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480" yWindow="75" windowWidth="18195" windowHeight="11820"/>
  </bookViews>
  <sheets>
    <sheet name="Statewide Totals" sheetId="1" r:id="rId1"/>
    <sheet name="Total Revenues by County" sheetId="2" r:id="rId2"/>
    <sheet name="Per Capita Revenues by County" sheetId="3" r:id="rId3"/>
  </sheets>
  <definedNames>
    <definedName name="_xlnm.Print_Area" localSheetId="2">'Per Capita Revenues by County'!$A$1:$BQ$260</definedName>
    <definedName name="_xlnm.Print_Area" localSheetId="0">'Statewide Totals'!$A$1:$E$262</definedName>
    <definedName name="_xlnm.Print_Area" localSheetId="1">'Total Revenues by County'!$A$1:$BR$260</definedName>
    <definedName name="_xlnm.Print_Titles" localSheetId="2">'Per Capita Revenues by County'!$A:$C,'Per Capita Revenues by County'!$1:$4</definedName>
    <definedName name="_xlnm.Print_Titles" localSheetId="0">'Statewide Totals'!$1:$3</definedName>
    <definedName name="_xlnm.Print_Titles" localSheetId="1">'Total Revenues by County'!$A:$C,'Total Revenues by County'!$1:$4</definedName>
  </definedNames>
  <calcPr calcId="152511"/>
</workbook>
</file>

<file path=xl/calcChain.xml><?xml version="1.0" encoding="utf-8"?>
<calcChain xmlns="http://schemas.openxmlformats.org/spreadsheetml/2006/main">
  <c r="BR233" i="2" l="1"/>
  <c r="BR234" i="2"/>
  <c r="BR235" i="2"/>
  <c r="BR236" i="2"/>
  <c r="BR237" i="2"/>
  <c r="BR238" i="2"/>
  <c r="BR239" i="2"/>
  <c r="BR240" i="2"/>
  <c r="BR241" i="2"/>
  <c r="BR242" i="2"/>
  <c r="BR243" i="2"/>
  <c r="BR244" i="2"/>
  <c r="BR245" i="2"/>
  <c r="BR246" i="2"/>
  <c r="BR247" i="2"/>
  <c r="BR248" i="2"/>
  <c r="BR249" i="2"/>
  <c r="BR250" i="2"/>
  <c r="BR251" i="2"/>
  <c r="BR252" i="2"/>
  <c r="BR253" i="2"/>
  <c r="BR254" i="2"/>
  <c r="BR255" i="2"/>
  <c r="BR227" i="2"/>
  <c r="BR228" i="2"/>
  <c r="BR229" i="2"/>
  <c r="BR215" i="2"/>
  <c r="BR216" i="2"/>
  <c r="BR217" i="2"/>
  <c r="BR218" i="2"/>
  <c r="BR219" i="2"/>
  <c r="BR220" i="2"/>
  <c r="BR221" i="2"/>
  <c r="BR222" i="2"/>
  <c r="BR223" i="2"/>
  <c r="BR224" i="2"/>
  <c r="BR225" i="2"/>
  <c r="BR226" i="2"/>
  <c r="BR204" i="2"/>
  <c r="BR205" i="2"/>
  <c r="BR206" i="2"/>
  <c r="BR207" i="2"/>
  <c r="BR114" i="2"/>
  <c r="BR115" i="2"/>
  <c r="BR116" i="2"/>
  <c r="BR117" i="2"/>
  <c r="BR118" i="2"/>
  <c r="BR119" i="2"/>
  <c r="BR120" i="2"/>
  <c r="BR121" i="2"/>
  <c r="BR122" i="2"/>
  <c r="BR123" i="2"/>
  <c r="BR124" i="2"/>
  <c r="BR125" i="2"/>
  <c r="BR126" i="2"/>
  <c r="BR127" i="2"/>
  <c r="BR128" i="2"/>
  <c r="BR129" i="2"/>
  <c r="BR130" i="2"/>
  <c r="BR131" i="2"/>
  <c r="BR132" i="2"/>
  <c r="BR133" i="2"/>
  <c r="BR134" i="2"/>
  <c r="BR135" i="2"/>
  <c r="BR136" i="2"/>
  <c r="BR137" i="2"/>
  <c r="BR138" i="2"/>
  <c r="BR139" i="2"/>
  <c r="BR140" i="2"/>
  <c r="BR141" i="2"/>
  <c r="BR142" i="2"/>
  <c r="BR143" i="2"/>
  <c r="BR144" i="2"/>
  <c r="BR145" i="2"/>
  <c r="BR146" i="2"/>
  <c r="BR147" i="2"/>
  <c r="BR148" i="2"/>
  <c r="BR149" i="2"/>
  <c r="BR150" i="2"/>
  <c r="BR151" i="2"/>
  <c r="BR152" i="2"/>
  <c r="BR153" i="2"/>
  <c r="BR154" i="2"/>
  <c r="BR155" i="2"/>
  <c r="BR156" i="2"/>
  <c r="BR157" i="2"/>
  <c r="BR158" i="2"/>
  <c r="BR159" i="2"/>
  <c r="BR160" i="2"/>
  <c r="BR161" i="2"/>
  <c r="BR162" i="2"/>
  <c r="BR163" i="2"/>
  <c r="BR164" i="2"/>
  <c r="BR165" i="2"/>
  <c r="BR166" i="2"/>
  <c r="BR167" i="2"/>
  <c r="BR168" i="2"/>
  <c r="BR169" i="2"/>
  <c r="BR170" i="2"/>
  <c r="BR171" i="2"/>
  <c r="BR172" i="2"/>
  <c r="BR173" i="2"/>
  <c r="BR174" i="2"/>
  <c r="BR175" i="2"/>
  <c r="BR176" i="2"/>
  <c r="BR177" i="2"/>
  <c r="BR178" i="2"/>
  <c r="BR179" i="2"/>
  <c r="BR180" i="2"/>
  <c r="BR181" i="2"/>
  <c r="BR182" i="2"/>
  <c r="BR183" i="2"/>
  <c r="BR184" i="2"/>
  <c r="BR185" i="2"/>
  <c r="BR186" i="2"/>
  <c r="BR187" i="2"/>
  <c r="BR188" i="2"/>
  <c r="BR189" i="2"/>
  <c r="BR190" i="2"/>
  <c r="BR191" i="2"/>
  <c r="BR192" i="2"/>
  <c r="BR193" i="2"/>
  <c r="BR194" i="2"/>
  <c r="BR195" i="2"/>
  <c r="BR47" i="2"/>
  <c r="BR48" i="2"/>
  <c r="BR49" i="2"/>
  <c r="BR50" i="2"/>
  <c r="BR51" i="2"/>
  <c r="BR52" i="2"/>
  <c r="BR53" i="2"/>
  <c r="BR54" i="2"/>
  <c r="BR55" i="2"/>
  <c r="BR56" i="2"/>
  <c r="BR57" i="2"/>
  <c r="BR58" i="2"/>
  <c r="BR59" i="2"/>
  <c r="BR60" i="2"/>
  <c r="BR61" i="2"/>
  <c r="BR62" i="2"/>
  <c r="BR63" i="2"/>
  <c r="BR64" i="2"/>
  <c r="BR65" i="2"/>
  <c r="BR66" i="2"/>
  <c r="BR67" i="2"/>
  <c r="BR68" i="2"/>
  <c r="BR69" i="2"/>
  <c r="BR70" i="2"/>
  <c r="BR71" i="2"/>
  <c r="BR72" i="2"/>
  <c r="BR73" i="2"/>
  <c r="BR74" i="2"/>
  <c r="BR75" i="2"/>
  <c r="BR76" i="2"/>
  <c r="BR77" i="2"/>
  <c r="BR78" i="2"/>
  <c r="BR79" i="2"/>
  <c r="BR80" i="2"/>
  <c r="BR81" i="2"/>
  <c r="BR82" i="2"/>
  <c r="BR83" i="2"/>
  <c r="BR84" i="2"/>
  <c r="BR85" i="2"/>
  <c r="BR86" i="2"/>
  <c r="BR87" i="2"/>
  <c r="BR88" i="2"/>
  <c r="BR89" i="2"/>
  <c r="BR90" i="2"/>
  <c r="BR91" i="2"/>
  <c r="BR92" i="2"/>
  <c r="BR93" i="2"/>
  <c r="BR94" i="2"/>
  <c r="BR95" i="2"/>
  <c r="BR96" i="2"/>
  <c r="BR97" i="2"/>
  <c r="BR98" i="2"/>
  <c r="BR99" i="2"/>
  <c r="BR100" i="2"/>
  <c r="BR101" i="2"/>
  <c r="BR102" i="2"/>
  <c r="BR103" i="2"/>
  <c r="BR104" i="2"/>
  <c r="BR105" i="2"/>
  <c r="BR106" i="2"/>
  <c r="BR107" i="2"/>
  <c r="BR8" i="2"/>
  <c r="BR9" i="2"/>
  <c r="BR10" i="2"/>
  <c r="BR11" i="2"/>
  <c r="BR12" i="2"/>
  <c r="BR13" i="2"/>
  <c r="BR14" i="2"/>
  <c r="BR15" i="2"/>
  <c r="BR16" i="2"/>
  <c r="BR17" i="2"/>
  <c r="BR18" i="2"/>
  <c r="BR19" i="2"/>
  <c r="BR20" i="2"/>
  <c r="BR21" i="2"/>
  <c r="BR22" i="2"/>
  <c r="D233" i="3" l="1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AW233" i="3"/>
  <c r="AX233" i="3"/>
  <c r="AY233" i="3"/>
  <c r="AZ233" i="3"/>
  <c r="BA233" i="3"/>
  <c r="BB233" i="3"/>
  <c r="BC233" i="3"/>
  <c r="BD233" i="3"/>
  <c r="BE233" i="3"/>
  <c r="BF233" i="3"/>
  <c r="BG233" i="3"/>
  <c r="BH233" i="3"/>
  <c r="BI233" i="3"/>
  <c r="BJ233" i="3"/>
  <c r="BK233" i="3"/>
  <c r="BL233" i="3"/>
  <c r="BM233" i="3"/>
  <c r="BN233" i="3"/>
  <c r="BO233" i="3"/>
  <c r="BP233" i="3"/>
  <c r="BQ233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AW234" i="3"/>
  <c r="AX234" i="3"/>
  <c r="AY234" i="3"/>
  <c r="AZ234" i="3"/>
  <c r="BA234" i="3"/>
  <c r="BB234" i="3"/>
  <c r="BC234" i="3"/>
  <c r="BD234" i="3"/>
  <c r="BE234" i="3"/>
  <c r="BF234" i="3"/>
  <c r="BG234" i="3"/>
  <c r="BH234" i="3"/>
  <c r="BI234" i="3"/>
  <c r="BJ234" i="3"/>
  <c r="BK234" i="3"/>
  <c r="BL234" i="3"/>
  <c r="BM234" i="3"/>
  <c r="BN234" i="3"/>
  <c r="BO234" i="3"/>
  <c r="BP234" i="3"/>
  <c r="BQ234" i="3"/>
  <c r="D235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AW235" i="3"/>
  <c r="AX235" i="3"/>
  <c r="AY235" i="3"/>
  <c r="AZ235" i="3"/>
  <c r="BA235" i="3"/>
  <c r="BB235" i="3"/>
  <c r="BC235" i="3"/>
  <c r="BD235" i="3"/>
  <c r="BE235" i="3"/>
  <c r="BF235" i="3"/>
  <c r="BG235" i="3"/>
  <c r="BH235" i="3"/>
  <c r="BI235" i="3"/>
  <c r="BJ235" i="3"/>
  <c r="BK235" i="3"/>
  <c r="BL235" i="3"/>
  <c r="BM235" i="3"/>
  <c r="BN235" i="3"/>
  <c r="BO235" i="3"/>
  <c r="BP235" i="3"/>
  <c r="BQ235" i="3"/>
  <c r="D236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AW236" i="3"/>
  <c r="AX236" i="3"/>
  <c r="AY236" i="3"/>
  <c r="AZ236" i="3"/>
  <c r="BA236" i="3"/>
  <c r="BB236" i="3"/>
  <c r="BC236" i="3"/>
  <c r="BD236" i="3"/>
  <c r="BE236" i="3"/>
  <c r="BF236" i="3"/>
  <c r="BG236" i="3"/>
  <c r="BH236" i="3"/>
  <c r="BI236" i="3"/>
  <c r="BJ236" i="3"/>
  <c r="BK236" i="3"/>
  <c r="BL236" i="3"/>
  <c r="BM236" i="3"/>
  <c r="BN236" i="3"/>
  <c r="BO236" i="3"/>
  <c r="BP236" i="3"/>
  <c r="BQ236" i="3"/>
  <c r="D237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AW237" i="3"/>
  <c r="AX237" i="3"/>
  <c r="AY237" i="3"/>
  <c r="AZ237" i="3"/>
  <c r="BA237" i="3"/>
  <c r="BB237" i="3"/>
  <c r="BC237" i="3"/>
  <c r="BD237" i="3"/>
  <c r="BE237" i="3"/>
  <c r="BF237" i="3"/>
  <c r="BG237" i="3"/>
  <c r="BH237" i="3"/>
  <c r="BI237" i="3"/>
  <c r="BJ237" i="3"/>
  <c r="BK237" i="3"/>
  <c r="BL237" i="3"/>
  <c r="BM237" i="3"/>
  <c r="BN237" i="3"/>
  <c r="BO237" i="3"/>
  <c r="BP237" i="3"/>
  <c r="BQ237" i="3"/>
  <c r="D238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AW238" i="3"/>
  <c r="AX238" i="3"/>
  <c r="AY238" i="3"/>
  <c r="AZ238" i="3"/>
  <c r="BA238" i="3"/>
  <c r="BB238" i="3"/>
  <c r="BC238" i="3"/>
  <c r="BD238" i="3"/>
  <c r="BE238" i="3"/>
  <c r="BF238" i="3"/>
  <c r="BG238" i="3"/>
  <c r="BH238" i="3"/>
  <c r="BI238" i="3"/>
  <c r="BJ238" i="3"/>
  <c r="BK238" i="3"/>
  <c r="BL238" i="3"/>
  <c r="BM238" i="3"/>
  <c r="BN238" i="3"/>
  <c r="BO238" i="3"/>
  <c r="BP238" i="3"/>
  <c r="BQ238" i="3"/>
  <c r="D239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AW239" i="3"/>
  <c r="AX239" i="3"/>
  <c r="AY239" i="3"/>
  <c r="AZ239" i="3"/>
  <c r="BA239" i="3"/>
  <c r="BB239" i="3"/>
  <c r="BC239" i="3"/>
  <c r="BD239" i="3"/>
  <c r="BE239" i="3"/>
  <c r="BF239" i="3"/>
  <c r="BG239" i="3"/>
  <c r="BH239" i="3"/>
  <c r="BI239" i="3"/>
  <c r="BJ239" i="3"/>
  <c r="BK239" i="3"/>
  <c r="BL239" i="3"/>
  <c r="BM239" i="3"/>
  <c r="BN239" i="3"/>
  <c r="BO239" i="3"/>
  <c r="BP239" i="3"/>
  <c r="BQ239" i="3"/>
  <c r="D240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AW240" i="3"/>
  <c r="AX240" i="3"/>
  <c r="AY240" i="3"/>
  <c r="AZ240" i="3"/>
  <c r="BA240" i="3"/>
  <c r="BB240" i="3"/>
  <c r="BC240" i="3"/>
  <c r="BD240" i="3"/>
  <c r="BE240" i="3"/>
  <c r="BF240" i="3"/>
  <c r="BG240" i="3"/>
  <c r="BH240" i="3"/>
  <c r="BI240" i="3"/>
  <c r="BJ240" i="3"/>
  <c r="BK240" i="3"/>
  <c r="BL240" i="3"/>
  <c r="BM240" i="3"/>
  <c r="BN240" i="3"/>
  <c r="BO240" i="3"/>
  <c r="BP240" i="3"/>
  <c r="BQ240" i="3"/>
  <c r="D241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AW241" i="3"/>
  <c r="AX241" i="3"/>
  <c r="AY241" i="3"/>
  <c r="AZ241" i="3"/>
  <c r="BA241" i="3"/>
  <c r="BB241" i="3"/>
  <c r="BC241" i="3"/>
  <c r="BD241" i="3"/>
  <c r="BE241" i="3"/>
  <c r="BF241" i="3"/>
  <c r="BG241" i="3"/>
  <c r="BH241" i="3"/>
  <c r="BI241" i="3"/>
  <c r="BJ241" i="3"/>
  <c r="BK241" i="3"/>
  <c r="BL241" i="3"/>
  <c r="BM241" i="3"/>
  <c r="BN241" i="3"/>
  <c r="BO241" i="3"/>
  <c r="BP241" i="3"/>
  <c r="BQ241" i="3"/>
  <c r="D242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AW242" i="3"/>
  <c r="AX242" i="3"/>
  <c r="AY242" i="3"/>
  <c r="AZ242" i="3"/>
  <c r="BA242" i="3"/>
  <c r="BB242" i="3"/>
  <c r="BC242" i="3"/>
  <c r="BD242" i="3"/>
  <c r="BE242" i="3"/>
  <c r="BF242" i="3"/>
  <c r="BG242" i="3"/>
  <c r="BH242" i="3"/>
  <c r="BI242" i="3"/>
  <c r="BJ242" i="3"/>
  <c r="BK242" i="3"/>
  <c r="BL242" i="3"/>
  <c r="BM242" i="3"/>
  <c r="BN242" i="3"/>
  <c r="BO242" i="3"/>
  <c r="BP242" i="3"/>
  <c r="BQ242" i="3"/>
  <c r="D243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AW243" i="3"/>
  <c r="AX243" i="3"/>
  <c r="AY243" i="3"/>
  <c r="AZ243" i="3"/>
  <c r="BA243" i="3"/>
  <c r="BB243" i="3"/>
  <c r="BC243" i="3"/>
  <c r="BD243" i="3"/>
  <c r="BE243" i="3"/>
  <c r="BF243" i="3"/>
  <c r="BG243" i="3"/>
  <c r="BH243" i="3"/>
  <c r="BI243" i="3"/>
  <c r="BJ243" i="3"/>
  <c r="BK243" i="3"/>
  <c r="BL243" i="3"/>
  <c r="BM243" i="3"/>
  <c r="BN243" i="3"/>
  <c r="BO243" i="3"/>
  <c r="BP243" i="3"/>
  <c r="BQ243" i="3"/>
  <c r="D244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AW244" i="3"/>
  <c r="AX244" i="3"/>
  <c r="AY244" i="3"/>
  <c r="AZ244" i="3"/>
  <c r="BA244" i="3"/>
  <c r="BB244" i="3"/>
  <c r="BC244" i="3"/>
  <c r="BD244" i="3"/>
  <c r="BE244" i="3"/>
  <c r="BF244" i="3"/>
  <c r="BG244" i="3"/>
  <c r="BH244" i="3"/>
  <c r="BI244" i="3"/>
  <c r="BJ244" i="3"/>
  <c r="BK244" i="3"/>
  <c r="BL244" i="3"/>
  <c r="BM244" i="3"/>
  <c r="BN244" i="3"/>
  <c r="BO244" i="3"/>
  <c r="BP244" i="3"/>
  <c r="BQ244" i="3"/>
  <c r="D245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AW245" i="3"/>
  <c r="AX245" i="3"/>
  <c r="AY245" i="3"/>
  <c r="AZ245" i="3"/>
  <c r="BA245" i="3"/>
  <c r="BB245" i="3"/>
  <c r="BC245" i="3"/>
  <c r="BD245" i="3"/>
  <c r="BE245" i="3"/>
  <c r="BF245" i="3"/>
  <c r="BG245" i="3"/>
  <c r="BH245" i="3"/>
  <c r="BI245" i="3"/>
  <c r="BJ245" i="3"/>
  <c r="BK245" i="3"/>
  <c r="BL245" i="3"/>
  <c r="BM245" i="3"/>
  <c r="BN245" i="3"/>
  <c r="BO245" i="3"/>
  <c r="BP245" i="3"/>
  <c r="BQ245" i="3"/>
  <c r="D246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AW246" i="3"/>
  <c r="AX246" i="3"/>
  <c r="AY246" i="3"/>
  <c r="AZ246" i="3"/>
  <c r="BA246" i="3"/>
  <c r="BB246" i="3"/>
  <c r="BC246" i="3"/>
  <c r="BD246" i="3"/>
  <c r="BE246" i="3"/>
  <c r="BF246" i="3"/>
  <c r="BG246" i="3"/>
  <c r="BH246" i="3"/>
  <c r="BI246" i="3"/>
  <c r="BJ246" i="3"/>
  <c r="BK246" i="3"/>
  <c r="BL246" i="3"/>
  <c r="BM246" i="3"/>
  <c r="BN246" i="3"/>
  <c r="BO246" i="3"/>
  <c r="BP246" i="3"/>
  <c r="BQ246" i="3"/>
  <c r="D247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AW247" i="3"/>
  <c r="AX247" i="3"/>
  <c r="AY247" i="3"/>
  <c r="AZ247" i="3"/>
  <c r="BA247" i="3"/>
  <c r="BB247" i="3"/>
  <c r="BC247" i="3"/>
  <c r="BD247" i="3"/>
  <c r="BE247" i="3"/>
  <c r="BF247" i="3"/>
  <c r="BG247" i="3"/>
  <c r="BH247" i="3"/>
  <c r="BI247" i="3"/>
  <c r="BJ247" i="3"/>
  <c r="BK247" i="3"/>
  <c r="BL247" i="3"/>
  <c r="BM247" i="3"/>
  <c r="BN247" i="3"/>
  <c r="BO247" i="3"/>
  <c r="BP247" i="3"/>
  <c r="BQ247" i="3"/>
  <c r="D248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AW248" i="3"/>
  <c r="AX248" i="3"/>
  <c r="AY248" i="3"/>
  <c r="AZ248" i="3"/>
  <c r="BA248" i="3"/>
  <c r="BB248" i="3"/>
  <c r="BC248" i="3"/>
  <c r="BD248" i="3"/>
  <c r="BE248" i="3"/>
  <c r="BF248" i="3"/>
  <c r="BG248" i="3"/>
  <c r="BH248" i="3"/>
  <c r="BI248" i="3"/>
  <c r="BJ248" i="3"/>
  <c r="BK248" i="3"/>
  <c r="BL248" i="3"/>
  <c r="BM248" i="3"/>
  <c r="BN248" i="3"/>
  <c r="BO248" i="3"/>
  <c r="BP248" i="3"/>
  <c r="BQ248" i="3"/>
  <c r="D249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AW249" i="3"/>
  <c r="AX249" i="3"/>
  <c r="AY249" i="3"/>
  <c r="AZ249" i="3"/>
  <c r="BA249" i="3"/>
  <c r="BB249" i="3"/>
  <c r="BC249" i="3"/>
  <c r="BD249" i="3"/>
  <c r="BE249" i="3"/>
  <c r="BF249" i="3"/>
  <c r="BG249" i="3"/>
  <c r="BH249" i="3"/>
  <c r="BI249" i="3"/>
  <c r="BJ249" i="3"/>
  <c r="BK249" i="3"/>
  <c r="BL249" i="3"/>
  <c r="BM249" i="3"/>
  <c r="BN249" i="3"/>
  <c r="BO249" i="3"/>
  <c r="BP249" i="3"/>
  <c r="BQ249" i="3"/>
  <c r="D250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AW250" i="3"/>
  <c r="AX250" i="3"/>
  <c r="AY250" i="3"/>
  <c r="AZ250" i="3"/>
  <c r="BA250" i="3"/>
  <c r="BB250" i="3"/>
  <c r="BC250" i="3"/>
  <c r="BD250" i="3"/>
  <c r="BE250" i="3"/>
  <c r="BF250" i="3"/>
  <c r="BG250" i="3"/>
  <c r="BH250" i="3"/>
  <c r="BI250" i="3"/>
  <c r="BJ250" i="3"/>
  <c r="BK250" i="3"/>
  <c r="BL250" i="3"/>
  <c r="BM250" i="3"/>
  <c r="BN250" i="3"/>
  <c r="BO250" i="3"/>
  <c r="BP250" i="3"/>
  <c r="BQ250" i="3"/>
  <c r="D251" i="3"/>
  <c r="E251" i="3"/>
  <c r="F251" i="3"/>
  <c r="G251" i="3"/>
  <c r="H251" i="3"/>
  <c r="I251" i="3"/>
  <c r="J251" i="3"/>
  <c r="K251" i="3"/>
  <c r="L251" i="3"/>
  <c r="M251" i="3"/>
  <c r="N251" i="3"/>
  <c r="O251" i="3"/>
  <c r="P251" i="3"/>
  <c r="Q251" i="3"/>
  <c r="R251" i="3"/>
  <c r="S251" i="3"/>
  <c r="T251" i="3"/>
  <c r="U251" i="3"/>
  <c r="V251" i="3"/>
  <c r="W251" i="3"/>
  <c r="X251" i="3"/>
  <c r="Y251" i="3"/>
  <c r="Z251" i="3"/>
  <c r="AA251" i="3"/>
  <c r="AB251" i="3"/>
  <c r="AC251" i="3"/>
  <c r="AD251" i="3"/>
  <c r="AE251" i="3"/>
  <c r="AF251" i="3"/>
  <c r="AG251" i="3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AW251" i="3"/>
  <c r="AX251" i="3"/>
  <c r="AY251" i="3"/>
  <c r="AZ251" i="3"/>
  <c r="BA251" i="3"/>
  <c r="BB251" i="3"/>
  <c r="BC251" i="3"/>
  <c r="BD251" i="3"/>
  <c r="BE251" i="3"/>
  <c r="BF251" i="3"/>
  <c r="BG251" i="3"/>
  <c r="BH251" i="3"/>
  <c r="BI251" i="3"/>
  <c r="BJ251" i="3"/>
  <c r="BK251" i="3"/>
  <c r="BL251" i="3"/>
  <c r="BM251" i="3"/>
  <c r="BN251" i="3"/>
  <c r="BO251" i="3"/>
  <c r="BP251" i="3"/>
  <c r="BQ251" i="3"/>
  <c r="D252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Y252" i="3"/>
  <c r="Z252" i="3"/>
  <c r="AA252" i="3"/>
  <c r="AB252" i="3"/>
  <c r="AC252" i="3"/>
  <c r="AD252" i="3"/>
  <c r="AE252" i="3"/>
  <c r="AF252" i="3"/>
  <c r="AG252" i="3"/>
  <c r="AH252" i="3"/>
  <c r="AI252" i="3"/>
  <c r="AJ252" i="3"/>
  <c r="AK252" i="3"/>
  <c r="AL252" i="3"/>
  <c r="AM252" i="3"/>
  <c r="AN252" i="3"/>
  <c r="AO252" i="3"/>
  <c r="AP252" i="3"/>
  <c r="AQ252" i="3"/>
  <c r="AR252" i="3"/>
  <c r="AS252" i="3"/>
  <c r="AT252" i="3"/>
  <c r="AU252" i="3"/>
  <c r="AV252" i="3"/>
  <c r="AW252" i="3"/>
  <c r="AX252" i="3"/>
  <c r="AY252" i="3"/>
  <c r="AZ252" i="3"/>
  <c r="BA252" i="3"/>
  <c r="BB252" i="3"/>
  <c r="BC252" i="3"/>
  <c r="BD252" i="3"/>
  <c r="BE252" i="3"/>
  <c r="BF252" i="3"/>
  <c r="BG252" i="3"/>
  <c r="BH252" i="3"/>
  <c r="BI252" i="3"/>
  <c r="BJ252" i="3"/>
  <c r="BK252" i="3"/>
  <c r="BL252" i="3"/>
  <c r="BM252" i="3"/>
  <c r="BN252" i="3"/>
  <c r="BO252" i="3"/>
  <c r="BP252" i="3"/>
  <c r="BQ252" i="3"/>
  <c r="D253" i="3"/>
  <c r="E253" i="3"/>
  <c r="F253" i="3"/>
  <c r="G253" i="3"/>
  <c r="H253" i="3"/>
  <c r="I253" i="3"/>
  <c r="J253" i="3"/>
  <c r="K253" i="3"/>
  <c r="L253" i="3"/>
  <c r="M253" i="3"/>
  <c r="N253" i="3"/>
  <c r="O253" i="3"/>
  <c r="P253" i="3"/>
  <c r="Q253" i="3"/>
  <c r="R253" i="3"/>
  <c r="S253" i="3"/>
  <c r="T253" i="3"/>
  <c r="U253" i="3"/>
  <c r="V253" i="3"/>
  <c r="W253" i="3"/>
  <c r="X253" i="3"/>
  <c r="Y253" i="3"/>
  <c r="Z253" i="3"/>
  <c r="AA253" i="3"/>
  <c r="AB253" i="3"/>
  <c r="AC253" i="3"/>
  <c r="AD253" i="3"/>
  <c r="AE253" i="3"/>
  <c r="AF253" i="3"/>
  <c r="AG253" i="3"/>
  <c r="AH253" i="3"/>
  <c r="AI253" i="3"/>
  <c r="AJ253" i="3"/>
  <c r="AK253" i="3"/>
  <c r="AL253" i="3"/>
  <c r="AM253" i="3"/>
  <c r="AN253" i="3"/>
  <c r="AO253" i="3"/>
  <c r="AP253" i="3"/>
  <c r="AQ253" i="3"/>
  <c r="AR253" i="3"/>
  <c r="AS253" i="3"/>
  <c r="AT253" i="3"/>
  <c r="AU253" i="3"/>
  <c r="AV253" i="3"/>
  <c r="AW253" i="3"/>
  <c r="AX253" i="3"/>
  <c r="AY253" i="3"/>
  <c r="AZ253" i="3"/>
  <c r="BA253" i="3"/>
  <c r="BB253" i="3"/>
  <c r="BC253" i="3"/>
  <c r="BD253" i="3"/>
  <c r="BE253" i="3"/>
  <c r="BF253" i="3"/>
  <c r="BG253" i="3"/>
  <c r="BH253" i="3"/>
  <c r="BI253" i="3"/>
  <c r="BJ253" i="3"/>
  <c r="BK253" i="3"/>
  <c r="BL253" i="3"/>
  <c r="BM253" i="3"/>
  <c r="BN253" i="3"/>
  <c r="BO253" i="3"/>
  <c r="BP253" i="3"/>
  <c r="BQ253" i="3"/>
  <c r="D254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Q254" i="3"/>
  <c r="R254" i="3"/>
  <c r="S254" i="3"/>
  <c r="T254" i="3"/>
  <c r="U254" i="3"/>
  <c r="V254" i="3"/>
  <c r="W254" i="3"/>
  <c r="X254" i="3"/>
  <c r="Y254" i="3"/>
  <c r="Z254" i="3"/>
  <c r="AA254" i="3"/>
  <c r="AB254" i="3"/>
  <c r="AC254" i="3"/>
  <c r="AD254" i="3"/>
  <c r="AE254" i="3"/>
  <c r="AF254" i="3"/>
  <c r="AG254" i="3"/>
  <c r="AH254" i="3"/>
  <c r="AI254" i="3"/>
  <c r="AJ254" i="3"/>
  <c r="AK254" i="3"/>
  <c r="AL254" i="3"/>
  <c r="AM254" i="3"/>
  <c r="AN254" i="3"/>
  <c r="AO254" i="3"/>
  <c r="AP254" i="3"/>
  <c r="AQ254" i="3"/>
  <c r="AR254" i="3"/>
  <c r="AS254" i="3"/>
  <c r="AT254" i="3"/>
  <c r="AU254" i="3"/>
  <c r="AV254" i="3"/>
  <c r="AW254" i="3"/>
  <c r="AX254" i="3"/>
  <c r="AY254" i="3"/>
  <c r="AZ254" i="3"/>
  <c r="BA254" i="3"/>
  <c r="BB254" i="3"/>
  <c r="BC254" i="3"/>
  <c r="BD254" i="3"/>
  <c r="BE254" i="3"/>
  <c r="BF254" i="3"/>
  <c r="BG254" i="3"/>
  <c r="BH254" i="3"/>
  <c r="BI254" i="3"/>
  <c r="BJ254" i="3"/>
  <c r="BK254" i="3"/>
  <c r="BL254" i="3"/>
  <c r="BM254" i="3"/>
  <c r="BN254" i="3"/>
  <c r="BO254" i="3"/>
  <c r="BP254" i="3"/>
  <c r="BQ254" i="3"/>
  <c r="D255" i="3"/>
  <c r="E255" i="3"/>
  <c r="F255" i="3"/>
  <c r="G255" i="3"/>
  <c r="H255" i="3"/>
  <c r="I255" i="3"/>
  <c r="J255" i="3"/>
  <c r="K255" i="3"/>
  <c r="L255" i="3"/>
  <c r="M255" i="3"/>
  <c r="N255" i="3"/>
  <c r="O255" i="3"/>
  <c r="P255" i="3"/>
  <c r="Q255" i="3"/>
  <c r="R255" i="3"/>
  <c r="S255" i="3"/>
  <c r="T255" i="3"/>
  <c r="U255" i="3"/>
  <c r="V255" i="3"/>
  <c r="W255" i="3"/>
  <c r="X255" i="3"/>
  <c r="Y255" i="3"/>
  <c r="Z255" i="3"/>
  <c r="AA255" i="3"/>
  <c r="AB255" i="3"/>
  <c r="AC255" i="3"/>
  <c r="AD255" i="3"/>
  <c r="AE255" i="3"/>
  <c r="AF255" i="3"/>
  <c r="AG255" i="3"/>
  <c r="AH255" i="3"/>
  <c r="AI255" i="3"/>
  <c r="AJ255" i="3"/>
  <c r="AK255" i="3"/>
  <c r="AL255" i="3"/>
  <c r="AM255" i="3"/>
  <c r="AN255" i="3"/>
  <c r="AO255" i="3"/>
  <c r="AP255" i="3"/>
  <c r="AQ255" i="3"/>
  <c r="AR255" i="3"/>
  <c r="AS255" i="3"/>
  <c r="AT255" i="3"/>
  <c r="AU255" i="3"/>
  <c r="AV255" i="3"/>
  <c r="AW255" i="3"/>
  <c r="AX255" i="3"/>
  <c r="AY255" i="3"/>
  <c r="AZ255" i="3"/>
  <c r="BA255" i="3"/>
  <c r="BB255" i="3"/>
  <c r="BC255" i="3"/>
  <c r="BD255" i="3"/>
  <c r="BE255" i="3"/>
  <c r="BF255" i="3"/>
  <c r="BG255" i="3"/>
  <c r="BH255" i="3"/>
  <c r="BI255" i="3"/>
  <c r="BJ255" i="3"/>
  <c r="BK255" i="3"/>
  <c r="BL255" i="3"/>
  <c r="BM255" i="3"/>
  <c r="BN255" i="3"/>
  <c r="BO255" i="3"/>
  <c r="BP255" i="3"/>
  <c r="BQ255" i="3"/>
  <c r="D232" i="1"/>
  <c r="D254" i="1"/>
  <c r="D214" i="1"/>
  <c r="D215" i="1"/>
  <c r="D216" i="1"/>
  <c r="D217" i="1"/>
  <c r="D218" i="1"/>
  <c r="D219" i="1"/>
  <c r="D220" i="1"/>
  <c r="D221" i="1"/>
  <c r="D222" i="1"/>
  <c r="D215" i="3" l="1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AW215" i="3"/>
  <c r="AX215" i="3"/>
  <c r="AY215" i="3"/>
  <c r="AZ215" i="3"/>
  <c r="BA215" i="3"/>
  <c r="BB215" i="3"/>
  <c r="BC215" i="3"/>
  <c r="BD215" i="3"/>
  <c r="BE215" i="3"/>
  <c r="BF215" i="3"/>
  <c r="BG215" i="3"/>
  <c r="BH215" i="3"/>
  <c r="BI215" i="3"/>
  <c r="BJ215" i="3"/>
  <c r="BK215" i="3"/>
  <c r="BL215" i="3"/>
  <c r="BM215" i="3"/>
  <c r="BN215" i="3"/>
  <c r="BO215" i="3"/>
  <c r="BP215" i="3"/>
  <c r="BQ215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AW216" i="3"/>
  <c r="AX216" i="3"/>
  <c r="AY216" i="3"/>
  <c r="AZ216" i="3"/>
  <c r="BA216" i="3"/>
  <c r="BB216" i="3"/>
  <c r="BC216" i="3"/>
  <c r="BD216" i="3"/>
  <c r="BE216" i="3"/>
  <c r="BF216" i="3"/>
  <c r="BG216" i="3"/>
  <c r="BH216" i="3"/>
  <c r="BI216" i="3"/>
  <c r="BJ216" i="3"/>
  <c r="BK216" i="3"/>
  <c r="BL216" i="3"/>
  <c r="BM216" i="3"/>
  <c r="BN216" i="3"/>
  <c r="BO216" i="3"/>
  <c r="BP216" i="3"/>
  <c r="BQ216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AW217" i="3"/>
  <c r="AX217" i="3"/>
  <c r="AY217" i="3"/>
  <c r="AZ217" i="3"/>
  <c r="BA217" i="3"/>
  <c r="BB217" i="3"/>
  <c r="BC217" i="3"/>
  <c r="BD217" i="3"/>
  <c r="BE217" i="3"/>
  <c r="BF217" i="3"/>
  <c r="BG217" i="3"/>
  <c r="BH217" i="3"/>
  <c r="BI217" i="3"/>
  <c r="BJ217" i="3"/>
  <c r="BK217" i="3"/>
  <c r="BL217" i="3"/>
  <c r="BM217" i="3"/>
  <c r="BN217" i="3"/>
  <c r="BO217" i="3"/>
  <c r="BP217" i="3"/>
  <c r="BQ217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AW218" i="3"/>
  <c r="AX218" i="3"/>
  <c r="AY218" i="3"/>
  <c r="AZ218" i="3"/>
  <c r="BA218" i="3"/>
  <c r="BB218" i="3"/>
  <c r="BC218" i="3"/>
  <c r="BD218" i="3"/>
  <c r="BE218" i="3"/>
  <c r="BF218" i="3"/>
  <c r="BG218" i="3"/>
  <c r="BH218" i="3"/>
  <c r="BI218" i="3"/>
  <c r="BJ218" i="3"/>
  <c r="BK218" i="3"/>
  <c r="BL218" i="3"/>
  <c r="BM218" i="3"/>
  <c r="BN218" i="3"/>
  <c r="BO218" i="3"/>
  <c r="BP218" i="3"/>
  <c r="BQ218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AW219" i="3"/>
  <c r="AX219" i="3"/>
  <c r="AY219" i="3"/>
  <c r="AZ219" i="3"/>
  <c r="BA219" i="3"/>
  <c r="BB219" i="3"/>
  <c r="BC219" i="3"/>
  <c r="BD219" i="3"/>
  <c r="BE219" i="3"/>
  <c r="BF219" i="3"/>
  <c r="BG219" i="3"/>
  <c r="BH219" i="3"/>
  <c r="BI219" i="3"/>
  <c r="BJ219" i="3"/>
  <c r="BK219" i="3"/>
  <c r="BL219" i="3"/>
  <c r="BM219" i="3"/>
  <c r="BN219" i="3"/>
  <c r="BO219" i="3"/>
  <c r="BP219" i="3"/>
  <c r="BQ219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AW220" i="3"/>
  <c r="AX220" i="3"/>
  <c r="AY220" i="3"/>
  <c r="AZ220" i="3"/>
  <c r="BA220" i="3"/>
  <c r="BB220" i="3"/>
  <c r="BC220" i="3"/>
  <c r="BD220" i="3"/>
  <c r="BE220" i="3"/>
  <c r="BF220" i="3"/>
  <c r="BG220" i="3"/>
  <c r="BH220" i="3"/>
  <c r="BI220" i="3"/>
  <c r="BJ220" i="3"/>
  <c r="BK220" i="3"/>
  <c r="BL220" i="3"/>
  <c r="BM220" i="3"/>
  <c r="BN220" i="3"/>
  <c r="BO220" i="3"/>
  <c r="BP220" i="3"/>
  <c r="BQ220" i="3"/>
  <c r="D221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AW221" i="3"/>
  <c r="AX221" i="3"/>
  <c r="AY221" i="3"/>
  <c r="AZ221" i="3"/>
  <c r="BA221" i="3"/>
  <c r="BB221" i="3"/>
  <c r="BC221" i="3"/>
  <c r="BD221" i="3"/>
  <c r="BE221" i="3"/>
  <c r="BF221" i="3"/>
  <c r="BG221" i="3"/>
  <c r="BH221" i="3"/>
  <c r="BI221" i="3"/>
  <c r="BJ221" i="3"/>
  <c r="BK221" i="3"/>
  <c r="BL221" i="3"/>
  <c r="BM221" i="3"/>
  <c r="BN221" i="3"/>
  <c r="BO221" i="3"/>
  <c r="BP221" i="3"/>
  <c r="BQ221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AW222" i="3"/>
  <c r="AX222" i="3"/>
  <c r="AY222" i="3"/>
  <c r="AZ222" i="3"/>
  <c r="BA222" i="3"/>
  <c r="BB222" i="3"/>
  <c r="BC222" i="3"/>
  <c r="BD222" i="3"/>
  <c r="BE222" i="3"/>
  <c r="BF222" i="3"/>
  <c r="BG222" i="3"/>
  <c r="BH222" i="3"/>
  <c r="BI222" i="3"/>
  <c r="BJ222" i="3"/>
  <c r="BK222" i="3"/>
  <c r="BL222" i="3"/>
  <c r="BM222" i="3"/>
  <c r="BN222" i="3"/>
  <c r="BO222" i="3"/>
  <c r="BP222" i="3"/>
  <c r="BQ222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AW223" i="3"/>
  <c r="AX223" i="3"/>
  <c r="AY223" i="3"/>
  <c r="AZ223" i="3"/>
  <c r="BA223" i="3"/>
  <c r="BB223" i="3"/>
  <c r="BC223" i="3"/>
  <c r="BD223" i="3"/>
  <c r="BE223" i="3"/>
  <c r="BF223" i="3"/>
  <c r="BG223" i="3"/>
  <c r="BH223" i="3"/>
  <c r="BI223" i="3"/>
  <c r="BJ223" i="3"/>
  <c r="BK223" i="3"/>
  <c r="BL223" i="3"/>
  <c r="BM223" i="3"/>
  <c r="BN223" i="3"/>
  <c r="BO223" i="3"/>
  <c r="BP223" i="3"/>
  <c r="BQ223" i="3"/>
  <c r="D224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AW224" i="3"/>
  <c r="AX224" i="3"/>
  <c r="AY224" i="3"/>
  <c r="AZ224" i="3"/>
  <c r="BA224" i="3"/>
  <c r="BB224" i="3"/>
  <c r="BC224" i="3"/>
  <c r="BD224" i="3"/>
  <c r="BE224" i="3"/>
  <c r="BF224" i="3"/>
  <c r="BG224" i="3"/>
  <c r="BH224" i="3"/>
  <c r="BI224" i="3"/>
  <c r="BJ224" i="3"/>
  <c r="BK224" i="3"/>
  <c r="BL224" i="3"/>
  <c r="BM224" i="3"/>
  <c r="BN224" i="3"/>
  <c r="BO224" i="3"/>
  <c r="BP224" i="3"/>
  <c r="BQ224" i="3"/>
  <c r="D71" i="1"/>
  <c r="D72" i="1"/>
  <c r="D87" i="1"/>
  <c r="D88" i="1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BQ80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BQ82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D7" i="1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BR33" i="2"/>
  <c r="D236" i="1"/>
  <c r="D237" i="1"/>
  <c r="D238" i="1"/>
  <c r="D239" i="1"/>
  <c r="D240" i="1"/>
  <c r="D241" i="1"/>
  <c r="D242" i="1"/>
  <c r="D243" i="1"/>
  <c r="D244" i="1"/>
  <c r="D245" i="1"/>
  <c r="D246" i="1"/>
  <c r="D247" i="1"/>
  <c r="D159" i="1" l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6" i="1"/>
  <c r="D227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AW227" i="3"/>
  <c r="AX227" i="3"/>
  <c r="AY227" i="3"/>
  <c r="AZ227" i="3"/>
  <c r="BA227" i="3"/>
  <c r="BB227" i="3"/>
  <c r="BC227" i="3"/>
  <c r="BD227" i="3"/>
  <c r="BE227" i="3"/>
  <c r="BF227" i="3"/>
  <c r="BG227" i="3"/>
  <c r="BH227" i="3"/>
  <c r="BI227" i="3"/>
  <c r="BJ227" i="3"/>
  <c r="BK227" i="3"/>
  <c r="BL227" i="3"/>
  <c r="BM227" i="3"/>
  <c r="BN227" i="3"/>
  <c r="BO227" i="3"/>
  <c r="BP227" i="3"/>
  <c r="BQ227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AK160" i="3"/>
  <c r="AL160" i="3"/>
  <c r="AM160" i="3"/>
  <c r="AN160" i="3"/>
  <c r="AO160" i="3"/>
  <c r="AP160" i="3"/>
  <c r="AQ160" i="3"/>
  <c r="AR160" i="3"/>
  <c r="AS160" i="3"/>
  <c r="AT160" i="3"/>
  <c r="AU160" i="3"/>
  <c r="AV160" i="3"/>
  <c r="AW160" i="3"/>
  <c r="AX160" i="3"/>
  <c r="AY160" i="3"/>
  <c r="AZ160" i="3"/>
  <c r="BA160" i="3"/>
  <c r="BB160" i="3"/>
  <c r="BC160" i="3"/>
  <c r="BD160" i="3"/>
  <c r="BE160" i="3"/>
  <c r="BF160" i="3"/>
  <c r="BG160" i="3"/>
  <c r="BH160" i="3"/>
  <c r="BI160" i="3"/>
  <c r="BJ160" i="3"/>
  <c r="BK160" i="3"/>
  <c r="BL160" i="3"/>
  <c r="BM160" i="3"/>
  <c r="BN160" i="3"/>
  <c r="BO160" i="3"/>
  <c r="BP160" i="3"/>
  <c r="BQ160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AK161" i="3"/>
  <c r="AL161" i="3"/>
  <c r="AM161" i="3"/>
  <c r="AN161" i="3"/>
  <c r="AO161" i="3"/>
  <c r="AP161" i="3"/>
  <c r="AQ161" i="3"/>
  <c r="AR161" i="3"/>
  <c r="AS161" i="3"/>
  <c r="AT161" i="3"/>
  <c r="AU161" i="3"/>
  <c r="AV161" i="3"/>
  <c r="AW161" i="3"/>
  <c r="AX161" i="3"/>
  <c r="AY161" i="3"/>
  <c r="AZ161" i="3"/>
  <c r="BA161" i="3"/>
  <c r="BB161" i="3"/>
  <c r="BC161" i="3"/>
  <c r="BD161" i="3"/>
  <c r="BE161" i="3"/>
  <c r="BF161" i="3"/>
  <c r="BG161" i="3"/>
  <c r="BH161" i="3"/>
  <c r="BI161" i="3"/>
  <c r="BJ161" i="3"/>
  <c r="BK161" i="3"/>
  <c r="BL161" i="3"/>
  <c r="BM161" i="3"/>
  <c r="BN161" i="3"/>
  <c r="BO161" i="3"/>
  <c r="BP161" i="3"/>
  <c r="BQ161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AK162" i="3"/>
  <c r="AL162" i="3"/>
  <c r="AM162" i="3"/>
  <c r="AN162" i="3"/>
  <c r="AO162" i="3"/>
  <c r="AP162" i="3"/>
  <c r="AQ162" i="3"/>
  <c r="AR162" i="3"/>
  <c r="AS162" i="3"/>
  <c r="AT162" i="3"/>
  <c r="AU162" i="3"/>
  <c r="AV162" i="3"/>
  <c r="AW162" i="3"/>
  <c r="AX162" i="3"/>
  <c r="AY162" i="3"/>
  <c r="AZ162" i="3"/>
  <c r="BA162" i="3"/>
  <c r="BB162" i="3"/>
  <c r="BC162" i="3"/>
  <c r="BD162" i="3"/>
  <c r="BE162" i="3"/>
  <c r="BF162" i="3"/>
  <c r="BG162" i="3"/>
  <c r="BH162" i="3"/>
  <c r="BI162" i="3"/>
  <c r="BJ162" i="3"/>
  <c r="BK162" i="3"/>
  <c r="BL162" i="3"/>
  <c r="BM162" i="3"/>
  <c r="BN162" i="3"/>
  <c r="BO162" i="3"/>
  <c r="BP162" i="3"/>
  <c r="BQ162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AK163" i="3"/>
  <c r="AL163" i="3"/>
  <c r="AM163" i="3"/>
  <c r="AN163" i="3"/>
  <c r="AO163" i="3"/>
  <c r="AP163" i="3"/>
  <c r="AQ163" i="3"/>
  <c r="AR163" i="3"/>
  <c r="AS163" i="3"/>
  <c r="AT163" i="3"/>
  <c r="AU163" i="3"/>
  <c r="AV163" i="3"/>
  <c r="AW163" i="3"/>
  <c r="AX163" i="3"/>
  <c r="AY163" i="3"/>
  <c r="AZ163" i="3"/>
  <c r="BA163" i="3"/>
  <c r="BB163" i="3"/>
  <c r="BC163" i="3"/>
  <c r="BD163" i="3"/>
  <c r="BE163" i="3"/>
  <c r="BF163" i="3"/>
  <c r="BG163" i="3"/>
  <c r="BH163" i="3"/>
  <c r="BI163" i="3"/>
  <c r="BJ163" i="3"/>
  <c r="BK163" i="3"/>
  <c r="BL163" i="3"/>
  <c r="BM163" i="3"/>
  <c r="BN163" i="3"/>
  <c r="BO163" i="3"/>
  <c r="BP163" i="3"/>
  <c r="BQ163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AK164" i="3"/>
  <c r="AL164" i="3"/>
  <c r="AM164" i="3"/>
  <c r="AN164" i="3"/>
  <c r="AO164" i="3"/>
  <c r="AP164" i="3"/>
  <c r="AQ164" i="3"/>
  <c r="AR164" i="3"/>
  <c r="AS164" i="3"/>
  <c r="AT164" i="3"/>
  <c r="AU164" i="3"/>
  <c r="AV164" i="3"/>
  <c r="AW164" i="3"/>
  <c r="AX164" i="3"/>
  <c r="AY164" i="3"/>
  <c r="AZ164" i="3"/>
  <c r="BA164" i="3"/>
  <c r="BB164" i="3"/>
  <c r="BC164" i="3"/>
  <c r="BD164" i="3"/>
  <c r="BE164" i="3"/>
  <c r="BF164" i="3"/>
  <c r="BG164" i="3"/>
  <c r="BH164" i="3"/>
  <c r="BI164" i="3"/>
  <c r="BJ164" i="3"/>
  <c r="BK164" i="3"/>
  <c r="BL164" i="3"/>
  <c r="BM164" i="3"/>
  <c r="BN164" i="3"/>
  <c r="BO164" i="3"/>
  <c r="BP164" i="3"/>
  <c r="BQ164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AK165" i="3"/>
  <c r="AL165" i="3"/>
  <c r="AM165" i="3"/>
  <c r="AN165" i="3"/>
  <c r="AO165" i="3"/>
  <c r="AP165" i="3"/>
  <c r="AQ165" i="3"/>
  <c r="AR165" i="3"/>
  <c r="AS165" i="3"/>
  <c r="AT165" i="3"/>
  <c r="AU165" i="3"/>
  <c r="AV165" i="3"/>
  <c r="AW165" i="3"/>
  <c r="AX165" i="3"/>
  <c r="AY165" i="3"/>
  <c r="AZ165" i="3"/>
  <c r="BA165" i="3"/>
  <c r="BB165" i="3"/>
  <c r="BC165" i="3"/>
  <c r="BD165" i="3"/>
  <c r="BE165" i="3"/>
  <c r="BF165" i="3"/>
  <c r="BG165" i="3"/>
  <c r="BH165" i="3"/>
  <c r="BI165" i="3"/>
  <c r="BJ165" i="3"/>
  <c r="BK165" i="3"/>
  <c r="BL165" i="3"/>
  <c r="BM165" i="3"/>
  <c r="BN165" i="3"/>
  <c r="BO165" i="3"/>
  <c r="BP165" i="3"/>
  <c r="BQ165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AK166" i="3"/>
  <c r="AL166" i="3"/>
  <c r="AM166" i="3"/>
  <c r="AN166" i="3"/>
  <c r="AO166" i="3"/>
  <c r="AP166" i="3"/>
  <c r="AQ166" i="3"/>
  <c r="AR166" i="3"/>
  <c r="AS166" i="3"/>
  <c r="AT166" i="3"/>
  <c r="AU166" i="3"/>
  <c r="AV166" i="3"/>
  <c r="AW166" i="3"/>
  <c r="AX166" i="3"/>
  <c r="AY166" i="3"/>
  <c r="AZ166" i="3"/>
  <c r="BA166" i="3"/>
  <c r="BB166" i="3"/>
  <c r="BC166" i="3"/>
  <c r="BD166" i="3"/>
  <c r="BE166" i="3"/>
  <c r="BF166" i="3"/>
  <c r="BG166" i="3"/>
  <c r="BH166" i="3"/>
  <c r="BI166" i="3"/>
  <c r="BJ166" i="3"/>
  <c r="BK166" i="3"/>
  <c r="BL166" i="3"/>
  <c r="BM166" i="3"/>
  <c r="BN166" i="3"/>
  <c r="BO166" i="3"/>
  <c r="BP166" i="3"/>
  <c r="BQ166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AK167" i="3"/>
  <c r="AL167" i="3"/>
  <c r="AM167" i="3"/>
  <c r="AN167" i="3"/>
  <c r="AO167" i="3"/>
  <c r="AP167" i="3"/>
  <c r="AQ167" i="3"/>
  <c r="AR167" i="3"/>
  <c r="AS167" i="3"/>
  <c r="AT167" i="3"/>
  <c r="AU167" i="3"/>
  <c r="AV167" i="3"/>
  <c r="AW167" i="3"/>
  <c r="AX167" i="3"/>
  <c r="AY167" i="3"/>
  <c r="AZ167" i="3"/>
  <c r="BA167" i="3"/>
  <c r="BB167" i="3"/>
  <c r="BC167" i="3"/>
  <c r="BD167" i="3"/>
  <c r="BE167" i="3"/>
  <c r="BF167" i="3"/>
  <c r="BG167" i="3"/>
  <c r="BH167" i="3"/>
  <c r="BI167" i="3"/>
  <c r="BJ167" i="3"/>
  <c r="BK167" i="3"/>
  <c r="BL167" i="3"/>
  <c r="BM167" i="3"/>
  <c r="BN167" i="3"/>
  <c r="BO167" i="3"/>
  <c r="BP167" i="3"/>
  <c r="BQ167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AK168" i="3"/>
  <c r="AL168" i="3"/>
  <c r="AM168" i="3"/>
  <c r="AN168" i="3"/>
  <c r="AO168" i="3"/>
  <c r="AP168" i="3"/>
  <c r="AQ168" i="3"/>
  <c r="AR168" i="3"/>
  <c r="AS168" i="3"/>
  <c r="AT168" i="3"/>
  <c r="AU168" i="3"/>
  <c r="AV168" i="3"/>
  <c r="AW168" i="3"/>
  <c r="AX168" i="3"/>
  <c r="AY168" i="3"/>
  <c r="AZ168" i="3"/>
  <c r="BA168" i="3"/>
  <c r="BB168" i="3"/>
  <c r="BC168" i="3"/>
  <c r="BD168" i="3"/>
  <c r="BE168" i="3"/>
  <c r="BF168" i="3"/>
  <c r="BG168" i="3"/>
  <c r="BH168" i="3"/>
  <c r="BI168" i="3"/>
  <c r="BJ168" i="3"/>
  <c r="BK168" i="3"/>
  <c r="BL168" i="3"/>
  <c r="BM168" i="3"/>
  <c r="BN168" i="3"/>
  <c r="BO168" i="3"/>
  <c r="BP168" i="3"/>
  <c r="BQ168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AK169" i="3"/>
  <c r="AL169" i="3"/>
  <c r="AM169" i="3"/>
  <c r="AN169" i="3"/>
  <c r="AO169" i="3"/>
  <c r="AP169" i="3"/>
  <c r="AQ169" i="3"/>
  <c r="AR169" i="3"/>
  <c r="AS169" i="3"/>
  <c r="AT169" i="3"/>
  <c r="AU169" i="3"/>
  <c r="AV169" i="3"/>
  <c r="AW169" i="3"/>
  <c r="AX169" i="3"/>
  <c r="AY169" i="3"/>
  <c r="AZ169" i="3"/>
  <c r="BA169" i="3"/>
  <c r="BB169" i="3"/>
  <c r="BC169" i="3"/>
  <c r="BD169" i="3"/>
  <c r="BE169" i="3"/>
  <c r="BF169" i="3"/>
  <c r="BG169" i="3"/>
  <c r="BH169" i="3"/>
  <c r="BI169" i="3"/>
  <c r="BJ169" i="3"/>
  <c r="BK169" i="3"/>
  <c r="BL169" i="3"/>
  <c r="BM169" i="3"/>
  <c r="BN169" i="3"/>
  <c r="BO169" i="3"/>
  <c r="BP169" i="3"/>
  <c r="BQ169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AW170" i="3"/>
  <c r="AX170" i="3"/>
  <c r="AY170" i="3"/>
  <c r="AZ170" i="3"/>
  <c r="BA170" i="3"/>
  <c r="BB170" i="3"/>
  <c r="BC170" i="3"/>
  <c r="BD170" i="3"/>
  <c r="BE170" i="3"/>
  <c r="BF170" i="3"/>
  <c r="BG170" i="3"/>
  <c r="BH170" i="3"/>
  <c r="BI170" i="3"/>
  <c r="BJ170" i="3"/>
  <c r="BK170" i="3"/>
  <c r="BL170" i="3"/>
  <c r="BM170" i="3"/>
  <c r="BN170" i="3"/>
  <c r="BO170" i="3"/>
  <c r="BP170" i="3"/>
  <c r="BQ170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AW171" i="3"/>
  <c r="AX171" i="3"/>
  <c r="AY171" i="3"/>
  <c r="AZ171" i="3"/>
  <c r="BA171" i="3"/>
  <c r="BB171" i="3"/>
  <c r="BC171" i="3"/>
  <c r="BD171" i="3"/>
  <c r="BE171" i="3"/>
  <c r="BF171" i="3"/>
  <c r="BG171" i="3"/>
  <c r="BH171" i="3"/>
  <c r="BI171" i="3"/>
  <c r="BJ171" i="3"/>
  <c r="BK171" i="3"/>
  <c r="BL171" i="3"/>
  <c r="BM171" i="3"/>
  <c r="BN171" i="3"/>
  <c r="BO171" i="3"/>
  <c r="BP171" i="3"/>
  <c r="BQ171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AW172" i="3"/>
  <c r="AX172" i="3"/>
  <c r="AY172" i="3"/>
  <c r="AZ172" i="3"/>
  <c r="BA172" i="3"/>
  <c r="BB172" i="3"/>
  <c r="BC172" i="3"/>
  <c r="BD172" i="3"/>
  <c r="BE172" i="3"/>
  <c r="BF172" i="3"/>
  <c r="BG172" i="3"/>
  <c r="BH172" i="3"/>
  <c r="BI172" i="3"/>
  <c r="BJ172" i="3"/>
  <c r="BK172" i="3"/>
  <c r="BL172" i="3"/>
  <c r="BM172" i="3"/>
  <c r="BN172" i="3"/>
  <c r="BO172" i="3"/>
  <c r="BP172" i="3"/>
  <c r="BQ172" i="3"/>
  <c r="D173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AW173" i="3"/>
  <c r="AX173" i="3"/>
  <c r="AY173" i="3"/>
  <c r="AZ173" i="3"/>
  <c r="BA173" i="3"/>
  <c r="BB173" i="3"/>
  <c r="BC173" i="3"/>
  <c r="BD173" i="3"/>
  <c r="BE173" i="3"/>
  <c r="BF173" i="3"/>
  <c r="BG173" i="3"/>
  <c r="BH173" i="3"/>
  <c r="BI173" i="3"/>
  <c r="BJ173" i="3"/>
  <c r="BK173" i="3"/>
  <c r="BL173" i="3"/>
  <c r="BM173" i="3"/>
  <c r="BN173" i="3"/>
  <c r="BO173" i="3"/>
  <c r="BP173" i="3"/>
  <c r="BQ173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AW174" i="3"/>
  <c r="AX174" i="3"/>
  <c r="AY174" i="3"/>
  <c r="AZ174" i="3"/>
  <c r="BA174" i="3"/>
  <c r="BB174" i="3"/>
  <c r="BC174" i="3"/>
  <c r="BD174" i="3"/>
  <c r="BE174" i="3"/>
  <c r="BF174" i="3"/>
  <c r="BG174" i="3"/>
  <c r="BH174" i="3"/>
  <c r="BI174" i="3"/>
  <c r="BJ174" i="3"/>
  <c r="BK174" i="3"/>
  <c r="BL174" i="3"/>
  <c r="BM174" i="3"/>
  <c r="BN174" i="3"/>
  <c r="BO174" i="3"/>
  <c r="BP174" i="3"/>
  <c r="BQ174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AW175" i="3"/>
  <c r="AX175" i="3"/>
  <c r="AY175" i="3"/>
  <c r="AZ175" i="3"/>
  <c r="BA175" i="3"/>
  <c r="BB175" i="3"/>
  <c r="BC175" i="3"/>
  <c r="BD175" i="3"/>
  <c r="BE175" i="3"/>
  <c r="BF175" i="3"/>
  <c r="BG175" i="3"/>
  <c r="BH175" i="3"/>
  <c r="BI175" i="3"/>
  <c r="BJ175" i="3"/>
  <c r="BK175" i="3"/>
  <c r="BL175" i="3"/>
  <c r="BM175" i="3"/>
  <c r="BN175" i="3"/>
  <c r="BO175" i="3"/>
  <c r="BP175" i="3"/>
  <c r="BQ175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AW176" i="3"/>
  <c r="AX176" i="3"/>
  <c r="AY176" i="3"/>
  <c r="AZ176" i="3"/>
  <c r="BA176" i="3"/>
  <c r="BB176" i="3"/>
  <c r="BC176" i="3"/>
  <c r="BD176" i="3"/>
  <c r="BE176" i="3"/>
  <c r="BF176" i="3"/>
  <c r="BG176" i="3"/>
  <c r="BH176" i="3"/>
  <c r="BI176" i="3"/>
  <c r="BJ176" i="3"/>
  <c r="BK176" i="3"/>
  <c r="BL176" i="3"/>
  <c r="BM176" i="3"/>
  <c r="BN176" i="3"/>
  <c r="BO176" i="3"/>
  <c r="BP176" i="3"/>
  <c r="BQ176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AW177" i="3"/>
  <c r="AX177" i="3"/>
  <c r="AY177" i="3"/>
  <c r="AZ177" i="3"/>
  <c r="BA177" i="3"/>
  <c r="BB177" i="3"/>
  <c r="BC177" i="3"/>
  <c r="BD177" i="3"/>
  <c r="BE177" i="3"/>
  <c r="BF177" i="3"/>
  <c r="BG177" i="3"/>
  <c r="BH177" i="3"/>
  <c r="BI177" i="3"/>
  <c r="BJ177" i="3"/>
  <c r="BK177" i="3"/>
  <c r="BL177" i="3"/>
  <c r="BM177" i="3"/>
  <c r="BN177" i="3"/>
  <c r="BO177" i="3"/>
  <c r="BP177" i="3"/>
  <c r="BQ177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AW178" i="3"/>
  <c r="AX178" i="3"/>
  <c r="AY178" i="3"/>
  <c r="AZ178" i="3"/>
  <c r="BA178" i="3"/>
  <c r="BB178" i="3"/>
  <c r="BC178" i="3"/>
  <c r="BD178" i="3"/>
  <c r="BE178" i="3"/>
  <c r="BF178" i="3"/>
  <c r="BG178" i="3"/>
  <c r="BH178" i="3"/>
  <c r="BI178" i="3"/>
  <c r="BJ178" i="3"/>
  <c r="BK178" i="3"/>
  <c r="BL178" i="3"/>
  <c r="BM178" i="3"/>
  <c r="BN178" i="3"/>
  <c r="BO178" i="3"/>
  <c r="BP178" i="3"/>
  <c r="BQ178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AW179" i="3"/>
  <c r="AX179" i="3"/>
  <c r="AY179" i="3"/>
  <c r="AZ179" i="3"/>
  <c r="BA179" i="3"/>
  <c r="BB179" i="3"/>
  <c r="BC179" i="3"/>
  <c r="BD179" i="3"/>
  <c r="BE179" i="3"/>
  <c r="BF179" i="3"/>
  <c r="BG179" i="3"/>
  <c r="BH179" i="3"/>
  <c r="BI179" i="3"/>
  <c r="BJ179" i="3"/>
  <c r="BK179" i="3"/>
  <c r="BL179" i="3"/>
  <c r="BM179" i="3"/>
  <c r="BN179" i="3"/>
  <c r="BO179" i="3"/>
  <c r="BP179" i="3"/>
  <c r="BQ179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AW180" i="3"/>
  <c r="AX180" i="3"/>
  <c r="AY180" i="3"/>
  <c r="AZ180" i="3"/>
  <c r="BA180" i="3"/>
  <c r="BB180" i="3"/>
  <c r="BC180" i="3"/>
  <c r="BD180" i="3"/>
  <c r="BE180" i="3"/>
  <c r="BF180" i="3"/>
  <c r="BG180" i="3"/>
  <c r="BH180" i="3"/>
  <c r="BI180" i="3"/>
  <c r="BJ180" i="3"/>
  <c r="BK180" i="3"/>
  <c r="BL180" i="3"/>
  <c r="BM180" i="3"/>
  <c r="BN180" i="3"/>
  <c r="BO180" i="3"/>
  <c r="BP180" i="3"/>
  <c r="BQ180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AW181" i="3"/>
  <c r="AX181" i="3"/>
  <c r="AY181" i="3"/>
  <c r="AZ181" i="3"/>
  <c r="BA181" i="3"/>
  <c r="BB181" i="3"/>
  <c r="BC181" i="3"/>
  <c r="BD181" i="3"/>
  <c r="BE181" i="3"/>
  <c r="BF181" i="3"/>
  <c r="BG181" i="3"/>
  <c r="BH181" i="3"/>
  <c r="BI181" i="3"/>
  <c r="BJ181" i="3"/>
  <c r="BK181" i="3"/>
  <c r="BL181" i="3"/>
  <c r="BM181" i="3"/>
  <c r="BN181" i="3"/>
  <c r="BO181" i="3"/>
  <c r="BP181" i="3"/>
  <c r="BQ181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AW182" i="3"/>
  <c r="AX182" i="3"/>
  <c r="AY182" i="3"/>
  <c r="AZ182" i="3"/>
  <c r="BA182" i="3"/>
  <c r="BB182" i="3"/>
  <c r="BC182" i="3"/>
  <c r="BD182" i="3"/>
  <c r="BE182" i="3"/>
  <c r="BF182" i="3"/>
  <c r="BG182" i="3"/>
  <c r="BH182" i="3"/>
  <c r="BI182" i="3"/>
  <c r="BJ182" i="3"/>
  <c r="BK182" i="3"/>
  <c r="BL182" i="3"/>
  <c r="BM182" i="3"/>
  <c r="BN182" i="3"/>
  <c r="BO182" i="3"/>
  <c r="BP182" i="3"/>
  <c r="BQ182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AW183" i="3"/>
  <c r="AX183" i="3"/>
  <c r="AY183" i="3"/>
  <c r="AZ183" i="3"/>
  <c r="BA183" i="3"/>
  <c r="BB183" i="3"/>
  <c r="BC183" i="3"/>
  <c r="BD183" i="3"/>
  <c r="BE183" i="3"/>
  <c r="BF183" i="3"/>
  <c r="BG183" i="3"/>
  <c r="BH183" i="3"/>
  <c r="BI183" i="3"/>
  <c r="BJ183" i="3"/>
  <c r="BK183" i="3"/>
  <c r="BL183" i="3"/>
  <c r="BM183" i="3"/>
  <c r="BN183" i="3"/>
  <c r="BO183" i="3"/>
  <c r="BP183" i="3"/>
  <c r="BQ183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AW184" i="3"/>
  <c r="AX184" i="3"/>
  <c r="AY184" i="3"/>
  <c r="AZ184" i="3"/>
  <c r="BA184" i="3"/>
  <c r="BB184" i="3"/>
  <c r="BC184" i="3"/>
  <c r="BD184" i="3"/>
  <c r="BE184" i="3"/>
  <c r="BF184" i="3"/>
  <c r="BG184" i="3"/>
  <c r="BH184" i="3"/>
  <c r="BI184" i="3"/>
  <c r="BJ184" i="3"/>
  <c r="BK184" i="3"/>
  <c r="BL184" i="3"/>
  <c r="BM184" i="3"/>
  <c r="BN184" i="3"/>
  <c r="BO184" i="3"/>
  <c r="BP184" i="3"/>
  <c r="BQ184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AW185" i="3"/>
  <c r="AX185" i="3"/>
  <c r="AY185" i="3"/>
  <c r="AZ185" i="3"/>
  <c r="BA185" i="3"/>
  <c r="BB185" i="3"/>
  <c r="BC185" i="3"/>
  <c r="BD185" i="3"/>
  <c r="BE185" i="3"/>
  <c r="BF185" i="3"/>
  <c r="BG185" i="3"/>
  <c r="BH185" i="3"/>
  <c r="BI185" i="3"/>
  <c r="BJ185" i="3"/>
  <c r="BK185" i="3"/>
  <c r="BL185" i="3"/>
  <c r="BM185" i="3"/>
  <c r="BN185" i="3"/>
  <c r="BO185" i="3"/>
  <c r="BP185" i="3"/>
  <c r="BQ185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AW186" i="3"/>
  <c r="AX186" i="3"/>
  <c r="AY186" i="3"/>
  <c r="AZ186" i="3"/>
  <c r="BA186" i="3"/>
  <c r="BB186" i="3"/>
  <c r="BC186" i="3"/>
  <c r="BD186" i="3"/>
  <c r="BE186" i="3"/>
  <c r="BF186" i="3"/>
  <c r="BG186" i="3"/>
  <c r="BH186" i="3"/>
  <c r="BI186" i="3"/>
  <c r="BJ186" i="3"/>
  <c r="BK186" i="3"/>
  <c r="BL186" i="3"/>
  <c r="BM186" i="3"/>
  <c r="BN186" i="3"/>
  <c r="BO186" i="3"/>
  <c r="BP186" i="3"/>
  <c r="BQ186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AW187" i="3"/>
  <c r="AX187" i="3"/>
  <c r="AY187" i="3"/>
  <c r="AZ187" i="3"/>
  <c r="BA187" i="3"/>
  <c r="BB187" i="3"/>
  <c r="BC187" i="3"/>
  <c r="BD187" i="3"/>
  <c r="BE187" i="3"/>
  <c r="BF187" i="3"/>
  <c r="BG187" i="3"/>
  <c r="BH187" i="3"/>
  <c r="BI187" i="3"/>
  <c r="BJ187" i="3"/>
  <c r="BK187" i="3"/>
  <c r="BL187" i="3"/>
  <c r="BM187" i="3"/>
  <c r="BN187" i="3"/>
  <c r="BO187" i="3"/>
  <c r="BP187" i="3"/>
  <c r="BQ187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AW188" i="3"/>
  <c r="AX188" i="3"/>
  <c r="AY188" i="3"/>
  <c r="AZ188" i="3"/>
  <c r="BA188" i="3"/>
  <c r="BB188" i="3"/>
  <c r="BC188" i="3"/>
  <c r="BD188" i="3"/>
  <c r="BE188" i="3"/>
  <c r="BF188" i="3"/>
  <c r="BG188" i="3"/>
  <c r="BH188" i="3"/>
  <c r="BI188" i="3"/>
  <c r="BJ188" i="3"/>
  <c r="BK188" i="3"/>
  <c r="BL188" i="3"/>
  <c r="BM188" i="3"/>
  <c r="BN188" i="3"/>
  <c r="BO188" i="3"/>
  <c r="BP188" i="3"/>
  <c r="BQ188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AW189" i="3"/>
  <c r="AX189" i="3"/>
  <c r="AY189" i="3"/>
  <c r="AZ189" i="3"/>
  <c r="BA189" i="3"/>
  <c r="BB189" i="3"/>
  <c r="BC189" i="3"/>
  <c r="BD189" i="3"/>
  <c r="BE189" i="3"/>
  <c r="BF189" i="3"/>
  <c r="BG189" i="3"/>
  <c r="BH189" i="3"/>
  <c r="BI189" i="3"/>
  <c r="BJ189" i="3"/>
  <c r="BK189" i="3"/>
  <c r="BL189" i="3"/>
  <c r="BM189" i="3"/>
  <c r="BN189" i="3"/>
  <c r="BO189" i="3"/>
  <c r="BP189" i="3"/>
  <c r="BQ189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AW190" i="3"/>
  <c r="AX190" i="3"/>
  <c r="AY190" i="3"/>
  <c r="AZ190" i="3"/>
  <c r="BA190" i="3"/>
  <c r="BB190" i="3"/>
  <c r="BC190" i="3"/>
  <c r="BD190" i="3"/>
  <c r="BE190" i="3"/>
  <c r="BF190" i="3"/>
  <c r="BG190" i="3"/>
  <c r="BH190" i="3"/>
  <c r="BI190" i="3"/>
  <c r="BJ190" i="3"/>
  <c r="BK190" i="3"/>
  <c r="BL190" i="3"/>
  <c r="BM190" i="3"/>
  <c r="BN190" i="3"/>
  <c r="BO190" i="3"/>
  <c r="BP190" i="3"/>
  <c r="BQ190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AW191" i="3"/>
  <c r="AX191" i="3"/>
  <c r="AY191" i="3"/>
  <c r="AZ191" i="3"/>
  <c r="BA191" i="3"/>
  <c r="BB191" i="3"/>
  <c r="BC191" i="3"/>
  <c r="BD191" i="3"/>
  <c r="BE191" i="3"/>
  <c r="BF191" i="3"/>
  <c r="BG191" i="3"/>
  <c r="BH191" i="3"/>
  <c r="BI191" i="3"/>
  <c r="BJ191" i="3"/>
  <c r="BK191" i="3"/>
  <c r="BL191" i="3"/>
  <c r="BM191" i="3"/>
  <c r="BN191" i="3"/>
  <c r="BO191" i="3"/>
  <c r="BP191" i="3"/>
  <c r="BQ191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AW192" i="3"/>
  <c r="AX192" i="3"/>
  <c r="AY192" i="3"/>
  <c r="AZ192" i="3"/>
  <c r="BA192" i="3"/>
  <c r="BB192" i="3"/>
  <c r="BC192" i="3"/>
  <c r="BD192" i="3"/>
  <c r="BE192" i="3"/>
  <c r="BF192" i="3"/>
  <c r="BG192" i="3"/>
  <c r="BH192" i="3"/>
  <c r="BI192" i="3"/>
  <c r="BJ192" i="3"/>
  <c r="BK192" i="3"/>
  <c r="BL192" i="3"/>
  <c r="BM192" i="3"/>
  <c r="BN192" i="3"/>
  <c r="BO192" i="3"/>
  <c r="BP192" i="3"/>
  <c r="BQ192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AW193" i="3"/>
  <c r="AX193" i="3"/>
  <c r="AY193" i="3"/>
  <c r="AZ193" i="3"/>
  <c r="BA193" i="3"/>
  <c r="BB193" i="3"/>
  <c r="BC193" i="3"/>
  <c r="BD193" i="3"/>
  <c r="BE193" i="3"/>
  <c r="BF193" i="3"/>
  <c r="BG193" i="3"/>
  <c r="BH193" i="3"/>
  <c r="BI193" i="3"/>
  <c r="BJ193" i="3"/>
  <c r="BK193" i="3"/>
  <c r="BL193" i="3"/>
  <c r="BM193" i="3"/>
  <c r="BN193" i="3"/>
  <c r="BO193" i="3"/>
  <c r="BP193" i="3"/>
  <c r="BQ193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AW194" i="3"/>
  <c r="AX194" i="3"/>
  <c r="AY194" i="3"/>
  <c r="AZ194" i="3"/>
  <c r="BA194" i="3"/>
  <c r="BB194" i="3"/>
  <c r="BC194" i="3"/>
  <c r="BD194" i="3"/>
  <c r="BE194" i="3"/>
  <c r="BF194" i="3"/>
  <c r="BG194" i="3"/>
  <c r="BH194" i="3"/>
  <c r="BI194" i="3"/>
  <c r="BJ194" i="3"/>
  <c r="BK194" i="3"/>
  <c r="BL194" i="3"/>
  <c r="BM194" i="3"/>
  <c r="BN194" i="3"/>
  <c r="BO194" i="3"/>
  <c r="BP194" i="3"/>
  <c r="BQ194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AW195" i="3"/>
  <c r="AX195" i="3"/>
  <c r="AY195" i="3"/>
  <c r="AZ195" i="3"/>
  <c r="BA195" i="3"/>
  <c r="BB195" i="3"/>
  <c r="BC195" i="3"/>
  <c r="BD195" i="3"/>
  <c r="BE195" i="3"/>
  <c r="BF195" i="3"/>
  <c r="BG195" i="3"/>
  <c r="BH195" i="3"/>
  <c r="BI195" i="3"/>
  <c r="BJ195" i="3"/>
  <c r="BK195" i="3"/>
  <c r="BL195" i="3"/>
  <c r="BM195" i="3"/>
  <c r="BN195" i="3"/>
  <c r="BO195" i="3"/>
  <c r="BP195" i="3"/>
  <c r="BQ195" i="3"/>
  <c r="D253" i="1" l="1"/>
  <c r="D13" i="1"/>
  <c r="D14" i="1"/>
  <c r="D15" i="1"/>
  <c r="D16" i="1"/>
  <c r="D17" i="1"/>
  <c r="D18" i="1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BQ68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BP108" i="3"/>
  <c r="BQ108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BM112" i="3"/>
  <c r="BN112" i="3"/>
  <c r="BO112" i="3"/>
  <c r="BP112" i="3"/>
  <c r="BQ112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BM114" i="3"/>
  <c r="BN114" i="3"/>
  <c r="BO114" i="3"/>
  <c r="BP114" i="3"/>
  <c r="BQ114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BM115" i="3"/>
  <c r="BN115" i="3"/>
  <c r="BO115" i="3"/>
  <c r="BP115" i="3"/>
  <c r="BQ115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BM135" i="3"/>
  <c r="BN135" i="3"/>
  <c r="BO135" i="3"/>
  <c r="BP135" i="3"/>
  <c r="BQ135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BM142" i="3"/>
  <c r="BN142" i="3"/>
  <c r="BO142" i="3"/>
  <c r="BP142" i="3"/>
  <c r="BQ142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BM143" i="3"/>
  <c r="BN143" i="3"/>
  <c r="BO143" i="3"/>
  <c r="BP143" i="3"/>
  <c r="BQ143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BM144" i="3"/>
  <c r="BN144" i="3"/>
  <c r="BO144" i="3"/>
  <c r="BP144" i="3"/>
  <c r="BQ144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BB146" i="3"/>
  <c r="BC146" i="3"/>
  <c r="BD146" i="3"/>
  <c r="BE146" i="3"/>
  <c r="BF146" i="3"/>
  <c r="BG146" i="3"/>
  <c r="BH146" i="3"/>
  <c r="BI146" i="3"/>
  <c r="BJ146" i="3"/>
  <c r="BK146" i="3"/>
  <c r="BL146" i="3"/>
  <c r="BM146" i="3"/>
  <c r="BN146" i="3"/>
  <c r="BO146" i="3"/>
  <c r="BP146" i="3"/>
  <c r="BQ146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AK147" i="3"/>
  <c r="AL147" i="3"/>
  <c r="AM147" i="3"/>
  <c r="AN147" i="3"/>
  <c r="AO147" i="3"/>
  <c r="AP147" i="3"/>
  <c r="AQ147" i="3"/>
  <c r="AR147" i="3"/>
  <c r="AS147" i="3"/>
  <c r="AT147" i="3"/>
  <c r="AU147" i="3"/>
  <c r="AV147" i="3"/>
  <c r="AW147" i="3"/>
  <c r="AX147" i="3"/>
  <c r="AY147" i="3"/>
  <c r="AZ147" i="3"/>
  <c r="BA147" i="3"/>
  <c r="BB147" i="3"/>
  <c r="BC147" i="3"/>
  <c r="BD147" i="3"/>
  <c r="BE147" i="3"/>
  <c r="BF147" i="3"/>
  <c r="BG147" i="3"/>
  <c r="BH147" i="3"/>
  <c r="BI147" i="3"/>
  <c r="BJ147" i="3"/>
  <c r="BK147" i="3"/>
  <c r="BL147" i="3"/>
  <c r="BM147" i="3"/>
  <c r="BN147" i="3"/>
  <c r="BO147" i="3"/>
  <c r="BP147" i="3"/>
  <c r="BQ147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AK148" i="3"/>
  <c r="AL148" i="3"/>
  <c r="AM148" i="3"/>
  <c r="AN148" i="3"/>
  <c r="AO148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BM148" i="3"/>
  <c r="BN148" i="3"/>
  <c r="BO148" i="3"/>
  <c r="BP148" i="3"/>
  <c r="BQ148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R149" i="3"/>
  <c r="AS149" i="3"/>
  <c r="AT149" i="3"/>
  <c r="AU149" i="3"/>
  <c r="AV149" i="3"/>
  <c r="AW149" i="3"/>
  <c r="AX149" i="3"/>
  <c r="AY149" i="3"/>
  <c r="AZ149" i="3"/>
  <c r="BA149" i="3"/>
  <c r="BB149" i="3"/>
  <c r="BC149" i="3"/>
  <c r="BD149" i="3"/>
  <c r="BE149" i="3"/>
  <c r="BF149" i="3"/>
  <c r="BG149" i="3"/>
  <c r="BH149" i="3"/>
  <c r="BI149" i="3"/>
  <c r="BJ149" i="3"/>
  <c r="BK149" i="3"/>
  <c r="BL149" i="3"/>
  <c r="BM149" i="3"/>
  <c r="BN149" i="3"/>
  <c r="BO149" i="3"/>
  <c r="BP149" i="3"/>
  <c r="BQ149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AK150" i="3"/>
  <c r="AL150" i="3"/>
  <c r="AM150" i="3"/>
  <c r="AN150" i="3"/>
  <c r="AO150" i="3"/>
  <c r="AP150" i="3"/>
  <c r="AQ150" i="3"/>
  <c r="AR150" i="3"/>
  <c r="AS150" i="3"/>
  <c r="AT150" i="3"/>
  <c r="AU150" i="3"/>
  <c r="AV150" i="3"/>
  <c r="AW150" i="3"/>
  <c r="AX150" i="3"/>
  <c r="AY150" i="3"/>
  <c r="AZ150" i="3"/>
  <c r="BA150" i="3"/>
  <c r="BB150" i="3"/>
  <c r="BC150" i="3"/>
  <c r="BD150" i="3"/>
  <c r="BE150" i="3"/>
  <c r="BF150" i="3"/>
  <c r="BG150" i="3"/>
  <c r="BH150" i="3"/>
  <c r="BI150" i="3"/>
  <c r="BJ150" i="3"/>
  <c r="BK150" i="3"/>
  <c r="BL150" i="3"/>
  <c r="BM150" i="3"/>
  <c r="BN150" i="3"/>
  <c r="BO150" i="3"/>
  <c r="BP150" i="3"/>
  <c r="BQ150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AK151" i="3"/>
  <c r="AL151" i="3"/>
  <c r="AM151" i="3"/>
  <c r="AN151" i="3"/>
  <c r="AO151" i="3"/>
  <c r="AP151" i="3"/>
  <c r="AQ151" i="3"/>
  <c r="AR151" i="3"/>
  <c r="AS151" i="3"/>
  <c r="AT151" i="3"/>
  <c r="AU151" i="3"/>
  <c r="AV151" i="3"/>
  <c r="AW151" i="3"/>
  <c r="AX151" i="3"/>
  <c r="AY151" i="3"/>
  <c r="AZ151" i="3"/>
  <c r="BA151" i="3"/>
  <c r="BB151" i="3"/>
  <c r="BC151" i="3"/>
  <c r="BD151" i="3"/>
  <c r="BE151" i="3"/>
  <c r="BF151" i="3"/>
  <c r="BG151" i="3"/>
  <c r="BH151" i="3"/>
  <c r="BI151" i="3"/>
  <c r="BJ151" i="3"/>
  <c r="BK151" i="3"/>
  <c r="BL151" i="3"/>
  <c r="BM151" i="3"/>
  <c r="BN151" i="3"/>
  <c r="BO151" i="3"/>
  <c r="BP151" i="3"/>
  <c r="BQ151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O152" i="3"/>
  <c r="AP152" i="3"/>
  <c r="AQ152" i="3"/>
  <c r="AR152" i="3"/>
  <c r="AS152" i="3"/>
  <c r="AT152" i="3"/>
  <c r="AU152" i="3"/>
  <c r="AV152" i="3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BL152" i="3"/>
  <c r="BM152" i="3"/>
  <c r="BN152" i="3"/>
  <c r="BO152" i="3"/>
  <c r="BP152" i="3"/>
  <c r="BQ152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AK153" i="3"/>
  <c r="AL153" i="3"/>
  <c r="AM153" i="3"/>
  <c r="AN153" i="3"/>
  <c r="AO153" i="3"/>
  <c r="AP153" i="3"/>
  <c r="AQ153" i="3"/>
  <c r="AR153" i="3"/>
  <c r="AS153" i="3"/>
  <c r="AT153" i="3"/>
  <c r="AU153" i="3"/>
  <c r="AV153" i="3"/>
  <c r="AW153" i="3"/>
  <c r="AX153" i="3"/>
  <c r="AY153" i="3"/>
  <c r="AZ153" i="3"/>
  <c r="BA153" i="3"/>
  <c r="BB153" i="3"/>
  <c r="BC153" i="3"/>
  <c r="BD153" i="3"/>
  <c r="BE153" i="3"/>
  <c r="BF153" i="3"/>
  <c r="BG153" i="3"/>
  <c r="BH153" i="3"/>
  <c r="BI153" i="3"/>
  <c r="BJ153" i="3"/>
  <c r="BK153" i="3"/>
  <c r="BL153" i="3"/>
  <c r="BM153" i="3"/>
  <c r="BN153" i="3"/>
  <c r="BO153" i="3"/>
  <c r="BP153" i="3"/>
  <c r="BQ153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AK154" i="3"/>
  <c r="AL154" i="3"/>
  <c r="AM154" i="3"/>
  <c r="AN154" i="3"/>
  <c r="AO154" i="3"/>
  <c r="AP154" i="3"/>
  <c r="AQ154" i="3"/>
  <c r="AR154" i="3"/>
  <c r="AS154" i="3"/>
  <c r="AT154" i="3"/>
  <c r="AU154" i="3"/>
  <c r="AV154" i="3"/>
  <c r="AW154" i="3"/>
  <c r="AX154" i="3"/>
  <c r="AY154" i="3"/>
  <c r="AZ154" i="3"/>
  <c r="BA154" i="3"/>
  <c r="BB154" i="3"/>
  <c r="BC154" i="3"/>
  <c r="BD154" i="3"/>
  <c r="BE154" i="3"/>
  <c r="BF154" i="3"/>
  <c r="BG154" i="3"/>
  <c r="BH154" i="3"/>
  <c r="BI154" i="3"/>
  <c r="BJ154" i="3"/>
  <c r="BK154" i="3"/>
  <c r="BL154" i="3"/>
  <c r="BM154" i="3"/>
  <c r="BN154" i="3"/>
  <c r="BO154" i="3"/>
  <c r="BP154" i="3"/>
  <c r="BQ154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AK156" i="3"/>
  <c r="AL156" i="3"/>
  <c r="AM156" i="3"/>
  <c r="AN156" i="3"/>
  <c r="AO156" i="3"/>
  <c r="AP156" i="3"/>
  <c r="AQ156" i="3"/>
  <c r="AR156" i="3"/>
  <c r="AS156" i="3"/>
  <c r="AT156" i="3"/>
  <c r="AU156" i="3"/>
  <c r="AV156" i="3"/>
  <c r="AW156" i="3"/>
  <c r="AX156" i="3"/>
  <c r="AY156" i="3"/>
  <c r="AZ156" i="3"/>
  <c r="BA156" i="3"/>
  <c r="BB156" i="3"/>
  <c r="BC156" i="3"/>
  <c r="BD156" i="3"/>
  <c r="BE156" i="3"/>
  <c r="BF156" i="3"/>
  <c r="BG156" i="3"/>
  <c r="BH156" i="3"/>
  <c r="BI156" i="3"/>
  <c r="BJ156" i="3"/>
  <c r="BK156" i="3"/>
  <c r="BL156" i="3"/>
  <c r="BM156" i="3"/>
  <c r="BN156" i="3"/>
  <c r="BO156" i="3"/>
  <c r="BP156" i="3"/>
  <c r="BQ156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AK157" i="3"/>
  <c r="AL157" i="3"/>
  <c r="AM157" i="3"/>
  <c r="AN157" i="3"/>
  <c r="AO157" i="3"/>
  <c r="AP157" i="3"/>
  <c r="AQ157" i="3"/>
  <c r="AR157" i="3"/>
  <c r="AS157" i="3"/>
  <c r="AT157" i="3"/>
  <c r="AU157" i="3"/>
  <c r="AV157" i="3"/>
  <c r="AW157" i="3"/>
  <c r="AX157" i="3"/>
  <c r="AY157" i="3"/>
  <c r="AZ157" i="3"/>
  <c r="BA157" i="3"/>
  <c r="BB157" i="3"/>
  <c r="BC157" i="3"/>
  <c r="BD157" i="3"/>
  <c r="BE157" i="3"/>
  <c r="BF157" i="3"/>
  <c r="BG157" i="3"/>
  <c r="BH157" i="3"/>
  <c r="BI157" i="3"/>
  <c r="BJ157" i="3"/>
  <c r="BK157" i="3"/>
  <c r="BL157" i="3"/>
  <c r="BM157" i="3"/>
  <c r="BN157" i="3"/>
  <c r="BO157" i="3"/>
  <c r="BP157" i="3"/>
  <c r="BQ157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AK158" i="3"/>
  <c r="AL158" i="3"/>
  <c r="AM158" i="3"/>
  <c r="AN158" i="3"/>
  <c r="AO158" i="3"/>
  <c r="AP158" i="3"/>
  <c r="AQ158" i="3"/>
  <c r="AR158" i="3"/>
  <c r="AS158" i="3"/>
  <c r="AT158" i="3"/>
  <c r="AU158" i="3"/>
  <c r="AV158" i="3"/>
  <c r="AW158" i="3"/>
  <c r="AX158" i="3"/>
  <c r="AY158" i="3"/>
  <c r="AZ158" i="3"/>
  <c r="BA158" i="3"/>
  <c r="BB158" i="3"/>
  <c r="BC158" i="3"/>
  <c r="BD158" i="3"/>
  <c r="BE158" i="3"/>
  <c r="BF158" i="3"/>
  <c r="BG158" i="3"/>
  <c r="BH158" i="3"/>
  <c r="BI158" i="3"/>
  <c r="BJ158" i="3"/>
  <c r="BK158" i="3"/>
  <c r="BL158" i="3"/>
  <c r="BM158" i="3"/>
  <c r="BN158" i="3"/>
  <c r="BO158" i="3"/>
  <c r="BP158" i="3"/>
  <c r="BQ158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AV159" i="3"/>
  <c r="AW159" i="3"/>
  <c r="AX159" i="3"/>
  <c r="AY159" i="3"/>
  <c r="AZ159" i="3"/>
  <c r="BA159" i="3"/>
  <c r="BB159" i="3"/>
  <c r="BC159" i="3"/>
  <c r="BD159" i="3"/>
  <c r="BE159" i="3"/>
  <c r="BF159" i="3"/>
  <c r="BG159" i="3"/>
  <c r="BH159" i="3"/>
  <c r="BI159" i="3"/>
  <c r="BJ159" i="3"/>
  <c r="BK159" i="3"/>
  <c r="BL159" i="3"/>
  <c r="BM159" i="3"/>
  <c r="BN159" i="3"/>
  <c r="BO159" i="3"/>
  <c r="BP159" i="3"/>
  <c r="BQ159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AW196" i="3"/>
  <c r="AX196" i="3"/>
  <c r="AY196" i="3"/>
  <c r="AZ196" i="3"/>
  <c r="BA196" i="3"/>
  <c r="BB196" i="3"/>
  <c r="BC196" i="3"/>
  <c r="BD196" i="3"/>
  <c r="BE196" i="3"/>
  <c r="BF196" i="3"/>
  <c r="BG196" i="3"/>
  <c r="BH196" i="3"/>
  <c r="BI196" i="3"/>
  <c r="BJ196" i="3"/>
  <c r="BK196" i="3"/>
  <c r="BL196" i="3"/>
  <c r="BM196" i="3"/>
  <c r="BN196" i="3"/>
  <c r="BO196" i="3"/>
  <c r="BP196" i="3"/>
  <c r="BQ196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AW197" i="3"/>
  <c r="AX197" i="3"/>
  <c r="AY197" i="3"/>
  <c r="AZ197" i="3"/>
  <c r="BA197" i="3"/>
  <c r="BB197" i="3"/>
  <c r="BC197" i="3"/>
  <c r="BD197" i="3"/>
  <c r="BE197" i="3"/>
  <c r="BF197" i="3"/>
  <c r="BG197" i="3"/>
  <c r="BH197" i="3"/>
  <c r="BI197" i="3"/>
  <c r="BJ197" i="3"/>
  <c r="BK197" i="3"/>
  <c r="BL197" i="3"/>
  <c r="BM197" i="3"/>
  <c r="BN197" i="3"/>
  <c r="BO197" i="3"/>
  <c r="BP197" i="3"/>
  <c r="BQ197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AW198" i="3"/>
  <c r="AX198" i="3"/>
  <c r="AY198" i="3"/>
  <c r="AZ198" i="3"/>
  <c r="BA198" i="3"/>
  <c r="BB198" i="3"/>
  <c r="BC198" i="3"/>
  <c r="BD198" i="3"/>
  <c r="BE198" i="3"/>
  <c r="BF198" i="3"/>
  <c r="BG198" i="3"/>
  <c r="BH198" i="3"/>
  <c r="BI198" i="3"/>
  <c r="BJ198" i="3"/>
  <c r="BK198" i="3"/>
  <c r="BL198" i="3"/>
  <c r="BM198" i="3"/>
  <c r="BN198" i="3"/>
  <c r="BO198" i="3"/>
  <c r="BP198" i="3"/>
  <c r="BQ198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AW199" i="3"/>
  <c r="AX199" i="3"/>
  <c r="AY199" i="3"/>
  <c r="AZ199" i="3"/>
  <c r="BA199" i="3"/>
  <c r="BB199" i="3"/>
  <c r="BC199" i="3"/>
  <c r="BD199" i="3"/>
  <c r="BE199" i="3"/>
  <c r="BF199" i="3"/>
  <c r="BG199" i="3"/>
  <c r="BH199" i="3"/>
  <c r="BI199" i="3"/>
  <c r="BJ199" i="3"/>
  <c r="BK199" i="3"/>
  <c r="BL199" i="3"/>
  <c r="BM199" i="3"/>
  <c r="BN199" i="3"/>
  <c r="BO199" i="3"/>
  <c r="BP199" i="3"/>
  <c r="BQ199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AW200" i="3"/>
  <c r="AX200" i="3"/>
  <c r="AY200" i="3"/>
  <c r="AZ200" i="3"/>
  <c r="BA200" i="3"/>
  <c r="BB200" i="3"/>
  <c r="BC200" i="3"/>
  <c r="BD200" i="3"/>
  <c r="BE200" i="3"/>
  <c r="BF200" i="3"/>
  <c r="BG200" i="3"/>
  <c r="BH200" i="3"/>
  <c r="BI200" i="3"/>
  <c r="BJ200" i="3"/>
  <c r="BK200" i="3"/>
  <c r="BL200" i="3"/>
  <c r="BM200" i="3"/>
  <c r="BN200" i="3"/>
  <c r="BO200" i="3"/>
  <c r="BP200" i="3"/>
  <c r="BQ200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AW201" i="3"/>
  <c r="AX201" i="3"/>
  <c r="AY201" i="3"/>
  <c r="AZ201" i="3"/>
  <c r="BA201" i="3"/>
  <c r="BB201" i="3"/>
  <c r="BC201" i="3"/>
  <c r="BD201" i="3"/>
  <c r="BE201" i="3"/>
  <c r="BF201" i="3"/>
  <c r="BG201" i="3"/>
  <c r="BH201" i="3"/>
  <c r="BI201" i="3"/>
  <c r="BJ201" i="3"/>
  <c r="BK201" i="3"/>
  <c r="BL201" i="3"/>
  <c r="BM201" i="3"/>
  <c r="BN201" i="3"/>
  <c r="BO201" i="3"/>
  <c r="BP201" i="3"/>
  <c r="BQ201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AW202" i="3"/>
  <c r="AX202" i="3"/>
  <c r="AY202" i="3"/>
  <c r="AZ202" i="3"/>
  <c r="BA202" i="3"/>
  <c r="BB202" i="3"/>
  <c r="BC202" i="3"/>
  <c r="BD202" i="3"/>
  <c r="BE202" i="3"/>
  <c r="BF202" i="3"/>
  <c r="BG202" i="3"/>
  <c r="BH202" i="3"/>
  <c r="BI202" i="3"/>
  <c r="BJ202" i="3"/>
  <c r="BK202" i="3"/>
  <c r="BL202" i="3"/>
  <c r="BM202" i="3"/>
  <c r="BN202" i="3"/>
  <c r="BO202" i="3"/>
  <c r="BP202" i="3"/>
  <c r="BQ202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AW203" i="3"/>
  <c r="AX203" i="3"/>
  <c r="AY203" i="3"/>
  <c r="AZ203" i="3"/>
  <c r="BA203" i="3"/>
  <c r="BB203" i="3"/>
  <c r="BC203" i="3"/>
  <c r="BD203" i="3"/>
  <c r="BE203" i="3"/>
  <c r="BF203" i="3"/>
  <c r="BG203" i="3"/>
  <c r="BH203" i="3"/>
  <c r="BI203" i="3"/>
  <c r="BJ203" i="3"/>
  <c r="BK203" i="3"/>
  <c r="BL203" i="3"/>
  <c r="BM203" i="3"/>
  <c r="BN203" i="3"/>
  <c r="BO203" i="3"/>
  <c r="BP203" i="3"/>
  <c r="BQ203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AW204" i="3"/>
  <c r="AX204" i="3"/>
  <c r="AY204" i="3"/>
  <c r="AZ204" i="3"/>
  <c r="BA204" i="3"/>
  <c r="BB204" i="3"/>
  <c r="BC204" i="3"/>
  <c r="BD204" i="3"/>
  <c r="BE204" i="3"/>
  <c r="BF204" i="3"/>
  <c r="BG204" i="3"/>
  <c r="BH204" i="3"/>
  <c r="BI204" i="3"/>
  <c r="BJ204" i="3"/>
  <c r="BK204" i="3"/>
  <c r="BL204" i="3"/>
  <c r="BM204" i="3"/>
  <c r="BN204" i="3"/>
  <c r="BO204" i="3"/>
  <c r="BP204" i="3"/>
  <c r="BQ204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AW205" i="3"/>
  <c r="AX205" i="3"/>
  <c r="AY205" i="3"/>
  <c r="AZ205" i="3"/>
  <c r="BA205" i="3"/>
  <c r="BB205" i="3"/>
  <c r="BC205" i="3"/>
  <c r="BD205" i="3"/>
  <c r="BE205" i="3"/>
  <c r="BF205" i="3"/>
  <c r="BG205" i="3"/>
  <c r="BH205" i="3"/>
  <c r="BI205" i="3"/>
  <c r="BJ205" i="3"/>
  <c r="BK205" i="3"/>
  <c r="BL205" i="3"/>
  <c r="BM205" i="3"/>
  <c r="BN205" i="3"/>
  <c r="BO205" i="3"/>
  <c r="BP205" i="3"/>
  <c r="BQ205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AW206" i="3"/>
  <c r="AX206" i="3"/>
  <c r="AY206" i="3"/>
  <c r="AZ206" i="3"/>
  <c r="BA206" i="3"/>
  <c r="BB206" i="3"/>
  <c r="BC206" i="3"/>
  <c r="BD206" i="3"/>
  <c r="BE206" i="3"/>
  <c r="BF206" i="3"/>
  <c r="BG206" i="3"/>
  <c r="BH206" i="3"/>
  <c r="BI206" i="3"/>
  <c r="BJ206" i="3"/>
  <c r="BK206" i="3"/>
  <c r="BL206" i="3"/>
  <c r="BM206" i="3"/>
  <c r="BN206" i="3"/>
  <c r="BO206" i="3"/>
  <c r="BP206" i="3"/>
  <c r="BQ206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AW207" i="3"/>
  <c r="AX207" i="3"/>
  <c r="AY207" i="3"/>
  <c r="AZ207" i="3"/>
  <c r="BA207" i="3"/>
  <c r="BB207" i="3"/>
  <c r="BC207" i="3"/>
  <c r="BD207" i="3"/>
  <c r="BE207" i="3"/>
  <c r="BF207" i="3"/>
  <c r="BG207" i="3"/>
  <c r="BH207" i="3"/>
  <c r="BI207" i="3"/>
  <c r="BJ207" i="3"/>
  <c r="BK207" i="3"/>
  <c r="BL207" i="3"/>
  <c r="BM207" i="3"/>
  <c r="BN207" i="3"/>
  <c r="BO207" i="3"/>
  <c r="BP207" i="3"/>
  <c r="BQ207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AW208" i="3"/>
  <c r="AX208" i="3"/>
  <c r="AY208" i="3"/>
  <c r="AZ208" i="3"/>
  <c r="BA208" i="3"/>
  <c r="BB208" i="3"/>
  <c r="BC208" i="3"/>
  <c r="BD208" i="3"/>
  <c r="BE208" i="3"/>
  <c r="BF208" i="3"/>
  <c r="BG208" i="3"/>
  <c r="BH208" i="3"/>
  <c r="BI208" i="3"/>
  <c r="BJ208" i="3"/>
  <c r="BK208" i="3"/>
  <c r="BL208" i="3"/>
  <c r="BM208" i="3"/>
  <c r="BN208" i="3"/>
  <c r="BO208" i="3"/>
  <c r="BP208" i="3"/>
  <c r="BQ208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AW209" i="3"/>
  <c r="AX209" i="3"/>
  <c r="AY209" i="3"/>
  <c r="AZ209" i="3"/>
  <c r="BA209" i="3"/>
  <c r="BB209" i="3"/>
  <c r="BC209" i="3"/>
  <c r="BD209" i="3"/>
  <c r="BE209" i="3"/>
  <c r="BF209" i="3"/>
  <c r="BG209" i="3"/>
  <c r="BH209" i="3"/>
  <c r="BI209" i="3"/>
  <c r="BJ209" i="3"/>
  <c r="BK209" i="3"/>
  <c r="BL209" i="3"/>
  <c r="BM209" i="3"/>
  <c r="BN209" i="3"/>
  <c r="BO209" i="3"/>
  <c r="BP209" i="3"/>
  <c r="BQ209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AW210" i="3"/>
  <c r="AX210" i="3"/>
  <c r="AY210" i="3"/>
  <c r="AZ210" i="3"/>
  <c r="BA210" i="3"/>
  <c r="BB210" i="3"/>
  <c r="BC210" i="3"/>
  <c r="BD210" i="3"/>
  <c r="BE210" i="3"/>
  <c r="BF210" i="3"/>
  <c r="BG210" i="3"/>
  <c r="BH210" i="3"/>
  <c r="BI210" i="3"/>
  <c r="BJ210" i="3"/>
  <c r="BK210" i="3"/>
  <c r="BL210" i="3"/>
  <c r="BM210" i="3"/>
  <c r="BN210" i="3"/>
  <c r="BO210" i="3"/>
  <c r="BP210" i="3"/>
  <c r="BQ210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AW211" i="3"/>
  <c r="AX211" i="3"/>
  <c r="AY211" i="3"/>
  <c r="AZ211" i="3"/>
  <c r="BA211" i="3"/>
  <c r="BB211" i="3"/>
  <c r="BC211" i="3"/>
  <c r="BD211" i="3"/>
  <c r="BE211" i="3"/>
  <c r="BF211" i="3"/>
  <c r="BG211" i="3"/>
  <c r="BH211" i="3"/>
  <c r="BI211" i="3"/>
  <c r="BJ211" i="3"/>
  <c r="BK211" i="3"/>
  <c r="BL211" i="3"/>
  <c r="BM211" i="3"/>
  <c r="BN211" i="3"/>
  <c r="BO211" i="3"/>
  <c r="BP211" i="3"/>
  <c r="BQ211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AW212" i="3"/>
  <c r="AX212" i="3"/>
  <c r="AY212" i="3"/>
  <c r="AZ212" i="3"/>
  <c r="BA212" i="3"/>
  <c r="BB212" i="3"/>
  <c r="BC212" i="3"/>
  <c r="BD212" i="3"/>
  <c r="BE212" i="3"/>
  <c r="BF212" i="3"/>
  <c r="BG212" i="3"/>
  <c r="BH212" i="3"/>
  <c r="BI212" i="3"/>
  <c r="BJ212" i="3"/>
  <c r="BK212" i="3"/>
  <c r="BL212" i="3"/>
  <c r="BM212" i="3"/>
  <c r="BN212" i="3"/>
  <c r="BO212" i="3"/>
  <c r="BP212" i="3"/>
  <c r="BQ212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AW213" i="3"/>
  <c r="AX213" i="3"/>
  <c r="AY213" i="3"/>
  <c r="AZ213" i="3"/>
  <c r="BA213" i="3"/>
  <c r="BB213" i="3"/>
  <c r="BC213" i="3"/>
  <c r="BD213" i="3"/>
  <c r="BE213" i="3"/>
  <c r="BF213" i="3"/>
  <c r="BG213" i="3"/>
  <c r="BH213" i="3"/>
  <c r="BI213" i="3"/>
  <c r="BJ213" i="3"/>
  <c r="BK213" i="3"/>
  <c r="BL213" i="3"/>
  <c r="BM213" i="3"/>
  <c r="BN213" i="3"/>
  <c r="BO213" i="3"/>
  <c r="BP213" i="3"/>
  <c r="BQ213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AW214" i="3"/>
  <c r="AX214" i="3"/>
  <c r="AY214" i="3"/>
  <c r="AZ214" i="3"/>
  <c r="BA214" i="3"/>
  <c r="BB214" i="3"/>
  <c r="BC214" i="3"/>
  <c r="BD214" i="3"/>
  <c r="BE214" i="3"/>
  <c r="BF214" i="3"/>
  <c r="BG214" i="3"/>
  <c r="BH214" i="3"/>
  <c r="BI214" i="3"/>
  <c r="BJ214" i="3"/>
  <c r="BK214" i="3"/>
  <c r="BL214" i="3"/>
  <c r="BM214" i="3"/>
  <c r="BN214" i="3"/>
  <c r="BO214" i="3"/>
  <c r="BP214" i="3"/>
  <c r="BQ214" i="3"/>
  <c r="D225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AW225" i="3"/>
  <c r="AX225" i="3"/>
  <c r="AY225" i="3"/>
  <c r="AZ225" i="3"/>
  <c r="BA225" i="3"/>
  <c r="BB225" i="3"/>
  <c r="BC225" i="3"/>
  <c r="BD225" i="3"/>
  <c r="BE225" i="3"/>
  <c r="BF225" i="3"/>
  <c r="BG225" i="3"/>
  <c r="BH225" i="3"/>
  <c r="BI225" i="3"/>
  <c r="BJ225" i="3"/>
  <c r="BK225" i="3"/>
  <c r="BL225" i="3"/>
  <c r="BM225" i="3"/>
  <c r="BN225" i="3"/>
  <c r="BO225" i="3"/>
  <c r="BP225" i="3"/>
  <c r="BQ225" i="3"/>
  <c r="D226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AW226" i="3"/>
  <c r="AX226" i="3"/>
  <c r="AY226" i="3"/>
  <c r="AZ226" i="3"/>
  <c r="BA226" i="3"/>
  <c r="BB226" i="3"/>
  <c r="BC226" i="3"/>
  <c r="BD226" i="3"/>
  <c r="BE226" i="3"/>
  <c r="BF226" i="3"/>
  <c r="BG226" i="3"/>
  <c r="BH226" i="3"/>
  <c r="BI226" i="3"/>
  <c r="BJ226" i="3"/>
  <c r="BK226" i="3"/>
  <c r="BL226" i="3"/>
  <c r="BM226" i="3"/>
  <c r="BN226" i="3"/>
  <c r="BO226" i="3"/>
  <c r="BP226" i="3"/>
  <c r="BQ226" i="3"/>
  <c r="D228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AW228" i="3"/>
  <c r="AX228" i="3"/>
  <c r="AY228" i="3"/>
  <c r="AZ228" i="3"/>
  <c r="BA228" i="3"/>
  <c r="BB228" i="3"/>
  <c r="BC228" i="3"/>
  <c r="BD228" i="3"/>
  <c r="BE228" i="3"/>
  <c r="BF228" i="3"/>
  <c r="BG228" i="3"/>
  <c r="BH228" i="3"/>
  <c r="BI228" i="3"/>
  <c r="BJ228" i="3"/>
  <c r="BK228" i="3"/>
  <c r="BL228" i="3"/>
  <c r="BM228" i="3"/>
  <c r="BN228" i="3"/>
  <c r="BO228" i="3"/>
  <c r="BP228" i="3"/>
  <c r="BQ228" i="3"/>
  <c r="D229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AW229" i="3"/>
  <c r="AX229" i="3"/>
  <c r="AY229" i="3"/>
  <c r="AZ229" i="3"/>
  <c r="BA229" i="3"/>
  <c r="BB229" i="3"/>
  <c r="BC229" i="3"/>
  <c r="BD229" i="3"/>
  <c r="BE229" i="3"/>
  <c r="BF229" i="3"/>
  <c r="BG229" i="3"/>
  <c r="BH229" i="3"/>
  <c r="BI229" i="3"/>
  <c r="BJ229" i="3"/>
  <c r="BK229" i="3"/>
  <c r="BL229" i="3"/>
  <c r="BM229" i="3"/>
  <c r="BN229" i="3"/>
  <c r="BO229" i="3"/>
  <c r="BP229" i="3"/>
  <c r="BQ229" i="3"/>
  <c r="D230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AW230" i="3"/>
  <c r="AX230" i="3"/>
  <c r="AY230" i="3"/>
  <c r="AZ230" i="3"/>
  <c r="BA230" i="3"/>
  <c r="BB230" i="3"/>
  <c r="BC230" i="3"/>
  <c r="BD230" i="3"/>
  <c r="BE230" i="3"/>
  <c r="BF230" i="3"/>
  <c r="BG230" i="3"/>
  <c r="BH230" i="3"/>
  <c r="BI230" i="3"/>
  <c r="BJ230" i="3"/>
  <c r="BK230" i="3"/>
  <c r="BL230" i="3"/>
  <c r="BM230" i="3"/>
  <c r="BN230" i="3"/>
  <c r="BO230" i="3"/>
  <c r="BP230" i="3"/>
  <c r="BQ230" i="3"/>
  <c r="D231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AW231" i="3"/>
  <c r="AX231" i="3"/>
  <c r="AY231" i="3"/>
  <c r="AZ231" i="3"/>
  <c r="BA231" i="3"/>
  <c r="BB231" i="3"/>
  <c r="BC231" i="3"/>
  <c r="BD231" i="3"/>
  <c r="BE231" i="3"/>
  <c r="BF231" i="3"/>
  <c r="BG231" i="3"/>
  <c r="BH231" i="3"/>
  <c r="BI231" i="3"/>
  <c r="BJ231" i="3"/>
  <c r="BK231" i="3"/>
  <c r="BL231" i="3"/>
  <c r="BM231" i="3"/>
  <c r="BN231" i="3"/>
  <c r="BO231" i="3"/>
  <c r="BP231" i="3"/>
  <c r="BQ231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AW232" i="3"/>
  <c r="AX232" i="3"/>
  <c r="AY232" i="3"/>
  <c r="AZ232" i="3"/>
  <c r="BA232" i="3"/>
  <c r="BB232" i="3"/>
  <c r="BC232" i="3"/>
  <c r="BD232" i="3"/>
  <c r="BE232" i="3"/>
  <c r="BF232" i="3"/>
  <c r="BG232" i="3"/>
  <c r="BH232" i="3"/>
  <c r="BI232" i="3"/>
  <c r="BJ232" i="3"/>
  <c r="BK232" i="3"/>
  <c r="BL232" i="3"/>
  <c r="BM232" i="3"/>
  <c r="BN232" i="3"/>
  <c r="BO232" i="3"/>
  <c r="BP232" i="3"/>
  <c r="BQ232" i="3"/>
  <c r="D256" i="3"/>
  <c r="E256" i="3"/>
  <c r="F256" i="3"/>
  <c r="G256" i="3"/>
  <c r="H256" i="3"/>
  <c r="I256" i="3"/>
  <c r="J256" i="3"/>
  <c r="K256" i="3"/>
  <c r="L256" i="3"/>
  <c r="M256" i="3"/>
  <c r="N256" i="3"/>
  <c r="O256" i="3"/>
  <c r="P256" i="3"/>
  <c r="Q256" i="3"/>
  <c r="R256" i="3"/>
  <c r="S256" i="3"/>
  <c r="T256" i="3"/>
  <c r="U256" i="3"/>
  <c r="V256" i="3"/>
  <c r="W256" i="3"/>
  <c r="X256" i="3"/>
  <c r="Y256" i="3"/>
  <c r="Z256" i="3"/>
  <c r="AA256" i="3"/>
  <c r="AB256" i="3"/>
  <c r="AC256" i="3"/>
  <c r="AD256" i="3"/>
  <c r="AE256" i="3"/>
  <c r="AF256" i="3"/>
  <c r="AG256" i="3"/>
  <c r="AH256" i="3"/>
  <c r="AI256" i="3"/>
  <c r="AJ256" i="3"/>
  <c r="AK256" i="3"/>
  <c r="AL256" i="3"/>
  <c r="AM256" i="3"/>
  <c r="AN256" i="3"/>
  <c r="AO256" i="3"/>
  <c r="AP256" i="3"/>
  <c r="AQ256" i="3"/>
  <c r="AR256" i="3"/>
  <c r="AS256" i="3"/>
  <c r="AT256" i="3"/>
  <c r="AU256" i="3"/>
  <c r="AV256" i="3"/>
  <c r="AW256" i="3"/>
  <c r="AX256" i="3"/>
  <c r="AY256" i="3"/>
  <c r="AZ256" i="3"/>
  <c r="BA256" i="3"/>
  <c r="BB256" i="3"/>
  <c r="BC256" i="3"/>
  <c r="BD256" i="3"/>
  <c r="BE256" i="3"/>
  <c r="BF256" i="3"/>
  <c r="BG256" i="3"/>
  <c r="BH256" i="3"/>
  <c r="BI256" i="3"/>
  <c r="BJ256" i="3"/>
  <c r="BK256" i="3"/>
  <c r="BL256" i="3"/>
  <c r="BM256" i="3"/>
  <c r="BN256" i="3"/>
  <c r="BO256" i="3"/>
  <c r="BP256" i="3"/>
  <c r="BQ256" i="3"/>
  <c r="D257" i="3"/>
  <c r="E257" i="3"/>
  <c r="F257" i="3"/>
  <c r="G257" i="3"/>
  <c r="H257" i="3"/>
  <c r="I257" i="3"/>
  <c r="J257" i="3"/>
  <c r="K257" i="3"/>
  <c r="L257" i="3"/>
  <c r="M257" i="3"/>
  <c r="N257" i="3"/>
  <c r="O257" i="3"/>
  <c r="P257" i="3"/>
  <c r="Q257" i="3"/>
  <c r="R257" i="3"/>
  <c r="S257" i="3"/>
  <c r="T257" i="3"/>
  <c r="U257" i="3"/>
  <c r="V257" i="3"/>
  <c r="W257" i="3"/>
  <c r="X257" i="3"/>
  <c r="Y257" i="3"/>
  <c r="Z257" i="3"/>
  <c r="AA257" i="3"/>
  <c r="AB257" i="3"/>
  <c r="AC257" i="3"/>
  <c r="AD257" i="3"/>
  <c r="AE257" i="3"/>
  <c r="AF257" i="3"/>
  <c r="AG257" i="3"/>
  <c r="AH257" i="3"/>
  <c r="AI257" i="3"/>
  <c r="AJ257" i="3"/>
  <c r="AK257" i="3"/>
  <c r="AL257" i="3"/>
  <c r="AM257" i="3"/>
  <c r="AN257" i="3"/>
  <c r="AO257" i="3"/>
  <c r="AP257" i="3"/>
  <c r="AQ257" i="3"/>
  <c r="AR257" i="3"/>
  <c r="AS257" i="3"/>
  <c r="AT257" i="3"/>
  <c r="AU257" i="3"/>
  <c r="AV257" i="3"/>
  <c r="AW257" i="3"/>
  <c r="AX257" i="3"/>
  <c r="AY257" i="3"/>
  <c r="AZ257" i="3"/>
  <c r="BA257" i="3"/>
  <c r="BB257" i="3"/>
  <c r="BC257" i="3"/>
  <c r="BD257" i="3"/>
  <c r="BE257" i="3"/>
  <c r="BF257" i="3"/>
  <c r="BG257" i="3"/>
  <c r="BH257" i="3"/>
  <c r="BI257" i="3"/>
  <c r="BJ257" i="3"/>
  <c r="BK257" i="3"/>
  <c r="BL257" i="3"/>
  <c r="BM257" i="3"/>
  <c r="BN257" i="3"/>
  <c r="BO257" i="3"/>
  <c r="BP257" i="3"/>
  <c r="BQ257" i="3"/>
  <c r="D12" i="1"/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R256" i="2" l="1"/>
  <c r="D255" i="1" s="1"/>
  <c r="D252" i="1"/>
  <c r="D251" i="1"/>
  <c r="D250" i="1"/>
  <c r="D249" i="1"/>
  <c r="D248" i="1"/>
  <c r="D235" i="1"/>
  <c r="D234" i="1"/>
  <c r="D233" i="1"/>
  <c r="BR232" i="2"/>
  <c r="D231" i="1" s="1"/>
  <c r="BR230" i="2"/>
  <c r="D229" i="1" s="1"/>
  <c r="D228" i="1"/>
  <c r="D227" i="1"/>
  <c r="D226" i="1"/>
  <c r="D225" i="1"/>
  <c r="D224" i="1"/>
  <c r="D223" i="1"/>
  <c r="BR214" i="2"/>
  <c r="D213" i="1" s="1"/>
  <c r="BR213" i="2"/>
  <c r="D212" i="1" s="1"/>
  <c r="BR212" i="2"/>
  <c r="D211" i="1" s="1"/>
  <c r="BR211" i="2"/>
  <c r="D210" i="1" s="1"/>
  <c r="BR210" i="2"/>
  <c r="D209" i="1" s="1"/>
  <c r="BR208" i="2"/>
  <c r="D207" i="1" s="1"/>
  <c r="D206" i="1"/>
  <c r="D205" i="1"/>
  <c r="D204" i="1"/>
  <c r="D203" i="1"/>
  <c r="BR203" i="2"/>
  <c r="D202" i="1" s="1"/>
  <c r="BR202" i="2"/>
  <c r="D201" i="1" s="1"/>
  <c r="BR201" i="2"/>
  <c r="D200" i="1" s="1"/>
  <c r="BR200" i="2"/>
  <c r="D199" i="1" s="1"/>
  <c r="BR199" i="2"/>
  <c r="D198" i="1" s="1"/>
  <c r="BR198" i="2"/>
  <c r="D197" i="1" s="1"/>
  <c r="BR196" i="2"/>
  <c r="D195" i="1" s="1"/>
  <c r="D194" i="1"/>
  <c r="D193" i="1"/>
  <c r="D192" i="1"/>
  <c r="D191" i="1"/>
  <c r="D190" i="1"/>
  <c r="D189" i="1"/>
  <c r="D188" i="1"/>
  <c r="D187" i="1"/>
  <c r="D185" i="1"/>
  <c r="D184" i="1"/>
  <c r="D183" i="1"/>
  <c r="D182" i="1"/>
  <c r="D181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BR113" i="2"/>
  <c r="D112" i="1" s="1"/>
  <c r="BR112" i="2"/>
  <c r="D111" i="1" s="1"/>
  <c r="BR110" i="2"/>
  <c r="D109" i="1" s="1"/>
  <c r="BR109" i="2"/>
  <c r="D108" i="1" s="1"/>
  <c r="BR108" i="2"/>
  <c r="D107" i="1" s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BR46" i="2"/>
  <c r="D45" i="1" s="1"/>
  <c r="BR45" i="2"/>
  <c r="D44" i="1" s="1"/>
  <c r="BR44" i="2"/>
  <c r="D43" i="1" s="1"/>
  <c r="BR43" i="2"/>
  <c r="D42" i="1" s="1"/>
  <c r="BR42" i="2"/>
  <c r="D41" i="1" s="1"/>
  <c r="BR41" i="2"/>
  <c r="D40" i="1" s="1"/>
  <c r="BR40" i="2"/>
  <c r="D39" i="1" s="1"/>
  <c r="BR39" i="2"/>
  <c r="D38" i="1" s="1"/>
  <c r="BR38" i="2"/>
  <c r="D37" i="1" s="1"/>
  <c r="BR37" i="2"/>
  <c r="D36" i="1" s="1"/>
  <c r="BR36" i="2"/>
  <c r="D35" i="1" s="1"/>
  <c r="BR34" i="2"/>
  <c r="D33" i="1" s="1"/>
  <c r="D32" i="1"/>
  <c r="BR32" i="2"/>
  <c r="D31" i="1" s="1"/>
  <c r="BR31" i="2"/>
  <c r="D30" i="1" s="1"/>
  <c r="BR30" i="2"/>
  <c r="D29" i="1" s="1"/>
  <c r="BR29" i="2"/>
  <c r="D28" i="1" s="1"/>
  <c r="BR28" i="2"/>
  <c r="D27" i="1" s="1"/>
  <c r="BR27" i="2"/>
  <c r="D26" i="1" s="1"/>
  <c r="BR26" i="2"/>
  <c r="D25" i="1" s="1"/>
  <c r="BR25" i="2"/>
  <c r="D24" i="1" s="1"/>
  <c r="BR7" i="2"/>
  <c r="D6" i="1" s="1"/>
  <c r="D8" i="1"/>
  <c r="D9" i="1"/>
  <c r="D10" i="1"/>
  <c r="D11" i="1"/>
  <c r="D19" i="1"/>
  <c r="D20" i="1"/>
  <c r="D21" i="1"/>
  <c r="BR23" i="2"/>
  <c r="D22" i="1" s="1"/>
  <c r="BR6" i="2"/>
  <c r="D5" i="1" s="1"/>
  <c r="BR257" i="2"/>
  <c r="D256" i="1" s="1"/>
  <c r="BR231" i="2"/>
  <c r="D230" i="1" s="1"/>
  <c r="BR209" i="2"/>
  <c r="D208" i="1" s="1"/>
  <c r="BR197" i="2"/>
  <c r="D196" i="1" s="1"/>
  <c r="BR111" i="2"/>
  <c r="D110" i="1" s="1"/>
  <c r="BR35" i="2"/>
  <c r="D34" i="1" s="1"/>
  <c r="BR24" i="2"/>
  <c r="D23" i="1" s="1"/>
  <c r="BR5" i="2"/>
  <c r="D4" i="1" s="1"/>
  <c r="BR4" i="2"/>
  <c r="E258" i="1" s="1"/>
  <c r="E248" i="1" l="1"/>
  <c r="E252" i="1"/>
  <c r="E234" i="1"/>
  <c r="E250" i="1"/>
  <c r="E235" i="1"/>
  <c r="E251" i="1"/>
  <c r="E254" i="1"/>
  <c r="E232" i="1"/>
  <c r="E246" i="1"/>
  <c r="E240" i="1"/>
  <c r="E243" i="1"/>
  <c r="E238" i="1"/>
  <c r="E245" i="1"/>
  <c r="E236" i="1"/>
  <c r="E239" i="1"/>
  <c r="E242" i="1"/>
  <c r="E244" i="1"/>
  <c r="E247" i="1"/>
  <c r="E241" i="1"/>
  <c r="E237" i="1"/>
  <c r="E253" i="1"/>
  <c r="E233" i="1"/>
  <c r="E249" i="1"/>
  <c r="E221" i="1"/>
  <c r="E219" i="1"/>
  <c r="E217" i="1"/>
  <c r="E223" i="1"/>
  <c r="E214" i="1"/>
  <c r="E220" i="1"/>
  <c r="E215" i="1"/>
  <c r="E224" i="1"/>
  <c r="E222" i="1"/>
  <c r="E218" i="1"/>
  <c r="E216" i="1"/>
  <c r="E7" i="1"/>
  <c r="E83" i="1"/>
  <c r="E82" i="1"/>
  <c r="E89" i="1"/>
  <c r="E73" i="1"/>
  <c r="E84" i="1"/>
  <c r="E90" i="1"/>
  <c r="E71" i="1"/>
  <c r="E78" i="1"/>
  <c r="E85" i="1"/>
  <c r="E87" i="1"/>
  <c r="E80" i="1"/>
  <c r="E74" i="1"/>
  <c r="E79" i="1"/>
  <c r="E76" i="1"/>
  <c r="E86" i="1"/>
  <c r="E75" i="1"/>
  <c r="E77" i="1"/>
  <c r="E88" i="1"/>
  <c r="E72" i="1"/>
  <c r="E81" i="1"/>
  <c r="E164" i="1"/>
  <c r="E172" i="1"/>
  <c r="E180" i="1"/>
  <c r="E188" i="1"/>
  <c r="E162" i="1"/>
  <c r="E170" i="1"/>
  <c r="E178" i="1"/>
  <c r="E186" i="1"/>
  <c r="E227" i="1"/>
  <c r="E160" i="1"/>
  <c r="E168" i="1"/>
  <c r="E176" i="1"/>
  <c r="E184" i="1"/>
  <c r="E192" i="1"/>
  <c r="E166" i="1"/>
  <c r="E174" i="1"/>
  <c r="E182" i="1"/>
  <c r="E190" i="1"/>
  <c r="E185" i="1"/>
  <c r="E228" i="1"/>
  <c r="E171" i="1"/>
  <c r="E181" i="1"/>
  <c r="E167" i="1"/>
  <c r="E189" i="1"/>
  <c r="E177" i="1"/>
  <c r="E163" i="1"/>
  <c r="E173" i="1"/>
  <c r="E191" i="1"/>
  <c r="E159" i="1"/>
  <c r="E179" i="1"/>
  <c r="E175" i="1"/>
  <c r="E169" i="1"/>
  <c r="E187" i="1"/>
  <c r="E165" i="1"/>
  <c r="E183" i="1"/>
  <c r="E226" i="1"/>
  <c r="E161" i="1"/>
  <c r="E225" i="1"/>
  <c r="E14" i="1"/>
  <c r="E11" i="1"/>
  <c r="E10" i="1"/>
  <c r="E12" i="1"/>
  <c r="E13" i="1"/>
  <c r="E18" i="1"/>
  <c r="E17" i="1"/>
  <c r="E16" i="1"/>
  <c r="E15" i="1"/>
  <c r="E110" i="1"/>
  <c r="E26" i="1"/>
  <c r="E44" i="1"/>
  <c r="E54" i="1"/>
  <c r="E20" i="1"/>
  <c r="E8" i="1"/>
  <c r="E40" i="1"/>
  <c r="E62" i="1"/>
  <c r="E256" i="1"/>
  <c r="E30" i="1"/>
  <c r="E38" i="1"/>
  <c r="E48" i="1"/>
  <c r="E58" i="1"/>
  <c r="E34" i="1"/>
  <c r="E230" i="1"/>
  <c r="E21" i="1"/>
  <c r="E9" i="1"/>
  <c r="E25" i="1"/>
  <c r="E29" i="1"/>
  <c r="E39" i="1"/>
  <c r="E47" i="1"/>
  <c r="E53" i="1"/>
  <c r="E61" i="1"/>
  <c r="E69" i="1"/>
  <c r="E97" i="1"/>
  <c r="E100" i="1"/>
  <c r="E104" i="1"/>
  <c r="E116" i="1"/>
  <c r="E120" i="1"/>
  <c r="E124" i="1"/>
  <c r="E132" i="1"/>
  <c r="E136" i="1"/>
  <c r="E140" i="1"/>
  <c r="E148" i="1"/>
  <c r="E152" i="1"/>
  <c r="E156" i="1"/>
  <c r="E193" i="1"/>
  <c r="E201" i="1"/>
  <c r="E203" i="1"/>
  <c r="E207" i="1"/>
  <c r="E212" i="1"/>
  <c r="E255" i="1"/>
  <c r="E70" i="1"/>
  <c r="E101" i="1"/>
  <c r="E113" i="1"/>
  <c r="E125" i="1"/>
  <c r="E137" i="1"/>
  <c r="E157" i="1"/>
  <c r="E194" i="1"/>
  <c r="E198" i="1"/>
  <c r="E202" i="1"/>
  <c r="E204" i="1"/>
  <c r="E209" i="1"/>
  <c r="E213" i="1"/>
  <c r="E229" i="1"/>
  <c r="E206" i="1"/>
  <c r="E66" i="1"/>
  <c r="E109" i="1"/>
  <c r="E121" i="1"/>
  <c r="E133" i="1"/>
  <c r="E145" i="1"/>
  <c r="E153" i="1"/>
  <c r="E4" i="1"/>
  <c r="E196" i="1"/>
  <c r="E5" i="1"/>
  <c r="E19" i="1"/>
  <c r="E6" i="1"/>
  <c r="E27" i="1"/>
  <c r="E31" i="1"/>
  <c r="E35" i="1"/>
  <c r="E111" i="1"/>
  <c r="E114" i="1"/>
  <c r="E122" i="1"/>
  <c r="E126" i="1"/>
  <c r="E130" i="1"/>
  <c r="E138" i="1"/>
  <c r="E142" i="1"/>
  <c r="E146" i="1"/>
  <c r="E154" i="1"/>
  <c r="E199" i="1"/>
  <c r="E205" i="1"/>
  <c r="E231" i="1"/>
  <c r="E94" i="1"/>
  <c r="E105" i="1"/>
  <c r="E117" i="1"/>
  <c r="E129" i="1"/>
  <c r="E141" i="1"/>
  <c r="E149" i="1"/>
  <c r="E23" i="1"/>
  <c r="E208" i="1"/>
  <c r="E22" i="1"/>
  <c r="E24" i="1"/>
  <c r="E28" i="1"/>
  <c r="E32" i="1"/>
  <c r="E46" i="1"/>
  <c r="E50" i="1"/>
  <c r="E52" i="1"/>
  <c r="E56" i="1"/>
  <c r="E60" i="1"/>
  <c r="E64" i="1"/>
  <c r="E68" i="1"/>
  <c r="E92" i="1"/>
  <c r="E96" i="1"/>
  <c r="E99" i="1"/>
  <c r="E107" i="1"/>
  <c r="E112" i="1"/>
  <c r="E115" i="1"/>
  <c r="E119" i="1"/>
  <c r="E127" i="1"/>
  <c r="E131" i="1"/>
  <c r="E135" i="1"/>
  <c r="E143" i="1"/>
  <c r="E147" i="1"/>
  <c r="E151" i="1"/>
  <c r="E158" i="1"/>
  <c r="E211" i="1"/>
  <c r="E200" i="1"/>
  <c r="E103" i="1"/>
  <c r="E210" i="1"/>
  <c r="E195" i="1"/>
  <c r="E155" i="1"/>
  <c r="E150" i="1"/>
  <c r="E144" i="1"/>
  <c r="E139" i="1"/>
  <c r="E134" i="1"/>
  <c r="E128" i="1"/>
  <c r="E123" i="1"/>
  <c r="E118" i="1"/>
  <c r="E108" i="1"/>
  <c r="E93" i="1"/>
  <c r="E65" i="1"/>
  <c r="E57" i="1"/>
  <c r="E51" i="1"/>
  <c r="E41" i="1"/>
  <c r="E45" i="1"/>
  <c r="E49" i="1"/>
  <c r="E55" i="1"/>
  <c r="E59" i="1"/>
  <c r="E63" i="1"/>
  <c r="E67" i="1"/>
  <c r="E91" i="1"/>
  <c r="E95" i="1"/>
  <c r="E98" i="1"/>
  <c r="E102" i="1"/>
  <c r="E106" i="1"/>
  <c r="E36" i="1"/>
  <c r="E42" i="1"/>
  <c r="E33" i="1"/>
  <c r="E37" i="1"/>
  <c r="E43" i="1"/>
  <c r="E197" i="1"/>
</calcChain>
</file>

<file path=xl/sharedStrings.xml><?xml version="1.0" encoding="utf-8"?>
<sst xmlns="http://schemas.openxmlformats.org/spreadsheetml/2006/main" count="912" uniqueCount="333">
  <si>
    <t>Account Code and Name</t>
  </si>
  <si>
    <t>Total Revenues</t>
  </si>
  <si>
    <t>Per Capita Revenues</t>
  </si>
  <si>
    <t>Taxes</t>
  </si>
  <si>
    <t>Ad Valorem Taxes</t>
  </si>
  <si>
    <t>Local Option Taxes</t>
  </si>
  <si>
    <t>County Ninth-Cent Voted Fuel Tax</t>
  </si>
  <si>
    <t>First Local Option Fuel Tax (1 to 6 Cents)</t>
  </si>
  <si>
    <t>Second Local Option Fuel Tax (1 to 5 Cents)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</si>
  <si>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</si>
  <si>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</si>
  <si>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</si>
  <si>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</si>
  <si>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</si>
  <si>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</si>
  <si>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Utility Service Tax - Other</t>
  </si>
  <si>
    <t>Communications Services Taxes (Chapter 202, F.S.)</t>
  </si>
  <si>
    <t>Local Business Tax (Chapter 205, F.S.)</t>
  </si>
  <si>
    <t>Other General Taxes</t>
  </si>
  <si>
    <t>Permits, Fees, and Special Assessments</t>
  </si>
  <si>
    <t>Building Permits</t>
  </si>
  <si>
    <t>Franchise Fee - Electricity</t>
  </si>
  <si>
    <t>Franchise Fee - Telecommunications</t>
  </si>
  <si>
    <t>Franchise Fee - Water</t>
  </si>
  <si>
    <t>Franchise Fee - Gas</t>
  </si>
  <si>
    <t>Franchise Fee - Cable Television</t>
  </si>
  <si>
    <t>Franchise Fee - Sewer</t>
  </si>
  <si>
    <t>Franchise Fee - Solid Waste</t>
  </si>
  <si>
    <t>Franchise Fee - Other</t>
  </si>
  <si>
    <t>Special Assessments - Capital Improvement</t>
  </si>
  <si>
    <t>Intergovernmental Revenue</t>
  </si>
  <si>
    <t>Federal Grant - General Government</t>
  </si>
  <si>
    <t>Federal Grant - Public Safety</t>
  </si>
  <si>
    <t>Federal Grant - Physical Environment - Water Supply System</t>
  </si>
  <si>
    <t>Federal Grant - Physical Environment - Electric Supply System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</si>
  <si>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</si>
  <si>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</si>
  <si>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</si>
  <si>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</si>
  <si>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</si>
  <si>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</si>
  <si>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</si>
  <si>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</si>
  <si>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</si>
  <si>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</si>
  <si>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</si>
  <si>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</si>
  <si>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Drug Court Management</t>
  </si>
  <si>
    <t>Federal Grant - Other Federal Grants</t>
  </si>
  <si>
    <t>Federal Payments in Lieu of Taxes</t>
  </si>
  <si>
    <t>State Grant - General Government</t>
  </si>
  <si>
    <t>State Grant - Public Safety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</si>
  <si>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</si>
  <si>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</si>
  <si>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</si>
  <si>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</si>
  <si>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</si>
  <si>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</si>
  <si>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</si>
  <si>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</si>
  <si>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</si>
  <si>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</si>
  <si>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</si>
  <si>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</si>
  <si>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</si>
  <si>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</si>
  <si>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Culture / Recreation</t>
  </si>
  <si>
    <t>State Grant - Court-Related Grants - Child Dependency</t>
  </si>
  <si>
    <t>State Grant - Court-Related Grants - Other Court-Related</t>
  </si>
  <si>
    <t>State Grant - Other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</si>
  <si>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</si>
  <si>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</si>
  <si>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</si>
  <si>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</si>
  <si>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</si>
  <si>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Cardroom Tax</t>
  </si>
  <si>
    <t>State Shared Revenues - General Government - Local Government Half-Cent Sales Tax</t>
  </si>
  <si>
    <t>State Shared Revenues - General Government - Other General Government</t>
  </si>
  <si>
    <t>State Shared Revenues - Public Safety - Firefighter Supplemental Compensation</t>
  </si>
  <si>
    <t>State Shared Revenues - Public Safety - Enhanced 911 Fee</t>
  </si>
  <si>
    <t>State Shared Revenues - Public Safety - Other Public Safety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</si>
  <si>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</si>
  <si>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</si>
  <si>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</si>
  <si>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</si>
  <si>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</si>
  <si>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</si>
  <si>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</si>
  <si>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</si>
  <si>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</si>
  <si>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Other</t>
  </si>
  <si>
    <t>State Payments in Lieu of Taxes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</si>
  <si>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</si>
  <si>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</si>
  <si>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</si>
  <si>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</si>
  <si>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</si>
  <si>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</si>
  <si>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</si>
  <si>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</si>
  <si>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Shared Revenue from Other Local Units</t>
  </si>
  <si>
    <t>Payments from Other Local Units in Lieu of Taxes</t>
  </si>
  <si>
    <t>Charges for Services</t>
  </si>
  <si>
    <t>General Government - Recording Fees</t>
  </si>
  <si>
    <t>General Government - Public Records Modernization Trust Fund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</si>
  <si>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</si>
  <si>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</si>
  <si>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</si>
  <si>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</si>
  <si>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</si>
  <si>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</si>
  <si>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</si>
  <si>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</si>
  <si>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</si>
  <si>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</si>
  <si>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</si>
  <si>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</si>
  <si>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</si>
  <si>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</si>
  <si>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</si>
  <si>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</si>
  <si>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</si>
  <si>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</si>
  <si>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</si>
  <si>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</si>
  <si>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</si>
  <si>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</si>
  <si>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</si>
  <si>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</si>
  <si>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Cemetary</t>
  </si>
  <si>
    <t>Physical Environment - Other Physical Environment Charges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</si>
  <si>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</si>
  <si>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</si>
  <si>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</si>
  <si>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</si>
  <si>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</si>
  <si>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</si>
  <si>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</si>
  <si>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</si>
  <si>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</si>
  <si>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</si>
  <si>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</si>
  <si>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</si>
  <si>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</si>
  <si>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</si>
  <si>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</si>
  <si>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</si>
  <si>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</si>
  <si>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</si>
  <si>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</si>
  <si>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Other Culture / Recreation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</si>
  <si>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</si>
  <si>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</si>
  <si>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</si>
  <si>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</si>
  <si>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</si>
  <si>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</si>
  <si>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</si>
  <si>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</si>
  <si>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</si>
  <si>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</si>
  <si>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</si>
  <si>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</si>
  <si>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Fees and Service Charges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</si>
  <si>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</si>
  <si>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</si>
  <si>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</si>
  <si>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</si>
  <si>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</si>
  <si>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</si>
  <si>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</si>
  <si>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</si>
  <si>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</si>
  <si>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</si>
  <si>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</si>
  <si>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</si>
  <si>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</si>
  <si>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</si>
  <si>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</si>
  <si>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</si>
  <si>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</si>
  <si>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</si>
  <si>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</si>
  <si>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Other Charges for Services</t>
  </si>
  <si>
    <t>Judgments, Fines, and Forfeits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</si>
  <si>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</si>
  <si>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</si>
  <si>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</si>
  <si>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</si>
  <si>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</si>
  <si>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</si>
  <si>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Court-Ordered Judgments and Fines - Other Court-Ordered</t>
  </si>
  <si>
    <t>Fines - Library</t>
  </si>
  <si>
    <t>Fines - Pollution Control Violations</t>
  </si>
  <si>
    <t>Fines - Local Ordinance Violations</t>
  </si>
  <si>
    <t>Other Judgments, Fines, and Forfeits</t>
  </si>
  <si>
    <t>Miscellaneous Revenues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</si>
  <si>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</si>
  <si>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</si>
  <si>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</si>
  <si>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</si>
  <si>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Rents and Royalties</t>
  </si>
  <si>
    <t>Sales - Disposition of Fixed Assets</t>
  </si>
  <si>
    <t>Sales - 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</si>
  <si>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</si>
  <si>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</si>
  <si>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</si>
  <si>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Slot Machine Proceeds</t>
  </si>
  <si>
    <t>Other Miscellaneous Revenues - Other</t>
  </si>
  <si>
    <t>Other Sources</t>
  </si>
  <si>
    <t>Non-Operating - Inter-Fund Group Transfers In</t>
  </si>
  <si>
    <t>Proceeds - Installment Purchases and Capital Lease Proceeds</t>
  </si>
  <si>
    <t>Proceeds - Debt Proceeds</t>
  </si>
  <si>
    <t>Proceeds - Proceeds from Refunding Bonds</t>
  </si>
  <si>
    <t>Proceeds of General Capital Asset Dispositions - Sales</t>
  </si>
  <si>
    <t>Proceeds of General Capital Asset Dispositions - Compensation for Loss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</si>
  <si>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</si>
  <si>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</si>
  <si>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</si>
  <si>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</si>
  <si>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</si>
  <si>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</si>
  <si>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</si>
  <si>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</si>
  <si>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</si>
  <si>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Non-Operating - Special Items (Gain)</t>
  </si>
  <si>
    <t>Total - All Account Codes</t>
  </si>
  <si>
    <t>Data Source: Department of Financial Services, Division of Accounting and Auditing, Bureau of Local Government.</t>
  </si>
  <si>
    <t>Alachua</t>
  </si>
  <si>
    <t>Lee</t>
  </si>
  <si>
    <t>Jackson</t>
  </si>
  <si>
    <t>Seminole</t>
  </si>
  <si>
    <t>Calhoun</t>
  </si>
  <si>
    <t>Manatee</t>
  </si>
  <si>
    <t>Franklin</t>
  </si>
  <si>
    <t>Orange</t>
  </si>
  <si>
    <t>DeSoto</t>
  </si>
  <si>
    <t>Lake</t>
  </si>
  <si>
    <t>Palm Beach</t>
  </si>
  <si>
    <t>Polk</t>
  </si>
  <si>
    <t>Miami-Dade</t>
  </si>
  <si>
    <t>Highlands</t>
  </si>
  <si>
    <t>Gilchrist</t>
  </si>
  <si>
    <t>Pinellas</t>
  </si>
  <si>
    <t>Marion</t>
  </si>
  <si>
    <t>Flagler</t>
  </si>
  <si>
    <t>Holmes</t>
  </si>
  <si>
    <t>Hardee</t>
  </si>
  <si>
    <t>Suwannee</t>
  </si>
  <si>
    <t>Liberty</t>
  </si>
  <si>
    <t>Levy</t>
  </si>
  <si>
    <t>Bradford</t>
  </si>
  <si>
    <t>Hernando</t>
  </si>
  <si>
    <t>Sumter</t>
  </si>
  <si>
    <t>Nassau</t>
  </si>
  <si>
    <t>Bay</t>
  </si>
  <si>
    <t>Brevard</t>
  </si>
  <si>
    <t>Washington</t>
  </si>
  <si>
    <t>Escambia</t>
  </si>
  <si>
    <t>Gadsden</t>
  </si>
  <si>
    <t>Okaloosa</t>
  </si>
  <si>
    <t>Hendry</t>
  </si>
  <si>
    <t>Broward</t>
  </si>
  <si>
    <t>Putnam</t>
  </si>
  <si>
    <t>Dixie</t>
  </si>
  <si>
    <t>Citrus</t>
  </si>
  <si>
    <t>Pasco</t>
  </si>
  <si>
    <t>Volusia</t>
  </si>
  <si>
    <t>Walton</t>
  </si>
  <si>
    <t>Collier</t>
  </si>
  <si>
    <t>Indian River</t>
  </si>
  <si>
    <t>St. Lucie</t>
  </si>
  <si>
    <t>Columbia</t>
  </si>
  <si>
    <t>Baker</t>
  </si>
  <si>
    <t>Clay</t>
  </si>
  <si>
    <t>Madison</t>
  </si>
  <si>
    <t>Santa Rosa</t>
  </si>
  <si>
    <t>St. Johns</t>
  </si>
  <si>
    <t>Monroe</t>
  </si>
  <si>
    <t>Hamilton</t>
  </si>
  <si>
    <t>Martin</t>
  </si>
  <si>
    <t>Osceola</t>
  </si>
  <si>
    <t>Union</t>
  </si>
  <si>
    <t>Data Source:</t>
  </si>
  <si>
    <t>Department of Financial Services, Division of Accounting and Auditing, Bureau of Local Government.</t>
  </si>
  <si>
    <t>Okeechobee</t>
  </si>
  <si>
    <t>Sarasota</t>
  </si>
  <si>
    <t>Lafayette</t>
  </si>
  <si>
    <t>Jefferson</t>
  </si>
  <si>
    <t>Glades</t>
  </si>
  <si>
    <t>Taylor</t>
  </si>
  <si>
    <t>Hillsborough</t>
  </si>
  <si>
    <t>Gulf</t>
  </si>
  <si>
    <t>Charlotte</t>
  </si>
  <si>
    <t>Wakulla</t>
  </si>
  <si>
    <t>Leon</t>
  </si>
  <si>
    <t>Total County Government Revenues Reported by Account Code</t>
  </si>
  <si>
    <t>Total County Gov't Revenues Reported by Account Code</t>
  </si>
  <si>
    <t>Per Capita County Gov't Revenues Reported by Account Code</t>
  </si>
  <si>
    <t>Statewide excluding Duval</t>
  </si>
  <si>
    <t>Note: These account totals include the reported revenues of all Florida counties, except for the consolidated Duval County-City of Jacksonville government revenues, which are included in the separate municipal revenues file.</t>
  </si>
  <si>
    <t>Utility Service Tax - Telecommunications</t>
  </si>
  <si>
    <t>Utility Service Tax - Cable Television</t>
  </si>
  <si>
    <t>Intragovernmental Transfers from Constitutional Fee Officers - Clerk to the BOCC</t>
  </si>
  <si>
    <t>Intragovernmental Transfers from Constitutional Fee Officers - Clerk of Circuit Court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</si>
  <si>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</si>
  <si>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</si>
  <si>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</si>
  <si>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Intragovernmental Transfers from Constitutional Fee Officers - Supervisor of Elections</t>
  </si>
  <si>
    <t>Article V - Clerk of Court Trust Fund</t>
  </si>
  <si>
    <t>Court-Related Revenues - Pro Se Litigant Services</t>
  </si>
  <si>
    <t>Court-Related Revenues - Traffic Court - Filing Fees</t>
  </si>
  <si>
    <t>Court-Related Revenues - Traffic Court - Service Charges</t>
  </si>
  <si>
    <t>Court-Related Revenues - Traffic Court - Court Costs</t>
  </si>
  <si>
    <t>Local Fiscal Year Ended September 30, 2008</t>
  </si>
  <si>
    <t>2008 Statewide Population Less Duval County:</t>
  </si>
  <si>
    <t>April 1, 2008 Population Estimate</t>
  </si>
  <si>
    <t>Special Act Fuel Tax (Section 206.61, F.S.)</t>
  </si>
  <si>
    <t>Other Permits and Fees</t>
  </si>
  <si>
    <t>State Grant - Court-Related Grants - Conflict Cases</t>
  </si>
  <si>
    <t>State Grant - Court-Related Grants - Article V Clerk of Court Trust Fund</t>
  </si>
  <si>
    <t>State Shared Revenues - Physical Environment - Water Supply System</t>
  </si>
  <si>
    <t>State Shared Revenues - Physical Environment - Sewer / Wastewater</t>
  </si>
  <si>
    <t>Special Assessments - Service Charges</t>
  </si>
  <si>
    <t>Impact Fees - Public Safety</t>
  </si>
  <si>
    <t>Impact Fees - Physical Environment</t>
  </si>
  <si>
    <t>Impact Fees - Transportation</t>
  </si>
  <si>
    <t>Impact Fees - Economic Environment</t>
  </si>
  <si>
    <t>Impact Fees - Human Services</t>
  </si>
  <si>
    <t>Impact Fees - Culture / Recreation</t>
  </si>
  <si>
    <t>Impact Fees - Other</t>
  </si>
  <si>
    <t>Contributions from Enterprise Operations</t>
  </si>
  <si>
    <t>Extraordinary Items (Gain)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</si>
</sst>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 applyProtection="1">
      <alignment horizontal="center"/>
    </xf>
    <xf numFmtId="0" fontId="0" fillId="0" borderId="0" xfId="0" applyFont="1"/>
    <xf numFmtId="37" fontId="4" fillId="2" borderId="11" xfId="0" applyNumberFormat="1" applyFont="1" applyFill="1" applyBorder="1" applyAlignment="1" applyProtection="1">
      <alignment horizontal="center" vertical="center" wrapText="1"/>
    </xf>
    <xf numFmtId="37" fontId="4" fillId="2" borderId="1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4" fillId="2" borderId="13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42" fontId="4" fillId="2" borderId="15" xfId="0" applyNumberFormat="1" applyFont="1" applyFill="1" applyBorder="1" applyAlignment="1" applyProtection="1">
      <alignment vertical="center"/>
    </xf>
    <xf numFmtId="44" fontId="4" fillId="2" borderId="16" xfId="0" applyNumberFormat="1" applyFont="1" applyFill="1" applyBorder="1" applyAlignment="1" applyProtection="1">
      <alignment vertical="center"/>
    </xf>
    <xf numFmtId="44" fontId="6" fillId="0" borderId="0" xfId="0" applyNumberFormat="1" applyFont="1" applyProtection="1"/>
    <xf numFmtId="0" fontId="7" fillId="0" borderId="0" xfId="0" applyFont="1" applyProtection="1"/>
    <xf numFmtId="0" fontId="7" fillId="0" borderId="17" xfId="0" applyFont="1" applyBorder="1" applyAlignment="1" applyProtection="1">
      <alignment vertical="center"/>
    </xf>
    <xf numFmtId="164" fontId="7" fillId="0" borderId="18" xfId="0" applyNumberFormat="1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vertical="center"/>
    </xf>
    <xf numFmtId="42" fontId="7" fillId="0" borderId="20" xfId="0" applyNumberFormat="1" applyFont="1" applyBorder="1" applyAlignment="1" applyProtection="1">
      <alignment vertical="center"/>
    </xf>
    <xf numFmtId="44" fontId="7" fillId="0" borderId="21" xfId="0" applyNumberFormat="1" applyFont="1" applyBorder="1" applyAlignment="1" applyProtection="1">
      <alignment vertical="center"/>
    </xf>
    <xf numFmtId="43" fontId="7" fillId="0" borderId="0" xfId="0" applyNumberFormat="1" applyFont="1" applyProtection="1"/>
    <xf numFmtId="0" fontId="4" fillId="2" borderId="17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42" fontId="4" fillId="2" borderId="20" xfId="0" applyNumberFormat="1" applyFont="1" applyFill="1" applyBorder="1" applyAlignment="1" applyProtection="1">
      <alignment vertical="center"/>
    </xf>
    <xf numFmtId="44" fontId="4" fillId="2" borderId="21" xfId="0" applyNumberFormat="1" applyFont="1" applyFill="1" applyBorder="1" applyAlignment="1" applyProtection="1">
      <alignment vertical="center"/>
    </xf>
    <xf numFmtId="43" fontId="6" fillId="0" borderId="0" xfId="0" applyNumberFormat="1" applyFont="1" applyProtection="1"/>
    <xf numFmtId="0" fontId="7" fillId="0" borderId="22" xfId="0" applyFont="1" applyBorder="1" applyAlignment="1" applyProtection="1">
      <alignment vertical="center"/>
    </xf>
    <xf numFmtId="164" fontId="7" fillId="0" borderId="23" xfId="0" applyNumberFormat="1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42" fontId="4" fillId="2" borderId="10" xfId="0" applyNumberFormat="1" applyFont="1" applyFill="1" applyBorder="1" applyAlignment="1" applyProtection="1">
      <alignment vertical="center"/>
    </xf>
    <xf numFmtId="44" fontId="4" fillId="2" borderId="25" xfId="0" applyNumberFormat="1" applyFont="1" applyFill="1" applyBorder="1" applyAlignment="1" applyProtection="1">
      <alignment vertical="center"/>
    </xf>
    <xf numFmtId="0" fontId="6" fillId="0" borderId="0" xfId="0" applyFont="1" applyProtection="1"/>
    <xf numFmtId="0" fontId="4" fillId="0" borderId="0" xfId="0" applyFont="1" applyProtection="1"/>
    <xf numFmtId="0" fontId="7" fillId="0" borderId="1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37" fontId="7" fillId="0" borderId="0" xfId="0" applyNumberFormat="1" applyFont="1" applyBorder="1" applyAlignment="1" applyProtection="1">
      <alignment vertical="center"/>
    </xf>
    <xf numFmtId="37" fontId="7" fillId="0" borderId="26" xfId="0" applyNumberFormat="1" applyFont="1" applyBorder="1" applyAlignment="1" applyProtection="1">
      <alignment vertical="center"/>
    </xf>
    <xf numFmtId="37" fontId="7" fillId="0" borderId="0" xfId="0" applyNumberFormat="1" applyFont="1" applyBorder="1" applyAlignment="1" applyProtection="1">
      <alignment horizontal="right" vertical="center"/>
    </xf>
    <xf numFmtId="37" fontId="7" fillId="0" borderId="0" xfId="0" applyNumberFormat="1" applyFont="1" applyProtection="1"/>
    <xf numFmtId="0" fontId="3" fillId="0" borderId="1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26" xfId="0" applyFont="1" applyBorder="1" applyAlignment="1" applyProtection="1">
      <alignment horizontal="left" vertical="center"/>
    </xf>
    <xf numFmtId="37" fontId="4" fillId="2" borderId="28" xfId="0" applyNumberFormat="1" applyFont="1" applyFill="1" applyBorder="1" applyAlignment="1" applyProtection="1">
      <alignment horizontal="center" vertical="center" wrapText="1"/>
    </xf>
    <xf numFmtId="42" fontId="4" fillId="2" borderId="30" xfId="0" applyNumberFormat="1" applyFont="1" applyFill="1" applyBorder="1" applyAlignment="1" applyProtection="1">
      <alignment vertical="center"/>
    </xf>
    <xf numFmtId="42" fontId="4" fillId="2" borderId="3" xfId="0" applyNumberFormat="1" applyFont="1" applyFill="1" applyBorder="1" applyAlignment="1" applyProtection="1">
      <alignment vertical="center"/>
    </xf>
    <xf numFmtId="42" fontId="7" fillId="0" borderId="21" xfId="0" applyNumberFormat="1" applyFont="1" applyBorder="1" applyAlignment="1" applyProtection="1">
      <alignment vertical="center"/>
    </xf>
    <xf numFmtId="42" fontId="7" fillId="0" borderId="33" xfId="0" applyNumberFormat="1" applyFont="1" applyBorder="1" applyAlignment="1" applyProtection="1">
      <alignment vertical="center"/>
    </xf>
    <xf numFmtId="42" fontId="4" fillId="2" borderId="21" xfId="0" applyNumberFormat="1" applyFont="1" applyFill="1" applyBorder="1" applyAlignment="1" applyProtection="1">
      <alignment vertical="center"/>
    </xf>
    <xf numFmtId="42" fontId="4" fillId="2" borderId="25" xfId="0" applyNumberFormat="1" applyFont="1" applyFill="1" applyBorder="1" applyAlignment="1" applyProtection="1">
      <alignment vertical="center"/>
    </xf>
    <xf numFmtId="44" fontId="4" fillId="2" borderId="30" xfId="0" applyNumberFormat="1" applyFont="1" applyFill="1" applyBorder="1" applyAlignment="1" applyProtection="1">
      <alignment vertical="center"/>
    </xf>
    <xf numFmtId="44" fontId="7" fillId="0" borderId="20" xfId="0" applyNumberFormat="1" applyFont="1" applyBorder="1" applyAlignment="1" applyProtection="1">
      <alignment vertical="center"/>
    </xf>
    <xf numFmtId="44" fontId="4" fillId="2" borderId="10" xfId="0" applyNumberFormat="1" applyFont="1" applyFill="1" applyBorder="1" applyAlignment="1" applyProtection="1">
      <alignment vertical="center"/>
    </xf>
    <xf numFmtId="37" fontId="4" fillId="2" borderId="34" xfId="0" applyNumberFormat="1" applyFont="1" applyFill="1" applyBorder="1" applyAlignment="1" applyProtection="1">
      <alignment horizontal="center" vertical="center" wrapText="1"/>
    </xf>
    <xf numFmtId="37" fontId="4" fillId="2" borderId="39" xfId="0" applyNumberFormat="1" applyFont="1" applyFill="1" applyBorder="1" applyAlignment="1" applyProtection="1">
      <alignment horizontal="center" vertical="center" wrapText="1"/>
    </xf>
    <xf numFmtId="37" fontId="4" fillId="2" borderId="38" xfId="0" applyNumberFormat="1" applyFont="1" applyFill="1" applyBorder="1" applyAlignment="1" applyProtection="1">
      <alignment horizontal="center" vertical="center" wrapText="1"/>
    </xf>
    <xf numFmtId="44" fontId="4" fillId="2" borderId="31" xfId="0" applyNumberFormat="1" applyFont="1" applyFill="1" applyBorder="1" applyAlignment="1" applyProtection="1">
      <alignment vertical="center"/>
    </xf>
    <xf numFmtId="37" fontId="4" fillId="2" borderId="29" xfId="0" applyNumberFormat="1" applyFont="1" applyFill="1" applyBorder="1" applyAlignment="1" applyProtection="1">
      <alignment horizontal="center" vertical="center" wrapText="1"/>
    </xf>
    <xf numFmtId="42" fontId="4" fillId="2" borderId="33" xfId="0" applyNumberFormat="1" applyFont="1" applyFill="1" applyBorder="1" applyAlignment="1" applyProtection="1">
      <alignment vertical="center"/>
    </xf>
    <xf numFmtId="42" fontId="4" fillId="2" borderId="32" xfId="0" applyNumberFormat="1" applyFont="1" applyFill="1" applyBorder="1" applyAlignment="1" applyProtection="1">
      <alignment vertical="center"/>
    </xf>
    <xf numFmtId="42" fontId="4" fillId="2" borderId="31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7" fillId="0" borderId="13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2"/>
  <sheetViews>
    <sheetView tabSelected="1" workbookViewId="0">
      <selection sqref="A1:E1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4" width="18.85546875" style="40" customWidth="1"/>
    <col min="5" max="5" width="14.7109375" style="40" customWidth="1"/>
    <col min="6" max="6" width="12.5703125" style="12" customWidth="1"/>
    <col min="7" max="7" width="12.5703125" style="12"/>
    <col min="8" max="254" width="12.5703125" style="2"/>
    <col min="255" max="255" width="2.28515625" style="2" customWidth="1"/>
    <col min="256" max="256" width="8.7109375" style="2" customWidth="1"/>
    <col min="257" max="257" width="78.140625" style="2" customWidth="1"/>
    <col min="258" max="259" width="0" style="2" hidden="1" customWidth="1"/>
    <col min="260" max="260" width="21.5703125" style="2" customWidth="1"/>
    <col min="261" max="261" width="16.42578125" style="2" customWidth="1"/>
    <col min="262" max="262" width="12.5703125" style="2" customWidth="1"/>
    <col min="263" max="510" width="12.5703125" style="2"/>
    <col min="511" max="511" width="2.28515625" style="2" customWidth="1"/>
    <col min="512" max="512" width="8.7109375" style="2" customWidth="1"/>
    <col min="513" max="513" width="78.140625" style="2" customWidth="1"/>
    <col min="514" max="515" width="0" style="2" hidden="1" customWidth="1"/>
    <col min="516" max="516" width="21.5703125" style="2" customWidth="1"/>
    <col min="517" max="517" width="16.42578125" style="2" customWidth="1"/>
    <col min="518" max="518" width="12.5703125" style="2" customWidth="1"/>
    <col min="519" max="766" width="12.5703125" style="2"/>
    <col min="767" max="767" width="2.28515625" style="2" customWidth="1"/>
    <col min="768" max="768" width="8.7109375" style="2" customWidth="1"/>
    <col min="769" max="769" width="78.140625" style="2" customWidth="1"/>
    <col min="770" max="771" width="0" style="2" hidden="1" customWidth="1"/>
    <col min="772" max="772" width="21.5703125" style="2" customWidth="1"/>
    <col min="773" max="773" width="16.42578125" style="2" customWidth="1"/>
    <col min="774" max="774" width="12.5703125" style="2" customWidth="1"/>
    <col min="775" max="1022" width="12.5703125" style="2"/>
    <col min="1023" max="1023" width="2.28515625" style="2" customWidth="1"/>
    <col min="1024" max="1024" width="8.7109375" style="2" customWidth="1"/>
    <col min="1025" max="1025" width="78.140625" style="2" customWidth="1"/>
    <col min="1026" max="1027" width="0" style="2" hidden="1" customWidth="1"/>
    <col min="1028" max="1028" width="21.5703125" style="2" customWidth="1"/>
    <col min="1029" max="1029" width="16.42578125" style="2" customWidth="1"/>
    <col min="1030" max="1030" width="12.5703125" style="2" customWidth="1"/>
    <col min="1031" max="1278" width="12.5703125" style="2"/>
    <col min="1279" max="1279" width="2.28515625" style="2" customWidth="1"/>
    <col min="1280" max="1280" width="8.7109375" style="2" customWidth="1"/>
    <col min="1281" max="1281" width="78.140625" style="2" customWidth="1"/>
    <col min="1282" max="1283" width="0" style="2" hidden="1" customWidth="1"/>
    <col min="1284" max="1284" width="21.5703125" style="2" customWidth="1"/>
    <col min="1285" max="1285" width="16.42578125" style="2" customWidth="1"/>
    <col min="1286" max="1286" width="12.5703125" style="2" customWidth="1"/>
    <col min="1287" max="1534" width="12.5703125" style="2"/>
    <col min="1535" max="1535" width="2.28515625" style="2" customWidth="1"/>
    <col min="1536" max="1536" width="8.7109375" style="2" customWidth="1"/>
    <col min="1537" max="1537" width="78.140625" style="2" customWidth="1"/>
    <col min="1538" max="1539" width="0" style="2" hidden="1" customWidth="1"/>
    <col min="1540" max="1540" width="21.5703125" style="2" customWidth="1"/>
    <col min="1541" max="1541" width="16.42578125" style="2" customWidth="1"/>
    <col min="1542" max="1542" width="12.5703125" style="2" customWidth="1"/>
    <col min="1543" max="1790" width="12.5703125" style="2"/>
    <col min="1791" max="1791" width="2.28515625" style="2" customWidth="1"/>
    <col min="1792" max="1792" width="8.7109375" style="2" customWidth="1"/>
    <col min="1793" max="1793" width="78.140625" style="2" customWidth="1"/>
    <col min="1794" max="1795" width="0" style="2" hidden="1" customWidth="1"/>
    <col min="1796" max="1796" width="21.5703125" style="2" customWidth="1"/>
    <col min="1797" max="1797" width="16.42578125" style="2" customWidth="1"/>
    <col min="1798" max="1798" width="12.5703125" style="2" customWidth="1"/>
    <col min="1799" max="2046" width="12.5703125" style="2"/>
    <col min="2047" max="2047" width="2.28515625" style="2" customWidth="1"/>
    <col min="2048" max="2048" width="8.7109375" style="2" customWidth="1"/>
    <col min="2049" max="2049" width="78.140625" style="2" customWidth="1"/>
    <col min="2050" max="2051" width="0" style="2" hidden="1" customWidth="1"/>
    <col min="2052" max="2052" width="21.5703125" style="2" customWidth="1"/>
    <col min="2053" max="2053" width="16.42578125" style="2" customWidth="1"/>
    <col min="2054" max="2054" width="12.5703125" style="2" customWidth="1"/>
    <col min="2055" max="2302" width="12.5703125" style="2"/>
    <col min="2303" max="2303" width="2.28515625" style="2" customWidth="1"/>
    <col min="2304" max="2304" width="8.7109375" style="2" customWidth="1"/>
    <col min="2305" max="2305" width="78.140625" style="2" customWidth="1"/>
    <col min="2306" max="2307" width="0" style="2" hidden="1" customWidth="1"/>
    <col min="2308" max="2308" width="21.5703125" style="2" customWidth="1"/>
    <col min="2309" max="2309" width="16.42578125" style="2" customWidth="1"/>
    <col min="2310" max="2310" width="12.5703125" style="2" customWidth="1"/>
    <col min="2311" max="2558" width="12.5703125" style="2"/>
    <col min="2559" max="2559" width="2.28515625" style="2" customWidth="1"/>
    <col min="2560" max="2560" width="8.7109375" style="2" customWidth="1"/>
    <col min="2561" max="2561" width="78.140625" style="2" customWidth="1"/>
    <col min="2562" max="2563" width="0" style="2" hidden="1" customWidth="1"/>
    <col min="2564" max="2564" width="21.5703125" style="2" customWidth="1"/>
    <col min="2565" max="2565" width="16.42578125" style="2" customWidth="1"/>
    <col min="2566" max="2566" width="12.5703125" style="2" customWidth="1"/>
    <col min="2567" max="2814" width="12.5703125" style="2"/>
    <col min="2815" max="2815" width="2.28515625" style="2" customWidth="1"/>
    <col min="2816" max="2816" width="8.7109375" style="2" customWidth="1"/>
    <col min="2817" max="2817" width="78.140625" style="2" customWidth="1"/>
    <col min="2818" max="2819" width="0" style="2" hidden="1" customWidth="1"/>
    <col min="2820" max="2820" width="21.5703125" style="2" customWidth="1"/>
    <col min="2821" max="2821" width="16.42578125" style="2" customWidth="1"/>
    <col min="2822" max="2822" width="12.5703125" style="2" customWidth="1"/>
    <col min="2823" max="3070" width="12.5703125" style="2"/>
    <col min="3071" max="3071" width="2.28515625" style="2" customWidth="1"/>
    <col min="3072" max="3072" width="8.7109375" style="2" customWidth="1"/>
    <col min="3073" max="3073" width="78.140625" style="2" customWidth="1"/>
    <col min="3074" max="3075" width="0" style="2" hidden="1" customWidth="1"/>
    <col min="3076" max="3076" width="21.5703125" style="2" customWidth="1"/>
    <col min="3077" max="3077" width="16.42578125" style="2" customWidth="1"/>
    <col min="3078" max="3078" width="12.5703125" style="2" customWidth="1"/>
    <col min="3079" max="3326" width="12.5703125" style="2"/>
    <col min="3327" max="3327" width="2.28515625" style="2" customWidth="1"/>
    <col min="3328" max="3328" width="8.7109375" style="2" customWidth="1"/>
    <col min="3329" max="3329" width="78.140625" style="2" customWidth="1"/>
    <col min="3330" max="3331" width="0" style="2" hidden="1" customWidth="1"/>
    <col min="3332" max="3332" width="21.5703125" style="2" customWidth="1"/>
    <col min="3333" max="3333" width="16.42578125" style="2" customWidth="1"/>
    <col min="3334" max="3334" width="12.5703125" style="2" customWidth="1"/>
    <col min="3335" max="3582" width="12.5703125" style="2"/>
    <col min="3583" max="3583" width="2.28515625" style="2" customWidth="1"/>
    <col min="3584" max="3584" width="8.7109375" style="2" customWidth="1"/>
    <col min="3585" max="3585" width="78.140625" style="2" customWidth="1"/>
    <col min="3586" max="3587" width="0" style="2" hidden="1" customWidth="1"/>
    <col min="3588" max="3588" width="21.5703125" style="2" customWidth="1"/>
    <col min="3589" max="3589" width="16.42578125" style="2" customWidth="1"/>
    <col min="3590" max="3590" width="12.5703125" style="2" customWidth="1"/>
    <col min="3591" max="3838" width="12.5703125" style="2"/>
    <col min="3839" max="3839" width="2.28515625" style="2" customWidth="1"/>
    <col min="3840" max="3840" width="8.7109375" style="2" customWidth="1"/>
    <col min="3841" max="3841" width="78.140625" style="2" customWidth="1"/>
    <col min="3842" max="3843" width="0" style="2" hidden="1" customWidth="1"/>
    <col min="3844" max="3844" width="21.5703125" style="2" customWidth="1"/>
    <col min="3845" max="3845" width="16.42578125" style="2" customWidth="1"/>
    <col min="3846" max="3846" width="12.5703125" style="2" customWidth="1"/>
    <col min="3847" max="4094" width="12.5703125" style="2"/>
    <col min="4095" max="4095" width="2.28515625" style="2" customWidth="1"/>
    <col min="4096" max="4096" width="8.7109375" style="2" customWidth="1"/>
    <col min="4097" max="4097" width="78.140625" style="2" customWidth="1"/>
    <col min="4098" max="4099" width="0" style="2" hidden="1" customWidth="1"/>
    <col min="4100" max="4100" width="21.5703125" style="2" customWidth="1"/>
    <col min="4101" max="4101" width="16.42578125" style="2" customWidth="1"/>
    <col min="4102" max="4102" width="12.5703125" style="2" customWidth="1"/>
    <col min="4103" max="4350" width="12.5703125" style="2"/>
    <col min="4351" max="4351" width="2.28515625" style="2" customWidth="1"/>
    <col min="4352" max="4352" width="8.7109375" style="2" customWidth="1"/>
    <col min="4353" max="4353" width="78.140625" style="2" customWidth="1"/>
    <col min="4354" max="4355" width="0" style="2" hidden="1" customWidth="1"/>
    <col min="4356" max="4356" width="21.5703125" style="2" customWidth="1"/>
    <col min="4357" max="4357" width="16.42578125" style="2" customWidth="1"/>
    <col min="4358" max="4358" width="12.5703125" style="2" customWidth="1"/>
    <col min="4359" max="4606" width="12.5703125" style="2"/>
    <col min="4607" max="4607" width="2.28515625" style="2" customWidth="1"/>
    <col min="4608" max="4608" width="8.7109375" style="2" customWidth="1"/>
    <col min="4609" max="4609" width="78.140625" style="2" customWidth="1"/>
    <col min="4610" max="4611" width="0" style="2" hidden="1" customWidth="1"/>
    <col min="4612" max="4612" width="21.5703125" style="2" customWidth="1"/>
    <col min="4613" max="4613" width="16.42578125" style="2" customWidth="1"/>
    <col min="4614" max="4614" width="12.5703125" style="2" customWidth="1"/>
    <col min="4615" max="4862" width="12.5703125" style="2"/>
    <col min="4863" max="4863" width="2.28515625" style="2" customWidth="1"/>
    <col min="4864" max="4864" width="8.7109375" style="2" customWidth="1"/>
    <col min="4865" max="4865" width="78.140625" style="2" customWidth="1"/>
    <col min="4866" max="4867" width="0" style="2" hidden="1" customWidth="1"/>
    <col min="4868" max="4868" width="21.5703125" style="2" customWidth="1"/>
    <col min="4869" max="4869" width="16.42578125" style="2" customWidth="1"/>
    <col min="4870" max="4870" width="12.5703125" style="2" customWidth="1"/>
    <col min="4871" max="5118" width="12.5703125" style="2"/>
    <col min="5119" max="5119" width="2.28515625" style="2" customWidth="1"/>
    <col min="5120" max="5120" width="8.7109375" style="2" customWidth="1"/>
    <col min="5121" max="5121" width="78.140625" style="2" customWidth="1"/>
    <col min="5122" max="5123" width="0" style="2" hidden="1" customWidth="1"/>
    <col min="5124" max="5124" width="21.5703125" style="2" customWidth="1"/>
    <col min="5125" max="5125" width="16.42578125" style="2" customWidth="1"/>
    <col min="5126" max="5126" width="12.5703125" style="2" customWidth="1"/>
    <col min="5127" max="5374" width="12.5703125" style="2"/>
    <col min="5375" max="5375" width="2.28515625" style="2" customWidth="1"/>
    <col min="5376" max="5376" width="8.7109375" style="2" customWidth="1"/>
    <col min="5377" max="5377" width="78.140625" style="2" customWidth="1"/>
    <col min="5378" max="5379" width="0" style="2" hidden="1" customWidth="1"/>
    <col min="5380" max="5380" width="21.5703125" style="2" customWidth="1"/>
    <col min="5381" max="5381" width="16.42578125" style="2" customWidth="1"/>
    <col min="5382" max="5382" width="12.5703125" style="2" customWidth="1"/>
    <col min="5383" max="5630" width="12.5703125" style="2"/>
    <col min="5631" max="5631" width="2.28515625" style="2" customWidth="1"/>
    <col min="5632" max="5632" width="8.7109375" style="2" customWidth="1"/>
    <col min="5633" max="5633" width="78.140625" style="2" customWidth="1"/>
    <col min="5634" max="5635" width="0" style="2" hidden="1" customWidth="1"/>
    <col min="5636" max="5636" width="21.5703125" style="2" customWidth="1"/>
    <col min="5637" max="5637" width="16.42578125" style="2" customWidth="1"/>
    <col min="5638" max="5638" width="12.5703125" style="2" customWidth="1"/>
    <col min="5639" max="5886" width="12.5703125" style="2"/>
    <col min="5887" max="5887" width="2.28515625" style="2" customWidth="1"/>
    <col min="5888" max="5888" width="8.7109375" style="2" customWidth="1"/>
    <col min="5889" max="5889" width="78.140625" style="2" customWidth="1"/>
    <col min="5890" max="5891" width="0" style="2" hidden="1" customWidth="1"/>
    <col min="5892" max="5892" width="21.5703125" style="2" customWidth="1"/>
    <col min="5893" max="5893" width="16.42578125" style="2" customWidth="1"/>
    <col min="5894" max="5894" width="12.5703125" style="2" customWidth="1"/>
    <col min="5895" max="6142" width="12.5703125" style="2"/>
    <col min="6143" max="6143" width="2.28515625" style="2" customWidth="1"/>
    <col min="6144" max="6144" width="8.7109375" style="2" customWidth="1"/>
    <col min="6145" max="6145" width="78.140625" style="2" customWidth="1"/>
    <col min="6146" max="6147" width="0" style="2" hidden="1" customWidth="1"/>
    <col min="6148" max="6148" width="21.5703125" style="2" customWidth="1"/>
    <col min="6149" max="6149" width="16.42578125" style="2" customWidth="1"/>
    <col min="6150" max="6150" width="12.5703125" style="2" customWidth="1"/>
    <col min="6151" max="6398" width="12.5703125" style="2"/>
    <col min="6399" max="6399" width="2.28515625" style="2" customWidth="1"/>
    <col min="6400" max="6400" width="8.7109375" style="2" customWidth="1"/>
    <col min="6401" max="6401" width="78.140625" style="2" customWidth="1"/>
    <col min="6402" max="6403" width="0" style="2" hidden="1" customWidth="1"/>
    <col min="6404" max="6404" width="21.5703125" style="2" customWidth="1"/>
    <col min="6405" max="6405" width="16.42578125" style="2" customWidth="1"/>
    <col min="6406" max="6406" width="12.5703125" style="2" customWidth="1"/>
    <col min="6407" max="6654" width="12.5703125" style="2"/>
    <col min="6655" max="6655" width="2.28515625" style="2" customWidth="1"/>
    <col min="6656" max="6656" width="8.7109375" style="2" customWidth="1"/>
    <col min="6657" max="6657" width="78.140625" style="2" customWidth="1"/>
    <col min="6658" max="6659" width="0" style="2" hidden="1" customWidth="1"/>
    <col min="6660" max="6660" width="21.5703125" style="2" customWidth="1"/>
    <col min="6661" max="6661" width="16.42578125" style="2" customWidth="1"/>
    <col min="6662" max="6662" width="12.5703125" style="2" customWidth="1"/>
    <col min="6663" max="6910" width="12.5703125" style="2"/>
    <col min="6911" max="6911" width="2.28515625" style="2" customWidth="1"/>
    <col min="6912" max="6912" width="8.7109375" style="2" customWidth="1"/>
    <col min="6913" max="6913" width="78.140625" style="2" customWidth="1"/>
    <col min="6914" max="6915" width="0" style="2" hidden="1" customWidth="1"/>
    <col min="6916" max="6916" width="21.5703125" style="2" customWidth="1"/>
    <col min="6917" max="6917" width="16.42578125" style="2" customWidth="1"/>
    <col min="6918" max="6918" width="12.5703125" style="2" customWidth="1"/>
    <col min="6919" max="7166" width="12.5703125" style="2"/>
    <col min="7167" max="7167" width="2.28515625" style="2" customWidth="1"/>
    <col min="7168" max="7168" width="8.7109375" style="2" customWidth="1"/>
    <col min="7169" max="7169" width="78.140625" style="2" customWidth="1"/>
    <col min="7170" max="7171" width="0" style="2" hidden="1" customWidth="1"/>
    <col min="7172" max="7172" width="21.5703125" style="2" customWidth="1"/>
    <col min="7173" max="7173" width="16.42578125" style="2" customWidth="1"/>
    <col min="7174" max="7174" width="12.5703125" style="2" customWidth="1"/>
    <col min="7175" max="7422" width="12.5703125" style="2"/>
    <col min="7423" max="7423" width="2.28515625" style="2" customWidth="1"/>
    <col min="7424" max="7424" width="8.7109375" style="2" customWidth="1"/>
    <col min="7425" max="7425" width="78.140625" style="2" customWidth="1"/>
    <col min="7426" max="7427" width="0" style="2" hidden="1" customWidth="1"/>
    <col min="7428" max="7428" width="21.5703125" style="2" customWidth="1"/>
    <col min="7429" max="7429" width="16.42578125" style="2" customWidth="1"/>
    <col min="7430" max="7430" width="12.5703125" style="2" customWidth="1"/>
    <col min="7431" max="7678" width="12.5703125" style="2"/>
    <col min="7679" max="7679" width="2.28515625" style="2" customWidth="1"/>
    <col min="7680" max="7680" width="8.7109375" style="2" customWidth="1"/>
    <col min="7681" max="7681" width="78.140625" style="2" customWidth="1"/>
    <col min="7682" max="7683" width="0" style="2" hidden="1" customWidth="1"/>
    <col min="7684" max="7684" width="21.5703125" style="2" customWidth="1"/>
    <col min="7685" max="7685" width="16.42578125" style="2" customWidth="1"/>
    <col min="7686" max="7686" width="12.5703125" style="2" customWidth="1"/>
    <col min="7687" max="7934" width="12.5703125" style="2"/>
    <col min="7935" max="7935" width="2.28515625" style="2" customWidth="1"/>
    <col min="7936" max="7936" width="8.7109375" style="2" customWidth="1"/>
    <col min="7937" max="7937" width="78.140625" style="2" customWidth="1"/>
    <col min="7938" max="7939" width="0" style="2" hidden="1" customWidth="1"/>
    <col min="7940" max="7940" width="21.5703125" style="2" customWidth="1"/>
    <col min="7941" max="7941" width="16.42578125" style="2" customWidth="1"/>
    <col min="7942" max="7942" width="12.5703125" style="2" customWidth="1"/>
    <col min="7943" max="8190" width="12.5703125" style="2"/>
    <col min="8191" max="8191" width="2.28515625" style="2" customWidth="1"/>
    <col min="8192" max="8192" width="8.7109375" style="2" customWidth="1"/>
    <col min="8193" max="8193" width="78.140625" style="2" customWidth="1"/>
    <col min="8194" max="8195" width="0" style="2" hidden="1" customWidth="1"/>
    <col min="8196" max="8196" width="21.5703125" style="2" customWidth="1"/>
    <col min="8197" max="8197" width="16.42578125" style="2" customWidth="1"/>
    <col min="8198" max="8198" width="12.5703125" style="2" customWidth="1"/>
    <col min="8199" max="8446" width="12.5703125" style="2"/>
    <col min="8447" max="8447" width="2.28515625" style="2" customWidth="1"/>
    <col min="8448" max="8448" width="8.7109375" style="2" customWidth="1"/>
    <col min="8449" max="8449" width="78.140625" style="2" customWidth="1"/>
    <col min="8450" max="8451" width="0" style="2" hidden="1" customWidth="1"/>
    <col min="8452" max="8452" width="21.5703125" style="2" customWidth="1"/>
    <col min="8453" max="8453" width="16.42578125" style="2" customWidth="1"/>
    <col min="8454" max="8454" width="12.5703125" style="2" customWidth="1"/>
    <col min="8455" max="8702" width="12.5703125" style="2"/>
    <col min="8703" max="8703" width="2.28515625" style="2" customWidth="1"/>
    <col min="8704" max="8704" width="8.7109375" style="2" customWidth="1"/>
    <col min="8705" max="8705" width="78.140625" style="2" customWidth="1"/>
    <col min="8706" max="8707" width="0" style="2" hidden="1" customWidth="1"/>
    <col min="8708" max="8708" width="21.5703125" style="2" customWidth="1"/>
    <col min="8709" max="8709" width="16.42578125" style="2" customWidth="1"/>
    <col min="8710" max="8710" width="12.5703125" style="2" customWidth="1"/>
    <col min="8711" max="8958" width="12.5703125" style="2"/>
    <col min="8959" max="8959" width="2.28515625" style="2" customWidth="1"/>
    <col min="8960" max="8960" width="8.7109375" style="2" customWidth="1"/>
    <col min="8961" max="8961" width="78.140625" style="2" customWidth="1"/>
    <col min="8962" max="8963" width="0" style="2" hidden="1" customWidth="1"/>
    <col min="8964" max="8964" width="21.5703125" style="2" customWidth="1"/>
    <col min="8965" max="8965" width="16.42578125" style="2" customWidth="1"/>
    <col min="8966" max="8966" width="12.5703125" style="2" customWidth="1"/>
    <col min="8967" max="9214" width="12.5703125" style="2"/>
    <col min="9215" max="9215" width="2.28515625" style="2" customWidth="1"/>
    <col min="9216" max="9216" width="8.7109375" style="2" customWidth="1"/>
    <col min="9217" max="9217" width="78.140625" style="2" customWidth="1"/>
    <col min="9218" max="9219" width="0" style="2" hidden="1" customWidth="1"/>
    <col min="9220" max="9220" width="21.5703125" style="2" customWidth="1"/>
    <col min="9221" max="9221" width="16.42578125" style="2" customWidth="1"/>
    <col min="9222" max="9222" width="12.5703125" style="2" customWidth="1"/>
    <col min="9223" max="9470" width="12.5703125" style="2"/>
    <col min="9471" max="9471" width="2.28515625" style="2" customWidth="1"/>
    <col min="9472" max="9472" width="8.7109375" style="2" customWidth="1"/>
    <col min="9473" max="9473" width="78.140625" style="2" customWidth="1"/>
    <col min="9474" max="9475" width="0" style="2" hidden="1" customWidth="1"/>
    <col min="9476" max="9476" width="21.5703125" style="2" customWidth="1"/>
    <col min="9477" max="9477" width="16.42578125" style="2" customWidth="1"/>
    <col min="9478" max="9478" width="12.5703125" style="2" customWidth="1"/>
    <col min="9479" max="9726" width="12.5703125" style="2"/>
    <col min="9727" max="9727" width="2.28515625" style="2" customWidth="1"/>
    <col min="9728" max="9728" width="8.7109375" style="2" customWidth="1"/>
    <col min="9729" max="9729" width="78.140625" style="2" customWidth="1"/>
    <col min="9730" max="9731" width="0" style="2" hidden="1" customWidth="1"/>
    <col min="9732" max="9732" width="21.5703125" style="2" customWidth="1"/>
    <col min="9733" max="9733" width="16.42578125" style="2" customWidth="1"/>
    <col min="9734" max="9734" width="12.5703125" style="2" customWidth="1"/>
    <col min="9735" max="9982" width="12.5703125" style="2"/>
    <col min="9983" max="9983" width="2.28515625" style="2" customWidth="1"/>
    <col min="9984" max="9984" width="8.7109375" style="2" customWidth="1"/>
    <col min="9985" max="9985" width="78.140625" style="2" customWidth="1"/>
    <col min="9986" max="9987" width="0" style="2" hidden="1" customWidth="1"/>
    <col min="9988" max="9988" width="21.5703125" style="2" customWidth="1"/>
    <col min="9989" max="9989" width="16.42578125" style="2" customWidth="1"/>
    <col min="9990" max="9990" width="12.5703125" style="2" customWidth="1"/>
    <col min="9991" max="10238" width="12.5703125" style="2"/>
    <col min="10239" max="10239" width="2.28515625" style="2" customWidth="1"/>
    <col min="10240" max="10240" width="8.7109375" style="2" customWidth="1"/>
    <col min="10241" max="10241" width="78.140625" style="2" customWidth="1"/>
    <col min="10242" max="10243" width="0" style="2" hidden="1" customWidth="1"/>
    <col min="10244" max="10244" width="21.5703125" style="2" customWidth="1"/>
    <col min="10245" max="10245" width="16.42578125" style="2" customWidth="1"/>
    <col min="10246" max="10246" width="12.5703125" style="2" customWidth="1"/>
    <col min="10247" max="10494" width="12.5703125" style="2"/>
    <col min="10495" max="10495" width="2.28515625" style="2" customWidth="1"/>
    <col min="10496" max="10496" width="8.7109375" style="2" customWidth="1"/>
    <col min="10497" max="10497" width="78.140625" style="2" customWidth="1"/>
    <col min="10498" max="10499" width="0" style="2" hidden="1" customWidth="1"/>
    <col min="10500" max="10500" width="21.5703125" style="2" customWidth="1"/>
    <col min="10501" max="10501" width="16.42578125" style="2" customWidth="1"/>
    <col min="10502" max="10502" width="12.5703125" style="2" customWidth="1"/>
    <col min="10503" max="10750" width="12.5703125" style="2"/>
    <col min="10751" max="10751" width="2.28515625" style="2" customWidth="1"/>
    <col min="10752" max="10752" width="8.7109375" style="2" customWidth="1"/>
    <col min="10753" max="10753" width="78.140625" style="2" customWidth="1"/>
    <col min="10754" max="10755" width="0" style="2" hidden="1" customWidth="1"/>
    <col min="10756" max="10756" width="21.5703125" style="2" customWidth="1"/>
    <col min="10757" max="10757" width="16.42578125" style="2" customWidth="1"/>
    <col min="10758" max="10758" width="12.5703125" style="2" customWidth="1"/>
    <col min="10759" max="11006" width="12.5703125" style="2"/>
    <col min="11007" max="11007" width="2.28515625" style="2" customWidth="1"/>
    <col min="11008" max="11008" width="8.7109375" style="2" customWidth="1"/>
    <col min="11009" max="11009" width="78.140625" style="2" customWidth="1"/>
    <col min="11010" max="11011" width="0" style="2" hidden="1" customWidth="1"/>
    <col min="11012" max="11012" width="21.5703125" style="2" customWidth="1"/>
    <col min="11013" max="11013" width="16.42578125" style="2" customWidth="1"/>
    <col min="11014" max="11014" width="12.5703125" style="2" customWidth="1"/>
    <col min="11015" max="11262" width="12.5703125" style="2"/>
    <col min="11263" max="11263" width="2.28515625" style="2" customWidth="1"/>
    <col min="11264" max="11264" width="8.7109375" style="2" customWidth="1"/>
    <col min="11265" max="11265" width="78.140625" style="2" customWidth="1"/>
    <col min="11266" max="11267" width="0" style="2" hidden="1" customWidth="1"/>
    <col min="11268" max="11268" width="21.5703125" style="2" customWidth="1"/>
    <col min="11269" max="11269" width="16.42578125" style="2" customWidth="1"/>
    <col min="11270" max="11270" width="12.5703125" style="2" customWidth="1"/>
    <col min="11271" max="11518" width="12.5703125" style="2"/>
    <col min="11519" max="11519" width="2.28515625" style="2" customWidth="1"/>
    <col min="11520" max="11520" width="8.7109375" style="2" customWidth="1"/>
    <col min="11521" max="11521" width="78.140625" style="2" customWidth="1"/>
    <col min="11522" max="11523" width="0" style="2" hidden="1" customWidth="1"/>
    <col min="11524" max="11524" width="21.5703125" style="2" customWidth="1"/>
    <col min="11525" max="11525" width="16.42578125" style="2" customWidth="1"/>
    <col min="11526" max="11526" width="12.5703125" style="2" customWidth="1"/>
    <col min="11527" max="11774" width="12.5703125" style="2"/>
    <col min="11775" max="11775" width="2.28515625" style="2" customWidth="1"/>
    <col min="11776" max="11776" width="8.7109375" style="2" customWidth="1"/>
    <col min="11777" max="11777" width="78.140625" style="2" customWidth="1"/>
    <col min="11778" max="11779" width="0" style="2" hidden="1" customWidth="1"/>
    <col min="11780" max="11780" width="21.5703125" style="2" customWidth="1"/>
    <col min="11781" max="11781" width="16.42578125" style="2" customWidth="1"/>
    <col min="11782" max="11782" width="12.5703125" style="2" customWidth="1"/>
    <col min="11783" max="12030" width="12.5703125" style="2"/>
    <col min="12031" max="12031" width="2.28515625" style="2" customWidth="1"/>
    <col min="12032" max="12032" width="8.7109375" style="2" customWidth="1"/>
    <col min="12033" max="12033" width="78.140625" style="2" customWidth="1"/>
    <col min="12034" max="12035" width="0" style="2" hidden="1" customWidth="1"/>
    <col min="12036" max="12036" width="21.5703125" style="2" customWidth="1"/>
    <col min="12037" max="12037" width="16.42578125" style="2" customWidth="1"/>
    <col min="12038" max="12038" width="12.5703125" style="2" customWidth="1"/>
    <col min="12039" max="12286" width="12.5703125" style="2"/>
    <col min="12287" max="12287" width="2.28515625" style="2" customWidth="1"/>
    <col min="12288" max="12288" width="8.7109375" style="2" customWidth="1"/>
    <col min="12289" max="12289" width="78.140625" style="2" customWidth="1"/>
    <col min="12290" max="12291" width="0" style="2" hidden="1" customWidth="1"/>
    <col min="12292" max="12292" width="21.5703125" style="2" customWidth="1"/>
    <col min="12293" max="12293" width="16.42578125" style="2" customWidth="1"/>
    <col min="12294" max="12294" width="12.5703125" style="2" customWidth="1"/>
    <col min="12295" max="12542" width="12.5703125" style="2"/>
    <col min="12543" max="12543" width="2.28515625" style="2" customWidth="1"/>
    <col min="12544" max="12544" width="8.7109375" style="2" customWidth="1"/>
    <col min="12545" max="12545" width="78.140625" style="2" customWidth="1"/>
    <col min="12546" max="12547" width="0" style="2" hidden="1" customWidth="1"/>
    <col min="12548" max="12548" width="21.5703125" style="2" customWidth="1"/>
    <col min="12549" max="12549" width="16.42578125" style="2" customWidth="1"/>
    <col min="12550" max="12550" width="12.5703125" style="2" customWidth="1"/>
    <col min="12551" max="12798" width="12.5703125" style="2"/>
    <col min="12799" max="12799" width="2.28515625" style="2" customWidth="1"/>
    <col min="12800" max="12800" width="8.7109375" style="2" customWidth="1"/>
    <col min="12801" max="12801" width="78.140625" style="2" customWidth="1"/>
    <col min="12802" max="12803" width="0" style="2" hidden="1" customWidth="1"/>
    <col min="12804" max="12804" width="21.5703125" style="2" customWidth="1"/>
    <col min="12805" max="12805" width="16.42578125" style="2" customWidth="1"/>
    <col min="12806" max="12806" width="12.5703125" style="2" customWidth="1"/>
    <col min="12807" max="13054" width="12.5703125" style="2"/>
    <col min="13055" max="13055" width="2.28515625" style="2" customWidth="1"/>
    <col min="13056" max="13056" width="8.7109375" style="2" customWidth="1"/>
    <col min="13057" max="13057" width="78.140625" style="2" customWidth="1"/>
    <col min="13058" max="13059" width="0" style="2" hidden="1" customWidth="1"/>
    <col min="13060" max="13060" width="21.5703125" style="2" customWidth="1"/>
    <col min="13061" max="13061" width="16.42578125" style="2" customWidth="1"/>
    <col min="13062" max="13062" width="12.5703125" style="2" customWidth="1"/>
    <col min="13063" max="13310" width="12.5703125" style="2"/>
    <col min="13311" max="13311" width="2.28515625" style="2" customWidth="1"/>
    <col min="13312" max="13312" width="8.7109375" style="2" customWidth="1"/>
    <col min="13313" max="13313" width="78.140625" style="2" customWidth="1"/>
    <col min="13314" max="13315" width="0" style="2" hidden="1" customWidth="1"/>
    <col min="13316" max="13316" width="21.5703125" style="2" customWidth="1"/>
    <col min="13317" max="13317" width="16.42578125" style="2" customWidth="1"/>
    <col min="13318" max="13318" width="12.5703125" style="2" customWidth="1"/>
    <col min="13319" max="13566" width="12.5703125" style="2"/>
    <col min="13567" max="13567" width="2.28515625" style="2" customWidth="1"/>
    <col min="13568" max="13568" width="8.7109375" style="2" customWidth="1"/>
    <col min="13569" max="13569" width="78.140625" style="2" customWidth="1"/>
    <col min="13570" max="13571" width="0" style="2" hidden="1" customWidth="1"/>
    <col min="13572" max="13572" width="21.5703125" style="2" customWidth="1"/>
    <col min="13573" max="13573" width="16.42578125" style="2" customWidth="1"/>
    <col min="13574" max="13574" width="12.5703125" style="2" customWidth="1"/>
    <col min="13575" max="13822" width="12.5703125" style="2"/>
    <col min="13823" max="13823" width="2.28515625" style="2" customWidth="1"/>
    <col min="13824" max="13824" width="8.7109375" style="2" customWidth="1"/>
    <col min="13825" max="13825" width="78.140625" style="2" customWidth="1"/>
    <col min="13826" max="13827" width="0" style="2" hidden="1" customWidth="1"/>
    <col min="13828" max="13828" width="21.5703125" style="2" customWidth="1"/>
    <col min="13829" max="13829" width="16.42578125" style="2" customWidth="1"/>
    <col min="13830" max="13830" width="12.5703125" style="2" customWidth="1"/>
    <col min="13831" max="14078" width="12.5703125" style="2"/>
    <col min="14079" max="14079" width="2.28515625" style="2" customWidth="1"/>
    <col min="14080" max="14080" width="8.7109375" style="2" customWidth="1"/>
    <col min="14081" max="14081" width="78.140625" style="2" customWidth="1"/>
    <col min="14082" max="14083" width="0" style="2" hidden="1" customWidth="1"/>
    <col min="14084" max="14084" width="21.5703125" style="2" customWidth="1"/>
    <col min="14085" max="14085" width="16.42578125" style="2" customWidth="1"/>
    <col min="14086" max="14086" width="12.5703125" style="2" customWidth="1"/>
    <col min="14087" max="14334" width="12.5703125" style="2"/>
    <col min="14335" max="14335" width="2.28515625" style="2" customWidth="1"/>
    <col min="14336" max="14336" width="8.7109375" style="2" customWidth="1"/>
    <col min="14337" max="14337" width="78.140625" style="2" customWidth="1"/>
    <col min="14338" max="14339" width="0" style="2" hidden="1" customWidth="1"/>
    <col min="14340" max="14340" width="21.5703125" style="2" customWidth="1"/>
    <col min="14341" max="14341" width="16.42578125" style="2" customWidth="1"/>
    <col min="14342" max="14342" width="12.5703125" style="2" customWidth="1"/>
    <col min="14343" max="14590" width="12.5703125" style="2"/>
    <col min="14591" max="14591" width="2.28515625" style="2" customWidth="1"/>
    <col min="14592" max="14592" width="8.7109375" style="2" customWidth="1"/>
    <col min="14593" max="14593" width="78.140625" style="2" customWidth="1"/>
    <col min="14594" max="14595" width="0" style="2" hidden="1" customWidth="1"/>
    <col min="14596" max="14596" width="21.5703125" style="2" customWidth="1"/>
    <col min="14597" max="14597" width="16.42578125" style="2" customWidth="1"/>
    <col min="14598" max="14598" width="12.5703125" style="2" customWidth="1"/>
    <col min="14599" max="14846" width="12.5703125" style="2"/>
    <col min="14847" max="14847" width="2.28515625" style="2" customWidth="1"/>
    <col min="14848" max="14848" width="8.7109375" style="2" customWidth="1"/>
    <col min="14849" max="14849" width="78.140625" style="2" customWidth="1"/>
    <col min="14850" max="14851" width="0" style="2" hidden="1" customWidth="1"/>
    <col min="14852" max="14852" width="21.5703125" style="2" customWidth="1"/>
    <col min="14853" max="14853" width="16.42578125" style="2" customWidth="1"/>
    <col min="14854" max="14854" width="12.5703125" style="2" customWidth="1"/>
    <col min="14855" max="15102" width="12.5703125" style="2"/>
    <col min="15103" max="15103" width="2.28515625" style="2" customWidth="1"/>
    <col min="15104" max="15104" width="8.7109375" style="2" customWidth="1"/>
    <col min="15105" max="15105" width="78.140625" style="2" customWidth="1"/>
    <col min="15106" max="15107" width="0" style="2" hidden="1" customWidth="1"/>
    <col min="15108" max="15108" width="21.5703125" style="2" customWidth="1"/>
    <col min="15109" max="15109" width="16.42578125" style="2" customWidth="1"/>
    <col min="15110" max="15110" width="12.5703125" style="2" customWidth="1"/>
    <col min="15111" max="15358" width="12.5703125" style="2"/>
    <col min="15359" max="15359" width="2.28515625" style="2" customWidth="1"/>
    <col min="15360" max="15360" width="8.7109375" style="2" customWidth="1"/>
    <col min="15361" max="15361" width="78.140625" style="2" customWidth="1"/>
    <col min="15362" max="15363" width="0" style="2" hidden="1" customWidth="1"/>
    <col min="15364" max="15364" width="21.5703125" style="2" customWidth="1"/>
    <col min="15365" max="15365" width="16.42578125" style="2" customWidth="1"/>
    <col min="15366" max="15366" width="12.5703125" style="2" customWidth="1"/>
    <col min="15367" max="15614" width="12.5703125" style="2"/>
    <col min="15615" max="15615" width="2.28515625" style="2" customWidth="1"/>
    <col min="15616" max="15616" width="8.7109375" style="2" customWidth="1"/>
    <col min="15617" max="15617" width="78.140625" style="2" customWidth="1"/>
    <col min="15618" max="15619" width="0" style="2" hidden="1" customWidth="1"/>
    <col min="15620" max="15620" width="21.5703125" style="2" customWidth="1"/>
    <col min="15621" max="15621" width="16.42578125" style="2" customWidth="1"/>
    <col min="15622" max="15622" width="12.5703125" style="2" customWidth="1"/>
    <col min="15623" max="15870" width="12.5703125" style="2"/>
    <col min="15871" max="15871" width="2.28515625" style="2" customWidth="1"/>
    <col min="15872" max="15872" width="8.7109375" style="2" customWidth="1"/>
    <col min="15873" max="15873" width="78.140625" style="2" customWidth="1"/>
    <col min="15874" max="15875" width="0" style="2" hidden="1" customWidth="1"/>
    <col min="15876" max="15876" width="21.5703125" style="2" customWidth="1"/>
    <col min="15877" max="15877" width="16.42578125" style="2" customWidth="1"/>
    <col min="15878" max="15878" width="12.5703125" style="2" customWidth="1"/>
    <col min="15879" max="16126" width="12.5703125" style="2"/>
    <col min="16127" max="16127" width="2.28515625" style="2" customWidth="1"/>
    <col min="16128" max="16128" width="8.7109375" style="2" customWidth="1"/>
    <col min="16129" max="16129" width="78.140625" style="2" customWidth="1"/>
    <col min="16130" max="16131" width="0" style="2" hidden="1" customWidth="1"/>
    <col min="16132" max="16132" width="21.5703125" style="2" customWidth="1"/>
    <col min="16133" max="16133" width="16.42578125" style="2" customWidth="1"/>
    <col min="16134" max="16134" width="12.5703125" style="2" customWidth="1"/>
    <col min="16135" max="16384" width="12.5703125" style="2"/>
  </cols>
  <sheetData>
    <row r="1" spans="1:18" ht="23.25" x14ac:dyDescent="0.35">
      <c r="A1" s="65" t="s">
        <v>296</v>
      </c>
      <c r="B1" s="66"/>
      <c r="C1" s="66"/>
      <c r="D1" s="66"/>
      <c r="E1" s="67"/>
      <c r="F1" s="1"/>
      <c r="G1" s="2"/>
    </row>
    <row r="2" spans="1:18" ht="24" thickBot="1" x14ac:dyDescent="0.4">
      <c r="A2" s="68" t="s">
        <v>314</v>
      </c>
      <c r="B2" s="69"/>
      <c r="C2" s="69"/>
      <c r="D2" s="69"/>
      <c r="E2" s="70"/>
      <c r="F2" s="1"/>
      <c r="G2" s="2"/>
    </row>
    <row r="3" spans="1:18" ht="32.25" thickBot="1" x14ac:dyDescent="0.3">
      <c r="A3" s="71" t="s">
        <v>0</v>
      </c>
      <c r="B3" s="72"/>
      <c r="C3" s="73"/>
      <c r="D3" s="3" t="s">
        <v>1</v>
      </c>
      <c r="E3" s="4" t="s">
        <v>2</v>
      </c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.75" x14ac:dyDescent="0.25">
      <c r="A4" s="7" t="s">
        <v>3</v>
      </c>
      <c r="B4" s="8"/>
      <c r="C4" s="8"/>
      <c r="D4" s="9">
        <f>'Total Revenues by County'!BR5</f>
        <v>13023893213</v>
      </c>
      <c r="E4" s="10">
        <f t="shared" ref="E4:E67" si="0">(D4/E$258)</f>
        <v>727.5004353084596</v>
      </c>
      <c r="F4" s="11"/>
    </row>
    <row r="5" spans="1:18" x14ac:dyDescent="0.25">
      <c r="A5" s="13"/>
      <c r="B5" s="14">
        <v>311</v>
      </c>
      <c r="C5" s="15" t="s">
        <v>4</v>
      </c>
      <c r="D5" s="16">
        <f>'Total Revenues by County'!BR6</f>
        <v>10313499385</v>
      </c>
      <c r="E5" s="17">
        <f t="shared" si="0"/>
        <v>576.10079946384383</v>
      </c>
      <c r="F5" s="18"/>
    </row>
    <row r="6" spans="1:18" x14ac:dyDescent="0.25">
      <c r="A6" s="13"/>
      <c r="B6" s="14">
        <v>312.10000000000002</v>
      </c>
      <c r="C6" s="15" t="s">
        <v>5</v>
      </c>
      <c r="D6" s="16">
        <f>'Total Revenues by County'!BR7</f>
        <v>615679106</v>
      </c>
      <c r="E6" s="17">
        <f t="shared" si="0"/>
        <v>34.391161713322262</v>
      </c>
      <c r="F6" s="18"/>
    </row>
    <row r="7" spans="1:18" x14ac:dyDescent="0.25">
      <c r="A7" s="13"/>
      <c r="B7" s="14">
        <v>312.2</v>
      </c>
      <c r="C7" s="15" t="s">
        <v>317</v>
      </c>
      <c r="D7" s="16">
        <f>'Total Revenues by County'!BR8</f>
        <v>4254589</v>
      </c>
      <c r="E7" s="17">
        <f t="shared" si="0"/>
        <v>0.23765668981906629</v>
      </c>
      <c r="F7" s="18"/>
    </row>
    <row r="8" spans="1:18" x14ac:dyDescent="0.25">
      <c r="A8" s="13"/>
      <c r="B8" s="14">
        <v>312.3</v>
      </c>
      <c r="C8" s="15" t="s">
        <v>6</v>
      </c>
      <c r="D8" s="16">
        <f>'Total Revenues by County'!BR9</f>
        <v>79007094</v>
      </c>
      <c r="E8" s="17">
        <f t="shared" si="0"/>
        <v>4.4132498890642111</v>
      </c>
      <c r="F8" s="18"/>
    </row>
    <row r="9" spans="1:18" x14ac:dyDescent="0.25">
      <c r="A9" s="13"/>
      <c r="B9" s="14">
        <v>312.41000000000003</v>
      </c>
      <c r="C9" s="15" t="s">
        <v>7</v>
      </c>
      <c r="D9" s="16">
        <f>'Total Revenues by County'!BR10</f>
        <v>382649428</v>
      </c>
      <c r="E9" s="17">
        <f t="shared" si="0"/>
        <v>21.374378681381245</v>
      </c>
      <c r="F9" s="18"/>
    </row>
    <row r="10" spans="1:18" x14ac:dyDescent="0.25">
      <c r="A10" s="13"/>
      <c r="B10" s="14">
        <v>312.42</v>
      </c>
      <c r="C10" s="15" t="s">
        <v>8</v>
      </c>
      <c r="D10" s="16">
        <f>'Total Revenues by County'!BR11</f>
        <v>60556481</v>
      </c>
      <c r="E10" s="17">
        <f t="shared" si="0"/>
        <v>3.3826188197147085</v>
      </c>
      <c r="F10" s="18"/>
    </row>
    <row r="11" spans="1:18" x14ac:dyDescent="0.25">
      <c r="A11" s="13"/>
      <c r="B11" s="14">
        <v>312.60000000000002</v>
      </c>
      <c r="C11" s="15" t="s">
        <v>9</v>
      </c>
      <c r="D11" s="16">
        <f>'Total Revenues by County'!BR12</f>
        <v>999602089</v>
      </c>
      <c r="E11" s="17">
        <f t="shared" si="0"/>
        <v>55.836679784572304</v>
      </c>
      <c r="F11" s="18"/>
    </row>
    <row r="12" spans="1:18" x14ac:dyDescent="0.25">
      <c r="A12" s="13"/>
      <c r="B12" s="14">
        <v>314.10000000000002</v>
      </c>
      <c r="C12" s="15" t="s">
        <v>10</v>
      </c>
      <c r="D12" s="16">
        <f>'Total Revenues by County'!BR13</f>
        <v>227934592</v>
      </c>
      <c r="E12" s="17">
        <f t="shared" si="0"/>
        <v>12.732177098652638</v>
      </c>
      <c r="F12" s="18"/>
    </row>
    <row r="13" spans="1:18" x14ac:dyDescent="0.25">
      <c r="A13" s="13"/>
      <c r="B13" s="14">
        <v>314.2</v>
      </c>
      <c r="C13" s="15" t="s">
        <v>301</v>
      </c>
      <c r="D13" s="16">
        <f>'Total Revenues by County'!BR14</f>
        <v>19996775</v>
      </c>
      <c r="E13" s="17">
        <f t="shared" si="0"/>
        <v>1.1169979881856178</v>
      </c>
      <c r="F13" s="18"/>
    </row>
    <row r="14" spans="1:18" x14ac:dyDescent="0.25">
      <c r="A14" s="13"/>
      <c r="B14" s="14">
        <v>314.3</v>
      </c>
      <c r="C14" s="15" t="s">
        <v>11</v>
      </c>
      <c r="D14" s="16">
        <f>'Total Revenues by County'!BR15</f>
        <v>22593282</v>
      </c>
      <c r="E14" s="17">
        <f t="shared" si="0"/>
        <v>1.2620360303354081</v>
      </c>
      <c r="F14" s="18"/>
    </row>
    <row r="15" spans="1:18" x14ac:dyDescent="0.25">
      <c r="A15" s="13"/>
      <c r="B15" s="14">
        <v>314.39999999999998</v>
      </c>
      <c r="C15" s="15" t="s">
        <v>12</v>
      </c>
      <c r="D15" s="16">
        <f>'Total Revenues by County'!BR16</f>
        <v>6619363</v>
      </c>
      <c r="E15" s="17">
        <f t="shared" si="0"/>
        <v>0.3697503799522831</v>
      </c>
      <c r="F15" s="18"/>
    </row>
    <row r="16" spans="1:18" x14ac:dyDescent="0.25">
      <c r="A16" s="13"/>
      <c r="B16" s="14">
        <v>314.5</v>
      </c>
      <c r="C16" s="15" t="s">
        <v>302</v>
      </c>
      <c r="D16" s="16">
        <f>'Total Revenues by County'!BR17</f>
        <v>294283</v>
      </c>
      <c r="E16" s="17">
        <f t="shared" si="0"/>
        <v>1.643832662803018E-2</v>
      </c>
      <c r="F16" s="18"/>
    </row>
    <row r="17" spans="1:6" x14ac:dyDescent="0.25">
      <c r="A17" s="13"/>
      <c r="B17" s="14">
        <v>314.7</v>
      </c>
      <c r="C17" s="15" t="s">
        <v>13</v>
      </c>
      <c r="D17" s="16">
        <f>'Total Revenues by County'!BR18</f>
        <v>4664</v>
      </c>
      <c r="E17" s="17">
        <f t="shared" si="0"/>
        <v>2.6052594065281633E-4</v>
      </c>
      <c r="F17" s="18"/>
    </row>
    <row r="18" spans="1:6" x14ac:dyDescent="0.25">
      <c r="A18" s="13"/>
      <c r="B18" s="14">
        <v>314.8</v>
      </c>
      <c r="C18" s="15" t="s">
        <v>14</v>
      </c>
      <c r="D18" s="16">
        <f>'Total Revenues by County'!BR19</f>
        <v>2680140</v>
      </c>
      <c r="E18" s="17">
        <f t="shared" si="0"/>
        <v>0.14970969009031715</v>
      </c>
      <c r="F18" s="18"/>
    </row>
    <row r="19" spans="1:6" x14ac:dyDescent="0.25">
      <c r="A19" s="13"/>
      <c r="B19" s="14">
        <v>314.89999999999998</v>
      </c>
      <c r="C19" s="15" t="s">
        <v>15</v>
      </c>
      <c r="D19" s="16">
        <f>'Total Revenues by County'!BR20</f>
        <v>-28758</v>
      </c>
      <c r="E19" s="17">
        <f t="shared" si="0"/>
        <v>-1.6063904376701743E-3</v>
      </c>
      <c r="F19" s="18"/>
    </row>
    <row r="20" spans="1:6" x14ac:dyDescent="0.25">
      <c r="A20" s="13"/>
      <c r="B20" s="14">
        <v>315</v>
      </c>
      <c r="C20" s="15" t="s">
        <v>16</v>
      </c>
      <c r="D20" s="16">
        <f>'Total Revenues by County'!BR21</f>
        <v>239967682</v>
      </c>
      <c r="E20" s="17">
        <f t="shared" si="0"/>
        <v>13.404332349769705</v>
      </c>
      <c r="F20" s="18"/>
    </row>
    <row r="21" spans="1:6" x14ac:dyDescent="0.25">
      <c r="A21" s="13"/>
      <c r="B21" s="14">
        <v>316</v>
      </c>
      <c r="C21" s="15" t="s">
        <v>17</v>
      </c>
      <c r="D21" s="16">
        <f>'Total Revenues by County'!BR22</f>
        <v>32336389</v>
      </c>
      <c r="E21" s="17">
        <f t="shared" si="0"/>
        <v>1.8062753348071148</v>
      </c>
      <c r="F21" s="18"/>
    </row>
    <row r="22" spans="1:6" x14ac:dyDescent="0.25">
      <c r="A22" s="13"/>
      <c r="B22" s="14">
        <v>319</v>
      </c>
      <c r="C22" s="15" t="s">
        <v>18</v>
      </c>
      <c r="D22" s="16">
        <f>'Total Revenues by County'!BR23</f>
        <v>16246629</v>
      </c>
      <c r="E22" s="17">
        <f t="shared" si="0"/>
        <v>0.9075189328178227</v>
      </c>
      <c r="F22" s="18"/>
    </row>
    <row r="23" spans="1:6" ht="15.75" x14ac:dyDescent="0.25">
      <c r="A23" s="19" t="s">
        <v>19</v>
      </c>
      <c r="B23" s="20"/>
      <c r="C23" s="21"/>
      <c r="D23" s="22">
        <f>'Total Revenues by County'!BR24</f>
        <v>419868895</v>
      </c>
      <c r="E23" s="23">
        <f t="shared" si="0"/>
        <v>23.453417414393993</v>
      </c>
      <c r="F23" s="24"/>
    </row>
    <row r="24" spans="1:6" x14ac:dyDescent="0.25">
      <c r="A24" s="13"/>
      <c r="B24" s="14">
        <v>322</v>
      </c>
      <c r="C24" s="15" t="s">
        <v>20</v>
      </c>
      <c r="D24" s="16">
        <f>'Total Revenues by County'!BR25</f>
        <v>177390453</v>
      </c>
      <c r="E24" s="17">
        <f t="shared" si="0"/>
        <v>9.9088367561436979</v>
      </c>
      <c r="F24" s="18"/>
    </row>
    <row r="25" spans="1:6" x14ac:dyDescent="0.25">
      <c r="A25" s="13"/>
      <c r="B25" s="14">
        <v>323.10000000000002</v>
      </c>
      <c r="C25" s="15" t="s">
        <v>21</v>
      </c>
      <c r="D25" s="16">
        <f>'Total Revenues by County'!BR26</f>
        <v>154336228</v>
      </c>
      <c r="E25" s="17">
        <f t="shared" si="0"/>
        <v>8.6210529537966405</v>
      </c>
      <c r="F25" s="18"/>
    </row>
    <row r="26" spans="1:6" x14ac:dyDescent="0.25">
      <c r="A26" s="13"/>
      <c r="B26" s="14">
        <v>323.2</v>
      </c>
      <c r="C26" s="15" t="s">
        <v>22</v>
      </c>
      <c r="D26" s="16">
        <f>'Total Revenues by County'!BR27</f>
        <v>217648</v>
      </c>
      <c r="E26" s="17">
        <f t="shared" si="0"/>
        <v>1.215757931629592E-2</v>
      </c>
      <c r="F26" s="18"/>
    </row>
    <row r="27" spans="1:6" x14ac:dyDescent="0.25">
      <c r="A27" s="13"/>
      <c r="B27" s="14">
        <v>323.3</v>
      </c>
      <c r="C27" s="15" t="s">
        <v>23</v>
      </c>
      <c r="D27" s="16">
        <f>'Total Revenues by County'!BR28</f>
        <v>8574381</v>
      </c>
      <c r="E27" s="17">
        <f t="shared" si="0"/>
        <v>0.47895554792895284</v>
      </c>
      <c r="F27" s="18"/>
    </row>
    <row r="28" spans="1:6" x14ac:dyDescent="0.25">
      <c r="A28" s="13"/>
      <c r="B28" s="14">
        <v>323.39999999999998</v>
      </c>
      <c r="C28" s="15" t="s">
        <v>24</v>
      </c>
      <c r="D28" s="16">
        <f>'Total Revenues by County'!BR29</f>
        <v>1613922</v>
      </c>
      <c r="E28" s="17">
        <f t="shared" si="0"/>
        <v>9.0151918351259575E-2</v>
      </c>
      <c r="F28" s="18"/>
    </row>
    <row r="29" spans="1:6" x14ac:dyDescent="0.25">
      <c r="A29" s="13"/>
      <c r="B29" s="14">
        <v>323.5</v>
      </c>
      <c r="C29" s="15" t="s">
        <v>25</v>
      </c>
      <c r="D29" s="16">
        <f>'Total Revenues by County'!BR30</f>
        <v>822269</v>
      </c>
      <c r="E29" s="17">
        <f t="shared" si="0"/>
        <v>4.593104731875014E-2</v>
      </c>
      <c r="F29" s="18"/>
    </row>
    <row r="30" spans="1:6" x14ac:dyDescent="0.25">
      <c r="A30" s="13"/>
      <c r="B30" s="14">
        <v>323.60000000000002</v>
      </c>
      <c r="C30" s="15" t="s">
        <v>26</v>
      </c>
      <c r="D30" s="16">
        <f>'Total Revenues by County'!BR31</f>
        <v>23372</v>
      </c>
      <c r="E30" s="17">
        <f t="shared" si="0"/>
        <v>1.3055343664102965E-3</v>
      </c>
      <c r="F30" s="18"/>
    </row>
    <row r="31" spans="1:6" x14ac:dyDescent="0.25">
      <c r="A31" s="13"/>
      <c r="B31" s="14">
        <v>323.7</v>
      </c>
      <c r="C31" s="15" t="s">
        <v>27</v>
      </c>
      <c r="D31" s="16">
        <f>'Total Revenues by County'!BR32</f>
        <v>11649942</v>
      </c>
      <c r="E31" s="17">
        <f t="shared" si="0"/>
        <v>0.65075302274887492</v>
      </c>
      <c r="F31" s="18"/>
    </row>
    <row r="32" spans="1:6" x14ac:dyDescent="0.25">
      <c r="A32" s="13"/>
      <c r="B32" s="14">
        <v>323.89999999999998</v>
      </c>
      <c r="C32" s="15" t="s">
        <v>28</v>
      </c>
      <c r="D32" s="16">
        <f>'Total Revenues by County'!BR33</f>
        <v>409550</v>
      </c>
      <c r="E32" s="17">
        <f t="shared" si="0"/>
        <v>2.2877015221775501E-2</v>
      </c>
      <c r="F32" s="18"/>
    </row>
    <row r="33" spans="1:6" x14ac:dyDescent="0.25">
      <c r="A33" s="13"/>
      <c r="B33" s="14">
        <v>329</v>
      </c>
      <c r="C33" s="15" t="s">
        <v>318</v>
      </c>
      <c r="D33" s="16">
        <f>'Total Revenues by County'!BR34</f>
        <v>64831130</v>
      </c>
      <c r="E33" s="17">
        <f t="shared" si="0"/>
        <v>3.621396039201334</v>
      </c>
      <c r="F33" s="18"/>
    </row>
    <row r="34" spans="1:6" ht="15.75" x14ac:dyDescent="0.25">
      <c r="A34" s="19" t="s">
        <v>30</v>
      </c>
      <c r="B34" s="20"/>
      <c r="C34" s="21"/>
      <c r="D34" s="22">
        <f>'Total Revenues by County'!BR35</f>
        <v>4007391486</v>
      </c>
      <c r="E34" s="23">
        <f t="shared" si="0"/>
        <v>223.84850695845572</v>
      </c>
      <c r="F34" s="24"/>
    </row>
    <row r="35" spans="1:6" x14ac:dyDescent="0.25">
      <c r="A35" s="13"/>
      <c r="B35" s="14">
        <v>331.1</v>
      </c>
      <c r="C35" s="15" t="s">
        <v>31</v>
      </c>
      <c r="D35" s="16">
        <f>'Total Revenues by County'!BR36</f>
        <v>37816299</v>
      </c>
      <c r="E35" s="17">
        <f t="shared" si="0"/>
        <v>2.1123771159912432</v>
      </c>
      <c r="F35" s="18"/>
    </row>
    <row r="36" spans="1:6" x14ac:dyDescent="0.25">
      <c r="A36" s="13"/>
      <c r="B36" s="14">
        <v>331.2</v>
      </c>
      <c r="C36" s="15" t="s">
        <v>32</v>
      </c>
      <c r="D36" s="16">
        <f>'Total Revenues by County'!BR37</f>
        <v>139194682</v>
      </c>
      <c r="E36" s="17">
        <f t="shared" si="0"/>
        <v>7.7752627491251376</v>
      </c>
      <c r="F36" s="18"/>
    </row>
    <row r="37" spans="1:6" x14ac:dyDescent="0.25">
      <c r="A37" s="13"/>
      <c r="B37" s="14">
        <v>331.31</v>
      </c>
      <c r="C37" s="15" t="s">
        <v>33</v>
      </c>
      <c r="D37" s="16">
        <f>'Total Revenues by County'!BR38</f>
        <v>1549506</v>
      </c>
      <c r="E37" s="17">
        <f t="shared" si="0"/>
        <v>8.6553711019979163E-2</v>
      </c>
      <c r="F37" s="18"/>
    </row>
    <row r="38" spans="1:6" x14ac:dyDescent="0.25">
      <c r="A38" s="13"/>
      <c r="B38" s="14">
        <v>331.32</v>
      </c>
      <c r="C38" s="15" t="s">
        <v>34</v>
      </c>
      <c r="D38" s="16">
        <f>'Total Revenues by County'!BR39</f>
        <v>28400</v>
      </c>
      <c r="E38" s="17">
        <f t="shared" si="0"/>
        <v>1.5863929490866175E-3</v>
      </c>
      <c r="F38" s="18"/>
    </row>
    <row r="39" spans="1:6" x14ac:dyDescent="0.25">
      <c r="A39" s="13"/>
      <c r="B39" s="14">
        <v>331.35</v>
      </c>
      <c r="C39" s="15" t="s">
        <v>35</v>
      </c>
      <c r="D39" s="16">
        <f>'Total Revenues by County'!BR40</f>
        <v>5586539</v>
      </c>
      <c r="E39" s="17">
        <f t="shared" si="0"/>
        <v>0.31205796054216206</v>
      </c>
      <c r="F39" s="18"/>
    </row>
    <row r="40" spans="1:6" x14ac:dyDescent="0.25">
      <c r="A40" s="13"/>
      <c r="B40" s="14">
        <v>331.39</v>
      </c>
      <c r="C40" s="15" t="s">
        <v>36</v>
      </c>
      <c r="D40" s="16">
        <f>'Total Revenues by County'!BR41</f>
        <v>17148464</v>
      </c>
      <c r="E40" s="17">
        <f t="shared" si="0"/>
        <v>0.95789444990372163</v>
      </c>
      <c r="F40" s="18"/>
    </row>
    <row r="41" spans="1:6" x14ac:dyDescent="0.25">
      <c r="A41" s="13"/>
      <c r="B41" s="14">
        <v>331.41</v>
      </c>
      <c r="C41" s="15" t="s">
        <v>37</v>
      </c>
      <c r="D41" s="16">
        <f>'Total Revenues by County'!BR42</f>
        <v>34164560</v>
      </c>
      <c r="E41" s="17">
        <f t="shared" si="0"/>
        <v>1.9083949680509398</v>
      </c>
      <c r="F41" s="18"/>
    </row>
    <row r="42" spans="1:6" x14ac:dyDescent="0.25">
      <c r="A42" s="13"/>
      <c r="B42" s="14">
        <v>331.42</v>
      </c>
      <c r="C42" s="15" t="s">
        <v>38</v>
      </c>
      <c r="D42" s="16">
        <f>'Total Revenues by County'!BR43</f>
        <v>81711171</v>
      </c>
      <c r="E42" s="17">
        <f t="shared" si="0"/>
        <v>4.5642966738032005</v>
      </c>
      <c r="F42" s="18"/>
    </row>
    <row r="43" spans="1:6" x14ac:dyDescent="0.25">
      <c r="A43" s="13"/>
      <c r="B43" s="14">
        <v>331.49</v>
      </c>
      <c r="C43" s="15" t="s">
        <v>39</v>
      </c>
      <c r="D43" s="16">
        <f>'Total Revenues by County'!BR44</f>
        <v>65171608</v>
      </c>
      <c r="E43" s="17">
        <f t="shared" si="0"/>
        <v>3.6404147680224295</v>
      </c>
      <c r="F43" s="18"/>
    </row>
    <row r="44" spans="1:6" x14ac:dyDescent="0.25">
      <c r="A44" s="13"/>
      <c r="B44" s="14">
        <v>331.5</v>
      </c>
      <c r="C44" s="15" t="s">
        <v>40</v>
      </c>
      <c r="D44" s="16">
        <f>'Total Revenues by County'!BR45</f>
        <v>457827254</v>
      </c>
      <c r="E44" s="17">
        <f t="shared" si="0"/>
        <v>25.573729846665067</v>
      </c>
      <c r="F44" s="18"/>
    </row>
    <row r="45" spans="1:6" x14ac:dyDescent="0.25">
      <c r="A45" s="13"/>
      <c r="B45" s="14">
        <v>331.61</v>
      </c>
      <c r="C45" s="15" t="s">
        <v>41</v>
      </c>
      <c r="D45" s="16">
        <f>'Total Revenues by County'!BR46</f>
        <v>27254786</v>
      </c>
      <c r="E45" s="17">
        <f t="shared" si="0"/>
        <v>1.5224225471572062</v>
      </c>
      <c r="F45" s="18"/>
    </row>
    <row r="46" spans="1:6" x14ac:dyDescent="0.25">
      <c r="A46" s="13"/>
      <c r="B46" s="14">
        <v>331.62</v>
      </c>
      <c r="C46" s="15" t="s">
        <v>42</v>
      </c>
      <c r="D46" s="16">
        <f>'Total Revenues by County'!BR47</f>
        <v>15605578</v>
      </c>
      <c r="E46" s="17">
        <f t="shared" si="0"/>
        <v>0.87171052484581824</v>
      </c>
      <c r="F46" s="18"/>
    </row>
    <row r="47" spans="1:6" x14ac:dyDescent="0.25">
      <c r="A47" s="13"/>
      <c r="B47" s="14">
        <v>331.65</v>
      </c>
      <c r="C47" s="15" t="s">
        <v>43</v>
      </c>
      <c r="D47" s="16">
        <f>'Total Revenues by County'!BR48</f>
        <v>8116324</v>
      </c>
      <c r="E47" s="17">
        <f t="shared" si="0"/>
        <v>0.45336898472191872</v>
      </c>
      <c r="F47" s="18"/>
    </row>
    <row r="48" spans="1:6" x14ac:dyDescent="0.25">
      <c r="A48" s="13"/>
      <c r="B48" s="14">
        <v>331.69</v>
      </c>
      <c r="C48" s="15" t="s">
        <v>44</v>
      </c>
      <c r="D48" s="16">
        <f>'Total Revenues by County'!BR49</f>
        <v>259466845</v>
      </c>
      <c r="E48" s="17">
        <f t="shared" si="0"/>
        <v>14.493534275695433</v>
      </c>
      <c r="F48" s="18"/>
    </row>
    <row r="49" spans="1:6" x14ac:dyDescent="0.25">
      <c r="A49" s="13"/>
      <c r="B49" s="14">
        <v>331.7</v>
      </c>
      <c r="C49" s="15" t="s">
        <v>45</v>
      </c>
      <c r="D49" s="16">
        <f>'Total Revenues by County'!BR50</f>
        <v>8612551</v>
      </c>
      <c r="E49" s="17">
        <f t="shared" si="0"/>
        <v>0.4810876823960879</v>
      </c>
      <c r="F49" s="18"/>
    </row>
    <row r="50" spans="1:6" x14ac:dyDescent="0.25">
      <c r="A50" s="13"/>
      <c r="B50" s="14">
        <v>331.81</v>
      </c>
      <c r="C50" s="15" t="s">
        <v>46</v>
      </c>
      <c r="D50" s="16">
        <f>'Total Revenues by County'!BR51</f>
        <v>16692</v>
      </c>
      <c r="E50" s="17">
        <f t="shared" si="0"/>
        <v>9.3239686993499367E-4</v>
      </c>
      <c r="F50" s="18"/>
    </row>
    <row r="51" spans="1:6" x14ac:dyDescent="0.25">
      <c r="A51" s="13"/>
      <c r="B51" s="14">
        <v>331.82</v>
      </c>
      <c r="C51" s="15" t="s">
        <v>47</v>
      </c>
      <c r="D51" s="16">
        <f>'Total Revenues by County'!BR52</f>
        <v>163488</v>
      </c>
      <c r="E51" s="17">
        <f t="shared" si="0"/>
        <v>9.13226093169975E-3</v>
      </c>
      <c r="F51" s="18"/>
    </row>
    <row r="52" spans="1:6" x14ac:dyDescent="0.25">
      <c r="A52" s="13"/>
      <c r="B52" s="14">
        <v>331.9</v>
      </c>
      <c r="C52" s="15" t="s">
        <v>48</v>
      </c>
      <c r="D52" s="16">
        <f>'Total Revenues by County'!BR53</f>
        <v>34403354</v>
      </c>
      <c r="E52" s="17">
        <f t="shared" si="0"/>
        <v>1.9217337398074252</v>
      </c>
      <c r="F52" s="18"/>
    </row>
    <row r="53" spans="1:6" x14ac:dyDescent="0.25">
      <c r="A53" s="13"/>
      <c r="B53" s="14">
        <v>333</v>
      </c>
      <c r="C53" s="15" t="s">
        <v>49</v>
      </c>
      <c r="D53" s="16">
        <f>'Total Revenues by County'!BR54</f>
        <v>6693032</v>
      </c>
      <c r="E53" s="17">
        <f t="shared" si="0"/>
        <v>0.3738654497468698</v>
      </c>
      <c r="F53" s="18"/>
    </row>
    <row r="54" spans="1:6" x14ac:dyDescent="0.25">
      <c r="A54" s="13"/>
      <c r="B54" s="14">
        <v>334.1</v>
      </c>
      <c r="C54" s="15" t="s">
        <v>50</v>
      </c>
      <c r="D54" s="16">
        <f>'Total Revenues by County'!BR55</f>
        <v>53044179</v>
      </c>
      <c r="E54" s="17">
        <f t="shared" si="0"/>
        <v>2.9629898435101558</v>
      </c>
      <c r="F54" s="18"/>
    </row>
    <row r="55" spans="1:6" x14ac:dyDescent="0.25">
      <c r="A55" s="13"/>
      <c r="B55" s="14">
        <v>334.2</v>
      </c>
      <c r="C55" s="15" t="s">
        <v>51</v>
      </c>
      <c r="D55" s="16">
        <f>'Total Revenues by County'!BR56</f>
        <v>77648764</v>
      </c>
      <c r="E55" s="17">
        <f t="shared" si="0"/>
        <v>4.3373750603834784</v>
      </c>
      <c r="F55" s="18"/>
    </row>
    <row r="56" spans="1:6" x14ac:dyDescent="0.25">
      <c r="A56" s="13"/>
      <c r="B56" s="14">
        <v>334.31</v>
      </c>
      <c r="C56" s="15" t="s">
        <v>52</v>
      </c>
      <c r="D56" s="16">
        <f>'Total Revenues by County'!BR57</f>
        <v>3280339</v>
      </c>
      <c r="E56" s="17">
        <f t="shared" si="0"/>
        <v>0.18323615000752977</v>
      </c>
      <c r="F56" s="18"/>
    </row>
    <row r="57" spans="1:6" x14ac:dyDescent="0.25">
      <c r="A57" s="13"/>
      <c r="B57" s="14">
        <v>334.32</v>
      </c>
      <c r="C57" s="15" t="s">
        <v>53</v>
      </c>
      <c r="D57" s="16">
        <f>'Total Revenues by County'!BR58</f>
        <v>277316</v>
      </c>
      <c r="E57" s="17">
        <f t="shared" si="0"/>
        <v>1.5490568558764239E-2</v>
      </c>
      <c r="F57" s="18"/>
    </row>
    <row r="58" spans="1:6" x14ac:dyDescent="0.25">
      <c r="A58" s="13"/>
      <c r="B58" s="14">
        <v>334.33</v>
      </c>
      <c r="C58" s="15" t="s">
        <v>54</v>
      </c>
      <c r="D58" s="16">
        <f>'Total Revenues by County'!BR59</f>
        <v>-2461</v>
      </c>
      <c r="E58" s="17">
        <f t="shared" si="0"/>
        <v>-1.3746876928528754E-4</v>
      </c>
      <c r="F58" s="18"/>
    </row>
    <row r="59" spans="1:6" x14ac:dyDescent="0.25">
      <c r="A59" s="13"/>
      <c r="B59" s="14">
        <v>334.34</v>
      </c>
      <c r="C59" s="15" t="s">
        <v>55</v>
      </c>
      <c r="D59" s="16">
        <f>'Total Revenues by County'!BR60</f>
        <v>10144117</v>
      </c>
      <c r="E59" s="17">
        <f t="shared" si="0"/>
        <v>0.56663928463062296</v>
      </c>
      <c r="F59" s="18"/>
    </row>
    <row r="60" spans="1:6" x14ac:dyDescent="0.25">
      <c r="A60" s="13"/>
      <c r="B60" s="14">
        <v>334.35</v>
      </c>
      <c r="C60" s="15" t="s">
        <v>56</v>
      </c>
      <c r="D60" s="16">
        <f>'Total Revenues by County'!BR61</f>
        <v>18101874</v>
      </c>
      <c r="E60" s="17">
        <f t="shared" si="0"/>
        <v>1.0111508901005057</v>
      </c>
      <c r="F60" s="18"/>
    </row>
    <row r="61" spans="1:6" x14ac:dyDescent="0.25">
      <c r="A61" s="13"/>
      <c r="B61" s="14">
        <v>334.36</v>
      </c>
      <c r="C61" s="15" t="s">
        <v>57</v>
      </c>
      <c r="D61" s="16">
        <f>'Total Revenues by County'!BR62</f>
        <v>4257411</v>
      </c>
      <c r="E61" s="17">
        <f t="shared" si="0"/>
        <v>0.23781432365365512</v>
      </c>
      <c r="F61" s="18"/>
    </row>
    <row r="62" spans="1:6" x14ac:dyDescent="0.25">
      <c r="A62" s="13"/>
      <c r="B62" s="14">
        <v>334.39</v>
      </c>
      <c r="C62" s="15" t="s">
        <v>58</v>
      </c>
      <c r="D62" s="16">
        <f>'Total Revenues by County'!BR63</f>
        <v>58093700</v>
      </c>
      <c r="E62" s="17">
        <f t="shared" si="0"/>
        <v>3.2450505657166633</v>
      </c>
      <c r="F62" s="18"/>
    </row>
    <row r="63" spans="1:6" x14ac:dyDescent="0.25">
      <c r="A63" s="13"/>
      <c r="B63" s="14">
        <v>334.41</v>
      </c>
      <c r="C63" s="15" t="s">
        <v>59</v>
      </c>
      <c r="D63" s="16">
        <f>'Total Revenues by County'!BR64</f>
        <v>24874509</v>
      </c>
      <c r="E63" s="17">
        <f t="shared" si="0"/>
        <v>1.3894628763940706</v>
      </c>
      <c r="F63" s="18"/>
    </row>
    <row r="64" spans="1:6" x14ac:dyDescent="0.25">
      <c r="A64" s="13"/>
      <c r="B64" s="14">
        <v>334.42</v>
      </c>
      <c r="C64" s="15" t="s">
        <v>60</v>
      </c>
      <c r="D64" s="16">
        <f>'Total Revenues by County'!BR65</f>
        <v>63006324</v>
      </c>
      <c r="E64" s="17">
        <f t="shared" si="0"/>
        <v>3.519464371178413</v>
      </c>
      <c r="F64" s="18"/>
    </row>
    <row r="65" spans="1:6" x14ac:dyDescent="0.25">
      <c r="A65" s="13"/>
      <c r="B65" s="14">
        <v>334.49</v>
      </c>
      <c r="C65" s="15" t="s">
        <v>61</v>
      </c>
      <c r="D65" s="16">
        <f>'Total Revenues by County'!BR66</f>
        <v>144046927</v>
      </c>
      <c r="E65" s="17">
        <f t="shared" si="0"/>
        <v>8.0463038496617862</v>
      </c>
      <c r="F65" s="18"/>
    </row>
    <row r="66" spans="1:6" x14ac:dyDescent="0.25">
      <c r="A66" s="13"/>
      <c r="B66" s="14">
        <v>334.5</v>
      </c>
      <c r="C66" s="15" t="s">
        <v>62</v>
      </c>
      <c r="D66" s="16">
        <f>'Total Revenues by County'!BR67</f>
        <v>61308296</v>
      </c>
      <c r="E66" s="17">
        <f t="shared" si="0"/>
        <v>3.4246143836237772</v>
      </c>
      <c r="F66" s="18"/>
    </row>
    <row r="67" spans="1:6" x14ac:dyDescent="0.25">
      <c r="A67" s="13"/>
      <c r="B67" s="14">
        <v>334.61</v>
      </c>
      <c r="C67" s="15" t="s">
        <v>63</v>
      </c>
      <c r="D67" s="16">
        <f>'Total Revenues by County'!BR68</f>
        <v>9613257</v>
      </c>
      <c r="E67" s="17">
        <f t="shared" si="0"/>
        <v>0.53698602544216789</v>
      </c>
      <c r="F67" s="18"/>
    </row>
    <row r="68" spans="1:6" x14ac:dyDescent="0.25">
      <c r="A68" s="13"/>
      <c r="B68" s="14">
        <v>334.62</v>
      </c>
      <c r="C68" s="15" t="s">
        <v>64</v>
      </c>
      <c r="D68" s="16">
        <f>'Total Revenues by County'!BR69</f>
        <v>12518727</v>
      </c>
      <c r="E68" s="17">
        <f t="shared" ref="E68:E131" si="1">(D68/E$258)</f>
        <v>0.69928240296972755</v>
      </c>
      <c r="F68" s="18"/>
    </row>
    <row r="69" spans="1:6" x14ac:dyDescent="0.25">
      <c r="A69" s="13"/>
      <c r="B69" s="14">
        <v>334.69</v>
      </c>
      <c r="C69" s="15" t="s">
        <v>65</v>
      </c>
      <c r="D69" s="16">
        <f>'Total Revenues by County'!BR70</f>
        <v>169805632</v>
      </c>
      <c r="E69" s="17">
        <f t="shared" si="1"/>
        <v>9.4851569478872158</v>
      </c>
      <c r="F69" s="18"/>
    </row>
    <row r="70" spans="1:6" x14ac:dyDescent="0.25">
      <c r="A70" s="13"/>
      <c r="B70" s="14">
        <v>334.7</v>
      </c>
      <c r="C70" s="15" t="s">
        <v>66</v>
      </c>
      <c r="D70" s="16">
        <f>'Total Revenues by County'!BR71</f>
        <v>78848721</v>
      </c>
      <c r="E70" s="17">
        <f t="shared" si="1"/>
        <v>4.4044033464400671</v>
      </c>
      <c r="F70" s="18"/>
    </row>
    <row r="71" spans="1:6" x14ac:dyDescent="0.25">
      <c r="A71" s="13"/>
      <c r="B71" s="14">
        <v>334.81</v>
      </c>
      <c r="C71" s="15" t="s">
        <v>319</v>
      </c>
      <c r="D71" s="16">
        <f>'Total Revenues by County'!BR72</f>
        <v>253339</v>
      </c>
      <c r="E71" s="17">
        <f t="shared" si="1"/>
        <v>1.4151239553825867E-2</v>
      </c>
      <c r="F71" s="18"/>
    </row>
    <row r="72" spans="1:6" x14ac:dyDescent="0.25">
      <c r="A72" s="13"/>
      <c r="B72" s="14">
        <v>334.82</v>
      </c>
      <c r="C72" s="15" t="s">
        <v>320</v>
      </c>
      <c r="D72" s="16">
        <f>'Total Revenues by County'!BR73</f>
        <v>6223518</v>
      </c>
      <c r="E72" s="17">
        <f t="shared" si="1"/>
        <v>0.34763891104625522</v>
      </c>
      <c r="F72" s="18"/>
    </row>
    <row r="73" spans="1:6" x14ac:dyDescent="0.25">
      <c r="A73" s="13"/>
      <c r="B73" s="14">
        <v>334.83</v>
      </c>
      <c r="C73" s="15" t="s">
        <v>67</v>
      </c>
      <c r="D73" s="16">
        <f>'Total Revenues by County'!BR74</f>
        <v>998149</v>
      </c>
      <c r="E73" s="17">
        <f t="shared" si="1"/>
        <v>5.5755511821755567E-2</v>
      </c>
      <c r="F73" s="18"/>
    </row>
    <row r="74" spans="1:6" x14ac:dyDescent="0.25">
      <c r="A74" s="13"/>
      <c r="B74" s="14">
        <v>334.89</v>
      </c>
      <c r="C74" s="15" t="s">
        <v>68</v>
      </c>
      <c r="D74" s="16">
        <f>'Total Revenues by County'!BR75</f>
        <v>4650275</v>
      </c>
      <c r="E74" s="17">
        <f t="shared" si="1"/>
        <v>0.2597592771589356</v>
      </c>
      <c r="F74" s="18"/>
    </row>
    <row r="75" spans="1:6" x14ac:dyDescent="0.25">
      <c r="A75" s="13"/>
      <c r="B75" s="14">
        <v>334.9</v>
      </c>
      <c r="C75" s="15" t="s">
        <v>69</v>
      </c>
      <c r="D75" s="16">
        <f>'Total Revenues by County'!BR76</f>
        <v>7421929</v>
      </c>
      <c r="E75" s="17">
        <f t="shared" si="1"/>
        <v>0.41458083923315103</v>
      </c>
      <c r="F75" s="18"/>
    </row>
    <row r="76" spans="1:6" x14ac:dyDescent="0.25">
      <c r="A76" s="13"/>
      <c r="B76" s="14">
        <v>335.12</v>
      </c>
      <c r="C76" s="15" t="s">
        <v>70</v>
      </c>
      <c r="D76" s="16">
        <f>'Total Revenues by County'!BR77</f>
        <v>401399615</v>
      </c>
      <c r="E76" s="17">
        <f t="shared" si="1"/>
        <v>22.421743626833905</v>
      </c>
      <c r="F76" s="18"/>
    </row>
    <row r="77" spans="1:6" x14ac:dyDescent="0.25">
      <c r="A77" s="13"/>
      <c r="B77" s="14">
        <v>335.13</v>
      </c>
      <c r="C77" s="15" t="s">
        <v>71</v>
      </c>
      <c r="D77" s="16">
        <f>'Total Revenues by County'!BR78</f>
        <v>5199430</v>
      </c>
      <c r="E77" s="17">
        <f t="shared" si="1"/>
        <v>0.29043447504469827</v>
      </c>
      <c r="F77" s="18"/>
    </row>
    <row r="78" spans="1:6" x14ac:dyDescent="0.25">
      <c r="A78" s="13"/>
      <c r="B78" s="14">
        <v>335.14</v>
      </c>
      <c r="C78" s="15" t="s">
        <v>72</v>
      </c>
      <c r="D78" s="16">
        <f>'Total Revenues by County'!BR79</f>
        <v>4630548</v>
      </c>
      <c r="E78" s="17">
        <f t="shared" si="1"/>
        <v>0.25865734850729361</v>
      </c>
      <c r="F78" s="18"/>
    </row>
    <row r="79" spans="1:6" x14ac:dyDescent="0.25">
      <c r="A79" s="13"/>
      <c r="B79" s="14">
        <v>335.15</v>
      </c>
      <c r="C79" s="15" t="s">
        <v>73</v>
      </c>
      <c r="D79" s="16">
        <f>'Total Revenues by County'!BR80</f>
        <v>6314439</v>
      </c>
      <c r="E79" s="17">
        <f t="shared" si="1"/>
        <v>0.35271765869850535</v>
      </c>
      <c r="F79" s="18"/>
    </row>
    <row r="80" spans="1:6" x14ac:dyDescent="0.25">
      <c r="A80" s="13"/>
      <c r="B80" s="14">
        <v>335.16</v>
      </c>
      <c r="C80" s="15" t="s">
        <v>74</v>
      </c>
      <c r="D80" s="16">
        <f>'Total Revenues by County'!BR81</f>
        <v>16622183</v>
      </c>
      <c r="E80" s="17">
        <f t="shared" si="1"/>
        <v>0.92849696864885345</v>
      </c>
      <c r="F80" s="18"/>
    </row>
    <row r="81" spans="1:6" x14ac:dyDescent="0.25">
      <c r="A81" s="13"/>
      <c r="B81" s="14">
        <v>335.17</v>
      </c>
      <c r="C81" s="15" t="s">
        <v>75</v>
      </c>
      <c r="D81" s="16">
        <f>'Total Revenues by County'!BR82</f>
        <v>1385202</v>
      </c>
      <c r="E81" s="17">
        <f t="shared" si="1"/>
        <v>7.7375869220446508E-2</v>
      </c>
      <c r="F81" s="18"/>
    </row>
    <row r="82" spans="1:6" x14ac:dyDescent="0.25">
      <c r="A82" s="13"/>
      <c r="B82" s="14">
        <v>335.18</v>
      </c>
      <c r="C82" s="15" t="s">
        <v>76</v>
      </c>
      <c r="D82" s="16">
        <f>'Total Revenues by County'!BR83</f>
        <v>1007073663</v>
      </c>
      <c r="E82" s="17">
        <f t="shared" si="1"/>
        <v>56.254033739226493</v>
      </c>
      <c r="F82" s="18"/>
    </row>
    <row r="83" spans="1:6" x14ac:dyDescent="0.25">
      <c r="A83" s="13"/>
      <c r="B83" s="14">
        <v>335.19</v>
      </c>
      <c r="C83" s="15" t="s">
        <v>77</v>
      </c>
      <c r="D83" s="16">
        <f>'Total Revenues by County'!BR84</f>
        <v>11913239</v>
      </c>
      <c r="E83" s="17">
        <f t="shared" si="1"/>
        <v>0.66546050529520095</v>
      </c>
      <c r="F83" s="18"/>
    </row>
    <row r="84" spans="1:6" x14ac:dyDescent="0.25">
      <c r="A84" s="13"/>
      <c r="B84" s="14">
        <v>335.21</v>
      </c>
      <c r="C84" s="15" t="s">
        <v>78</v>
      </c>
      <c r="D84" s="16">
        <f>'Total Revenues by County'!BR85</f>
        <v>1071650</v>
      </c>
      <c r="E84" s="17">
        <f t="shared" si="1"/>
        <v>5.9861197320023721E-2</v>
      </c>
      <c r="F84" s="18"/>
    </row>
    <row r="85" spans="1:6" x14ac:dyDescent="0.25">
      <c r="A85" s="13"/>
      <c r="B85" s="14">
        <v>335.22</v>
      </c>
      <c r="C85" s="15" t="s">
        <v>79</v>
      </c>
      <c r="D85" s="16">
        <f>'Total Revenues by County'!BR86</f>
        <v>51440343</v>
      </c>
      <c r="E85" s="17">
        <f t="shared" si="1"/>
        <v>2.8734013180914486</v>
      </c>
      <c r="F85" s="18"/>
    </row>
    <row r="86" spans="1:6" x14ac:dyDescent="0.25">
      <c r="A86" s="13"/>
      <c r="B86" s="14">
        <v>335.29</v>
      </c>
      <c r="C86" s="15" t="s">
        <v>80</v>
      </c>
      <c r="D86" s="16">
        <f>'Total Revenues by County'!BR87</f>
        <v>4774132</v>
      </c>
      <c r="E86" s="17">
        <f t="shared" si="1"/>
        <v>0.26667779376087292</v>
      </c>
      <c r="F86" s="18"/>
    </row>
    <row r="87" spans="1:6" x14ac:dyDescent="0.25">
      <c r="A87" s="13"/>
      <c r="B87" s="14">
        <v>335.31</v>
      </c>
      <c r="C87" s="15" t="s">
        <v>321</v>
      </c>
      <c r="D87" s="16">
        <f>'Total Revenues by County'!BR88</f>
        <v>434883</v>
      </c>
      <c r="E87" s="17">
        <f t="shared" si="1"/>
        <v>2.4292088904142094E-2</v>
      </c>
      <c r="F87" s="18"/>
    </row>
    <row r="88" spans="1:6" x14ac:dyDescent="0.25">
      <c r="A88" s="13"/>
      <c r="B88" s="14">
        <v>335.35</v>
      </c>
      <c r="C88" s="15" t="s">
        <v>322</v>
      </c>
      <c r="D88" s="16">
        <f>'Total Revenues by County'!BR89</f>
        <v>1185161</v>
      </c>
      <c r="E88" s="17">
        <f t="shared" si="1"/>
        <v>6.6201797673677634E-2</v>
      </c>
      <c r="F88" s="18"/>
    </row>
    <row r="89" spans="1:6" x14ac:dyDescent="0.25">
      <c r="A89" s="13"/>
      <c r="B89" s="14">
        <v>335.39</v>
      </c>
      <c r="C89" s="15" t="s">
        <v>81</v>
      </c>
      <c r="D89" s="16">
        <f>'Total Revenues by County'!BR90</f>
        <v>4913589</v>
      </c>
      <c r="E89" s="17">
        <f t="shared" si="1"/>
        <v>0.2744677093066748</v>
      </c>
      <c r="F89" s="18"/>
    </row>
    <row r="90" spans="1:6" x14ac:dyDescent="0.25">
      <c r="A90" s="13"/>
      <c r="B90" s="14">
        <v>335.41</v>
      </c>
      <c r="C90" s="15" t="s">
        <v>82</v>
      </c>
      <c r="D90" s="16">
        <f>'Total Revenues by County'!BR91</f>
        <v>57672</v>
      </c>
      <c r="E90" s="17">
        <f t="shared" si="1"/>
        <v>3.2214948647789933E-3</v>
      </c>
      <c r="F90" s="18"/>
    </row>
    <row r="91" spans="1:6" x14ac:dyDescent="0.25">
      <c r="A91" s="13"/>
      <c r="B91" s="14">
        <v>335.42</v>
      </c>
      <c r="C91" s="15" t="s">
        <v>83</v>
      </c>
      <c r="D91" s="16">
        <f>'Total Revenues by County'!BR92</f>
        <v>29986080</v>
      </c>
      <c r="E91" s="17">
        <f t="shared" si="1"/>
        <v>1.6749896437587055</v>
      </c>
      <c r="F91" s="18"/>
    </row>
    <row r="92" spans="1:6" x14ac:dyDescent="0.25">
      <c r="A92" s="13"/>
      <c r="B92" s="14">
        <v>335.49</v>
      </c>
      <c r="C92" s="15" t="s">
        <v>84</v>
      </c>
      <c r="D92" s="16">
        <f>'Total Revenues by County'!BR93</f>
        <v>254046055</v>
      </c>
      <c r="E92" s="17">
        <f t="shared" si="1"/>
        <v>14.190734873072923</v>
      </c>
      <c r="F92" s="18"/>
    </row>
    <row r="93" spans="1:6" x14ac:dyDescent="0.25">
      <c r="A93" s="13"/>
      <c r="B93" s="14">
        <v>335.5</v>
      </c>
      <c r="C93" s="15" t="s">
        <v>85</v>
      </c>
      <c r="D93" s="16">
        <f>'Total Revenues by County'!BR94</f>
        <v>50675655</v>
      </c>
      <c r="E93" s="17">
        <f t="shared" si="1"/>
        <v>2.8306866824769714</v>
      </c>
      <c r="F93" s="18"/>
    </row>
    <row r="94" spans="1:6" x14ac:dyDescent="0.25">
      <c r="A94" s="13"/>
      <c r="B94" s="14">
        <v>335.61</v>
      </c>
      <c r="C94" s="15" t="s">
        <v>86</v>
      </c>
      <c r="D94" s="16">
        <f>'Total Revenues by County'!BR95</f>
        <v>1498369</v>
      </c>
      <c r="E94" s="17">
        <f t="shared" si="1"/>
        <v>8.3697254110210076E-2</v>
      </c>
      <c r="F94" s="18"/>
    </row>
    <row r="95" spans="1:6" x14ac:dyDescent="0.25">
      <c r="A95" s="13"/>
      <c r="B95" s="14">
        <v>335.62</v>
      </c>
      <c r="C95" s="15" t="s">
        <v>87</v>
      </c>
      <c r="D95" s="16">
        <f>'Total Revenues by County'!BR96</f>
        <v>109358</v>
      </c>
      <c r="E95" s="17">
        <f t="shared" si="1"/>
        <v>6.1086183143033209E-3</v>
      </c>
      <c r="F95" s="18"/>
    </row>
    <row r="96" spans="1:6" x14ac:dyDescent="0.25">
      <c r="A96" s="13"/>
      <c r="B96" s="14">
        <v>335.69</v>
      </c>
      <c r="C96" s="15" t="s">
        <v>88</v>
      </c>
      <c r="D96" s="16">
        <f>'Total Revenues by County'!BR97</f>
        <v>2829136</v>
      </c>
      <c r="E96" s="17">
        <f t="shared" si="1"/>
        <v>0.15803244374672945</v>
      </c>
      <c r="F96" s="18"/>
    </row>
    <row r="97" spans="1:6" x14ac:dyDescent="0.25">
      <c r="A97" s="13"/>
      <c r="B97" s="14">
        <v>335.7</v>
      </c>
      <c r="C97" s="15" t="s">
        <v>89</v>
      </c>
      <c r="D97" s="16">
        <f>'Total Revenues by County'!BR98</f>
        <v>6945720</v>
      </c>
      <c r="E97" s="17">
        <f t="shared" si="1"/>
        <v>0.38798032515246128</v>
      </c>
      <c r="F97" s="18"/>
    </row>
    <row r="98" spans="1:6" x14ac:dyDescent="0.25">
      <c r="A98" s="13"/>
      <c r="B98" s="14">
        <v>335.9</v>
      </c>
      <c r="C98" s="15" t="s">
        <v>90</v>
      </c>
      <c r="D98" s="16">
        <f>'Total Revenues by County'!BR99</f>
        <v>11046149</v>
      </c>
      <c r="E98" s="17">
        <f t="shared" si="1"/>
        <v>0.61702580592113343</v>
      </c>
      <c r="F98" s="18"/>
    </row>
    <row r="99" spans="1:6" x14ac:dyDescent="0.25">
      <c r="A99" s="13"/>
      <c r="B99" s="14">
        <v>336</v>
      </c>
      <c r="C99" s="15" t="s">
        <v>91</v>
      </c>
      <c r="D99" s="16">
        <f>'Total Revenues by County'!BR100</f>
        <v>933084</v>
      </c>
      <c r="E99" s="17">
        <f t="shared" si="1"/>
        <v>5.2121052060054136E-2</v>
      </c>
      <c r="F99" s="18"/>
    </row>
    <row r="100" spans="1:6" x14ac:dyDescent="0.25">
      <c r="A100" s="13"/>
      <c r="B100" s="14">
        <v>337.1</v>
      </c>
      <c r="C100" s="15" t="s">
        <v>92</v>
      </c>
      <c r="D100" s="16">
        <f>'Total Revenues by County'!BR101</f>
        <v>10911642</v>
      </c>
      <c r="E100" s="17">
        <f t="shared" si="1"/>
        <v>0.60951239196328866</v>
      </c>
      <c r="F100" s="18"/>
    </row>
    <row r="101" spans="1:6" x14ac:dyDescent="0.25">
      <c r="A101" s="13"/>
      <c r="B101" s="14">
        <v>337.2</v>
      </c>
      <c r="C101" s="15" t="s">
        <v>93</v>
      </c>
      <c r="D101" s="16">
        <f>'Total Revenues by County'!BR102</f>
        <v>24915883</v>
      </c>
      <c r="E101" s="17">
        <f t="shared" si="1"/>
        <v>1.3917739827981379</v>
      </c>
      <c r="F101" s="18"/>
    </row>
    <row r="102" spans="1:6" x14ac:dyDescent="0.25">
      <c r="A102" s="13"/>
      <c r="B102" s="14">
        <v>337.3</v>
      </c>
      <c r="C102" s="15" t="s">
        <v>94</v>
      </c>
      <c r="D102" s="16">
        <f>'Total Revenues by County'!BR103</f>
        <v>22582446</v>
      </c>
      <c r="E102" s="17">
        <f t="shared" si="1"/>
        <v>1.2614307432228622</v>
      </c>
      <c r="F102" s="18"/>
    </row>
    <row r="103" spans="1:6" x14ac:dyDescent="0.25">
      <c r="A103" s="13"/>
      <c r="B103" s="14">
        <v>337.4</v>
      </c>
      <c r="C103" s="15" t="s">
        <v>95</v>
      </c>
      <c r="D103" s="16">
        <f>'Total Revenues by County'!BR104</f>
        <v>5823609</v>
      </c>
      <c r="E103" s="17">
        <f t="shared" si="1"/>
        <v>0.3253004315435693</v>
      </c>
      <c r="F103" s="18"/>
    </row>
    <row r="104" spans="1:6" x14ac:dyDescent="0.25">
      <c r="A104" s="13"/>
      <c r="B104" s="14">
        <v>337.5</v>
      </c>
      <c r="C104" s="15" t="s">
        <v>96</v>
      </c>
      <c r="D104" s="16">
        <f>'Total Revenues by County'!BR105</f>
        <v>9142041</v>
      </c>
      <c r="E104" s="17">
        <f t="shared" si="1"/>
        <v>0.51066441488242142</v>
      </c>
      <c r="F104" s="18"/>
    </row>
    <row r="105" spans="1:6" x14ac:dyDescent="0.25">
      <c r="A105" s="13"/>
      <c r="B105" s="14">
        <v>337.6</v>
      </c>
      <c r="C105" s="15" t="s">
        <v>97</v>
      </c>
      <c r="D105" s="16">
        <f>'Total Revenues by County'!BR106</f>
        <v>3358100</v>
      </c>
      <c r="E105" s="17">
        <f t="shared" si="1"/>
        <v>0.18757979444816092</v>
      </c>
      <c r="F105" s="18"/>
    </row>
    <row r="106" spans="1:6" x14ac:dyDescent="0.25">
      <c r="A106" s="13"/>
      <c r="B106" s="14">
        <v>337.7</v>
      </c>
      <c r="C106" s="15" t="s">
        <v>98</v>
      </c>
      <c r="D106" s="16">
        <f>'Total Revenues by County'!BR107</f>
        <v>6681182</v>
      </c>
      <c r="E106" s="17">
        <f t="shared" si="1"/>
        <v>0.37320352170297272</v>
      </c>
      <c r="F106" s="18"/>
    </row>
    <row r="107" spans="1:6" x14ac:dyDescent="0.25">
      <c r="A107" s="13"/>
      <c r="B107" s="14">
        <v>337.9</v>
      </c>
      <c r="C107" s="15" t="s">
        <v>99</v>
      </c>
      <c r="D107" s="16">
        <f>'Total Revenues by County'!BR108</f>
        <v>14913224</v>
      </c>
      <c r="E107" s="17">
        <f t="shared" si="1"/>
        <v>0.83303638738553953</v>
      </c>
      <c r="F107" s="18"/>
    </row>
    <row r="108" spans="1:6" x14ac:dyDescent="0.25">
      <c r="A108" s="13"/>
      <c r="B108" s="14">
        <v>338</v>
      </c>
      <c r="C108" s="15" t="s">
        <v>100</v>
      </c>
      <c r="D108" s="16">
        <f>'Total Revenues by County'!BR109</f>
        <v>10586351</v>
      </c>
      <c r="E108" s="17">
        <f t="shared" si="1"/>
        <v>0.59134199235760787</v>
      </c>
      <c r="F108" s="18"/>
    </row>
    <row r="109" spans="1:6" x14ac:dyDescent="0.25">
      <c r="A109" s="13"/>
      <c r="B109" s="14">
        <v>339</v>
      </c>
      <c r="C109" s="15" t="s">
        <v>101</v>
      </c>
      <c r="D109" s="16">
        <f>'Total Revenues by County'!BR110</f>
        <v>13045678</v>
      </c>
      <c r="E109" s="17">
        <f t="shared" si="1"/>
        <v>0.7287173096920565</v>
      </c>
      <c r="F109" s="18"/>
    </row>
    <row r="110" spans="1:6" ht="15.75" x14ac:dyDescent="0.25">
      <c r="A110" s="19" t="s">
        <v>102</v>
      </c>
      <c r="B110" s="20"/>
      <c r="C110" s="21"/>
      <c r="D110" s="22">
        <f>'Total Revenues by County'!BR111</f>
        <v>10839892413</v>
      </c>
      <c r="E110" s="23">
        <f t="shared" si="1"/>
        <v>605.50453848030702</v>
      </c>
      <c r="F110" s="24"/>
    </row>
    <row r="111" spans="1:6" x14ac:dyDescent="0.25">
      <c r="A111" s="13"/>
      <c r="B111" s="14">
        <v>341.1</v>
      </c>
      <c r="C111" s="15" t="s">
        <v>103</v>
      </c>
      <c r="D111" s="16">
        <f>'Total Revenues by County'!BR112</f>
        <v>114155167</v>
      </c>
      <c r="E111" s="17">
        <f t="shared" si="1"/>
        <v>6.3765828179790605</v>
      </c>
      <c r="F111" s="18"/>
    </row>
    <row r="112" spans="1:6" x14ac:dyDescent="0.25">
      <c r="A112" s="13"/>
      <c r="B112" s="14">
        <v>341.15</v>
      </c>
      <c r="C112" s="15" t="s">
        <v>104</v>
      </c>
      <c r="D112" s="16">
        <f>'Total Revenues by County'!BR113</f>
        <v>17922080</v>
      </c>
      <c r="E112" s="17">
        <f t="shared" si="1"/>
        <v>1.0011077938368411</v>
      </c>
      <c r="F112" s="18"/>
    </row>
    <row r="113" spans="1:6" x14ac:dyDescent="0.25">
      <c r="A113" s="13"/>
      <c r="B113" s="14">
        <v>341.2</v>
      </c>
      <c r="C113" s="15" t="s">
        <v>105</v>
      </c>
      <c r="D113" s="16">
        <f>'Total Revenues by County'!BR114</f>
        <v>1525376517</v>
      </c>
      <c r="E113" s="17">
        <f t="shared" si="1"/>
        <v>85.205864481376864</v>
      </c>
      <c r="F113" s="18"/>
    </row>
    <row r="114" spans="1:6" x14ac:dyDescent="0.25">
      <c r="A114" s="13"/>
      <c r="B114" s="14">
        <v>341.3</v>
      </c>
      <c r="C114" s="15" t="s">
        <v>106</v>
      </c>
      <c r="D114" s="16">
        <f>'Total Revenues by County'!BR115</f>
        <v>15611021</v>
      </c>
      <c r="E114" s="17">
        <f t="shared" si="1"/>
        <v>0.87201456487475759</v>
      </c>
      <c r="F114" s="18"/>
    </row>
    <row r="115" spans="1:6" x14ac:dyDescent="0.25">
      <c r="A115" s="13"/>
      <c r="B115" s="14">
        <v>341.51</v>
      </c>
      <c r="C115" s="15" t="s">
        <v>107</v>
      </c>
      <c r="D115" s="16">
        <f>'Total Revenues by County'!BR116</f>
        <v>120649277</v>
      </c>
      <c r="E115" s="17">
        <f t="shared" si="1"/>
        <v>6.739336702295712</v>
      </c>
      <c r="F115" s="18"/>
    </row>
    <row r="116" spans="1:6" x14ac:dyDescent="0.25">
      <c r="A116" s="13"/>
      <c r="B116" s="14">
        <v>341.52</v>
      </c>
      <c r="C116" s="15" t="s">
        <v>108</v>
      </c>
      <c r="D116" s="16">
        <f>'Total Revenues by County'!BR117</f>
        <v>117671915</v>
      </c>
      <c r="E116" s="17">
        <f t="shared" si="1"/>
        <v>6.5730245162506966</v>
      </c>
      <c r="F116" s="18"/>
    </row>
    <row r="117" spans="1:6" x14ac:dyDescent="0.25">
      <c r="A117" s="13"/>
      <c r="B117" s="14">
        <v>341.53</v>
      </c>
      <c r="C117" s="15" t="s">
        <v>109</v>
      </c>
      <c r="D117" s="16">
        <f>'Total Revenues by County'!BR118</f>
        <v>15298552</v>
      </c>
      <c r="E117" s="17">
        <f t="shared" si="1"/>
        <v>0.85456038817024549</v>
      </c>
      <c r="F117" s="18"/>
    </row>
    <row r="118" spans="1:6" x14ac:dyDescent="0.25">
      <c r="A118" s="13"/>
      <c r="B118" s="14">
        <v>341.54</v>
      </c>
      <c r="C118" s="15" t="s">
        <v>110</v>
      </c>
      <c r="D118" s="16">
        <f>'Total Revenues by County'!BR119</f>
        <v>3495072</v>
      </c>
      <c r="E118" s="17">
        <f t="shared" si="1"/>
        <v>0.19523090061091769</v>
      </c>
      <c r="F118" s="18"/>
    </row>
    <row r="119" spans="1:6" x14ac:dyDescent="0.25">
      <c r="A119" s="13"/>
      <c r="B119" s="14">
        <v>341.55</v>
      </c>
      <c r="C119" s="15" t="s">
        <v>111</v>
      </c>
      <c r="D119" s="16">
        <f>'Total Revenues by County'!BR120</f>
        <v>1136658</v>
      </c>
      <c r="E119" s="17">
        <f t="shared" si="1"/>
        <v>6.3492473124045656E-2</v>
      </c>
      <c r="F119" s="18"/>
    </row>
    <row r="120" spans="1:6" x14ac:dyDescent="0.25">
      <c r="A120" s="13"/>
      <c r="B120" s="14">
        <v>341.56</v>
      </c>
      <c r="C120" s="15" t="s">
        <v>112</v>
      </c>
      <c r="D120" s="16">
        <f>'Total Revenues by County'!BR121</f>
        <v>9325713</v>
      </c>
      <c r="E120" s="17">
        <f t="shared" si="1"/>
        <v>0.52092413198610588</v>
      </c>
      <c r="F120" s="18"/>
    </row>
    <row r="121" spans="1:6" x14ac:dyDescent="0.25">
      <c r="A121" s="13"/>
      <c r="B121" s="14">
        <v>341.8</v>
      </c>
      <c r="C121" s="15" t="s">
        <v>113</v>
      </c>
      <c r="D121" s="16">
        <f>'Total Revenues by County'!BR122</f>
        <v>184108182</v>
      </c>
      <c r="E121" s="17">
        <f t="shared" si="1"/>
        <v>10.2840817533083</v>
      </c>
      <c r="F121" s="18"/>
    </row>
    <row r="122" spans="1:6" x14ac:dyDescent="0.25">
      <c r="A122" s="13"/>
      <c r="B122" s="14">
        <v>341.9</v>
      </c>
      <c r="C122" s="15" t="s">
        <v>114</v>
      </c>
      <c r="D122" s="16">
        <f>'Total Revenues by County'!BR123</f>
        <v>780913064</v>
      </c>
      <c r="E122" s="17">
        <f t="shared" si="1"/>
        <v>43.620949949972761</v>
      </c>
      <c r="F122" s="18"/>
    </row>
    <row r="123" spans="1:6" x14ac:dyDescent="0.25">
      <c r="A123" s="13"/>
      <c r="B123" s="14">
        <v>342.1</v>
      </c>
      <c r="C123" s="15" t="s">
        <v>115</v>
      </c>
      <c r="D123" s="16">
        <f>'Total Revenues by County'!BR124</f>
        <v>295305070</v>
      </c>
      <c r="E123" s="17">
        <f t="shared" si="1"/>
        <v>16.4954183407581</v>
      </c>
      <c r="F123" s="18"/>
    </row>
    <row r="124" spans="1:6" x14ac:dyDescent="0.25">
      <c r="A124" s="13"/>
      <c r="B124" s="14">
        <v>342.2</v>
      </c>
      <c r="C124" s="15" t="s">
        <v>116</v>
      </c>
      <c r="D124" s="16">
        <f>'Total Revenues by County'!BR125</f>
        <v>108479438</v>
      </c>
      <c r="E124" s="17">
        <f t="shared" si="1"/>
        <v>6.0595428015520731</v>
      </c>
      <c r="F124" s="18"/>
    </row>
    <row r="125" spans="1:6" x14ac:dyDescent="0.25">
      <c r="A125" s="13"/>
      <c r="B125" s="14">
        <v>342.3</v>
      </c>
      <c r="C125" s="15" t="s">
        <v>117</v>
      </c>
      <c r="D125" s="16">
        <f>'Total Revenues by County'!BR126</f>
        <v>32310037</v>
      </c>
      <c r="E125" s="17">
        <f t="shared" si="1"/>
        <v>1.8048033408988637</v>
      </c>
      <c r="F125" s="18"/>
    </row>
    <row r="126" spans="1:6" x14ac:dyDescent="0.25">
      <c r="A126" s="13"/>
      <c r="B126" s="14">
        <v>342.4</v>
      </c>
      <c r="C126" s="15" t="s">
        <v>118</v>
      </c>
      <c r="D126" s="16">
        <f>'Total Revenues by County'!BR127</f>
        <v>59802430</v>
      </c>
      <c r="E126" s="17">
        <f t="shared" si="1"/>
        <v>3.3404983552903524</v>
      </c>
      <c r="F126" s="18"/>
    </row>
    <row r="127" spans="1:6" x14ac:dyDescent="0.25">
      <c r="A127" s="13"/>
      <c r="B127" s="14">
        <v>342.5</v>
      </c>
      <c r="C127" s="15" t="s">
        <v>119</v>
      </c>
      <c r="D127" s="16">
        <f>'Total Revenues by County'!BR128</f>
        <v>7022948</v>
      </c>
      <c r="E127" s="17">
        <f t="shared" si="1"/>
        <v>0.39229419679584376</v>
      </c>
      <c r="F127" s="18"/>
    </row>
    <row r="128" spans="1:6" x14ac:dyDescent="0.25">
      <c r="A128" s="13"/>
      <c r="B128" s="14">
        <v>342.6</v>
      </c>
      <c r="C128" s="15" t="s">
        <v>120</v>
      </c>
      <c r="D128" s="16">
        <f>'Total Revenues by County'!BR129</f>
        <v>282400719</v>
      </c>
      <c r="E128" s="17">
        <f t="shared" si="1"/>
        <v>15.774595402767295</v>
      </c>
      <c r="F128" s="18"/>
    </row>
    <row r="129" spans="1:6" x14ac:dyDescent="0.25">
      <c r="A129" s="13"/>
      <c r="B129" s="14">
        <v>342.9</v>
      </c>
      <c r="C129" s="15" t="s">
        <v>121</v>
      </c>
      <c r="D129" s="16">
        <f>'Total Revenues by County'!BR130</f>
        <v>36200542</v>
      </c>
      <c r="E129" s="17">
        <f t="shared" si="1"/>
        <v>2.022122696546266</v>
      </c>
      <c r="F129" s="18"/>
    </row>
    <row r="130" spans="1:6" x14ac:dyDescent="0.25">
      <c r="A130" s="13"/>
      <c r="B130" s="14">
        <v>343.1</v>
      </c>
      <c r="C130" s="15" t="s">
        <v>122</v>
      </c>
      <c r="D130" s="16">
        <f>'Total Revenues by County'!BR131</f>
        <v>14393534</v>
      </c>
      <c r="E130" s="17">
        <f t="shared" si="1"/>
        <v>0.80400707218445411</v>
      </c>
      <c r="F130" s="18"/>
    </row>
    <row r="131" spans="1:6" x14ac:dyDescent="0.25">
      <c r="A131" s="13"/>
      <c r="B131" s="14">
        <v>343.2</v>
      </c>
      <c r="C131" s="15" t="s">
        <v>123</v>
      </c>
      <c r="D131" s="16">
        <f>'Total Revenues by County'!BR132</f>
        <v>349214</v>
      </c>
      <c r="E131" s="17">
        <f t="shared" si="1"/>
        <v>1.9506712229659648E-2</v>
      </c>
      <c r="F131" s="18"/>
    </row>
    <row r="132" spans="1:6" x14ac:dyDescent="0.25">
      <c r="A132" s="13"/>
      <c r="B132" s="14">
        <v>343.3</v>
      </c>
      <c r="C132" s="15" t="s">
        <v>124</v>
      </c>
      <c r="D132" s="16">
        <f>'Total Revenues by County'!BR133</f>
        <v>357904581</v>
      </c>
      <c r="E132" s="17">
        <f t="shared" ref="E132:E195" si="2">(D132/E$258)</f>
        <v>19.99215858254226</v>
      </c>
      <c r="F132" s="18"/>
    </row>
    <row r="133" spans="1:6" x14ac:dyDescent="0.25">
      <c r="A133" s="13"/>
      <c r="B133" s="14">
        <v>343.4</v>
      </c>
      <c r="C133" s="15" t="s">
        <v>125</v>
      </c>
      <c r="D133" s="16">
        <f>'Total Revenues by County'!BR134</f>
        <v>1306771245</v>
      </c>
      <c r="E133" s="17">
        <f t="shared" si="2"/>
        <v>72.994812997786653</v>
      </c>
      <c r="F133" s="18"/>
    </row>
    <row r="134" spans="1:6" x14ac:dyDescent="0.25">
      <c r="A134" s="13"/>
      <c r="B134" s="14">
        <v>343.5</v>
      </c>
      <c r="C134" s="15" t="s">
        <v>126</v>
      </c>
      <c r="D134" s="16">
        <f>'Total Revenues by County'!BR135</f>
        <v>322685514</v>
      </c>
      <c r="E134" s="17">
        <f t="shared" si="2"/>
        <v>18.024860006408133</v>
      </c>
      <c r="F134" s="18"/>
    </row>
    <row r="135" spans="1:6" x14ac:dyDescent="0.25">
      <c r="A135" s="13"/>
      <c r="B135" s="14">
        <v>343.6</v>
      </c>
      <c r="C135" s="15" t="s">
        <v>127</v>
      </c>
      <c r="D135" s="16">
        <f>'Total Revenues by County'!BR136</f>
        <v>1293048986</v>
      </c>
      <c r="E135" s="17">
        <f t="shared" si="2"/>
        <v>72.228302613169021</v>
      </c>
      <c r="F135" s="18"/>
    </row>
    <row r="136" spans="1:6" x14ac:dyDescent="0.25">
      <c r="A136" s="13"/>
      <c r="B136" s="14">
        <v>343.7</v>
      </c>
      <c r="C136" s="15" t="s">
        <v>128</v>
      </c>
      <c r="D136" s="16">
        <f>'Total Revenues by County'!BR137</f>
        <v>9791208</v>
      </c>
      <c r="E136" s="17">
        <f t="shared" si="2"/>
        <v>0.54692617374086205</v>
      </c>
      <c r="F136" s="18"/>
    </row>
    <row r="137" spans="1:6" x14ac:dyDescent="0.25">
      <c r="A137" s="13"/>
      <c r="B137" s="14">
        <v>343.8</v>
      </c>
      <c r="C137" s="15" t="s">
        <v>129</v>
      </c>
      <c r="D137" s="16">
        <f>'Total Revenues by County'!BR138</f>
        <v>205731</v>
      </c>
      <c r="E137" s="17">
        <f t="shared" si="2"/>
        <v>1.1491908725652778E-2</v>
      </c>
      <c r="F137" s="18"/>
    </row>
    <row r="138" spans="1:6" x14ac:dyDescent="0.25">
      <c r="A138" s="13"/>
      <c r="B138" s="14">
        <v>343.9</v>
      </c>
      <c r="C138" s="15" t="s">
        <v>130</v>
      </c>
      <c r="D138" s="16">
        <f>'Total Revenues by County'!BR139</f>
        <v>44192541</v>
      </c>
      <c r="E138" s="17">
        <f t="shared" si="2"/>
        <v>2.4685470226979316</v>
      </c>
      <c r="F138" s="18"/>
    </row>
    <row r="139" spans="1:6" x14ac:dyDescent="0.25">
      <c r="A139" s="13"/>
      <c r="B139" s="14">
        <v>344.1</v>
      </c>
      <c r="C139" s="15" t="s">
        <v>131</v>
      </c>
      <c r="D139" s="16">
        <f>'Total Revenues by County'!BR140</f>
        <v>954823117</v>
      </c>
      <c r="E139" s="17">
        <f t="shared" si="2"/>
        <v>53.335375367384032</v>
      </c>
      <c r="F139" s="18"/>
    </row>
    <row r="140" spans="1:6" x14ac:dyDescent="0.25">
      <c r="A140" s="13"/>
      <c r="B140" s="14">
        <v>344.2</v>
      </c>
      <c r="C140" s="15" t="s">
        <v>132</v>
      </c>
      <c r="D140" s="16">
        <f>'Total Revenues by County'!BR141</f>
        <v>220465468</v>
      </c>
      <c r="E140" s="17">
        <f t="shared" si="2"/>
        <v>12.314959998319765</v>
      </c>
      <c r="F140" s="18"/>
    </row>
    <row r="141" spans="1:6" x14ac:dyDescent="0.25">
      <c r="A141" s="13"/>
      <c r="B141" s="14">
        <v>344.3</v>
      </c>
      <c r="C141" s="15" t="s">
        <v>133</v>
      </c>
      <c r="D141" s="16">
        <f>'Total Revenues by County'!BR142</f>
        <v>144659764</v>
      </c>
      <c r="E141" s="17">
        <f t="shared" si="2"/>
        <v>8.0805362544413413</v>
      </c>
      <c r="F141" s="18"/>
    </row>
    <row r="142" spans="1:6" x14ac:dyDescent="0.25">
      <c r="A142" s="13"/>
      <c r="B142" s="14">
        <v>344.4</v>
      </c>
      <c r="C142" s="15" t="s">
        <v>134</v>
      </c>
      <c r="D142" s="16">
        <f>'Total Revenues by County'!BR143</f>
        <v>446240</v>
      </c>
      <c r="E142" s="17">
        <f t="shared" si="2"/>
        <v>2.4926478507056767E-2</v>
      </c>
      <c r="F142" s="18"/>
    </row>
    <row r="143" spans="1:6" x14ac:dyDescent="0.25">
      <c r="A143" s="13"/>
      <c r="B143" s="14">
        <v>344.5</v>
      </c>
      <c r="C143" s="15" t="s">
        <v>135</v>
      </c>
      <c r="D143" s="16">
        <f>'Total Revenues by County'!BR144</f>
        <v>8843030</v>
      </c>
      <c r="E143" s="17">
        <f t="shared" si="2"/>
        <v>0.49396198734371238</v>
      </c>
      <c r="F143" s="18"/>
    </row>
    <row r="144" spans="1:6" x14ac:dyDescent="0.25">
      <c r="A144" s="13"/>
      <c r="B144" s="14">
        <v>344.6</v>
      </c>
      <c r="C144" s="15" t="s">
        <v>136</v>
      </c>
      <c r="D144" s="16">
        <f>'Total Revenues by County'!BR145</f>
        <v>62315788</v>
      </c>
      <c r="E144" s="17">
        <f t="shared" si="2"/>
        <v>3.4808917852104382</v>
      </c>
      <c r="F144" s="18"/>
    </row>
    <row r="145" spans="1:6" x14ac:dyDescent="0.25">
      <c r="A145" s="13"/>
      <c r="B145" s="14">
        <v>344.9</v>
      </c>
      <c r="C145" s="15" t="s">
        <v>137</v>
      </c>
      <c r="D145" s="16">
        <f>'Total Revenues by County'!BR146</f>
        <v>41192660</v>
      </c>
      <c r="E145" s="17">
        <f t="shared" si="2"/>
        <v>2.3009769499338852</v>
      </c>
      <c r="F145" s="18"/>
    </row>
    <row r="146" spans="1:6" x14ac:dyDescent="0.25">
      <c r="A146" s="13"/>
      <c r="B146" s="14">
        <v>345.1</v>
      </c>
      <c r="C146" s="15" t="s">
        <v>138</v>
      </c>
      <c r="D146" s="16">
        <f>'Total Revenues by County'!BR147</f>
        <v>22524082</v>
      </c>
      <c r="E146" s="17">
        <f t="shared" si="2"/>
        <v>1.2581705939946759</v>
      </c>
      <c r="F146" s="18"/>
    </row>
    <row r="147" spans="1:6" x14ac:dyDescent="0.25">
      <c r="A147" s="13"/>
      <c r="B147" s="14">
        <v>345.9</v>
      </c>
      <c r="C147" s="15" t="s">
        <v>139</v>
      </c>
      <c r="D147" s="16">
        <f>'Total Revenues by County'!BR148</f>
        <v>30188238</v>
      </c>
      <c r="E147" s="17">
        <f t="shared" si="2"/>
        <v>1.6862819686108694</v>
      </c>
      <c r="F147" s="18"/>
    </row>
    <row r="148" spans="1:6" x14ac:dyDescent="0.25">
      <c r="A148" s="13"/>
      <c r="B148" s="14">
        <v>346.1</v>
      </c>
      <c r="C148" s="15" t="s">
        <v>140</v>
      </c>
      <c r="D148" s="16">
        <f>'Total Revenues by County'!BR149</f>
        <v>29576</v>
      </c>
      <c r="E148" s="17">
        <f t="shared" si="2"/>
        <v>1.6520830233164015E-3</v>
      </c>
      <c r="F148" s="18"/>
    </row>
    <row r="149" spans="1:6" x14ac:dyDescent="0.25">
      <c r="A149" s="13"/>
      <c r="B149" s="14">
        <v>346.2</v>
      </c>
      <c r="C149" s="15" t="s">
        <v>141</v>
      </c>
      <c r="D149" s="16">
        <f>'Total Revenues by County'!BR150</f>
        <v>1445235241</v>
      </c>
      <c r="E149" s="17">
        <f t="shared" si="2"/>
        <v>80.729260425841488</v>
      </c>
      <c r="F149" s="18"/>
    </row>
    <row r="150" spans="1:6" x14ac:dyDescent="0.25">
      <c r="A150" s="13"/>
      <c r="B150" s="14">
        <v>346.3</v>
      </c>
      <c r="C150" s="15" t="s">
        <v>142</v>
      </c>
      <c r="D150" s="16">
        <f>'Total Revenues by County'!BR151</f>
        <v>325561</v>
      </c>
      <c r="E150" s="17">
        <f t="shared" si="2"/>
        <v>1.8185481510478461E-2</v>
      </c>
      <c r="F150" s="18"/>
    </row>
    <row r="151" spans="1:6" x14ac:dyDescent="0.25">
      <c r="A151" s="13"/>
      <c r="B151" s="14">
        <v>346.4</v>
      </c>
      <c r="C151" s="15" t="s">
        <v>143</v>
      </c>
      <c r="D151" s="16">
        <f>'Total Revenues by County'!BR152</f>
        <v>12910885</v>
      </c>
      <c r="E151" s="17">
        <f t="shared" si="2"/>
        <v>0.72118792008690757</v>
      </c>
      <c r="F151" s="18"/>
    </row>
    <row r="152" spans="1:6" x14ac:dyDescent="0.25">
      <c r="A152" s="13"/>
      <c r="B152" s="14">
        <v>346.9</v>
      </c>
      <c r="C152" s="15" t="s">
        <v>144</v>
      </c>
      <c r="D152" s="16">
        <f>'Total Revenues by County'!BR153</f>
        <v>12772506</v>
      </c>
      <c r="E152" s="17">
        <f t="shared" si="2"/>
        <v>0.71345822044248297</v>
      </c>
      <c r="F152" s="18"/>
    </row>
    <row r="153" spans="1:6" x14ac:dyDescent="0.25">
      <c r="A153" s="13"/>
      <c r="B153" s="14">
        <v>347.1</v>
      </c>
      <c r="C153" s="15" t="s">
        <v>145</v>
      </c>
      <c r="D153" s="16">
        <f>'Total Revenues by County'!BR154</f>
        <v>2578171</v>
      </c>
      <c r="E153" s="17">
        <f t="shared" si="2"/>
        <v>0.14401381323730963</v>
      </c>
      <c r="F153" s="18"/>
    </row>
    <row r="154" spans="1:6" x14ac:dyDescent="0.25">
      <c r="A154" s="13"/>
      <c r="B154" s="14">
        <v>347.2</v>
      </c>
      <c r="C154" s="15" t="s">
        <v>146</v>
      </c>
      <c r="D154" s="16">
        <f>'Total Revenues by County'!BR155</f>
        <v>100165172</v>
      </c>
      <c r="E154" s="17">
        <f t="shared" si="2"/>
        <v>5.5951169931284603</v>
      </c>
      <c r="F154" s="18"/>
    </row>
    <row r="155" spans="1:6" x14ac:dyDescent="0.25">
      <c r="A155" s="13"/>
      <c r="B155" s="14">
        <v>347.3</v>
      </c>
      <c r="C155" s="15" t="s">
        <v>147</v>
      </c>
      <c r="D155" s="16">
        <f>'Total Revenues by County'!BR156</f>
        <v>9564121</v>
      </c>
      <c r="E155" s="17">
        <f t="shared" si="2"/>
        <v>0.53424134220462149</v>
      </c>
      <c r="F155" s="18"/>
    </row>
    <row r="156" spans="1:6" x14ac:dyDescent="0.25">
      <c r="A156" s="13"/>
      <c r="B156" s="14">
        <v>347.4</v>
      </c>
      <c r="C156" s="15" t="s">
        <v>148</v>
      </c>
      <c r="D156" s="16">
        <f>'Total Revenues by County'!BR157</f>
        <v>3892825</v>
      </c>
      <c r="E156" s="17">
        <f t="shared" si="2"/>
        <v>0.21744894831084902</v>
      </c>
      <c r="F156" s="18"/>
    </row>
    <row r="157" spans="1:6" x14ac:dyDescent="0.25">
      <c r="A157" s="13"/>
      <c r="B157" s="14">
        <v>347.5</v>
      </c>
      <c r="C157" s="15" t="s">
        <v>149</v>
      </c>
      <c r="D157" s="16">
        <f>'Total Revenues by County'!BR158</f>
        <v>73473417</v>
      </c>
      <c r="E157" s="17">
        <f t="shared" si="2"/>
        <v>4.1041447420458033</v>
      </c>
      <c r="F157" s="18"/>
    </row>
    <row r="158" spans="1:6" x14ac:dyDescent="0.25">
      <c r="A158" s="13"/>
      <c r="B158" s="14">
        <v>347.9</v>
      </c>
      <c r="C158" s="15" t="s">
        <v>150</v>
      </c>
      <c r="D158" s="16">
        <f>'Total Revenues by County'!BR159</f>
        <v>14827903</v>
      </c>
      <c r="E158" s="17">
        <f t="shared" si="2"/>
        <v>0.82827044961057406</v>
      </c>
      <c r="F158" s="18"/>
    </row>
    <row r="159" spans="1:6" x14ac:dyDescent="0.25">
      <c r="A159" s="13"/>
      <c r="B159" s="14">
        <v>348.11</v>
      </c>
      <c r="C159" s="15" t="s">
        <v>151</v>
      </c>
      <c r="D159" s="16">
        <f>'Total Revenues by County'!BR160</f>
        <v>3398556</v>
      </c>
      <c r="E159" s="17">
        <f t="shared" si="2"/>
        <v>0.18983962237591614</v>
      </c>
      <c r="F159" s="18"/>
    </row>
    <row r="160" spans="1:6" x14ac:dyDescent="0.25">
      <c r="A160" s="13"/>
      <c r="B160" s="14">
        <v>348.12</v>
      </c>
      <c r="C160" s="15" t="s">
        <v>152</v>
      </c>
      <c r="D160" s="16">
        <f>'Total Revenues by County'!BR161</f>
        <v>6886655</v>
      </c>
      <c r="E160" s="17">
        <f t="shared" si="2"/>
        <v>0.38468101883070777</v>
      </c>
      <c r="F160" s="18"/>
    </row>
    <row r="161" spans="1:6" x14ac:dyDescent="0.25">
      <c r="A161" s="13"/>
      <c r="B161" s="14">
        <v>348.13</v>
      </c>
      <c r="C161" s="15" t="s">
        <v>153</v>
      </c>
      <c r="D161" s="16">
        <f>'Total Revenues by County'!BR162</f>
        <v>25403344</v>
      </c>
      <c r="E161" s="17">
        <f t="shared" si="2"/>
        <v>1.4190030212965432</v>
      </c>
      <c r="F161" s="18"/>
    </row>
    <row r="162" spans="1:6" x14ac:dyDescent="0.25">
      <c r="A162" s="13"/>
      <c r="B162" s="14">
        <v>348.21</v>
      </c>
      <c r="C162" s="15" t="s">
        <v>154</v>
      </c>
      <c r="D162" s="16">
        <f>'Total Revenues by County'!BR163</f>
        <v>415149</v>
      </c>
      <c r="E162" s="17">
        <f t="shared" si="2"/>
        <v>2.3189769240153528E-2</v>
      </c>
      <c r="F162" s="18"/>
    </row>
    <row r="163" spans="1:6" x14ac:dyDescent="0.25">
      <c r="A163" s="13"/>
      <c r="B163" s="14">
        <v>348.22</v>
      </c>
      <c r="C163" s="15" t="s">
        <v>155</v>
      </c>
      <c r="D163" s="16">
        <f>'Total Revenues by County'!BR164</f>
        <v>6873395</v>
      </c>
      <c r="E163" s="17">
        <f t="shared" si="2"/>
        <v>0.38394032972842296</v>
      </c>
      <c r="F163" s="18"/>
    </row>
    <row r="164" spans="1:6" x14ac:dyDescent="0.25">
      <c r="A164" s="13"/>
      <c r="B164" s="14">
        <v>348.23</v>
      </c>
      <c r="C164" s="15" t="s">
        <v>156</v>
      </c>
      <c r="D164" s="16">
        <f>'Total Revenues by County'!BR165</f>
        <v>10901633</v>
      </c>
      <c r="E164" s="17">
        <f t="shared" si="2"/>
        <v>0.60895330016654892</v>
      </c>
      <c r="F164" s="18"/>
    </row>
    <row r="165" spans="1:6" x14ac:dyDescent="0.25">
      <c r="A165" s="13"/>
      <c r="B165" s="14">
        <v>348.31</v>
      </c>
      <c r="C165" s="15" t="s">
        <v>157</v>
      </c>
      <c r="D165" s="16">
        <f>'Total Revenues by County'!BR166</f>
        <v>74612977</v>
      </c>
      <c r="E165" s="17">
        <f t="shared" si="2"/>
        <v>4.1677993177169705</v>
      </c>
      <c r="F165" s="18"/>
    </row>
    <row r="166" spans="1:6" x14ac:dyDescent="0.25">
      <c r="A166" s="13"/>
      <c r="B166" s="14">
        <v>348.32</v>
      </c>
      <c r="C166" s="15" t="s">
        <v>158</v>
      </c>
      <c r="D166" s="16">
        <f>'Total Revenues by County'!BR167</f>
        <v>4913496</v>
      </c>
      <c r="E166" s="17">
        <f t="shared" si="2"/>
        <v>0.27446251442835556</v>
      </c>
      <c r="F166" s="18"/>
    </row>
    <row r="167" spans="1:6" x14ac:dyDescent="0.25">
      <c r="A167" s="13"/>
      <c r="B167" s="14">
        <v>348.33</v>
      </c>
      <c r="C167" s="15" t="s">
        <v>159</v>
      </c>
      <c r="D167" s="16">
        <f>'Total Revenues by County'!BR168</f>
        <v>122319</v>
      </c>
      <c r="E167" s="17">
        <f t="shared" si="2"/>
        <v>6.832605603497393E-3</v>
      </c>
      <c r="F167" s="18"/>
    </row>
    <row r="168" spans="1:6" x14ac:dyDescent="0.25">
      <c r="A168" s="13"/>
      <c r="B168" s="14">
        <v>348.41</v>
      </c>
      <c r="C168" s="15" t="s">
        <v>160</v>
      </c>
      <c r="D168" s="16">
        <f>'Total Revenues by County'!BR169</f>
        <v>101924576</v>
      </c>
      <c r="E168" s="17">
        <f t="shared" si="2"/>
        <v>5.6933953769381365</v>
      </c>
      <c r="F168" s="18"/>
    </row>
    <row r="169" spans="1:6" x14ac:dyDescent="0.25">
      <c r="A169" s="13"/>
      <c r="B169" s="14">
        <v>348.42</v>
      </c>
      <c r="C169" s="15" t="s">
        <v>161</v>
      </c>
      <c r="D169" s="16">
        <f>'Total Revenues by County'!BR170</f>
        <v>15970457</v>
      </c>
      <c r="E169" s="17">
        <f t="shared" si="2"/>
        <v>0.89209226684827514</v>
      </c>
      <c r="F169" s="18"/>
    </row>
    <row r="170" spans="1:6" x14ac:dyDescent="0.25">
      <c r="A170" s="13"/>
      <c r="B170" s="14">
        <v>348.43</v>
      </c>
      <c r="C170" s="15" t="s">
        <v>162</v>
      </c>
      <c r="D170" s="16">
        <f>'Total Revenues by County'!BR171</f>
        <v>51328</v>
      </c>
      <c r="E170" s="17">
        <f t="shared" si="2"/>
        <v>2.8671259609407713E-3</v>
      </c>
      <c r="F170" s="18"/>
    </row>
    <row r="171" spans="1:6" x14ac:dyDescent="0.25">
      <c r="A171" s="13"/>
      <c r="B171" s="14">
        <v>348.48</v>
      </c>
      <c r="C171" s="15" t="s">
        <v>163</v>
      </c>
      <c r="D171" s="16">
        <f>'Total Revenues by County'!BR172</f>
        <v>3697109</v>
      </c>
      <c r="E171" s="17">
        <f t="shared" si="2"/>
        <v>0.20651646653537589</v>
      </c>
      <c r="F171" s="18"/>
    </row>
    <row r="172" spans="1:6" x14ac:dyDescent="0.25">
      <c r="A172" s="13"/>
      <c r="B172" s="14">
        <v>348.51</v>
      </c>
      <c r="C172" s="15" t="s">
        <v>311</v>
      </c>
      <c r="D172" s="16">
        <f>'Total Revenues by County'!BR173</f>
        <v>12918346</v>
      </c>
      <c r="E172" s="17">
        <f t="shared" si="2"/>
        <v>0.72160468338948269</v>
      </c>
      <c r="F172" s="18"/>
    </row>
    <row r="173" spans="1:6" x14ac:dyDescent="0.25">
      <c r="A173" s="13"/>
      <c r="B173" s="14">
        <v>348.52</v>
      </c>
      <c r="C173" s="15" t="s">
        <v>312</v>
      </c>
      <c r="D173" s="16">
        <f>'Total Revenues by County'!BR174</f>
        <v>37706354</v>
      </c>
      <c r="E173" s="17">
        <f t="shared" si="2"/>
        <v>2.1062357084987315</v>
      </c>
      <c r="F173" s="18"/>
    </row>
    <row r="174" spans="1:6" x14ac:dyDescent="0.25">
      <c r="A174" s="13"/>
      <c r="B174" s="14">
        <v>348.53</v>
      </c>
      <c r="C174" s="15" t="s">
        <v>313</v>
      </c>
      <c r="D174" s="16">
        <f>'Total Revenues by County'!BR175</f>
        <v>91753744</v>
      </c>
      <c r="E174" s="17">
        <f t="shared" si="2"/>
        <v>5.1252638216161452</v>
      </c>
      <c r="F174" s="18"/>
    </row>
    <row r="175" spans="1:6" x14ac:dyDescent="0.25">
      <c r="A175" s="13"/>
      <c r="B175" s="14">
        <v>348.61</v>
      </c>
      <c r="C175" s="15" t="s">
        <v>164</v>
      </c>
      <c r="D175" s="16">
        <f>'Total Revenues by County'!BR176</f>
        <v>127214</v>
      </c>
      <c r="E175" s="17">
        <f t="shared" si="2"/>
        <v>7.106034951588203E-3</v>
      </c>
      <c r="F175" s="18"/>
    </row>
    <row r="176" spans="1:6" x14ac:dyDescent="0.25">
      <c r="A176" s="13"/>
      <c r="B176" s="14">
        <v>348.62</v>
      </c>
      <c r="C176" s="15" t="s">
        <v>165</v>
      </c>
      <c r="D176" s="16">
        <f>'Total Revenues by County'!BR177</f>
        <v>363166</v>
      </c>
      <c r="E176" s="17">
        <f t="shared" si="2"/>
        <v>2.028605569535178E-2</v>
      </c>
      <c r="F176" s="18"/>
    </row>
    <row r="177" spans="1:6" x14ac:dyDescent="0.25">
      <c r="A177" s="13"/>
      <c r="B177" s="14">
        <v>348.63</v>
      </c>
      <c r="C177" s="15" t="s">
        <v>166</v>
      </c>
      <c r="D177" s="16">
        <f>'Total Revenues by County'!BR178</f>
        <v>362471</v>
      </c>
      <c r="E177" s="17">
        <f t="shared" si="2"/>
        <v>2.0247233755224484E-2</v>
      </c>
      <c r="F177" s="18"/>
    </row>
    <row r="178" spans="1:6" x14ac:dyDescent="0.25">
      <c r="A178" s="13"/>
      <c r="B178" s="14">
        <v>348.71</v>
      </c>
      <c r="C178" s="15" t="s">
        <v>167</v>
      </c>
      <c r="D178" s="16">
        <f>'Total Revenues by County'!BR179</f>
        <v>12474705</v>
      </c>
      <c r="E178" s="17">
        <f t="shared" si="2"/>
        <v>0.69682338218083006</v>
      </c>
      <c r="F178" s="18"/>
    </row>
    <row r="179" spans="1:6" x14ac:dyDescent="0.25">
      <c r="A179" s="13"/>
      <c r="B179" s="14">
        <v>348.72</v>
      </c>
      <c r="C179" s="15" t="s">
        <v>168</v>
      </c>
      <c r="D179" s="16">
        <f>'Total Revenues by County'!BR180</f>
        <v>2587637</v>
      </c>
      <c r="E179" s="17">
        <f t="shared" si="2"/>
        <v>0.14454257364773407</v>
      </c>
      <c r="F179" s="18"/>
    </row>
    <row r="180" spans="1:6" x14ac:dyDescent="0.25">
      <c r="A180" s="13"/>
      <c r="B180" s="14">
        <v>348.73</v>
      </c>
      <c r="C180" s="15" t="s">
        <v>169</v>
      </c>
      <c r="D180" s="16">
        <f>'Total Revenues by County'!BR181</f>
        <v>1631563</v>
      </c>
      <c r="E180" s="17">
        <f t="shared" si="2"/>
        <v>9.1137325323612989E-2</v>
      </c>
      <c r="F180" s="18"/>
    </row>
    <row r="181" spans="1:6" x14ac:dyDescent="0.25">
      <c r="A181" s="13"/>
      <c r="B181" s="14">
        <v>348.82</v>
      </c>
      <c r="C181" s="15" t="s">
        <v>170</v>
      </c>
      <c r="D181" s="16">
        <f>'Total Revenues by County'!BR182</f>
        <v>1126645</v>
      </c>
      <c r="E181" s="17">
        <f t="shared" si="2"/>
        <v>6.2933157891679303E-2</v>
      </c>
      <c r="F181" s="18"/>
    </row>
    <row r="182" spans="1:6" x14ac:dyDescent="0.25">
      <c r="A182" s="13"/>
      <c r="B182" s="14">
        <v>348.85</v>
      </c>
      <c r="C182" s="15" t="s">
        <v>171</v>
      </c>
      <c r="D182" s="16">
        <f>'Total Revenues by County'!BR183</f>
        <v>803884</v>
      </c>
      <c r="E182" s="17">
        <f t="shared" si="2"/>
        <v>4.4904081319843185E-2</v>
      </c>
      <c r="F182" s="18"/>
    </row>
    <row r="183" spans="1:6" x14ac:dyDescent="0.25">
      <c r="A183" s="13"/>
      <c r="B183" s="14">
        <v>348.86</v>
      </c>
      <c r="C183" s="15" t="s">
        <v>172</v>
      </c>
      <c r="D183" s="16">
        <f>'Total Revenues by County'!BR184</f>
        <v>36011</v>
      </c>
      <c r="E183" s="17">
        <f t="shared" si="2"/>
        <v>2.0115350876604996E-3</v>
      </c>
      <c r="F183" s="18"/>
    </row>
    <row r="184" spans="1:6" x14ac:dyDescent="0.25">
      <c r="A184" s="13"/>
      <c r="B184" s="14">
        <v>348.87</v>
      </c>
      <c r="C184" s="15" t="s">
        <v>173</v>
      </c>
      <c r="D184" s="16">
        <f>'Total Revenues by County'!BR185</f>
        <v>55760</v>
      </c>
      <c r="E184" s="17">
        <f t="shared" si="2"/>
        <v>3.1146926352489364E-3</v>
      </c>
      <c r="F184" s="18"/>
    </row>
    <row r="185" spans="1:6" x14ac:dyDescent="0.25">
      <c r="A185" s="13"/>
      <c r="B185" s="14">
        <v>348.88</v>
      </c>
      <c r="C185" s="15" t="s">
        <v>174</v>
      </c>
      <c r="D185" s="16">
        <f>'Total Revenues by County'!BR186</f>
        <v>10638156</v>
      </c>
      <c r="E185" s="17">
        <f t="shared" si="2"/>
        <v>0.59423576301702441</v>
      </c>
      <c r="F185" s="18"/>
    </row>
    <row r="186" spans="1:6" x14ac:dyDescent="0.25">
      <c r="A186" s="13"/>
      <c r="B186" s="14">
        <v>348.89</v>
      </c>
      <c r="C186" s="15" t="s">
        <v>310</v>
      </c>
      <c r="D186" s="16">
        <f>'Total Revenues by County'!BR187</f>
        <v>462953</v>
      </c>
      <c r="E186" s="17">
        <f t="shared" si="2"/>
        <v>2.586004841403158E-2</v>
      </c>
      <c r="F186" s="18"/>
    </row>
    <row r="187" spans="1:6" x14ac:dyDescent="0.25">
      <c r="A187" s="13"/>
      <c r="B187" s="14">
        <v>348.92099999999999</v>
      </c>
      <c r="C187" s="15" t="s">
        <v>175</v>
      </c>
      <c r="D187" s="16">
        <f>'Total Revenues by County'!BR188</f>
        <v>3557684</v>
      </c>
      <c r="E187" s="17">
        <f t="shared" si="2"/>
        <v>0.1987283384745871</v>
      </c>
      <c r="F187" s="18"/>
    </row>
    <row r="188" spans="1:6" x14ac:dyDescent="0.25">
      <c r="A188" s="13"/>
      <c r="B188" s="14">
        <v>348.92200000000003</v>
      </c>
      <c r="C188" s="15" t="s">
        <v>176</v>
      </c>
      <c r="D188" s="16">
        <f>'Total Revenues by County'!BR189</f>
        <v>3165092</v>
      </c>
      <c r="E188" s="17">
        <f t="shared" si="2"/>
        <v>0.17679857859191761</v>
      </c>
      <c r="F188" s="18"/>
    </row>
    <row r="189" spans="1:6" x14ac:dyDescent="0.25">
      <c r="A189" s="13"/>
      <c r="B189" s="14">
        <v>348.923</v>
      </c>
      <c r="C189" s="15" t="s">
        <v>177</v>
      </c>
      <c r="D189" s="16">
        <f>'Total Revenues by County'!BR190</f>
        <v>4022613</v>
      </c>
      <c r="E189" s="17">
        <f t="shared" si="2"/>
        <v>0.22469876408817485</v>
      </c>
      <c r="F189" s="18"/>
    </row>
    <row r="190" spans="1:6" x14ac:dyDescent="0.25">
      <c r="A190" s="13"/>
      <c r="B190" s="14">
        <v>348.92399999999998</v>
      </c>
      <c r="C190" s="15" t="s">
        <v>178</v>
      </c>
      <c r="D190" s="16">
        <f>'Total Revenues by County'!BR191</f>
        <v>3231820</v>
      </c>
      <c r="E190" s="17">
        <f t="shared" si="2"/>
        <v>0.18052593171539127</v>
      </c>
      <c r="F190" s="18"/>
    </row>
    <row r="191" spans="1:6" x14ac:dyDescent="0.25">
      <c r="A191" s="13"/>
      <c r="B191" s="14">
        <v>348.93</v>
      </c>
      <c r="C191" s="15" t="s">
        <v>179</v>
      </c>
      <c r="D191" s="16">
        <f>'Total Revenues by County'!BR192</f>
        <v>16962541</v>
      </c>
      <c r="E191" s="17">
        <f t="shared" si="2"/>
        <v>0.94750899440115011</v>
      </c>
      <c r="F191" s="18"/>
    </row>
    <row r="192" spans="1:6" x14ac:dyDescent="0.25">
      <c r="A192" s="13"/>
      <c r="B192" s="14">
        <v>348.93099999999998</v>
      </c>
      <c r="C192" s="15" t="s">
        <v>180</v>
      </c>
      <c r="D192" s="16">
        <f>'Total Revenues by County'!BR193</f>
        <v>4768674</v>
      </c>
      <c r="E192" s="17">
        <f t="shared" si="2"/>
        <v>0.26637291584833367</v>
      </c>
      <c r="F192" s="18"/>
    </row>
    <row r="193" spans="1:6" x14ac:dyDescent="0.25">
      <c r="A193" s="13"/>
      <c r="B193" s="14">
        <v>348.93200000000002</v>
      </c>
      <c r="C193" s="15" t="s">
        <v>181</v>
      </c>
      <c r="D193" s="16">
        <f>'Total Revenues by County'!BR194</f>
        <v>43198</v>
      </c>
      <c r="E193" s="17">
        <f t="shared" si="2"/>
        <v>2.4129930498113981E-3</v>
      </c>
      <c r="F193" s="18"/>
    </row>
    <row r="194" spans="1:6" x14ac:dyDescent="0.25">
      <c r="A194" s="13"/>
      <c r="B194" s="14">
        <v>348.93299999999999</v>
      </c>
      <c r="C194" s="15" t="s">
        <v>182</v>
      </c>
      <c r="D194" s="16">
        <f>'Total Revenues by County'!BR195</f>
        <v>4444</v>
      </c>
      <c r="E194" s="17">
        <f t="shared" si="2"/>
        <v>2.4823698118806085E-4</v>
      </c>
      <c r="F194" s="18"/>
    </row>
    <row r="195" spans="1:6" x14ac:dyDescent="0.25">
      <c r="A195" s="13"/>
      <c r="B195" s="14">
        <v>349</v>
      </c>
      <c r="C195" s="15" t="s">
        <v>183</v>
      </c>
      <c r="D195" s="16">
        <f>'Total Revenues by County'!BR196</f>
        <v>138156023</v>
      </c>
      <c r="E195" s="17">
        <f t="shared" si="2"/>
        <v>7.7172443929946679</v>
      </c>
      <c r="F195" s="18"/>
    </row>
    <row r="196" spans="1:6" ht="15.75" x14ac:dyDescent="0.25">
      <c r="A196" s="19" t="s">
        <v>184</v>
      </c>
      <c r="B196" s="20"/>
      <c r="C196" s="21"/>
      <c r="D196" s="22">
        <f>'Total Revenues by County'!BR197</f>
        <v>219734543</v>
      </c>
      <c r="E196" s="23">
        <f t="shared" ref="E196:E259" si="3">(D196/E$258)</f>
        <v>12.27413132697078</v>
      </c>
      <c r="F196" s="24"/>
    </row>
    <row r="197" spans="1:6" x14ac:dyDescent="0.25">
      <c r="A197" s="13"/>
      <c r="B197" s="14">
        <v>351.1</v>
      </c>
      <c r="C197" s="15" t="s">
        <v>185</v>
      </c>
      <c r="D197" s="16">
        <f>'Total Revenues by County'!BR198</f>
        <v>33550910</v>
      </c>
      <c r="E197" s="17">
        <f t="shared" si="3"/>
        <v>1.8741171499802707</v>
      </c>
      <c r="F197" s="18"/>
    </row>
    <row r="198" spans="1:6" x14ac:dyDescent="0.25">
      <c r="A198" s="13"/>
      <c r="B198" s="14">
        <v>351.2</v>
      </c>
      <c r="C198" s="15" t="s">
        <v>186</v>
      </c>
      <c r="D198" s="16">
        <f>'Total Revenues by County'!BR199</f>
        <v>10044571</v>
      </c>
      <c r="E198" s="17">
        <f t="shared" si="3"/>
        <v>0.56107875390844775</v>
      </c>
      <c r="F198" s="18"/>
    </row>
    <row r="199" spans="1:6" x14ac:dyDescent="0.25">
      <c r="A199" s="13"/>
      <c r="B199" s="14">
        <v>351.3</v>
      </c>
      <c r="C199" s="15" t="s">
        <v>187</v>
      </c>
      <c r="D199" s="16">
        <f>'Total Revenues by County'!BR200</f>
        <v>1207212</v>
      </c>
      <c r="E199" s="17">
        <f t="shared" si="3"/>
        <v>6.7433542424392742E-2</v>
      </c>
      <c r="F199" s="18"/>
    </row>
    <row r="200" spans="1:6" x14ac:dyDescent="0.25">
      <c r="A200" s="13"/>
      <c r="B200" s="14">
        <v>351.4</v>
      </c>
      <c r="C200" s="15" t="s">
        <v>188</v>
      </c>
      <c r="D200" s="16">
        <f>'Total Revenues by County'!BR201</f>
        <v>1334975</v>
      </c>
      <c r="E200" s="17">
        <f t="shared" si="3"/>
        <v>7.4570243915736176E-2</v>
      </c>
      <c r="F200" s="18"/>
    </row>
    <row r="201" spans="1:6" x14ac:dyDescent="0.25">
      <c r="A201" s="13"/>
      <c r="B201" s="14">
        <v>351.5</v>
      </c>
      <c r="C201" s="15" t="s">
        <v>189</v>
      </c>
      <c r="D201" s="16">
        <f>'Total Revenues by County'!BR202</f>
        <v>53856611</v>
      </c>
      <c r="E201" s="17">
        <f t="shared" si="3"/>
        <v>3.0083714067641116</v>
      </c>
      <c r="F201" s="18"/>
    </row>
    <row r="202" spans="1:6" x14ac:dyDescent="0.25">
      <c r="A202" s="13"/>
      <c r="B202" s="14">
        <v>351.6</v>
      </c>
      <c r="C202" s="15" t="s">
        <v>190</v>
      </c>
      <c r="D202" s="16">
        <f>'Total Revenues by County'!BR203</f>
        <v>659600</v>
      </c>
      <c r="E202" s="17">
        <f t="shared" si="3"/>
        <v>3.6844534831603271E-2</v>
      </c>
      <c r="F202" s="18"/>
    </row>
    <row r="203" spans="1:6" x14ac:dyDescent="0.25">
      <c r="A203" s="13"/>
      <c r="B203" s="14">
        <v>351.9</v>
      </c>
      <c r="C203" s="15" t="s">
        <v>191</v>
      </c>
      <c r="D203" s="16">
        <f>'Total Revenues by County'!BR204</f>
        <v>7693978</v>
      </c>
      <c r="E203" s="17">
        <f t="shared" si="3"/>
        <v>0.42977719893054772</v>
      </c>
      <c r="F203" s="18"/>
    </row>
    <row r="204" spans="1:6" x14ac:dyDescent="0.25">
      <c r="A204" s="13"/>
      <c r="B204" s="14">
        <v>352</v>
      </c>
      <c r="C204" s="15" t="s">
        <v>192</v>
      </c>
      <c r="D204" s="16">
        <f>'Total Revenues by County'!BR205</f>
        <v>6547105</v>
      </c>
      <c r="E204" s="17">
        <f t="shared" si="3"/>
        <v>0.36571412707499079</v>
      </c>
      <c r="F204" s="18"/>
    </row>
    <row r="205" spans="1:6" x14ac:dyDescent="0.25">
      <c r="A205" s="13"/>
      <c r="B205" s="14">
        <v>353</v>
      </c>
      <c r="C205" s="15" t="s">
        <v>193</v>
      </c>
      <c r="D205" s="16">
        <f>'Total Revenues by County'!BR206</f>
        <v>1364398</v>
      </c>
      <c r="E205" s="17">
        <f t="shared" si="3"/>
        <v>7.6213780526333902E-2</v>
      </c>
      <c r="F205" s="18"/>
    </row>
    <row r="206" spans="1:6" x14ac:dyDescent="0.25">
      <c r="A206" s="13"/>
      <c r="B206" s="14">
        <v>354</v>
      </c>
      <c r="C206" s="15" t="s">
        <v>194</v>
      </c>
      <c r="D206" s="16">
        <f>'Total Revenues by County'!BR207</f>
        <v>16663913</v>
      </c>
      <c r="E206" s="17">
        <f t="shared" si="3"/>
        <v>0.93082796082369101</v>
      </c>
      <c r="F206" s="18"/>
    </row>
    <row r="207" spans="1:6" x14ac:dyDescent="0.25">
      <c r="A207" s="13"/>
      <c r="B207" s="14">
        <v>359</v>
      </c>
      <c r="C207" s="15" t="s">
        <v>195</v>
      </c>
      <c r="D207" s="16">
        <f>'Total Revenues by County'!BR208</f>
        <v>86811270</v>
      </c>
      <c r="E207" s="17">
        <f t="shared" si="3"/>
        <v>4.8491826277906549</v>
      </c>
      <c r="F207" s="18"/>
    </row>
    <row r="208" spans="1:6" ht="15.75" x14ac:dyDescent="0.25">
      <c r="A208" s="19" t="s">
        <v>196</v>
      </c>
      <c r="B208" s="20"/>
      <c r="C208" s="21"/>
      <c r="D208" s="22">
        <f>'Total Revenues by County'!BR209</f>
        <v>2648633174</v>
      </c>
      <c r="E208" s="23">
        <f t="shared" si="3"/>
        <v>147.94975323769395</v>
      </c>
      <c r="F208" s="24"/>
    </row>
    <row r="209" spans="1:6" x14ac:dyDescent="0.25">
      <c r="A209" s="13"/>
      <c r="B209" s="14">
        <v>361.1</v>
      </c>
      <c r="C209" s="15" t="s">
        <v>197</v>
      </c>
      <c r="D209" s="16">
        <f>'Total Revenues by County'!BR210</f>
        <v>934406473</v>
      </c>
      <c r="E209" s="17">
        <f t="shared" si="3"/>
        <v>52.194923955918831</v>
      </c>
      <c r="F209" s="18"/>
    </row>
    <row r="210" spans="1:6" x14ac:dyDescent="0.25">
      <c r="A210" s="13"/>
      <c r="B210" s="14">
        <v>361.2</v>
      </c>
      <c r="C210" s="15" t="s">
        <v>198</v>
      </c>
      <c r="D210" s="16">
        <f>'Total Revenues by County'!BR211</f>
        <v>5132535</v>
      </c>
      <c r="E210" s="17">
        <f t="shared" si="3"/>
        <v>0.28669779348381275</v>
      </c>
      <c r="F210" s="18"/>
    </row>
    <row r="211" spans="1:6" x14ac:dyDescent="0.25">
      <c r="A211" s="13"/>
      <c r="B211" s="14">
        <v>361.3</v>
      </c>
      <c r="C211" s="15" t="s">
        <v>199</v>
      </c>
      <c r="D211" s="16">
        <f>'Total Revenues by County'!BR212</f>
        <v>-96511895</v>
      </c>
      <c r="E211" s="17">
        <f t="shared" si="3"/>
        <v>-5.3910489341897172</v>
      </c>
      <c r="F211" s="18"/>
    </row>
    <row r="212" spans="1:6" x14ac:dyDescent="0.25">
      <c r="A212" s="13"/>
      <c r="B212" s="14">
        <v>361.4</v>
      </c>
      <c r="C212" s="15" t="s">
        <v>200</v>
      </c>
      <c r="D212" s="16">
        <f>'Total Revenues by County'!BR213</f>
        <v>479375</v>
      </c>
      <c r="E212" s="17">
        <f t="shared" si="3"/>
        <v>2.6777363379168917E-2</v>
      </c>
      <c r="F212" s="18"/>
    </row>
    <row r="213" spans="1:6" x14ac:dyDescent="0.25">
      <c r="A213" s="13"/>
      <c r="B213" s="14">
        <v>362</v>
      </c>
      <c r="C213" s="15" t="s">
        <v>201</v>
      </c>
      <c r="D213" s="16">
        <f>'Total Revenues by County'!BR214</f>
        <v>57775936</v>
      </c>
      <c r="E213" s="17">
        <f t="shared" si="3"/>
        <v>3.2273006161013971</v>
      </c>
      <c r="F213" s="18"/>
    </row>
    <row r="214" spans="1:6" x14ac:dyDescent="0.25">
      <c r="A214" s="13"/>
      <c r="B214" s="14">
        <v>363.11</v>
      </c>
      <c r="C214" s="15" t="s">
        <v>29</v>
      </c>
      <c r="D214" s="16">
        <f>'Total Revenues by County'!BR215</f>
        <v>163240604</v>
      </c>
      <c r="E214" s="17">
        <f t="shared" si="3"/>
        <v>9.1184416616281929</v>
      </c>
      <c r="F214" s="18"/>
    </row>
    <row r="215" spans="1:6" x14ac:dyDescent="0.25">
      <c r="A215" s="13"/>
      <c r="B215" s="14">
        <v>363.12</v>
      </c>
      <c r="C215" s="15" t="s">
        <v>323</v>
      </c>
      <c r="D215" s="16">
        <f>'Total Revenues by County'!BR216</f>
        <v>357759129</v>
      </c>
      <c r="E215" s="17">
        <f t="shared" si="3"/>
        <v>19.984033792851044</v>
      </c>
      <c r="F215" s="18"/>
    </row>
    <row r="216" spans="1:6" x14ac:dyDescent="0.25">
      <c r="A216" s="13"/>
      <c r="B216" s="14">
        <v>363.22</v>
      </c>
      <c r="C216" s="15" t="s">
        <v>324</v>
      </c>
      <c r="D216" s="16">
        <f>'Total Revenues by County'!BR217</f>
        <v>30493337</v>
      </c>
      <c r="E216" s="17">
        <f t="shared" si="3"/>
        <v>1.7033244651733124</v>
      </c>
      <c r="F216" s="18"/>
    </row>
    <row r="217" spans="1:6" x14ac:dyDescent="0.25">
      <c r="A217" s="13"/>
      <c r="B217" s="14">
        <v>363.23</v>
      </c>
      <c r="C217" s="15" t="s">
        <v>325</v>
      </c>
      <c r="D217" s="16">
        <f>'Total Revenues by County'!BR218</f>
        <v>58329847</v>
      </c>
      <c r="E217" s="17">
        <f t="shared" si="3"/>
        <v>3.2582414789472249</v>
      </c>
      <c r="F217" s="18"/>
    </row>
    <row r="218" spans="1:6" x14ac:dyDescent="0.25">
      <c r="A218" s="13"/>
      <c r="B218" s="14">
        <v>363.24</v>
      </c>
      <c r="C218" s="15" t="s">
        <v>326</v>
      </c>
      <c r="D218" s="16">
        <f>'Total Revenues by County'!BR219</f>
        <v>310422538</v>
      </c>
      <c r="E218" s="17">
        <f t="shared" si="3"/>
        <v>17.339863574675093</v>
      </c>
      <c r="F218" s="18"/>
    </row>
    <row r="219" spans="1:6" x14ac:dyDescent="0.25">
      <c r="A219" s="13"/>
      <c r="B219" s="14">
        <v>363.25</v>
      </c>
      <c r="C219" s="15" t="s">
        <v>327</v>
      </c>
      <c r="D219" s="16">
        <f>'Total Revenues by County'!BR220</f>
        <v>2238099</v>
      </c>
      <c r="E219" s="17">
        <f t="shared" si="3"/>
        <v>0.12501776313231724</v>
      </c>
      <c r="F219" s="18"/>
    </row>
    <row r="220" spans="1:6" x14ac:dyDescent="0.25">
      <c r="A220" s="13"/>
      <c r="B220" s="14">
        <v>363.26</v>
      </c>
      <c r="C220" s="15" t="s">
        <v>328</v>
      </c>
      <c r="D220" s="16">
        <f>'Total Revenues by County'!BR221</f>
        <v>43402368</v>
      </c>
      <c r="E220" s="17">
        <f t="shared" si="3"/>
        <v>2.4244088228472758</v>
      </c>
      <c r="F220" s="18"/>
    </row>
    <row r="221" spans="1:6" x14ac:dyDescent="0.25">
      <c r="A221" s="13"/>
      <c r="B221" s="14">
        <v>363.27</v>
      </c>
      <c r="C221" s="15" t="s">
        <v>329</v>
      </c>
      <c r="D221" s="16">
        <f>'Total Revenues by County'!BR222</f>
        <v>24080132</v>
      </c>
      <c r="E221" s="17">
        <f t="shared" si="3"/>
        <v>1.345089845699825</v>
      </c>
      <c r="F221" s="18"/>
    </row>
    <row r="222" spans="1:6" x14ac:dyDescent="0.25">
      <c r="A222" s="13"/>
      <c r="B222" s="14">
        <v>363.29</v>
      </c>
      <c r="C222" s="15" t="s">
        <v>330</v>
      </c>
      <c r="D222" s="16">
        <f>'Total Revenues by County'!BR223</f>
        <v>15175401</v>
      </c>
      <c r="E222" s="17">
        <f t="shared" si="3"/>
        <v>0.84768130795640861</v>
      </c>
      <c r="F222" s="18"/>
    </row>
    <row r="223" spans="1:6" x14ac:dyDescent="0.25">
      <c r="A223" s="13"/>
      <c r="B223" s="14">
        <v>364</v>
      </c>
      <c r="C223" s="15" t="s">
        <v>202</v>
      </c>
      <c r="D223" s="16">
        <f>'Total Revenues by County'!BR224</f>
        <v>33372843</v>
      </c>
      <c r="E223" s="17">
        <f t="shared" si="3"/>
        <v>1.8641705220484042</v>
      </c>
      <c r="F223" s="18"/>
    </row>
    <row r="224" spans="1:6" x14ac:dyDescent="0.25">
      <c r="A224" s="13"/>
      <c r="B224" s="14">
        <v>365</v>
      </c>
      <c r="C224" s="15" t="s">
        <v>203</v>
      </c>
      <c r="D224" s="16">
        <f>'Total Revenues by County'!BR225</f>
        <v>12771303</v>
      </c>
      <c r="E224" s="17">
        <f t="shared" si="3"/>
        <v>0.71339102217777339</v>
      </c>
      <c r="F224" s="18"/>
    </row>
    <row r="225" spans="1:6" x14ac:dyDescent="0.25">
      <c r="A225" s="13"/>
      <c r="B225" s="14">
        <v>366</v>
      </c>
      <c r="C225" s="15" t="s">
        <v>204</v>
      </c>
      <c r="D225" s="16">
        <f>'Total Revenues by County'!BR226</f>
        <v>75246138</v>
      </c>
      <c r="E225" s="17">
        <f t="shared" si="3"/>
        <v>4.2031669989154432</v>
      </c>
      <c r="F225" s="18"/>
    </row>
    <row r="226" spans="1:6" x14ac:dyDescent="0.25">
      <c r="A226" s="13"/>
      <c r="B226" s="14">
        <v>368</v>
      </c>
      <c r="C226" s="15" t="s">
        <v>205</v>
      </c>
      <c r="D226" s="16">
        <f>'Total Revenues by County'!BR227</f>
        <v>38537477</v>
      </c>
      <c r="E226" s="17">
        <f t="shared" si="3"/>
        <v>2.1526613305770312</v>
      </c>
      <c r="F226" s="18"/>
    </row>
    <row r="227" spans="1:6" x14ac:dyDescent="0.25">
      <c r="A227" s="13"/>
      <c r="B227" s="14">
        <v>369.3</v>
      </c>
      <c r="C227" s="15" t="s">
        <v>206</v>
      </c>
      <c r="D227" s="16">
        <f>'Total Revenues by County'!BR228</f>
        <v>13095359</v>
      </c>
      <c r="E227" s="17">
        <f t="shared" si="3"/>
        <v>0.7314924360337316</v>
      </c>
      <c r="F227" s="18"/>
    </row>
    <row r="228" spans="1:6" x14ac:dyDescent="0.25">
      <c r="A228" s="13"/>
      <c r="B228" s="14">
        <v>369.4</v>
      </c>
      <c r="C228" s="15" t="s">
        <v>207</v>
      </c>
      <c r="D228" s="16">
        <f>'Total Revenues by County'!BR229</f>
        <v>3869295</v>
      </c>
      <c r="E228" s="17">
        <f t="shared" si="3"/>
        <v>0.21613458823718676</v>
      </c>
      <c r="F228" s="18"/>
    </row>
    <row r="229" spans="1:6" x14ac:dyDescent="0.25">
      <c r="A229" s="13"/>
      <c r="B229" s="14">
        <v>369.9</v>
      </c>
      <c r="C229" s="15" t="s">
        <v>208</v>
      </c>
      <c r="D229" s="16">
        <f>'Total Revenues by County'!BR230</f>
        <v>565316880</v>
      </c>
      <c r="E229" s="17">
        <f t="shared" si="3"/>
        <v>31.577982832100194</v>
      </c>
      <c r="F229" s="18"/>
    </row>
    <row r="230" spans="1:6" ht="15.75" x14ac:dyDescent="0.25">
      <c r="A230" s="19" t="s">
        <v>209</v>
      </c>
      <c r="B230" s="20"/>
      <c r="C230" s="21"/>
      <c r="D230" s="22">
        <f>'Total Revenues by County'!BR231</f>
        <v>10007020197</v>
      </c>
      <c r="E230" s="23">
        <f t="shared" si="3"/>
        <v>558.98120710873854</v>
      </c>
      <c r="F230" s="18"/>
    </row>
    <row r="231" spans="1:6" x14ac:dyDescent="0.25">
      <c r="A231" s="13"/>
      <c r="B231" s="14">
        <v>381</v>
      </c>
      <c r="C231" s="15" t="s">
        <v>210</v>
      </c>
      <c r="D231" s="16">
        <f>'Total Revenues by County'!BR232</f>
        <v>6850112411</v>
      </c>
      <c r="E231" s="17">
        <f t="shared" si="3"/>
        <v>382.63978976271585</v>
      </c>
      <c r="F231" s="18"/>
    </row>
    <row r="232" spans="1:6" x14ac:dyDescent="0.25">
      <c r="A232" s="13"/>
      <c r="B232" s="14">
        <v>382</v>
      </c>
      <c r="C232" s="15" t="s">
        <v>331</v>
      </c>
      <c r="D232" s="16">
        <f>'Total Revenues by County'!BR233</f>
        <v>560</v>
      </c>
      <c r="E232" s="17">
        <f t="shared" si="3"/>
        <v>3.1280987728468513E-5</v>
      </c>
      <c r="F232" s="18"/>
    </row>
    <row r="233" spans="1:6" x14ac:dyDescent="0.25">
      <c r="A233" s="13"/>
      <c r="B233" s="14">
        <v>383</v>
      </c>
      <c r="C233" s="15" t="s">
        <v>211</v>
      </c>
      <c r="D233" s="16">
        <f>'Total Revenues by County'!BR234</f>
        <v>16793867</v>
      </c>
      <c r="E233" s="17">
        <f t="shared" si="3"/>
        <v>0.93808704917952201</v>
      </c>
      <c r="F233" s="18"/>
    </row>
    <row r="234" spans="1:6" x14ac:dyDescent="0.25">
      <c r="A234" s="13"/>
      <c r="B234" s="14">
        <v>384</v>
      </c>
      <c r="C234" s="15" t="s">
        <v>212</v>
      </c>
      <c r="D234" s="16">
        <f>'Total Revenues by County'!BR235</f>
        <v>1412802534</v>
      </c>
      <c r="E234" s="17">
        <f t="shared" si="3"/>
        <v>78.917604872862896</v>
      </c>
      <c r="F234" s="18"/>
    </row>
    <row r="235" spans="1:6" x14ac:dyDescent="0.25">
      <c r="A235" s="13"/>
      <c r="B235" s="14">
        <v>385</v>
      </c>
      <c r="C235" s="15" t="s">
        <v>213</v>
      </c>
      <c r="D235" s="16">
        <f>'Total Revenues by County'!BR236</f>
        <v>114582369</v>
      </c>
      <c r="E235" s="17">
        <f t="shared" si="3"/>
        <v>6.4004458546211627</v>
      </c>
      <c r="F235" s="18"/>
    </row>
    <row r="236" spans="1:6" x14ac:dyDescent="0.25">
      <c r="A236" s="13"/>
      <c r="B236" s="14">
        <v>386.1</v>
      </c>
      <c r="C236" s="15" t="s">
        <v>303</v>
      </c>
      <c r="D236" s="16">
        <f>'Total Revenues by County'!BR237</f>
        <v>77112328</v>
      </c>
      <c r="E236" s="17">
        <f t="shared" si="3"/>
        <v>4.3074103319314982</v>
      </c>
      <c r="F236" s="18"/>
    </row>
    <row r="237" spans="1:6" x14ac:dyDescent="0.25">
      <c r="A237" s="13"/>
      <c r="B237" s="14">
        <v>386.2</v>
      </c>
      <c r="C237" s="15" t="s">
        <v>304</v>
      </c>
      <c r="D237" s="16">
        <f>'Total Revenues by County'!BR238</f>
        <v>20243684</v>
      </c>
      <c r="E237" s="17">
        <f t="shared" si="3"/>
        <v>1.1307900549696328</v>
      </c>
      <c r="F237" s="18"/>
    </row>
    <row r="238" spans="1:6" x14ac:dyDescent="0.25">
      <c r="A238" s="13"/>
      <c r="B238" s="14">
        <v>386.4</v>
      </c>
      <c r="C238" s="15" t="s">
        <v>305</v>
      </c>
      <c r="D238" s="16">
        <f>'Total Revenues by County'!BR239</f>
        <v>427667642</v>
      </c>
      <c r="E238" s="17">
        <f t="shared" si="3"/>
        <v>23.889046895116188</v>
      </c>
      <c r="F238" s="18"/>
    </row>
    <row r="239" spans="1:6" x14ac:dyDescent="0.25">
      <c r="A239" s="13"/>
      <c r="B239" s="14">
        <v>386.6</v>
      </c>
      <c r="C239" s="15" t="s">
        <v>306</v>
      </c>
      <c r="D239" s="16">
        <f>'Total Revenues by County'!BR240</f>
        <v>17833945</v>
      </c>
      <c r="E239" s="17">
        <f t="shared" si="3"/>
        <v>0.99618466909853998</v>
      </c>
      <c r="F239" s="18"/>
    </row>
    <row r="240" spans="1:6" x14ac:dyDescent="0.25">
      <c r="A240" s="13"/>
      <c r="B240" s="14">
        <v>386.7</v>
      </c>
      <c r="C240" s="15" t="s">
        <v>307</v>
      </c>
      <c r="D240" s="16">
        <f>'Total Revenues by County'!BR241</f>
        <v>60974429</v>
      </c>
      <c r="E240" s="17">
        <f t="shared" si="3"/>
        <v>3.4059649380345975</v>
      </c>
      <c r="F240" s="18"/>
    </row>
    <row r="241" spans="1:18" x14ac:dyDescent="0.25">
      <c r="A241" s="13"/>
      <c r="B241" s="14">
        <v>386.8</v>
      </c>
      <c r="C241" s="15" t="s">
        <v>308</v>
      </c>
      <c r="D241" s="16">
        <f>'Total Revenues by County'!BR242</f>
        <v>15331549</v>
      </c>
      <c r="E241" s="17">
        <f t="shared" si="3"/>
        <v>0.85640356451323874</v>
      </c>
      <c r="F241" s="18"/>
    </row>
    <row r="242" spans="1:18" x14ac:dyDescent="0.25">
      <c r="A242" s="13"/>
      <c r="B242" s="14">
        <v>387.2</v>
      </c>
      <c r="C242" s="15" t="s">
        <v>309</v>
      </c>
      <c r="D242" s="16">
        <f>'Total Revenues by County'!BR243</f>
        <v>126586</v>
      </c>
      <c r="E242" s="17">
        <f t="shared" si="3"/>
        <v>7.0709555582069913E-3</v>
      </c>
      <c r="F242" s="18"/>
    </row>
    <row r="243" spans="1:18" x14ac:dyDescent="0.25">
      <c r="A243" s="13"/>
      <c r="B243" s="14">
        <v>388.1</v>
      </c>
      <c r="C243" s="15" t="s">
        <v>214</v>
      </c>
      <c r="D243" s="16">
        <f>'Total Revenues by County'!BR244</f>
        <v>914799</v>
      </c>
      <c r="E243" s="17">
        <f t="shared" si="3"/>
        <v>5.1099671951812982E-2</v>
      </c>
      <c r="F243" s="18"/>
    </row>
    <row r="244" spans="1:18" x14ac:dyDescent="0.25">
      <c r="A244" s="13"/>
      <c r="B244" s="14">
        <v>388.2</v>
      </c>
      <c r="C244" s="15" t="s">
        <v>215</v>
      </c>
      <c r="D244" s="16">
        <f>'Total Revenues by County'!BR245</f>
        <v>65348</v>
      </c>
      <c r="E244" s="17">
        <f t="shared" si="3"/>
        <v>3.6502678322856436E-3</v>
      </c>
      <c r="F244" s="18"/>
    </row>
    <row r="245" spans="1:18" x14ac:dyDescent="0.25">
      <c r="A245" s="13"/>
      <c r="B245" s="14">
        <v>389.1</v>
      </c>
      <c r="C245" s="15" t="s">
        <v>216</v>
      </c>
      <c r="D245" s="16">
        <f>'Total Revenues by County'!BR246</f>
        <v>146879019</v>
      </c>
      <c r="E245" s="17">
        <f t="shared" si="3"/>
        <v>8.2045014123365956</v>
      </c>
      <c r="F245" s="18"/>
    </row>
    <row r="246" spans="1:18" x14ac:dyDescent="0.25">
      <c r="A246" s="13"/>
      <c r="B246" s="14">
        <v>389.2</v>
      </c>
      <c r="C246" s="15" t="s">
        <v>217</v>
      </c>
      <c r="D246" s="16">
        <f>'Total Revenues by County'!BR247</f>
        <v>56361528</v>
      </c>
      <c r="E246" s="17">
        <f t="shared" si="3"/>
        <v>3.1482933316530972</v>
      </c>
      <c r="F246" s="18"/>
    </row>
    <row r="247" spans="1:18" x14ac:dyDescent="0.25">
      <c r="A247" s="13"/>
      <c r="B247" s="14">
        <v>389.3</v>
      </c>
      <c r="C247" s="15" t="s">
        <v>218</v>
      </c>
      <c r="D247" s="16">
        <f>'Total Revenues by County'!BR248</f>
        <v>6364707</v>
      </c>
      <c r="E247" s="17">
        <f t="shared" si="3"/>
        <v>0.35552557421838865</v>
      </c>
      <c r="F247" s="18"/>
    </row>
    <row r="248" spans="1:18" x14ac:dyDescent="0.25">
      <c r="A248" s="13"/>
      <c r="B248" s="14">
        <v>389.4</v>
      </c>
      <c r="C248" s="15" t="s">
        <v>219</v>
      </c>
      <c r="D248" s="16">
        <f>'Total Revenues by County'!BR249</f>
        <v>101232292</v>
      </c>
      <c r="E248" s="17">
        <f t="shared" si="3"/>
        <v>5.6547251496013242</v>
      </c>
      <c r="F248" s="18"/>
    </row>
    <row r="249" spans="1:18" x14ac:dyDescent="0.25">
      <c r="A249" s="13"/>
      <c r="B249" s="14">
        <v>389.5</v>
      </c>
      <c r="C249" s="15" t="s">
        <v>220</v>
      </c>
      <c r="D249" s="16">
        <f>'Total Revenues by County'!BR250</f>
        <v>115867516</v>
      </c>
      <c r="E249" s="17">
        <f t="shared" si="3"/>
        <v>6.4722327609359454</v>
      </c>
      <c r="F249" s="18"/>
    </row>
    <row r="250" spans="1:18" x14ac:dyDescent="0.25">
      <c r="A250" s="13"/>
      <c r="B250" s="14">
        <v>389.6</v>
      </c>
      <c r="C250" s="15" t="s">
        <v>221</v>
      </c>
      <c r="D250" s="16">
        <f>'Total Revenues by County'!BR251</f>
        <v>66991876</v>
      </c>
      <c r="E250" s="17">
        <f t="shared" si="3"/>
        <v>3.7420929483269365</v>
      </c>
      <c r="F250" s="18"/>
    </row>
    <row r="251" spans="1:18" x14ac:dyDescent="0.25">
      <c r="A251" s="13"/>
      <c r="B251" s="14">
        <v>389.7</v>
      </c>
      <c r="C251" s="15" t="s">
        <v>222</v>
      </c>
      <c r="D251" s="16">
        <f>'Total Revenues by County'!BR252</f>
        <v>80513182</v>
      </c>
      <c r="E251" s="17">
        <f t="shared" si="3"/>
        <v>4.4973783180749143</v>
      </c>
      <c r="F251" s="18"/>
    </row>
    <row r="252" spans="1:18" x14ac:dyDescent="0.25">
      <c r="A252" s="13"/>
      <c r="B252" s="14">
        <v>389.8</v>
      </c>
      <c r="C252" s="15" t="s">
        <v>223</v>
      </c>
      <c r="D252" s="16">
        <f>'Total Revenues by County'!BR253</f>
        <v>130211669</v>
      </c>
      <c r="E252" s="17">
        <f t="shared" si="3"/>
        <v>7.2734814644507217</v>
      </c>
      <c r="F252" s="18"/>
    </row>
    <row r="253" spans="1:18" x14ac:dyDescent="0.25">
      <c r="A253" s="13"/>
      <c r="B253" s="14">
        <v>389.9</v>
      </c>
      <c r="C253" s="15" t="s">
        <v>224</v>
      </c>
      <c r="D253" s="16">
        <f>'Total Revenues by County'!BR254</f>
        <v>277790509</v>
      </c>
      <c r="E253" s="17">
        <f t="shared" si="3"/>
        <v>15.517074112703611</v>
      </c>
      <c r="F253" s="18"/>
    </row>
    <row r="254" spans="1:18" x14ac:dyDescent="0.25">
      <c r="A254" s="25"/>
      <c r="B254" s="26">
        <v>392</v>
      </c>
      <c r="C254" s="27" t="s">
        <v>332</v>
      </c>
      <c r="D254" s="16">
        <f>'Total Revenues by County'!BR255</f>
        <v>10165819</v>
      </c>
      <c r="E254" s="17">
        <f t="shared" si="3"/>
        <v>0.56785153462291438</v>
      </c>
      <c r="F254" s="18"/>
    </row>
    <row r="255" spans="1:18" ht="15.75" thickBot="1" x14ac:dyDescent="0.3">
      <c r="A255" s="25"/>
      <c r="B255" s="26">
        <v>393</v>
      </c>
      <c r="C255" s="27" t="s">
        <v>225</v>
      </c>
      <c r="D255" s="16">
        <f>'Total Revenues by County'!BR256</f>
        <v>80029</v>
      </c>
      <c r="E255" s="17">
        <f t="shared" ref="E255:E256" si="4">(D255/E$258)</f>
        <v>4.4703324409314403E-3</v>
      </c>
      <c r="F255" s="18"/>
    </row>
    <row r="256" spans="1:18" ht="16.5" thickBot="1" x14ac:dyDescent="0.3">
      <c r="A256" s="28" t="s">
        <v>226</v>
      </c>
      <c r="B256" s="29"/>
      <c r="C256" s="30"/>
      <c r="D256" s="31">
        <f>'Total Revenues by County'!BR257</f>
        <v>41166433921</v>
      </c>
      <c r="E256" s="32">
        <f t="shared" si="4"/>
        <v>2299.5119898350194</v>
      </c>
      <c r="F256" s="11"/>
      <c r="G256" s="33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</row>
    <row r="257" spans="1:5" x14ac:dyDescent="0.25">
      <c r="A257" s="35"/>
      <c r="B257" s="36"/>
      <c r="C257" s="36"/>
      <c r="D257" s="37"/>
      <c r="E257" s="38"/>
    </row>
    <row r="258" spans="1:5" x14ac:dyDescent="0.25">
      <c r="A258" s="35"/>
      <c r="B258" s="36"/>
      <c r="C258" s="36"/>
      <c r="D258" s="39" t="s">
        <v>315</v>
      </c>
      <c r="E258" s="38">
        <f>'Total Revenues by County'!$BR$4</f>
        <v>17902248</v>
      </c>
    </row>
    <row r="259" spans="1:5" x14ac:dyDescent="0.25">
      <c r="A259" s="35"/>
      <c r="B259" s="36"/>
      <c r="C259" s="36"/>
      <c r="D259" s="37"/>
      <c r="E259" s="38"/>
    </row>
    <row r="260" spans="1:5" ht="30" customHeight="1" x14ac:dyDescent="0.25">
      <c r="A260" s="74" t="s">
        <v>300</v>
      </c>
      <c r="B260" s="75"/>
      <c r="C260" s="75"/>
      <c r="D260" s="75"/>
      <c r="E260" s="76"/>
    </row>
    <row r="261" spans="1:5" x14ac:dyDescent="0.25">
      <c r="A261" s="35"/>
      <c r="B261" s="36"/>
      <c r="C261" s="36"/>
      <c r="D261" s="37"/>
      <c r="E261" s="38"/>
    </row>
    <row r="262" spans="1:5" ht="15.75" thickBot="1" x14ac:dyDescent="0.3">
      <c r="A262" s="77" t="s">
        <v>227</v>
      </c>
      <c r="B262" s="78"/>
      <c r="C262" s="78"/>
      <c r="D262" s="78"/>
      <c r="E262" s="79"/>
    </row>
  </sheetData>
  <mergeCells count="5">
    <mergeCell ref="A1:E1"/>
    <mergeCell ref="A2:E2"/>
    <mergeCell ref="A3:C3"/>
    <mergeCell ref="A260:E260"/>
    <mergeCell ref="A262:E262"/>
  </mergeCells>
  <pageMargins left="0.5" right="0.5" top="0.5" bottom="0.5" header="0.3" footer="0.3"/>
  <pageSetup scale="79" fitToHeight="0" orientation="portrait" r:id="rId1"/>
  <headerFooter>
    <oddHeader>&amp;C&amp;12Office of Economic and Demographic Research</oddHeader>
    <oddFooter>&amp;L&amp;12FY 2007-08 County Revenues&amp;R&amp;12Page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260"/>
  <sheetViews>
    <sheetView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D5" sqref="D5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69" width="17.7109375" style="40" customWidth="1"/>
    <col min="70" max="70" width="18.7109375" style="40" customWidth="1"/>
    <col min="71" max="71" width="12.5703125" style="12"/>
    <col min="72" max="103" width="12.5703125" style="2"/>
    <col min="104" max="104" width="2.28515625" style="2" customWidth="1"/>
    <col min="105" max="105" width="8.7109375" style="2" customWidth="1"/>
    <col min="106" max="106" width="78.140625" style="2" customWidth="1"/>
    <col min="107" max="325" width="20.28515625" style="2" customWidth="1"/>
    <col min="326" max="326" width="21.5703125" style="2" customWidth="1"/>
    <col min="327" max="359" width="12.5703125" style="2"/>
    <col min="360" max="360" width="2.28515625" style="2" customWidth="1"/>
    <col min="361" max="361" width="8.7109375" style="2" customWidth="1"/>
    <col min="362" max="362" width="78.140625" style="2" customWidth="1"/>
    <col min="363" max="581" width="20.28515625" style="2" customWidth="1"/>
    <col min="582" max="582" width="21.5703125" style="2" customWidth="1"/>
    <col min="583" max="615" width="12.5703125" style="2"/>
    <col min="616" max="616" width="2.28515625" style="2" customWidth="1"/>
    <col min="617" max="617" width="8.7109375" style="2" customWidth="1"/>
    <col min="618" max="618" width="78.140625" style="2" customWidth="1"/>
    <col min="619" max="837" width="20.28515625" style="2" customWidth="1"/>
    <col min="838" max="838" width="21.5703125" style="2" customWidth="1"/>
    <col min="839" max="871" width="12.5703125" style="2"/>
    <col min="872" max="872" width="2.28515625" style="2" customWidth="1"/>
    <col min="873" max="873" width="8.7109375" style="2" customWidth="1"/>
    <col min="874" max="874" width="78.140625" style="2" customWidth="1"/>
    <col min="875" max="1093" width="20.28515625" style="2" customWidth="1"/>
    <col min="1094" max="1094" width="21.5703125" style="2" customWidth="1"/>
    <col min="1095" max="1127" width="12.5703125" style="2"/>
    <col min="1128" max="1128" width="2.28515625" style="2" customWidth="1"/>
    <col min="1129" max="1129" width="8.7109375" style="2" customWidth="1"/>
    <col min="1130" max="1130" width="78.140625" style="2" customWidth="1"/>
    <col min="1131" max="1349" width="20.28515625" style="2" customWidth="1"/>
    <col min="1350" max="1350" width="21.5703125" style="2" customWidth="1"/>
    <col min="1351" max="1383" width="12.5703125" style="2"/>
    <col min="1384" max="1384" width="2.28515625" style="2" customWidth="1"/>
    <col min="1385" max="1385" width="8.7109375" style="2" customWidth="1"/>
    <col min="1386" max="1386" width="78.140625" style="2" customWidth="1"/>
    <col min="1387" max="1605" width="20.28515625" style="2" customWidth="1"/>
    <col min="1606" max="1606" width="21.5703125" style="2" customWidth="1"/>
    <col min="1607" max="1639" width="12.5703125" style="2"/>
    <col min="1640" max="1640" width="2.28515625" style="2" customWidth="1"/>
    <col min="1641" max="1641" width="8.7109375" style="2" customWidth="1"/>
    <col min="1642" max="1642" width="78.140625" style="2" customWidth="1"/>
    <col min="1643" max="1861" width="20.28515625" style="2" customWidth="1"/>
    <col min="1862" max="1862" width="21.5703125" style="2" customWidth="1"/>
    <col min="1863" max="1895" width="12.5703125" style="2"/>
    <col min="1896" max="1896" width="2.28515625" style="2" customWidth="1"/>
    <col min="1897" max="1897" width="8.7109375" style="2" customWidth="1"/>
    <col min="1898" max="1898" width="78.140625" style="2" customWidth="1"/>
    <col min="1899" max="2117" width="20.28515625" style="2" customWidth="1"/>
    <col min="2118" max="2118" width="21.5703125" style="2" customWidth="1"/>
    <col min="2119" max="2151" width="12.5703125" style="2"/>
    <col min="2152" max="2152" width="2.28515625" style="2" customWidth="1"/>
    <col min="2153" max="2153" width="8.7109375" style="2" customWidth="1"/>
    <col min="2154" max="2154" width="78.140625" style="2" customWidth="1"/>
    <col min="2155" max="2373" width="20.28515625" style="2" customWidth="1"/>
    <col min="2374" max="2374" width="21.5703125" style="2" customWidth="1"/>
    <col min="2375" max="2407" width="12.5703125" style="2"/>
    <col min="2408" max="2408" width="2.28515625" style="2" customWidth="1"/>
    <col min="2409" max="2409" width="8.7109375" style="2" customWidth="1"/>
    <col min="2410" max="2410" width="78.140625" style="2" customWidth="1"/>
    <col min="2411" max="2629" width="20.28515625" style="2" customWidth="1"/>
    <col min="2630" max="2630" width="21.5703125" style="2" customWidth="1"/>
    <col min="2631" max="2663" width="12.5703125" style="2"/>
    <col min="2664" max="2664" width="2.28515625" style="2" customWidth="1"/>
    <col min="2665" max="2665" width="8.7109375" style="2" customWidth="1"/>
    <col min="2666" max="2666" width="78.140625" style="2" customWidth="1"/>
    <col min="2667" max="2885" width="20.28515625" style="2" customWidth="1"/>
    <col min="2886" max="2886" width="21.5703125" style="2" customWidth="1"/>
    <col min="2887" max="2919" width="12.5703125" style="2"/>
    <col min="2920" max="2920" width="2.28515625" style="2" customWidth="1"/>
    <col min="2921" max="2921" width="8.7109375" style="2" customWidth="1"/>
    <col min="2922" max="2922" width="78.140625" style="2" customWidth="1"/>
    <col min="2923" max="3141" width="20.28515625" style="2" customWidth="1"/>
    <col min="3142" max="3142" width="21.5703125" style="2" customWidth="1"/>
    <col min="3143" max="3175" width="12.5703125" style="2"/>
    <col min="3176" max="3176" width="2.28515625" style="2" customWidth="1"/>
    <col min="3177" max="3177" width="8.7109375" style="2" customWidth="1"/>
    <col min="3178" max="3178" width="78.140625" style="2" customWidth="1"/>
    <col min="3179" max="3397" width="20.28515625" style="2" customWidth="1"/>
    <col min="3398" max="3398" width="21.5703125" style="2" customWidth="1"/>
    <col min="3399" max="3431" width="12.5703125" style="2"/>
    <col min="3432" max="3432" width="2.28515625" style="2" customWidth="1"/>
    <col min="3433" max="3433" width="8.7109375" style="2" customWidth="1"/>
    <col min="3434" max="3434" width="78.140625" style="2" customWidth="1"/>
    <col min="3435" max="3653" width="20.28515625" style="2" customWidth="1"/>
    <col min="3654" max="3654" width="21.5703125" style="2" customWidth="1"/>
    <col min="3655" max="3687" width="12.5703125" style="2"/>
    <col min="3688" max="3688" width="2.28515625" style="2" customWidth="1"/>
    <col min="3689" max="3689" width="8.7109375" style="2" customWidth="1"/>
    <col min="3690" max="3690" width="78.140625" style="2" customWidth="1"/>
    <col min="3691" max="3909" width="20.28515625" style="2" customWidth="1"/>
    <col min="3910" max="3910" width="21.5703125" style="2" customWidth="1"/>
    <col min="3911" max="3943" width="12.5703125" style="2"/>
    <col min="3944" max="3944" width="2.28515625" style="2" customWidth="1"/>
    <col min="3945" max="3945" width="8.7109375" style="2" customWidth="1"/>
    <col min="3946" max="3946" width="78.140625" style="2" customWidth="1"/>
    <col min="3947" max="4165" width="20.28515625" style="2" customWidth="1"/>
    <col min="4166" max="4166" width="21.5703125" style="2" customWidth="1"/>
    <col min="4167" max="4199" width="12.5703125" style="2"/>
    <col min="4200" max="4200" width="2.28515625" style="2" customWidth="1"/>
    <col min="4201" max="4201" width="8.7109375" style="2" customWidth="1"/>
    <col min="4202" max="4202" width="78.140625" style="2" customWidth="1"/>
    <col min="4203" max="4421" width="20.28515625" style="2" customWidth="1"/>
    <col min="4422" max="4422" width="21.5703125" style="2" customWidth="1"/>
    <col min="4423" max="4455" width="12.5703125" style="2"/>
    <col min="4456" max="4456" width="2.28515625" style="2" customWidth="1"/>
    <col min="4457" max="4457" width="8.7109375" style="2" customWidth="1"/>
    <col min="4458" max="4458" width="78.140625" style="2" customWidth="1"/>
    <col min="4459" max="4677" width="20.28515625" style="2" customWidth="1"/>
    <col min="4678" max="4678" width="21.5703125" style="2" customWidth="1"/>
    <col min="4679" max="4711" width="12.5703125" style="2"/>
    <col min="4712" max="4712" width="2.28515625" style="2" customWidth="1"/>
    <col min="4713" max="4713" width="8.7109375" style="2" customWidth="1"/>
    <col min="4714" max="4714" width="78.140625" style="2" customWidth="1"/>
    <col min="4715" max="4933" width="20.28515625" style="2" customWidth="1"/>
    <col min="4934" max="4934" width="21.5703125" style="2" customWidth="1"/>
    <col min="4935" max="4967" width="12.5703125" style="2"/>
    <col min="4968" max="4968" width="2.28515625" style="2" customWidth="1"/>
    <col min="4969" max="4969" width="8.7109375" style="2" customWidth="1"/>
    <col min="4970" max="4970" width="78.140625" style="2" customWidth="1"/>
    <col min="4971" max="5189" width="20.28515625" style="2" customWidth="1"/>
    <col min="5190" max="5190" width="21.5703125" style="2" customWidth="1"/>
    <col min="5191" max="5223" width="12.5703125" style="2"/>
    <col min="5224" max="5224" width="2.28515625" style="2" customWidth="1"/>
    <col min="5225" max="5225" width="8.7109375" style="2" customWidth="1"/>
    <col min="5226" max="5226" width="78.140625" style="2" customWidth="1"/>
    <col min="5227" max="5445" width="20.28515625" style="2" customWidth="1"/>
    <col min="5446" max="5446" width="21.5703125" style="2" customWidth="1"/>
    <col min="5447" max="5479" width="12.5703125" style="2"/>
    <col min="5480" max="5480" width="2.28515625" style="2" customWidth="1"/>
    <col min="5481" max="5481" width="8.7109375" style="2" customWidth="1"/>
    <col min="5482" max="5482" width="78.140625" style="2" customWidth="1"/>
    <col min="5483" max="5701" width="20.28515625" style="2" customWidth="1"/>
    <col min="5702" max="5702" width="21.5703125" style="2" customWidth="1"/>
    <col min="5703" max="5735" width="12.5703125" style="2"/>
    <col min="5736" max="5736" width="2.28515625" style="2" customWidth="1"/>
    <col min="5737" max="5737" width="8.7109375" style="2" customWidth="1"/>
    <col min="5738" max="5738" width="78.140625" style="2" customWidth="1"/>
    <col min="5739" max="5957" width="20.28515625" style="2" customWidth="1"/>
    <col min="5958" max="5958" width="21.5703125" style="2" customWidth="1"/>
    <col min="5959" max="5991" width="12.5703125" style="2"/>
    <col min="5992" max="5992" width="2.28515625" style="2" customWidth="1"/>
    <col min="5993" max="5993" width="8.7109375" style="2" customWidth="1"/>
    <col min="5994" max="5994" width="78.140625" style="2" customWidth="1"/>
    <col min="5995" max="6213" width="20.28515625" style="2" customWidth="1"/>
    <col min="6214" max="6214" width="21.5703125" style="2" customWidth="1"/>
    <col min="6215" max="6247" width="12.5703125" style="2"/>
    <col min="6248" max="6248" width="2.28515625" style="2" customWidth="1"/>
    <col min="6249" max="6249" width="8.7109375" style="2" customWidth="1"/>
    <col min="6250" max="6250" width="78.140625" style="2" customWidth="1"/>
    <col min="6251" max="6469" width="20.28515625" style="2" customWidth="1"/>
    <col min="6470" max="6470" width="21.5703125" style="2" customWidth="1"/>
    <col min="6471" max="6503" width="12.5703125" style="2"/>
    <col min="6504" max="6504" width="2.28515625" style="2" customWidth="1"/>
    <col min="6505" max="6505" width="8.7109375" style="2" customWidth="1"/>
    <col min="6506" max="6506" width="78.140625" style="2" customWidth="1"/>
    <col min="6507" max="6725" width="20.28515625" style="2" customWidth="1"/>
    <col min="6726" max="6726" width="21.5703125" style="2" customWidth="1"/>
    <col min="6727" max="6759" width="12.5703125" style="2"/>
    <col min="6760" max="6760" width="2.28515625" style="2" customWidth="1"/>
    <col min="6761" max="6761" width="8.7109375" style="2" customWidth="1"/>
    <col min="6762" max="6762" width="78.140625" style="2" customWidth="1"/>
    <col min="6763" max="6981" width="20.28515625" style="2" customWidth="1"/>
    <col min="6982" max="6982" width="21.5703125" style="2" customWidth="1"/>
    <col min="6983" max="7015" width="12.5703125" style="2"/>
    <col min="7016" max="7016" width="2.28515625" style="2" customWidth="1"/>
    <col min="7017" max="7017" width="8.7109375" style="2" customWidth="1"/>
    <col min="7018" max="7018" width="78.140625" style="2" customWidth="1"/>
    <col min="7019" max="7237" width="20.28515625" style="2" customWidth="1"/>
    <col min="7238" max="7238" width="21.5703125" style="2" customWidth="1"/>
    <col min="7239" max="7271" width="12.5703125" style="2"/>
    <col min="7272" max="7272" width="2.28515625" style="2" customWidth="1"/>
    <col min="7273" max="7273" width="8.7109375" style="2" customWidth="1"/>
    <col min="7274" max="7274" width="78.140625" style="2" customWidth="1"/>
    <col min="7275" max="7493" width="20.28515625" style="2" customWidth="1"/>
    <col min="7494" max="7494" width="21.5703125" style="2" customWidth="1"/>
    <col min="7495" max="7527" width="12.5703125" style="2"/>
    <col min="7528" max="7528" width="2.28515625" style="2" customWidth="1"/>
    <col min="7529" max="7529" width="8.7109375" style="2" customWidth="1"/>
    <col min="7530" max="7530" width="78.140625" style="2" customWidth="1"/>
    <col min="7531" max="7749" width="20.28515625" style="2" customWidth="1"/>
    <col min="7750" max="7750" width="21.5703125" style="2" customWidth="1"/>
    <col min="7751" max="7783" width="12.5703125" style="2"/>
    <col min="7784" max="7784" width="2.28515625" style="2" customWidth="1"/>
    <col min="7785" max="7785" width="8.7109375" style="2" customWidth="1"/>
    <col min="7786" max="7786" width="78.140625" style="2" customWidth="1"/>
    <col min="7787" max="8005" width="20.28515625" style="2" customWidth="1"/>
    <col min="8006" max="8006" width="21.5703125" style="2" customWidth="1"/>
    <col min="8007" max="8039" width="12.5703125" style="2"/>
    <col min="8040" max="8040" width="2.28515625" style="2" customWidth="1"/>
    <col min="8041" max="8041" width="8.7109375" style="2" customWidth="1"/>
    <col min="8042" max="8042" width="78.140625" style="2" customWidth="1"/>
    <col min="8043" max="8261" width="20.28515625" style="2" customWidth="1"/>
    <col min="8262" max="8262" width="21.5703125" style="2" customWidth="1"/>
    <col min="8263" max="8295" width="12.5703125" style="2"/>
    <col min="8296" max="8296" width="2.28515625" style="2" customWidth="1"/>
    <col min="8297" max="8297" width="8.7109375" style="2" customWidth="1"/>
    <col min="8298" max="8298" width="78.140625" style="2" customWidth="1"/>
    <col min="8299" max="8517" width="20.28515625" style="2" customWidth="1"/>
    <col min="8518" max="8518" width="21.5703125" style="2" customWidth="1"/>
    <col min="8519" max="8551" width="12.5703125" style="2"/>
    <col min="8552" max="8552" width="2.28515625" style="2" customWidth="1"/>
    <col min="8553" max="8553" width="8.7109375" style="2" customWidth="1"/>
    <col min="8554" max="8554" width="78.140625" style="2" customWidth="1"/>
    <col min="8555" max="8773" width="20.28515625" style="2" customWidth="1"/>
    <col min="8774" max="8774" width="21.5703125" style="2" customWidth="1"/>
    <col min="8775" max="8807" width="12.5703125" style="2"/>
    <col min="8808" max="8808" width="2.28515625" style="2" customWidth="1"/>
    <col min="8809" max="8809" width="8.7109375" style="2" customWidth="1"/>
    <col min="8810" max="8810" width="78.140625" style="2" customWidth="1"/>
    <col min="8811" max="9029" width="20.28515625" style="2" customWidth="1"/>
    <col min="9030" max="9030" width="21.5703125" style="2" customWidth="1"/>
    <col min="9031" max="9063" width="12.5703125" style="2"/>
    <col min="9064" max="9064" width="2.28515625" style="2" customWidth="1"/>
    <col min="9065" max="9065" width="8.7109375" style="2" customWidth="1"/>
    <col min="9066" max="9066" width="78.140625" style="2" customWidth="1"/>
    <col min="9067" max="9285" width="20.28515625" style="2" customWidth="1"/>
    <col min="9286" max="9286" width="21.5703125" style="2" customWidth="1"/>
    <col min="9287" max="9319" width="12.5703125" style="2"/>
    <col min="9320" max="9320" width="2.28515625" style="2" customWidth="1"/>
    <col min="9321" max="9321" width="8.7109375" style="2" customWidth="1"/>
    <col min="9322" max="9322" width="78.140625" style="2" customWidth="1"/>
    <col min="9323" max="9541" width="20.28515625" style="2" customWidth="1"/>
    <col min="9542" max="9542" width="21.5703125" style="2" customWidth="1"/>
    <col min="9543" max="9575" width="12.5703125" style="2"/>
    <col min="9576" max="9576" width="2.28515625" style="2" customWidth="1"/>
    <col min="9577" max="9577" width="8.7109375" style="2" customWidth="1"/>
    <col min="9578" max="9578" width="78.140625" style="2" customWidth="1"/>
    <col min="9579" max="9797" width="20.28515625" style="2" customWidth="1"/>
    <col min="9798" max="9798" width="21.5703125" style="2" customWidth="1"/>
    <col min="9799" max="9831" width="12.5703125" style="2"/>
    <col min="9832" max="9832" width="2.28515625" style="2" customWidth="1"/>
    <col min="9833" max="9833" width="8.7109375" style="2" customWidth="1"/>
    <col min="9834" max="9834" width="78.140625" style="2" customWidth="1"/>
    <col min="9835" max="10053" width="20.28515625" style="2" customWidth="1"/>
    <col min="10054" max="10054" width="21.5703125" style="2" customWidth="1"/>
    <col min="10055" max="10087" width="12.5703125" style="2"/>
    <col min="10088" max="10088" width="2.28515625" style="2" customWidth="1"/>
    <col min="10089" max="10089" width="8.7109375" style="2" customWidth="1"/>
    <col min="10090" max="10090" width="78.140625" style="2" customWidth="1"/>
    <col min="10091" max="10309" width="20.28515625" style="2" customWidth="1"/>
    <col min="10310" max="10310" width="21.5703125" style="2" customWidth="1"/>
    <col min="10311" max="10343" width="12.5703125" style="2"/>
    <col min="10344" max="10344" width="2.28515625" style="2" customWidth="1"/>
    <col min="10345" max="10345" width="8.7109375" style="2" customWidth="1"/>
    <col min="10346" max="10346" width="78.140625" style="2" customWidth="1"/>
    <col min="10347" max="10565" width="20.28515625" style="2" customWidth="1"/>
    <col min="10566" max="10566" width="21.5703125" style="2" customWidth="1"/>
    <col min="10567" max="10599" width="12.5703125" style="2"/>
    <col min="10600" max="10600" width="2.28515625" style="2" customWidth="1"/>
    <col min="10601" max="10601" width="8.7109375" style="2" customWidth="1"/>
    <col min="10602" max="10602" width="78.140625" style="2" customWidth="1"/>
    <col min="10603" max="10821" width="20.28515625" style="2" customWidth="1"/>
    <col min="10822" max="10822" width="21.5703125" style="2" customWidth="1"/>
    <col min="10823" max="10855" width="12.5703125" style="2"/>
    <col min="10856" max="10856" width="2.28515625" style="2" customWidth="1"/>
    <col min="10857" max="10857" width="8.7109375" style="2" customWidth="1"/>
    <col min="10858" max="10858" width="78.140625" style="2" customWidth="1"/>
    <col min="10859" max="11077" width="20.28515625" style="2" customWidth="1"/>
    <col min="11078" max="11078" width="21.5703125" style="2" customWidth="1"/>
    <col min="11079" max="11111" width="12.5703125" style="2"/>
    <col min="11112" max="11112" width="2.28515625" style="2" customWidth="1"/>
    <col min="11113" max="11113" width="8.7109375" style="2" customWidth="1"/>
    <col min="11114" max="11114" width="78.140625" style="2" customWidth="1"/>
    <col min="11115" max="11333" width="20.28515625" style="2" customWidth="1"/>
    <col min="11334" max="11334" width="21.5703125" style="2" customWidth="1"/>
    <col min="11335" max="11367" width="12.5703125" style="2"/>
    <col min="11368" max="11368" width="2.28515625" style="2" customWidth="1"/>
    <col min="11369" max="11369" width="8.7109375" style="2" customWidth="1"/>
    <col min="11370" max="11370" width="78.140625" style="2" customWidth="1"/>
    <col min="11371" max="11589" width="20.28515625" style="2" customWidth="1"/>
    <col min="11590" max="11590" width="21.5703125" style="2" customWidth="1"/>
    <col min="11591" max="11623" width="12.5703125" style="2"/>
    <col min="11624" max="11624" width="2.28515625" style="2" customWidth="1"/>
    <col min="11625" max="11625" width="8.7109375" style="2" customWidth="1"/>
    <col min="11626" max="11626" width="78.140625" style="2" customWidth="1"/>
    <col min="11627" max="11845" width="20.28515625" style="2" customWidth="1"/>
    <col min="11846" max="11846" width="21.5703125" style="2" customWidth="1"/>
    <col min="11847" max="11879" width="12.5703125" style="2"/>
    <col min="11880" max="11880" width="2.28515625" style="2" customWidth="1"/>
    <col min="11881" max="11881" width="8.7109375" style="2" customWidth="1"/>
    <col min="11882" max="11882" width="78.140625" style="2" customWidth="1"/>
    <col min="11883" max="12101" width="20.28515625" style="2" customWidth="1"/>
    <col min="12102" max="12102" width="21.5703125" style="2" customWidth="1"/>
    <col min="12103" max="12135" width="12.5703125" style="2"/>
    <col min="12136" max="12136" width="2.28515625" style="2" customWidth="1"/>
    <col min="12137" max="12137" width="8.7109375" style="2" customWidth="1"/>
    <col min="12138" max="12138" width="78.140625" style="2" customWidth="1"/>
    <col min="12139" max="12357" width="20.28515625" style="2" customWidth="1"/>
    <col min="12358" max="12358" width="21.5703125" style="2" customWidth="1"/>
    <col min="12359" max="12391" width="12.5703125" style="2"/>
    <col min="12392" max="12392" width="2.28515625" style="2" customWidth="1"/>
    <col min="12393" max="12393" width="8.7109375" style="2" customWidth="1"/>
    <col min="12394" max="12394" width="78.140625" style="2" customWidth="1"/>
    <col min="12395" max="12613" width="20.28515625" style="2" customWidth="1"/>
    <col min="12614" max="12614" width="21.5703125" style="2" customWidth="1"/>
    <col min="12615" max="12647" width="12.5703125" style="2"/>
    <col min="12648" max="12648" width="2.28515625" style="2" customWidth="1"/>
    <col min="12649" max="12649" width="8.7109375" style="2" customWidth="1"/>
    <col min="12650" max="12650" width="78.140625" style="2" customWidth="1"/>
    <col min="12651" max="12869" width="20.28515625" style="2" customWidth="1"/>
    <col min="12870" max="12870" width="21.5703125" style="2" customWidth="1"/>
    <col min="12871" max="12903" width="12.5703125" style="2"/>
    <col min="12904" max="12904" width="2.28515625" style="2" customWidth="1"/>
    <col min="12905" max="12905" width="8.7109375" style="2" customWidth="1"/>
    <col min="12906" max="12906" width="78.140625" style="2" customWidth="1"/>
    <col min="12907" max="13125" width="20.28515625" style="2" customWidth="1"/>
    <col min="13126" max="13126" width="21.5703125" style="2" customWidth="1"/>
    <col min="13127" max="13159" width="12.5703125" style="2"/>
    <col min="13160" max="13160" width="2.28515625" style="2" customWidth="1"/>
    <col min="13161" max="13161" width="8.7109375" style="2" customWidth="1"/>
    <col min="13162" max="13162" width="78.140625" style="2" customWidth="1"/>
    <col min="13163" max="13381" width="20.28515625" style="2" customWidth="1"/>
    <col min="13382" max="13382" width="21.5703125" style="2" customWidth="1"/>
    <col min="13383" max="13415" width="12.5703125" style="2"/>
    <col min="13416" max="13416" width="2.28515625" style="2" customWidth="1"/>
    <col min="13417" max="13417" width="8.7109375" style="2" customWidth="1"/>
    <col min="13418" max="13418" width="78.140625" style="2" customWidth="1"/>
    <col min="13419" max="13637" width="20.28515625" style="2" customWidth="1"/>
    <col min="13638" max="13638" width="21.5703125" style="2" customWidth="1"/>
    <col min="13639" max="13671" width="12.5703125" style="2"/>
    <col min="13672" max="13672" width="2.28515625" style="2" customWidth="1"/>
    <col min="13673" max="13673" width="8.7109375" style="2" customWidth="1"/>
    <col min="13674" max="13674" width="78.140625" style="2" customWidth="1"/>
    <col min="13675" max="13893" width="20.28515625" style="2" customWidth="1"/>
    <col min="13894" max="13894" width="21.5703125" style="2" customWidth="1"/>
    <col min="13895" max="13927" width="12.5703125" style="2"/>
    <col min="13928" max="13928" width="2.28515625" style="2" customWidth="1"/>
    <col min="13929" max="13929" width="8.7109375" style="2" customWidth="1"/>
    <col min="13930" max="13930" width="78.140625" style="2" customWidth="1"/>
    <col min="13931" max="14149" width="20.28515625" style="2" customWidth="1"/>
    <col min="14150" max="14150" width="21.5703125" style="2" customWidth="1"/>
    <col min="14151" max="14183" width="12.5703125" style="2"/>
    <col min="14184" max="14184" width="2.28515625" style="2" customWidth="1"/>
    <col min="14185" max="14185" width="8.7109375" style="2" customWidth="1"/>
    <col min="14186" max="14186" width="78.140625" style="2" customWidth="1"/>
    <col min="14187" max="14405" width="20.28515625" style="2" customWidth="1"/>
    <col min="14406" max="14406" width="21.5703125" style="2" customWidth="1"/>
    <col min="14407" max="14439" width="12.5703125" style="2"/>
    <col min="14440" max="14440" width="2.28515625" style="2" customWidth="1"/>
    <col min="14441" max="14441" width="8.7109375" style="2" customWidth="1"/>
    <col min="14442" max="14442" width="78.140625" style="2" customWidth="1"/>
    <col min="14443" max="14661" width="20.28515625" style="2" customWidth="1"/>
    <col min="14662" max="14662" width="21.5703125" style="2" customWidth="1"/>
    <col min="14663" max="14695" width="12.5703125" style="2"/>
    <col min="14696" max="14696" width="2.28515625" style="2" customWidth="1"/>
    <col min="14697" max="14697" width="8.7109375" style="2" customWidth="1"/>
    <col min="14698" max="14698" width="78.140625" style="2" customWidth="1"/>
    <col min="14699" max="14917" width="20.28515625" style="2" customWidth="1"/>
    <col min="14918" max="14918" width="21.5703125" style="2" customWidth="1"/>
    <col min="14919" max="14951" width="12.5703125" style="2"/>
    <col min="14952" max="14952" width="2.28515625" style="2" customWidth="1"/>
    <col min="14953" max="14953" width="8.7109375" style="2" customWidth="1"/>
    <col min="14954" max="14954" width="78.140625" style="2" customWidth="1"/>
    <col min="14955" max="15173" width="20.28515625" style="2" customWidth="1"/>
    <col min="15174" max="15174" width="21.5703125" style="2" customWidth="1"/>
    <col min="15175" max="15207" width="12.5703125" style="2"/>
    <col min="15208" max="15208" width="2.28515625" style="2" customWidth="1"/>
    <col min="15209" max="15209" width="8.7109375" style="2" customWidth="1"/>
    <col min="15210" max="15210" width="78.140625" style="2" customWidth="1"/>
    <col min="15211" max="15429" width="20.28515625" style="2" customWidth="1"/>
    <col min="15430" max="15430" width="21.5703125" style="2" customWidth="1"/>
    <col min="15431" max="15463" width="12.5703125" style="2"/>
    <col min="15464" max="15464" width="2.28515625" style="2" customWidth="1"/>
    <col min="15465" max="15465" width="8.7109375" style="2" customWidth="1"/>
    <col min="15466" max="15466" width="78.140625" style="2" customWidth="1"/>
    <col min="15467" max="15685" width="20.28515625" style="2" customWidth="1"/>
    <col min="15686" max="15686" width="21.5703125" style="2" customWidth="1"/>
    <col min="15687" max="15719" width="12.5703125" style="2"/>
    <col min="15720" max="15720" width="2.28515625" style="2" customWidth="1"/>
    <col min="15721" max="15721" width="8.7109375" style="2" customWidth="1"/>
    <col min="15722" max="15722" width="78.140625" style="2" customWidth="1"/>
    <col min="15723" max="16384" width="20.28515625" style="2" customWidth="1"/>
  </cols>
  <sheetData>
    <row r="1" spans="1:82" ht="28.5" x14ac:dyDescent="0.25">
      <c r="A1" s="41" t="s">
        <v>297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3"/>
      <c r="BS1" s="2"/>
    </row>
    <row r="2" spans="1:82" ht="24" thickBot="1" x14ac:dyDescent="0.3">
      <c r="A2" s="44" t="s">
        <v>314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6"/>
      <c r="BS2" s="2"/>
    </row>
    <row r="3" spans="1:82" ht="31.5" customHeight="1" x14ac:dyDescent="0.25">
      <c r="A3" s="80" t="s">
        <v>0</v>
      </c>
      <c r="B3" s="81"/>
      <c r="C3" s="82"/>
      <c r="D3" s="3" t="s">
        <v>228</v>
      </c>
      <c r="E3" s="3" t="s">
        <v>273</v>
      </c>
      <c r="F3" s="3" t="s">
        <v>255</v>
      </c>
      <c r="G3" s="3" t="s">
        <v>251</v>
      </c>
      <c r="H3" s="3" t="s">
        <v>256</v>
      </c>
      <c r="I3" s="3" t="s">
        <v>262</v>
      </c>
      <c r="J3" s="3" t="s">
        <v>232</v>
      </c>
      <c r="K3" s="3" t="s">
        <v>293</v>
      </c>
      <c r="L3" s="47" t="s">
        <v>265</v>
      </c>
      <c r="M3" s="3" t="s">
        <v>274</v>
      </c>
      <c r="N3" s="3" t="s">
        <v>269</v>
      </c>
      <c r="O3" s="3" t="s">
        <v>272</v>
      </c>
      <c r="P3" s="3" t="s">
        <v>236</v>
      </c>
      <c r="Q3" s="3" t="s">
        <v>264</v>
      </c>
      <c r="R3" s="3" t="s">
        <v>258</v>
      </c>
      <c r="S3" s="3" t="s">
        <v>245</v>
      </c>
      <c r="T3" s="3" t="s">
        <v>234</v>
      </c>
      <c r="U3" s="3" t="s">
        <v>259</v>
      </c>
      <c r="V3" s="3" t="s">
        <v>242</v>
      </c>
      <c r="W3" s="3" t="s">
        <v>289</v>
      </c>
      <c r="X3" s="3" t="s">
        <v>292</v>
      </c>
      <c r="Y3" s="3" t="s">
        <v>279</v>
      </c>
      <c r="Z3" s="3" t="s">
        <v>247</v>
      </c>
      <c r="AA3" s="3" t="s">
        <v>261</v>
      </c>
      <c r="AB3" s="3" t="s">
        <v>252</v>
      </c>
      <c r="AC3" s="3" t="s">
        <v>241</v>
      </c>
      <c r="AD3" s="3" t="s">
        <v>291</v>
      </c>
      <c r="AE3" s="3" t="s">
        <v>246</v>
      </c>
      <c r="AF3" s="3" t="s">
        <v>270</v>
      </c>
      <c r="AG3" s="3" t="s">
        <v>230</v>
      </c>
      <c r="AH3" s="3" t="s">
        <v>288</v>
      </c>
      <c r="AI3" s="3" t="s">
        <v>287</v>
      </c>
      <c r="AJ3" s="3" t="s">
        <v>237</v>
      </c>
      <c r="AK3" s="3" t="s">
        <v>229</v>
      </c>
      <c r="AL3" s="3" t="s">
        <v>295</v>
      </c>
      <c r="AM3" s="3" t="s">
        <v>250</v>
      </c>
      <c r="AN3" s="3" t="s">
        <v>249</v>
      </c>
      <c r="AO3" s="3" t="s">
        <v>275</v>
      </c>
      <c r="AP3" s="3" t="s">
        <v>233</v>
      </c>
      <c r="AQ3" s="3" t="s">
        <v>244</v>
      </c>
      <c r="AR3" s="3" t="s">
        <v>280</v>
      </c>
      <c r="AS3" s="3" t="s">
        <v>240</v>
      </c>
      <c r="AT3" s="3" t="s">
        <v>278</v>
      </c>
      <c r="AU3" s="3" t="s">
        <v>254</v>
      </c>
      <c r="AV3" s="3" t="s">
        <v>260</v>
      </c>
      <c r="AW3" s="3" t="s">
        <v>285</v>
      </c>
      <c r="AX3" s="3" t="s">
        <v>235</v>
      </c>
      <c r="AY3" s="3" t="s">
        <v>281</v>
      </c>
      <c r="AZ3" s="3" t="s">
        <v>238</v>
      </c>
      <c r="BA3" s="3" t="s">
        <v>266</v>
      </c>
      <c r="BB3" s="3" t="s">
        <v>243</v>
      </c>
      <c r="BC3" s="3" t="s">
        <v>239</v>
      </c>
      <c r="BD3" s="3" t="s">
        <v>263</v>
      </c>
      <c r="BE3" s="3" t="s">
        <v>277</v>
      </c>
      <c r="BF3" s="3" t="s">
        <v>271</v>
      </c>
      <c r="BG3" s="3" t="s">
        <v>276</v>
      </c>
      <c r="BH3" s="3" t="s">
        <v>286</v>
      </c>
      <c r="BI3" s="3" t="s">
        <v>231</v>
      </c>
      <c r="BJ3" s="3" t="s">
        <v>253</v>
      </c>
      <c r="BK3" s="3" t="s">
        <v>248</v>
      </c>
      <c r="BL3" s="3" t="s">
        <v>290</v>
      </c>
      <c r="BM3" s="3" t="s">
        <v>282</v>
      </c>
      <c r="BN3" s="3" t="s">
        <v>267</v>
      </c>
      <c r="BO3" s="3" t="s">
        <v>294</v>
      </c>
      <c r="BP3" s="3" t="s">
        <v>268</v>
      </c>
      <c r="BQ3" s="3" t="s">
        <v>257</v>
      </c>
      <c r="BR3" s="61" t="s">
        <v>299</v>
      </c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 ht="15.6" customHeight="1" thickBot="1" x14ac:dyDescent="0.3">
      <c r="A4" s="83" t="s">
        <v>316</v>
      </c>
      <c r="B4" s="84"/>
      <c r="C4" s="85"/>
      <c r="D4" s="58">
        <v>252388</v>
      </c>
      <c r="E4" s="58">
        <v>25890</v>
      </c>
      <c r="F4" s="58">
        <v>169307</v>
      </c>
      <c r="G4" s="58">
        <v>29059</v>
      </c>
      <c r="H4" s="58">
        <v>556213</v>
      </c>
      <c r="I4" s="58">
        <v>1758494</v>
      </c>
      <c r="J4" s="58">
        <v>14310</v>
      </c>
      <c r="K4" s="58">
        <v>165781</v>
      </c>
      <c r="L4" s="58">
        <v>142043</v>
      </c>
      <c r="M4" s="58">
        <v>185168</v>
      </c>
      <c r="N4" s="58">
        <v>332854</v>
      </c>
      <c r="O4" s="58">
        <v>66121</v>
      </c>
      <c r="P4" s="58">
        <v>34487</v>
      </c>
      <c r="Q4" s="58">
        <v>15963</v>
      </c>
      <c r="R4" s="58">
        <v>313480</v>
      </c>
      <c r="S4" s="58">
        <v>95512</v>
      </c>
      <c r="T4" s="58">
        <v>12331</v>
      </c>
      <c r="U4" s="58">
        <v>50611</v>
      </c>
      <c r="V4" s="58">
        <v>17256</v>
      </c>
      <c r="W4" s="58">
        <v>11323</v>
      </c>
      <c r="X4" s="58">
        <v>16923</v>
      </c>
      <c r="Y4" s="58">
        <v>14779</v>
      </c>
      <c r="Z4" s="58">
        <v>27909</v>
      </c>
      <c r="AA4" s="58">
        <v>41216</v>
      </c>
      <c r="AB4" s="58">
        <v>164907</v>
      </c>
      <c r="AC4" s="58">
        <v>100207</v>
      </c>
      <c r="AD4" s="58">
        <v>1200541</v>
      </c>
      <c r="AE4" s="58">
        <v>19757</v>
      </c>
      <c r="AF4" s="58">
        <v>141667</v>
      </c>
      <c r="AG4" s="58">
        <v>52639</v>
      </c>
      <c r="AH4" s="58">
        <v>14553</v>
      </c>
      <c r="AI4" s="58">
        <v>8287</v>
      </c>
      <c r="AJ4" s="58">
        <v>288379</v>
      </c>
      <c r="AK4" s="58">
        <v>623725</v>
      </c>
      <c r="AL4" s="58">
        <v>274892</v>
      </c>
      <c r="AM4" s="58">
        <v>40817</v>
      </c>
      <c r="AN4" s="58">
        <v>8158</v>
      </c>
      <c r="AO4" s="58">
        <v>20152</v>
      </c>
      <c r="AP4" s="58">
        <v>317699</v>
      </c>
      <c r="AQ4" s="58">
        <v>329418</v>
      </c>
      <c r="AR4" s="58">
        <v>143868</v>
      </c>
      <c r="AS4" s="58">
        <v>2477289</v>
      </c>
      <c r="AT4" s="58">
        <v>76081</v>
      </c>
      <c r="AU4" s="58">
        <v>71915</v>
      </c>
      <c r="AV4" s="58">
        <v>197597</v>
      </c>
      <c r="AW4" s="58">
        <v>40003</v>
      </c>
      <c r="AX4" s="58">
        <v>1114979</v>
      </c>
      <c r="AY4" s="58">
        <v>273709</v>
      </c>
      <c r="AZ4" s="58">
        <v>1294654</v>
      </c>
      <c r="BA4" s="58">
        <v>438668</v>
      </c>
      <c r="BB4" s="58">
        <v>938461</v>
      </c>
      <c r="BC4" s="58">
        <v>585733</v>
      </c>
      <c r="BD4" s="58">
        <v>74989</v>
      </c>
      <c r="BE4" s="58">
        <v>181180</v>
      </c>
      <c r="BF4" s="58">
        <v>276585</v>
      </c>
      <c r="BG4" s="58">
        <v>144136</v>
      </c>
      <c r="BH4" s="58">
        <v>393608</v>
      </c>
      <c r="BI4" s="58">
        <v>426413</v>
      </c>
      <c r="BJ4" s="58">
        <v>93034</v>
      </c>
      <c r="BK4" s="58">
        <v>40927</v>
      </c>
      <c r="BL4" s="58">
        <v>23199</v>
      </c>
      <c r="BM4" s="58">
        <v>15974</v>
      </c>
      <c r="BN4" s="58">
        <v>510750</v>
      </c>
      <c r="BO4" s="58">
        <v>30717</v>
      </c>
      <c r="BP4" s="58">
        <v>57784</v>
      </c>
      <c r="BQ4" s="59">
        <v>24779</v>
      </c>
      <c r="BR4" s="57">
        <f t="shared" ref="BR4:BR67" si="0">SUM(D4:BQ4)</f>
        <v>17902248</v>
      </c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ht="15.75" x14ac:dyDescent="0.25">
      <c r="A5" s="7" t="s">
        <v>3</v>
      </c>
      <c r="B5" s="8"/>
      <c r="C5" s="8"/>
      <c r="D5" s="48">
        <v>147902738</v>
      </c>
      <c r="E5" s="48">
        <v>8873376</v>
      </c>
      <c r="F5" s="48">
        <v>85260745</v>
      </c>
      <c r="G5" s="48">
        <v>10638111</v>
      </c>
      <c r="H5" s="48">
        <v>265277241</v>
      </c>
      <c r="I5" s="48">
        <v>1014114000</v>
      </c>
      <c r="J5" s="48">
        <v>4533639</v>
      </c>
      <c r="K5" s="48">
        <v>174937636</v>
      </c>
      <c r="L5" s="48">
        <v>88316041</v>
      </c>
      <c r="M5" s="48">
        <v>100407023</v>
      </c>
      <c r="N5" s="48">
        <v>355782229</v>
      </c>
      <c r="O5" s="48">
        <v>31485827</v>
      </c>
      <c r="P5" s="48">
        <v>16744945</v>
      </c>
      <c r="Q5" s="48">
        <v>8636782</v>
      </c>
      <c r="R5" s="48">
        <v>182517917</v>
      </c>
      <c r="S5" s="48">
        <v>54485898</v>
      </c>
      <c r="T5" s="48">
        <v>15686078</v>
      </c>
      <c r="U5" s="48">
        <v>17360291</v>
      </c>
      <c r="V5" s="48">
        <v>7433023</v>
      </c>
      <c r="W5" s="48">
        <v>8766204</v>
      </c>
      <c r="X5" s="48">
        <v>16324683</v>
      </c>
      <c r="Y5" s="48">
        <v>8224547</v>
      </c>
      <c r="Z5" s="48">
        <v>16133315</v>
      </c>
      <c r="AA5" s="48">
        <v>24429556</v>
      </c>
      <c r="AB5" s="48">
        <v>94029203</v>
      </c>
      <c r="AC5" s="48">
        <v>63028601</v>
      </c>
      <c r="AD5" s="48">
        <v>1051148228</v>
      </c>
      <c r="AE5" s="48">
        <v>5403742</v>
      </c>
      <c r="AF5" s="48">
        <v>119929618</v>
      </c>
      <c r="AG5" s="48">
        <v>19561096</v>
      </c>
      <c r="AH5" s="48">
        <v>6977361</v>
      </c>
      <c r="AI5" s="48">
        <v>2645639</v>
      </c>
      <c r="AJ5" s="48">
        <v>143521037</v>
      </c>
      <c r="AK5" s="48">
        <v>519914669</v>
      </c>
      <c r="AL5" s="48">
        <v>143889905</v>
      </c>
      <c r="AM5" s="48">
        <v>21447740</v>
      </c>
      <c r="AN5" s="48">
        <v>2682191</v>
      </c>
      <c r="AO5" s="48">
        <v>8620291</v>
      </c>
      <c r="AP5" s="48">
        <v>253526771</v>
      </c>
      <c r="AQ5" s="48">
        <v>147645041</v>
      </c>
      <c r="AR5" s="48">
        <v>171692647</v>
      </c>
      <c r="AS5" s="48">
        <v>2409201578</v>
      </c>
      <c r="AT5" s="48">
        <v>110411435</v>
      </c>
      <c r="AU5" s="48">
        <v>63178632</v>
      </c>
      <c r="AV5" s="48">
        <v>80242083</v>
      </c>
      <c r="AW5" s="48">
        <v>22779413</v>
      </c>
      <c r="AX5" s="48">
        <v>985940285</v>
      </c>
      <c r="AY5" s="48">
        <v>238651023</v>
      </c>
      <c r="AZ5" s="48">
        <v>1036362608</v>
      </c>
      <c r="BA5" s="48">
        <v>215850416</v>
      </c>
      <c r="BB5" s="48">
        <v>618823527</v>
      </c>
      <c r="BC5" s="48">
        <v>338985016</v>
      </c>
      <c r="BD5" s="48">
        <v>44355656</v>
      </c>
      <c r="BE5" s="48">
        <v>149621547</v>
      </c>
      <c r="BF5" s="48">
        <v>189518405</v>
      </c>
      <c r="BG5" s="48">
        <v>60742279</v>
      </c>
      <c r="BH5" s="48">
        <v>299002954</v>
      </c>
      <c r="BI5" s="48">
        <v>258339393</v>
      </c>
      <c r="BJ5" s="48">
        <v>42784065</v>
      </c>
      <c r="BK5" s="48">
        <v>18794789</v>
      </c>
      <c r="BL5" s="48">
        <v>14109176</v>
      </c>
      <c r="BM5" s="48">
        <v>3230231</v>
      </c>
      <c r="BN5" s="48">
        <v>270629455</v>
      </c>
      <c r="BO5" s="48">
        <v>15403598</v>
      </c>
      <c r="BP5" s="48">
        <v>84710135</v>
      </c>
      <c r="BQ5" s="64">
        <v>12289889</v>
      </c>
      <c r="BR5" s="49">
        <f t="shared" si="0"/>
        <v>13023893213</v>
      </c>
    </row>
    <row r="6" spans="1:82" x14ac:dyDescent="0.25">
      <c r="A6" s="13"/>
      <c r="B6" s="14">
        <v>311</v>
      </c>
      <c r="C6" s="15" t="s">
        <v>4</v>
      </c>
      <c r="D6" s="16">
        <v>114503768</v>
      </c>
      <c r="E6" s="16">
        <v>6316366</v>
      </c>
      <c r="F6" s="16">
        <v>73436473</v>
      </c>
      <c r="G6" s="16">
        <v>8006182</v>
      </c>
      <c r="H6" s="16">
        <v>237666320</v>
      </c>
      <c r="I6" s="16">
        <v>899232000</v>
      </c>
      <c r="J6" s="16">
        <v>3514502</v>
      </c>
      <c r="K6" s="16">
        <v>140168411</v>
      </c>
      <c r="L6" s="16">
        <v>79813886</v>
      </c>
      <c r="M6" s="16">
        <v>70017527</v>
      </c>
      <c r="N6" s="16">
        <v>327851087</v>
      </c>
      <c r="O6" s="16">
        <v>19788742</v>
      </c>
      <c r="P6" s="16">
        <v>12314018</v>
      </c>
      <c r="Q6" s="16">
        <v>7336863</v>
      </c>
      <c r="R6" s="16">
        <v>130008956</v>
      </c>
      <c r="S6" s="16">
        <v>51244621</v>
      </c>
      <c r="T6" s="16">
        <v>13371676</v>
      </c>
      <c r="U6" s="16">
        <v>11758816</v>
      </c>
      <c r="V6" s="16">
        <v>6198295</v>
      </c>
      <c r="W6" s="16">
        <v>7801559</v>
      </c>
      <c r="X6" s="16">
        <v>14725669</v>
      </c>
      <c r="Y6" s="16">
        <v>6825652</v>
      </c>
      <c r="Z6" s="16">
        <v>12885773</v>
      </c>
      <c r="AA6" s="16">
        <v>16493751</v>
      </c>
      <c r="AB6" s="16">
        <v>85149861</v>
      </c>
      <c r="AC6" s="16">
        <v>49240654</v>
      </c>
      <c r="AD6" s="16">
        <v>771689261</v>
      </c>
      <c r="AE6" s="16">
        <v>4038840</v>
      </c>
      <c r="AF6" s="16">
        <v>99840719</v>
      </c>
      <c r="AG6" s="16">
        <v>10697156</v>
      </c>
      <c r="AH6" s="16">
        <v>4685371</v>
      </c>
      <c r="AI6" s="16">
        <v>2086064</v>
      </c>
      <c r="AJ6" s="16">
        <v>121597393</v>
      </c>
      <c r="AK6" s="16">
        <v>465915861</v>
      </c>
      <c r="AL6" s="16">
        <v>120124596</v>
      </c>
      <c r="AM6" s="16">
        <v>17107768</v>
      </c>
      <c r="AN6" s="16">
        <v>2057538</v>
      </c>
      <c r="AO6" s="16">
        <v>5651805</v>
      </c>
      <c r="AP6" s="16">
        <v>226446323</v>
      </c>
      <c r="AQ6" s="16">
        <v>132365366</v>
      </c>
      <c r="AR6" s="16">
        <v>149791557</v>
      </c>
      <c r="AS6" s="16">
        <v>1699948194</v>
      </c>
      <c r="AT6" s="16">
        <v>74811024</v>
      </c>
      <c r="AU6" s="16">
        <v>51382729</v>
      </c>
      <c r="AV6" s="16">
        <v>62353494</v>
      </c>
      <c r="AW6" s="16">
        <v>13208329</v>
      </c>
      <c r="AX6" s="16">
        <v>700363160</v>
      </c>
      <c r="AY6" s="16">
        <v>155780144</v>
      </c>
      <c r="AZ6" s="16">
        <v>900055331</v>
      </c>
      <c r="BA6" s="16">
        <v>182972458</v>
      </c>
      <c r="BB6" s="16">
        <v>489524030</v>
      </c>
      <c r="BC6" s="16">
        <v>236370221</v>
      </c>
      <c r="BD6" s="16">
        <v>37130894</v>
      </c>
      <c r="BE6" s="16">
        <v>142001825</v>
      </c>
      <c r="BF6" s="16">
        <v>181120402</v>
      </c>
      <c r="BG6" s="16">
        <v>54443404</v>
      </c>
      <c r="BH6" s="16">
        <v>236505569</v>
      </c>
      <c r="BI6" s="16">
        <v>193426578</v>
      </c>
      <c r="BJ6" s="16">
        <v>29824077</v>
      </c>
      <c r="BK6" s="16">
        <v>13180793</v>
      </c>
      <c r="BL6" s="16">
        <v>10997180</v>
      </c>
      <c r="BM6" s="16">
        <v>2363735</v>
      </c>
      <c r="BN6" s="16">
        <v>228697743</v>
      </c>
      <c r="BO6" s="16">
        <v>11486138</v>
      </c>
      <c r="BP6" s="16">
        <v>57314974</v>
      </c>
      <c r="BQ6" s="50">
        <v>8469913</v>
      </c>
      <c r="BR6" s="51">
        <f t="shared" si="0"/>
        <v>10313499385</v>
      </c>
    </row>
    <row r="7" spans="1:82" x14ac:dyDescent="0.25">
      <c r="A7" s="13"/>
      <c r="B7" s="14">
        <v>312.10000000000002</v>
      </c>
      <c r="C7" s="15" t="s">
        <v>5</v>
      </c>
      <c r="D7" s="16">
        <v>2130619</v>
      </c>
      <c r="E7" s="16">
        <v>0</v>
      </c>
      <c r="F7" s="16">
        <v>6497699</v>
      </c>
      <c r="G7" s="16">
        <v>107200</v>
      </c>
      <c r="H7" s="16">
        <v>8513468</v>
      </c>
      <c r="I7" s="16">
        <v>42773000</v>
      </c>
      <c r="J7" s="16">
        <v>0</v>
      </c>
      <c r="K7" s="16">
        <v>2146874</v>
      </c>
      <c r="L7" s="16">
        <v>631829</v>
      </c>
      <c r="M7" s="16">
        <v>462887</v>
      </c>
      <c r="N7" s="16">
        <v>26364364</v>
      </c>
      <c r="O7" s="16">
        <v>1467548</v>
      </c>
      <c r="P7" s="16">
        <v>345156</v>
      </c>
      <c r="Q7" s="16">
        <v>0</v>
      </c>
      <c r="R7" s="16">
        <v>5532834</v>
      </c>
      <c r="S7" s="16">
        <v>932516</v>
      </c>
      <c r="T7" s="16">
        <v>774166</v>
      </c>
      <c r="U7" s="16">
        <v>81657</v>
      </c>
      <c r="V7" s="16">
        <v>21219</v>
      </c>
      <c r="W7" s="16">
        <v>0</v>
      </c>
      <c r="X7" s="16">
        <v>594558</v>
      </c>
      <c r="Y7" s="16">
        <v>40214</v>
      </c>
      <c r="Z7" s="16">
        <v>0</v>
      </c>
      <c r="AA7" s="16">
        <v>104664</v>
      </c>
      <c r="AB7" s="16">
        <v>369859</v>
      </c>
      <c r="AC7" s="16">
        <v>341331</v>
      </c>
      <c r="AD7" s="16">
        <v>21294992</v>
      </c>
      <c r="AE7" s="16">
        <v>9541</v>
      </c>
      <c r="AF7" s="16">
        <v>1584514</v>
      </c>
      <c r="AG7" s="16">
        <v>317112</v>
      </c>
      <c r="AH7" s="16">
        <v>754160</v>
      </c>
      <c r="AI7" s="16">
        <v>197647</v>
      </c>
      <c r="AJ7" s="16">
        <v>2211612</v>
      </c>
      <c r="AK7" s="16">
        <v>23777977</v>
      </c>
      <c r="AL7" s="16">
        <v>3300729</v>
      </c>
      <c r="AM7" s="16">
        <v>161943</v>
      </c>
      <c r="AN7" s="16">
        <v>0</v>
      </c>
      <c r="AO7" s="16">
        <v>1721439</v>
      </c>
      <c r="AP7" s="16">
        <v>5012502</v>
      </c>
      <c r="AQ7" s="16">
        <v>1041918</v>
      </c>
      <c r="AR7" s="16">
        <v>682585</v>
      </c>
      <c r="AS7" s="16">
        <v>93709197</v>
      </c>
      <c r="AT7" s="16">
        <v>17780854</v>
      </c>
      <c r="AU7" s="16">
        <v>11047316</v>
      </c>
      <c r="AV7" s="16">
        <v>10609082</v>
      </c>
      <c r="AW7" s="16">
        <v>183722</v>
      </c>
      <c r="AX7" s="16">
        <v>168159461</v>
      </c>
      <c r="AY7" s="16">
        <v>36665346</v>
      </c>
      <c r="AZ7" s="16">
        <v>27813718</v>
      </c>
      <c r="BA7" s="16">
        <v>841488</v>
      </c>
      <c r="BB7" s="16">
        <v>26353771</v>
      </c>
      <c r="BC7" s="16">
        <v>7460765</v>
      </c>
      <c r="BD7" s="16">
        <v>177193</v>
      </c>
      <c r="BE7" s="16">
        <v>5241193</v>
      </c>
      <c r="BF7" s="16">
        <v>2360773</v>
      </c>
      <c r="BG7" s="16">
        <v>926513</v>
      </c>
      <c r="BH7" s="16">
        <v>10500788</v>
      </c>
      <c r="BI7" s="16">
        <v>2315773</v>
      </c>
      <c r="BJ7" s="16">
        <v>331070</v>
      </c>
      <c r="BK7" s="16">
        <v>2226726</v>
      </c>
      <c r="BL7" s="16">
        <v>166358</v>
      </c>
      <c r="BM7" s="16">
        <v>0</v>
      </c>
      <c r="BN7" s="16">
        <v>15184641</v>
      </c>
      <c r="BO7" s="16">
        <v>43787</v>
      </c>
      <c r="BP7" s="16">
        <v>11229379</v>
      </c>
      <c r="BQ7" s="50">
        <v>2047859</v>
      </c>
      <c r="BR7" s="51">
        <f t="shared" si="0"/>
        <v>615679106</v>
      </c>
    </row>
    <row r="8" spans="1:82" x14ac:dyDescent="0.25">
      <c r="A8" s="13"/>
      <c r="B8" s="14">
        <v>312.2</v>
      </c>
      <c r="C8" s="15" t="s">
        <v>317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175212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3771733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0</v>
      </c>
      <c r="BG8" s="16">
        <v>0</v>
      </c>
      <c r="BH8" s="16">
        <v>0</v>
      </c>
      <c r="BI8" s="16">
        <v>0</v>
      </c>
      <c r="BJ8" s="16">
        <v>0</v>
      </c>
      <c r="BK8" s="16">
        <v>0</v>
      </c>
      <c r="BL8" s="16">
        <v>0</v>
      </c>
      <c r="BM8" s="16">
        <v>0</v>
      </c>
      <c r="BN8" s="16">
        <v>0</v>
      </c>
      <c r="BO8" s="16">
        <v>0</v>
      </c>
      <c r="BP8" s="16">
        <v>0</v>
      </c>
      <c r="BQ8" s="50">
        <v>307644</v>
      </c>
      <c r="BR8" s="51">
        <f t="shared" si="0"/>
        <v>4254589</v>
      </c>
    </row>
    <row r="9" spans="1:82" x14ac:dyDescent="0.25">
      <c r="A9" s="13"/>
      <c r="B9" s="14">
        <v>312.3</v>
      </c>
      <c r="C9" s="15" t="s">
        <v>6</v>
      </c>
      <c r="D9" s="16">
        <v>1286671</v>
      </c>
      <c r="E9" s="16">
        <v>176357</v>
      </c>
      <c r="F9" s="16">
        <v>999507</v>
      </c>
      <c r="G9" s="16">
        <v>36928</v>
      </c>
      <c r="H9" s="16">
        <v>370791</v>
      </c>
      <c r="I9" s="16">
        <v>8787000</v>
      </c>
      <c r="J9" s="16">
        <v>24734</v>
      </c>
      <c r="K9" s="16">
        <v>915857</v>
      </c>
      <c r="L9" s="16">
        <v>583817</v>
      </c>
      <c r="M9" s="16">
        <v>811165</v>
      </c>
      <c r="N9" s="16">
        <v>1407155</v>
      </c>
      <c r="O9" s="16">
        <v>593420</v>
      </c>
      <c r="P9" s="16">
        <v>942091</v>
      </c>
      <c r="Q9" s="16">
        <v>36687</v>
      </c>
      <c r="R9" s="16">
        <v>1594235</v>
      </c>
      <c r="S9" s="16">
        <v>397695</v>
      </c>
      <c r="T9" s="16">
        <v>16518</v>
      </c>
      <c r="U9" s="16">
        <v>1540793</v>
      </c>
      <c r="V9" s="16">
        <v>78179</v>
      </c>
      <c r="W9" s="16">
        <v>53345</v>
      </c>
      <c r="X9" s="16">
        <v>57349</v>
      </c>
      <c r="Y9" s="16">
        <v>73640</v>
      </c>
      <c r="Z9" s="16">
        <v>171464</v>
      </c>
      <c r="AA9" s="16">
        <v>272305</v>
      </c>
      <c r="AB9" s="16">
        <v>899054</v>
      </c>
      <c r="AC9" s="16">
        <v>514123</v>
      </c>
      <c r="AD9" s="16">
        <v>6714712</v>
      </c>
      <c r="AE9" s="16">
        <v>122763</v>
      </c>
      <c r="AF9" s="16">
        <v>0</v>
      </c>
      <c r="AG9" s="16">
        <v>549876</v>
      </c>
      <c r="AH9" s="16">
        <v>0</v>
      </c>
      <c r="AI9" s="16">
        <v>14672</v>
      </c>
      <c r="AJ9" s="16">
        <v>1440620</v>
      </c>
      <c r="AK9" s="16">
        <v>3182613</v>
      </c>
      <c r="AL9" s="16">
        <v>1314954</v>
      </c>
      <c r="AM9" s="16">
        <v>56872</v>
      </c>
      <c r="AN9" s="16">
        <v>55660</v>
      </c>
      <c r="AO9" s="16">
        <v>161657</v>
      </c>
      <c r="AP9" s="16">
        <v>1574907</v>
      </c>
      <c r="AQ9" s="16">
        <v>2253353</v>
      </c>
      <c r="AR9" s="16">
        <v>798332</v>
      </c>
      <c r="AS9" s="16">
        <v>11204966</v>
      </c>
      <c r="AT9" s="16">
        <v>47421</v>
      </c>
      <c r="AU9" s="16">
        <v>0</v>
      </c>
      <c r="AV9" s="16">
        <v>1003998</v>
      </c>
      <c r="AW9" s="16">
        <v>352981</v>
      </c>
      <c r="AX9" s="16">
        <v>1115741</v>
      </c>
      <c r="AY9" s="16">
        <v>1759355</v>
      </c>
      <c r="AZ9" s="16">
        <v>2907287</v>
      </c>
      <c r="BA9" s="16">
        <v>2107130</v>
      </c>
      <c r="BB9" s="16">
        <v>4219010</v>
      </c>
      <c r="BC9" s="16">
        <v>2126601</v>
      </c>
      <c r="BD9" s="16">
        <v>1739293</v>
      </c>
      <c r="BE9" s="16">
        <v>0</v>
      </c>
      <c r="BF9" s="16">
        <v>1396909</v>
      </c>
      <c r="BG9" s="16">
        <v>122963</v>
      </c>
      <c r="BH9" s="16">
        <v>1648665</v>
      </c>
      <c r="BI9" s="16">
        <v>2194586</v>
      </c>
      <c r="BJ9" s="16">
        <v>684472</v>
      </c>
      <c r="BK9" s="16">
        <v>297986</v>
      </c>
      <c r="BL9" s="16">
        <v>78728</v>
      </c>
      <c r="BM9" s="16">
        <v>68921</v>
      </c>
      <c r="BN9" s="16">
        <v>2318350</v>
      </c>
      <c r="BO9" s="16">
        <v>129629</v>
      </c>
      <c r="BP9" s="16">
        <v>477177</v>
      </c>
      <c r="BQ9" s="50">
        <v>123054</v>
      </c>
      <c r="BR9" s="51">
        <f t="shared" si="0"/>
        <v>79007094</v>
      </c>
    </row>
    <row r="10" spans="1:82" x14ac:dyDescent="0.25">
      <c r="A10" s="13"/>
      <c r="B10" s="14">
        <v>312.41000000000003</v>
      </c>
      <c r="C10" s="15" t="s">
        <v>7</v>
      </c>
      <c r="D10" s="16">
        <v>3716508</v>
      </c>
      <c r="E10" s="16">
        <v>840521</v>
      </c>
      <c r="F10" s="16">
        <v>3209959</v>
      </c>
      <c r="G10" s="16">
        <v>758064</v>
      </c>
      <c r="H10" s="16">
        <v>7177345</v>
      </c>
      <c r="I10" s="16">
        <v>30413000</v>
      </c>
      <c r="J10" s="16">
        <v>269968</v>
      </c>
      <c r="K10" s="16">
        <v>7815576</v>
      </c>
      <c r="L10" s="16">
        <v>3045960</v>
      </c>
      <c r="M10" s="16">
        <v>3774068</v>
      </c>
      <c r="N10" s="16">
        <v>0</v>
      </c>
      <c r="O10" s="16">
        <v>2522531</v>
      </c>
      <c r="P10" s="16">
        <v>673385</v>
      </c>
      <c r="Q10" s="16">
        <v>425489</v>
      </c>
      <c r="R10" s="16">
        <v>7184581</v>
      </c>
      <c r="S10" s="16">
        <v>446658</v>
      </c>
      <c r="T10" s="16">
        <v>289994</v>
      </c>
      <c r="U10" s="16">
        <v>1435357</v>
      </c>
      <c r="V10" s="16">
        <v>0</v>
      </c>
      <c r="W10" s="16">
        <v>290981</v>
      </c>
      <c r="X10" s="16">
        <v>378472</v>
      </c>
      <c r="Y10" s="16">
        <v>757766</v>
      </c>
      <c r="Z10" s="16">
        <v>831156</v>
      </c>
      <c r="AA10" s="16">
        <v>973793</v>
      </c>
      <c r="AB10" s="16">
        <v>4745795</v>
      </c>
      <c r="AC10" s="16">
        <v>3894862</v>
      </c>
      <c r="AD10" s="16">
        <v>24819941</v>
      </c>
      <c r="AE10" s="16">
        <v>1176635</v>
      </c>
      <c r="AF10" s="16">
        <v>3043493</v>
      </c>
      <c r="AG10" s="16">
        <v>2259017</v>
      </c>
      <c r="AH10" s="16">
        <v>693025</v>
      </c>
      <c r="AI10" s="16">
        <v>0</v>
      </c>
      <c r="AJ10" s="16">
        <v>5294652</v>
      </c>
      <c r="AK10" s="16">
        <v>15077295</v>
      </c>
      <c r="AL10" s="16">
        <v>3396288</v>
      </c>
      <c r="AM10" s="16">
        <v>1168284</v>
      </c>
      <c r="AN10" s="16">
        <v>276490</v>
      </c>
      <c r="AO10" s="16">
        <v>952678</v>
      </c>
      <c r="AP10" s="16">
        <v>15072039</v>
      </c>
      <c r="AQ10" s="16">
        <v>8736746</v>
      </c>
      <c r="AR10" s="16">
        <v>3838085</v>
      </c>
      <c r="AS10" s="16">
        <v>67450460</v>
      </c>
      <c r="AT10" s="16">
        <v>1389386</v>
      </c>
      <c r="AU10" s="16">
        <v>0</v>
      </c>
      <c r="AV10" s="16">
        <v>3337538</v>
      </c>
      <c r="AW10" s="16">
        <v>1524607</v>
      </c>
      <c r="AX10" s="16">
        <v>24511333</v>
      </c>
      <c r="AY10" s="16">
        <v>6093138</v>
      </c>
      <c r="AZ10" s="16">
        <v>33745370</v>
      </c>
      <c r="BA10" s="16">
        <v>10194275</v>
      </c>
      <c r="BB10" s="16">
        <v>12746876</v>
      </c>
      <c r="BC10" s="16">
        <v>11756472</v>
      </c>
      <c r="BD10" s="16">
        <v>0</v>
      </c>
      <c r="BE10" s="16">
        <v>0</v>
      </c>
      <c r="BF10" s="16">
        <v>3157294</v>
      </c>
      <c r="BG10" s="16">
        <v>3671344</v>
      </c>
      <c r="BH10" s="16">
        <v>5965963</v>
      </c>
      <c r="BI10" s="16">
        <v>7734793</v>
      </c>
      <c r="BJ10" s="16">
        <v>3946979</v>
      </c>
      <c r="BK10" s="16">
        <v>2179878</v>
      </c>
      <c r="BL10" s="16">
        <v>735327</v>
      </c>
      <c r="BM10" s="16">
        <v>305417</v>
      </c>
      <c r="BN10" s="16">
        <v>7348084</v>
      </c>
      <c r="BO10" s="16">
        <v>911174</v>
      </c>
      <c r="BP10" s="16">
        <v>2264614</v>
      </c>
      <c r="BQ10" s="50">
        <v>2649</v>
      </c>
      <c r="BR10" s="51">
        <f t="shared" si="0"/>
        <v>382649428</v>
      </c>
    </row>
    <row r="11" spans="1:82" x14ac:dyDescent="0.25">
      <c r="A11" s="13"/>
      <c r="B11" s="14">
        <v>312.42</v>
      </c>
      <c r="C11" s="15" t="s">
        <v>8</v>
      </c>
      <c r="D11" s="16">
        <v>1773514</v>
      </c>
      <c r="E11" s="16">
        <v>0</v>
      </c>
      <c r="F11" s="16">
        <v>0</v>
      </c>
      <c r="G11" s="16">
        <v>0</v>
      </c>
      <c r="H11" s="16">
        <v>620</v>
      </c>
      <c r="I11" s="16">
        <v>23489000</v>
      </c>
      <c r="J11" s="16">
        <v>0</v>
      </c>
      <c r="K11" s="16">
        <v>0</v>
      </c>
      <c r="L11" s="16">
        <v>2095494</v>
      </c>
      <c r="M11" s="16">
        <v>0</v>
      </c>
      <c r="N11" s="16">
        <v>0</v>
      </c>
      <c r="O11" s="16">
        <v>0</v>
      </c>
      <c r="P11" s="16">
        <v>440863</v>
      </c>
      <c r="Q11" s="16">
        <v>0</v>
      </c>
      <c r="R11" s="16">
        <v>0</v>
      </c>
      <c r="S11" s="16">
        <v>0</v>
      </c>
      <c r="T11" s="16">
        <v>240</v>
      </c>
      <c r="U11" s="16">
        <v>0</v>
      </c>
      <c r="V11" s="16">
        <v>370043</v>
      </c>
      <c r="W11" s="16">
        <v>0</v>
      </c>
      <c r="X11" s="16">
        <v>0</v>
      </c>
      <c r="Y11" s="16">
        <v>0</v>
      </c>
      <c r="Z11" s="16">
        <v>868211</v>
      </c>
      <c r="AA11" s="16">
        <v>0</v>
      </c>
      <c r="AB11" s="16">
        <v>1307337</v>
      </c>
      <c r="AC11" s="16">
        <v>598</v>
      </c>
      <c r="AD11" s="16">
        <v>0</v>
      </c>
      <c r="AE11" s="16">
        <v>434</v>
      </c>
      <c r="AF11" s="16">
        <v>0</v>
      </c>
      <c r="AG11" s="16">
        <v>0</v>
      </c>
      <c r="AH11" s="16">
        <v>142508</v>
      </c>
      <c r="AI11" s="16">
        <v>0</v>
      </c>
      <c r="AJ11" s="16">
        <v>411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2855785</v>
      </c>
      <c r="AS11" s="16">
        <v>0</v>
      </c>
      <c r="AT11" s="16">
        <v>0</v>
      </c>
      <c r="AU11" s="16">
        <v>0</v>
      </c>
      <c r="AV11" s="16">
        <v>0</v>
      </c>
      <c r="AW11" s="16">
        <v>647343</v>
      </c>
      <c r="AX11" s="16">
        <v>0</v>
      </c>
      <c r="AY11" s="16">
        <v>0</v>
      </c>
      <c r="AZ11" s="16">
        <v>9415973</v>
      </c>
      <c r="BA11" s="16">
        <v>0</v>
      </c>
      <c r="BB11" s="16">
        <v>0</v>
      </c>
      <c r="BC11" s="16">
        <v>7224861</v>
      </c>
      <c r="BD11" s="16">
        <v>0</v>
      </c>
      <c r="BE11" s="16">
        <v>0</v>
      </c>
      <c r="BF11" s="16">
        <v>0</v>
      </c>
      <c r="BG11" s="16">
        <v>0</v>
      </c>
      <c r="BH11" s="16">
        <v>4520241</v>
      </c>
      <c r="BI11" s="16">
        <v>0</v>
      </c>
      <c r="BJ11" s="16">
        <v>0</v>
      </c>
      <c r="BK11" s="16">
        <v>0</v>
      </c>
      <c r="BL11" s="16">
        <v>136</v>
      </c>
      <c r="BM11" s="16">
        <v>0</v>
      </c>
      <c r="BN11" s="16">
        <v>5402654</v>
      </c>
      <c r="BO11" s="16">
        <v>0</v>
      </c>
      <c r="BP11" s="16">
        <v>215</v>
      </c>
      <c r="BQ11" s="50">
        <v>0</v>
      </c>
      <c r="BR11" s="51">
        <f t="shared" si="0"/>
        <v>60556481</v>
      </c>
    </row>
    <row r="12" spans="1:82" x14ac:dyDescent="0.25">
      <c r="A12" s="13"/>
      <c r="B12" s="14">
        <v>312.60000000000002</v>
      </c>
      <c r="C12" s="15" t="s">
        <v>9</v>
      </c>
      <c r="D12" s="16">
        <v>10342541</v>
      </c>
      <c r="E12" s="16">
        <v>1355137</v>
      </c>
      <c r="F12" s="16">
        <v>0</v>
      </c>
      <c r="G12" s="16">
        <v>1682149</v>
      </c>
      <c r="H12" s="16">
        <v>0</v>
      </c>
      <c r="I12" s="16">
        <v>0</v>
      </c>
      <c r="J12" s="16">
        <v>612832</v>
      </c>
      <c r="K12" s="16">
        <v>18448678</v>
      </c>
      <c r="L12" s="16">
        <v>0</v>
      </c>
      <c r="M12" s="16">
        <v>14963036</v>
      </c>
      <c r="N12" s="16">
        <v>0</v>
      </c>
      <c r="O12" s="16">
        <v>6286281</v>
      </c>
      <c r="P12" s="16">
        <v>1752875</v>
      </c>
      <c r="Q12" s="16">
        <v>735742</v>
      </c>
      <c r="R12" s="16">
        <v>34326319</v>
      </c>
      <c r="S12" s="16">
        <v>1200982</v>
      </c>
      <c r="T12" s="16">
        <v>1182513</v>
      </c>
      <c r="U12" s="16">
        <v>2327062</v>
      </c>
      <c r="V12" s="16">
        <v>638726</v>
      </c>
      <c r="W12" s="16">
        <v>380733</v>
      </c>
      <c r="X12" s="16">
        <v>542934</v>
      </c>
      <c r="Y12" s="16">
        <v>514688</v>
      </c>
      <c r="Z12" s="16">
        <v>1268561</v>
      </c>
      <c r="AA12" s="16">
        <v>2139728</v>
      </c>
      <c r="AB12" s="16">
        <v>0</v>
      </c>
      <c r="AC12" s="16">
        <v>8197814</v>
      </c>
      <c r="AD12" s="16">
        <v>196732488</v>
      </c>
      <c r="AE12" s="16">
        <v>0</v>
      </c>
      <c r="AF12" s="16">
        <v>13714228</v>
      </c>
      <c r="AG12" s="16">
        <v>3033000</v>
      </c>
      <c r="AH12" s="16">
        <v>0</v>
      </c>
      <c r="AI12" s="16">
        <v>315238</v>
      </c>
      <c r="AJ12" s="16">
        <v>10761178</v>
      </c>
      <c r="AK12" s="16">
        <v>0</v>
      </c>
      <c r="AL12" s="16">
        <v>0</v>
      </c>
      <c r="AM12" s="16">
        <v>2657849</v>
      </c>
      <c r="AN12" s="16">
        <v>276501</v>
      </c>
      <c r="AO12" s="16">
        <v>0</v>
      </c>
      <c r="AP12" s="16">
        <v>0</v>
      </c>
      <c r="AQ12" s="16">
        <v>0</v>
      </c>
      <c r="AR12" s="16">
        <v>11319818</v>
      </c>
      <c r="AS12" s="16">
        <v>394891082</v>
      </c>
      <c r="AT12" s="16">
        <v>15147593</v>
      </c>
      <c r="AU12" s="16">
        <v>6077</v>
      </c>
      <c r="AV12" s="16">
        <v>0</v>
      </c>
      <c r="AW12" s="16">
        <v>3942073</v>
      </c>
      <c r="AX12" s="16">
        <v>0</v>
      </c>
      <c r="AY12" s="16">
        <v>21422941</v>
      </c>
      <c r="AZ12" s="16">
        <v>0</v>
      </c>
      <c r="BA12" s="16">
        <v>13466951</v>
      </c>
      <c r="BB12" s="16">
        <v>72132606</v>
      </c>
      <c r="BC12" s="16">
        <v>33311573</v>
      </c>
      <c r="BD12" s="16">
        <v>4714954</v>
      </c>
      <c r="BE12" s="16">
        <v>0</v>
      </c>
      <c r="BF12" s="16">
        <v>0</v>
      </c>
      <c r="BG12" s="16">
        <v>0</v>
      </c>
      <c r="BH12" s="16">
        <v>28068112</v>
      </c>
      <c r="BI12" s="16">
        <v>37616346</v>
      </c>
      <c r="BJ12" s="16">
        <v>7175932</v>
      </c>
      <c r="BK12" s="16">
        <v>614393</v>
      </c>
      <c r="BL12" s="16">
        <v>2007688</v>
      </c>
      <c r="BM12" s="16">
        <v>450734</v>
      </c>
      <c r="BN12" s="16">
        <v>0</v>
      </c>
      <c r="BO12" s="16">
        <v>2503340</v>
      </c>
      <c r="BP12" s="16">
        <v>13082442</v>
      </c>
      <c r="BQ12" s="50">
        <v>1337621</v>
      </c>
      <c r="BR12" s="51">
        <f t="shared" si="0"/>
        <v>999602089</v>
      </c>
    </row>
    <row r="13" spans="1:82" x14ac:dyDescent="0.25">
      <c r="A13" s="13"/>
      <c r="B13" s="14">
        <v>314.10000000000002</v>
      </c>
      <c r="C13" s="15" t="s">
        <v>10</v>
      </c>
      <c r="D13" s="16">
        <v>6013936</v>
      </c>
      <c r="E13" s="16">
        <v>0</v>
      </c>
      <c r="F13" s="16">
        <v>0</v>
      </c>
      <c r="G13" s="16">
        <v>0</v>
      </c>
      <c r="H13" s="16">
        <v>0</v>
      </c>
      <c r="I13" s="16">
        <v>789000</v>
      </c>
      <c r="J13" s="16">
        <v>0</v>
      </c>
      <c r="K13" s="16">
        <v>0</v>
      </c>
      <c r="L13" s="16">
        <v>0</v>
      </c>
      <c r="M13" s="16">
        <v>2825032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30274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2410652</v>
      </c>
      <c r="AH13" s="16">
        <v>0</v>
      </c>
      <c r="AI13" s="16">
        <v>0</v>
      </c>
      <c r="AJ13" s="16">
        <v>0</v>
      </c>
      <c r="AK13" s="16">
        <v>0</v>
      </c>
      <c r="AL13" s="16">
        <v>4500799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62688547</v>
      </c>
      <c r="AT13" s="16">
        <v>0</v>
      </c>
      <c r="AU13" s="16">
        <v>0</v>
      </c>
      <c r="AV13" s="16">
        <v>0</v>
      </c>
      <c r="AW13" s="16">
        <v>0</v>
      </c>
      <c r="AX13" s="16">
        <v>48568837</v>
      </c>
      <c r="AY13" s="16">
        <v>9085078</v>
      </c>
      <c r="AZ13" s="16">
        <v>58336517</v>
      </c>
      <c r="BA13" s="16">
        <v>0</v>
      </c>
      <c r="BB13" s="16">
        <v>0</v>
      </c>
      <c r="BC13" s="16">
        <v>22183329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4330234</v>
      </c>
      <c r="BJ13" s="16">
        <v>0</v>
      </c>
      <c r="BK13" s="16">
        <v>0</v>
      </c>
      <c r="BL13" s="16">
        <v>0</v>
      </c>
      <c r="BM13" s="16">
        <v>0</v>
      </c>
      <c r="BN13" s="16">
        <v>6172357</v>
      </c>
      <c r="BO13" s="16">
        <v>0</v>
      </c>
      <c r="BP13" s="16">
        <v>0</v>
      </c>
      <c r="BQ13" s="50">
        <v>0</v>
      </c>
      <c r="BR13" s="51">
        <f t="shared" si="0"/>
        <v>227934592</v>
      </c>
    </row>
    <row r="14" spans="1:82" x14ac:dyDescent="0.25">
      <c r="A14" s="13"/>
      <c r="B14" s="14">
        <v>314.2</v>
      </c>
      <c r="C14" s="15" t="s">
        <v>301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5992000</v>
      </c>
      <c r="J14" s="16">
        <v>39864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102001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97135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1952154</v>
      </c>
      <c r="AQ14" s="16">
        <v>0</v>
      </c>
      <c r="AR14" s="16">
        <v>0</v>
      </c>
      <c r="AS14" s="16">
        <v>1389629</v>
      </c>
      <c r="AT14" s="16">
        <v>0</v>
      </c>
      <c r="AU14" s="16">
        <v>730274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9693718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50">
        <v>0</v>
      </c>
      <c r="BR14" s="51">
        <f t="shared" si="0"/>
        <v>19996775</v>
      </c>
    </row>
    <row r="15" spans="1:82" x14ac:dyDescent="0.25">
      <c r="A15" s="13"/>
      <c r="B15" s="14">
        <v>314.3</v>
      </c>
      <c r="C15" s="15" t="s">
        <v>11</v>
      </c>
      <c r="D15" s="16">
        <v>1033330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159623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687665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8078705</v>
      </c>
      <c r="AT15" s="16">
        <v>0</v>
      </c>
      <c r="AU15" s="16">
        <v>0</v>
      </c>
      <c r="AV15" s="16">
        <v>0</v>
      </c>
      <c r="AW15" s="16">
        <v>0</v>
      </c>
      <c r="AX15" s="16">
        <v>7975604</v>
      </c>
      <c r="AY15" s="16">
        <v>0</v>
      </c>
      <c r="AZ15" s="16">
        <v>0</v>
      </c>
      <c r="BA15" s="16">
        <v>0</v>
      </c>
      <c r="BB15" s="16">
        <v>0</v>
      </c>
      <c r="BC15" s="16">
        <v>3819194</v>
      </c>
      <c r="BD15" s="16">
        <v>0</v>
      </c>
      <c r="BE15" s="16">
        <v>32369</v>
      </c>
      <c r="BF15" s="16">
        <v>0</v>
      </c>
      <c r="BG15" s="16">
        <v>0</v>
      </c>
      <c r="BH15" s="16">
        <v>0</v>
      </c>
      <c r="BI15" s="16">
        <v>806792</v>
      </c>
      <c r="BJ15" s="16">
        <v>0</v>
      </c>
      <c r="BK15" s="16">
        <v>0</v>
      </c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50">
        <v>0</v>
      </c>
      <c r="BR15" s="51">
        <f t="shared" si="0"/>
        <v>22593282</v>
      </c>
    </row>
    <row r="16" spans="1:82" x14ac:dyDescent="0.25">
      <c r="A16" s="13"/>
      <c r="B16" s="14">
        <v>314.39999999999998</v>
      </c>
      <c r="C16" s="15" t="s">
        <v>12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449592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2095249</v>
      </c>
      <c r="AT16" s="16">
        <v>0</v>
      </c>
      <c r="AU16" s="16">
        <v>0</v>
      </c>
      <c r="AV16" s="16">
        <v>0</v>
      </c>
      <c r="AW16" s="16">
        <v>0</v>
      </c>
      <c r="AX16" s="16">
        <v>739608</v>
      </c>
      <c r="AY16" s="16">
        <v>134038</v>
      </c>
      <c r="AZ16" s="16">
        <v>2024304</v>
      </c>
      <c r="BA16" s="16">
        <v>0</v>
      </c>
      <c r="BB16" s="16">
        <v>0</v>
      </c>
      <c r="BC16" s="16">
        <v>957384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219188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50">
        <v>0</v>
      </c>
      <c r="BR16" s="51">
        <f t="shared" si="0"/>
        <v>6619363</v>
      </c>
    </row>
    <row r="17" spans="1:70" x14ac:dyDescent="0.25">
      <c r="A17" s="13"/>
      <c r="B17" s="14">
        <v>314.5</v>
      </c>
      <c r="C17" s="15" t="s">
        <v>302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294283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O17" s="16">
        <v>0</v>
      </c>
      <c r="BP17" s="16">
        <v>0</v>
      </c>
      <c r="BQ17" s="50">
        <v>0</v>
      </c>
      <c r="BR17" s="51">
        <f t="shared" si="0"/>
        <v>294283</v>
      </c>
    </row>
    <row r="18" spans="1:70" x14ac:dyDescent="0.25">
      <c r="A18" s="13"/>
      <c r="B18" s="14">
        <v>314.7</v>
      </c>
      <c r="C18" s="15" t="s">
        <v>13</v>
      </c>
      <c r="D18" s="16">
        <v>17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760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2420</v>
      </c>
      <c r="AY18" s="16">
        <v>57</v>
      </c>
      <c r="AZ18" s="16">
        <v>0</v>
      </c>
      <c r="BA18" s="16">
        <v>0</v>
      </c>
      <c r="BB18" s="16">
        <v>0</v>
      </c>
      <c r="BC18" s="16">
        <v>25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1385</v>
      </c>
      <c r="BJ18" s="16">
        <v>0</v>
      </c>
      <c r="BK18" s="16">
        <v>0</v>
      </c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50">
        <v>0</v>
      </c>
      <c r="BR18" s="51">
        <f t="shared" si="0"/>
        <v>4664</v>
      </c>
    </row>
    <row r="19" spans="1:70" x14ac:dyDescent="0.25">
      <c r="A19" s="13"/>
      <c r="B19" s="14">
        <v>314.8</v>
      </c>
      <c r="C19" s="15" t="s">
        <v>14</v>
      </c>
      <c r="D19" s="16">
        <v>646244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1320493</v>
      </c>
      <c r="AY19" s="16">
        <v>341274</v>
      </c>
      <c r="AZ19" s="16">
        <v>0</v>
      </c>
      <c r="BA19" s="16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v>0</v>
      </c>
      <c r="BL19" s="16">
        <v>0</v>
      </c>
      <c r="BM19" s="16">
        <v>0</v>
      </c>
      <c r="BN19" s="16">
        <v>372129</v>
      </c>
      <c r="BO19" s="16">
        <v>0</v>
      </c>
      <c r="BP19" s="16">
        <v>0</v>
      </c>
      <c r="BQ19" s="50">
        <v>0</v>
      </c>
      <c r="BR19" s="51">
        <f t="shared" si="0"/>
        <v>2680140</v>
      </c>
    </row>
    <row r="20" spans="1:70" x14ac:dyDescent="0.25">
      <c r="A20" s="13"/>
      <c r="B20" s="14">
        <v>314.89999999999998</v>
      </c>
      <c r="C20" s="15" t="s">
        <v>15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-28758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  <c r="BK20" s="16">
        <v>0</v>
      </c>
      <c r="BL20" s="16">
        <v>0</v>
      </c>
      <c r="BM20" s="16">
        <v>0</v>
      </c>
      <c r="BN20" s="16">
        <v>0</v>
      </c>
      <c r="BO20" s="16">
        <v>0</v>
      </c>
      <c r="BP20" s="16">
        <v>0</v>
      </c>
      <c r="BQ20" s="50">
        <v>0</v>
      </c>
      <c r="BR20" s="51">
        <f t="shared" si="0"/>
        <v>-28758</v>
      </c>
    </row>
    <row r="21" spans="1:70" x14ac:dyDescent="0.25">
      <c r="A21" s="13"/>
      <c r="B21" s="14">
        <v>315</v>
      </c>
      <c r="C21" s="15" t="s">
        <v>16</v>
      </c>
      <c r="D21" s="16">
        <v>6125483</v>
      </c>
      <c r="E21" s="16">
        <v>141215</v>
      </c>
      <c r="F21" s="16">
        <v>1078562</v>
      </c>
      <c r="G21" s="16">
        <v>47588</v>
      </c>
      <c r="H21" s="16">
        <v>9475707</v>
      </c>
      <c r="I21" s="16">
        <v>0</v>
      </c>
      <c r="J21" s="16">
        <v>71739</v>
      </c>
      <c r="K21" s="16">
        <v>4940294</v>
      </c>
      <c r="L21" s="16">
        <v>1933527</v>
      </c>
      <c r="M21" s="16">
        <v>6984056</v>
      </c>
      <c r="N21" s="16">
        <v>0</v>
      </c>
      <c r="O21" s="16">
        <v>353409</v>
      </c>
      <c r="P21" s="16">
        <v>241594</v>
      </c>
      <c r="Q21" s="16">
        <v>0</v>
      </c>
      <c r="R21" s="16">
        <v>3325071</v>
      </c>
      <c r="S21" s="16">
        <v>255423</v>
      </c>
      <c r="T21" s="16">
        <v>50971</v>
      </c>
      <c r="U21" s="16">
        <v>206797</v>
      </c>
      <c r="V21" s="16">
        <v>126561</v>
      </c>
      <c r="W21" s="16">
        <v>90546</v>
      </c>
      <c r="X21" s="16">
        <v>25701</v>
      </c>
      <c r="Y21" s="16">
        <v>12587</v>
      </c>
      <c r="Z21" s="16">
        <v>108150</v>
      </c>
      <c r="AA21" s="16">
        <v>0</v>
      </c>
      <c r="AB21" s="16">
        <v>1557297</v>
      </c>
      <c r="AC21" s="16">
        <v>839219</v>
      </c>
      <c r="AD21" s="16">
        <v>27706846</v>
      </c>
      <c r="AE21" s="16">
        <v>55529</v>
      </c>
      <c r="AF21" s="16">
        <v>1372766</v>
      </c>
      <c r="AG21" s="16">
        <v>0</v>
      </c>
      <c r="AH21" s="16">
        <v>80353</v>
      </c>
      <c r="AI21" s="16">
        <v>32018</v>
      </c>
      <c r="AJ21" s="16">
        <v>2215171</v>
      </c>
      <c r="AK21" s="16">
        <v>10945817</v>
      </c>
      <c r="AL21" s="16">
        <v>3946607</v>
      </c>
      <c r="AM21" s="16">
        <v>295024</v>
      </c>
      <c r="AN21" s="16">
        <v>16002</v>
      </c>
      <c r="AO21" s="16">
        <v>132712</v>
      </c>
      <c r="AP21" s="16">
        <v>3467996</v>
      </c>
      <c r="AQ21" s="16">
        <v>3077284</v>
      </c>
      <c r="AR21" s="16">
        <v>2090626</v>
      </c>
      <c r="AS21" s="16">
        <v>50689023</v>
      </c>
      <c r="AT21" s="16">
        <v>808206</v>
      </c>
      <c r="AU21" s="16">
        <v>0</v>
      </c>
      <c r="AV21" s="16">
        <v>2437077</v>
      </c>
      <c r="AW21" s="16">
        <v>147158</v>
      </c>
      <c r="AX21" s="16">
        <v>30589862</v>
      </c>
      <c r="AY21" s="16">
        <v>7369652</v>
      </c>
      <c r="AZ21" s="16">
        <v>0</v>
      </c>
      <c r="BA21" s="16">
        <v>5683180</v>
      </c>
      <c r="BB21" s="16">
        <v>13066808</v>
      </c>
      <c r="BC21" s="16">
        <v>12523632</v>
      </c>
      <c r="BD21" s="16">
        <v>542838</v>
      </c>
      <c r="BE21" s="16">
        <v>2346160</v>
      </c>
      <c r="BF21" s="16">
        <v>1309967</v>
      </c>
      <c r="BG21" s="16">
        <v>1418106</v>
      </c>
      <c r="BH21" s="16">
        <v>11144933</v>
      </c>
      <c r="BI21" s="16">
        <v>0</v>
      </c>
      <c r="BJ21" s="16">
        <v>821535</v>
      </c>
      <c r="BK21" s="16">
        <v>295013</v>
      </c>
      <c r="BL21" s="16">
        <v>123759</v>
      </c>
      <c r="BM21" s="16">
        <v>41424</v>
      </c>
      <c r="BN21" s="16">
        <v>4512237</v>
      </c>
      <c r="BO21" s="16">
        <v>329530</v>
      </c>
      <c r="BP21" s="16">
        <v>341334</v>
      </c>
      <c r="BQ21" s="50">
        <v>0</v>
      </c>
      <c r="BR21" s="51">
        <f t="shared" si="0"/>
        <v>239967682</v>
      </c>
    </row>
    <row r="22" spans="1:70" x14ac:dyDescent="0.25">
      <c r="A22" s="13"/>
      <c r="B22" s="14">
        <v>316</v>
      </c>
      <c r="C22" s="15" t="s">
        <v>17</v>
      </c>
      <c r="D22" s="16">
        <v>330107</v>
      </c>
      <c r="E22" s="16">
        <v>0</v>
      </c>
      <c r="F22" s="16">
        <v>38545</v>
      </c>
      <c r="G22" s="16">
        <v>0</v>
      </c>
      <c r="H22" s="16">
        <v>27585</v>
      </c>
      <c r="I22" s="16">
        <v>1101000</v>
      </c>
      <c r="J22" s="16">
        <v>0</v>
      </c>
      <c r="K22" s="16">
        <v>495386</v>
      </c>
      <c r="L22" s="16">
        <v>211528</v>
      </c>
      <c r="M22" s="16">
        <v>0</v>
      </c>
      <c r="N22" s="16">
        <v>0</v>
      </c>
      <c r="O22" s="16">
        <v>405680</v>
      </c>
      <c r="P22" s="16">
        <v>34963</v>
      </c>
      <c r="Q22" s="16">
        <v>0</v>
      </c>
      <c r="R22" s="16">
        <v>545921</v>
      </c>
      <c r="S22" s="16">
        <v>8003</v>
      </c>
      <c r="T22" s="16">
        <v>0</v>
      </c>
      <c r="U22" s="16">
        <v>9809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17497</v>
      </c>
      <c r="AB22" s="16">
        <v>0</v>
      </c>
      <c r="AC22" s="16">
        <v>0</v>
      </c>
      <c r="AD22" s="16">
        <v>2189988</v>
      </c>
      <c r="AE22" s="16">
        <v>0</v>
      </c>
      <c r="AF22" s="16">
        <v>198686</v>
      </c>
      <c r="AG22" s="16">
        <v>0</v>
      </c>
      <c r="AH22" s="16">
        <v>0</v>
      </c>
      <c r="AI22" s="16">
        <v>0</v>
      </c>
      <c r="AJ22" s="16">
        <v>0</v>
      </c>
      <c r="AK22" s="16">
        <v>1015106</v>
      </c>
      <c r="AL22" s="16">
        <v>212187</v>
      </c>
      <c r="AM22" s="16">
        <v>0</v>
      </c>
      <c r="AN22" s="16">
        <v>0</v>
      </c>
      <c r="AO22" s="16">
        <v>0</v>
      </c>
      <c r="AP22" s="16">
        <v>850</v>
      </c>
      <c r="AQ22" s="16">
        <v>170374</v>
      </c>
      <c r="AR22" s="16">
        <v>315859</v>
      </c>
      <c r="AS22" s="16">
        <v>15231787</v>
      </c>
      <c r="AT22" s="16">
        <v>426951</v>
      </c>
      <c r="AU22" s="16">
        <v>12236</v>
      </c>
      <c r="AV22" s="16">
        <v>500894</v>
      </c>
      <c r="AW22" s="16">
        <v>0</v>
      </c>
      <c r="AX22" s="16">
        <v>2593766</v>
      </c>
      <c r="AY22" s="16">
        <v>0</v>
      </c>
      <c r="AZ22" s="16">
        <v>2064108</v>
      </c>
      <c r="BA22" s="16">
        <v>584934</v>
      </c>
      <c r="BB22" s="16">
        <v>780426</v>
      </c>
      <c r="BC22" s="16">
        <v>1158777</v>
      </c>
      <c r="BD22" s="16">
        <v>50484</v>
      </c>
      <c r="BE22" s="16">
        <v>0</v>
      </c>
      <c r="BF22" s="16">
        <v>173060</v>
      </c>
      <c r="BG22" s="16">
        <v>159949</v>
      </c>
      <c r="BH22" s="16">
        <v>648683</v>
      </c>
      <c r="BI22" s="16">
        <v>0</v>
      </c>
      <c r="BJ22" s="16">
        <v>0</v>
      </c>
      <c r="BK22" s="16">
        <v>0</v>
      </c>
      <c r="BL22" s="16">
        <v>0</v>
      </c>
      <c r="BM22" s="16">
        <v>0</v>
      </c>
      <c r="BN22" s="16">
        <v>621260</v>
      </c>
      <c r="BO22" s="16">
        <v>0</v>
      </c>
      <c r="BP22" s="16">
        <v>0</v>
      </c>
      <c r="BQ22" s="50">
        <v>0</v>
      </c>
      <c r="BR22" s="51">
        <f t="shared" si="0"/>
        <v>32336389</v>
      </c>
    </row>
    <row r="23" spans="1:70" x14ac:dyDescent="0.25">
      <c r="A23" s="13"/>
      <c r="B23" s="14">
        <v>319</v>
      </c>
      <c r="C23" s="15" t="s">
        <v>18</v>
      </c>
      <c r="D23" s="16">
        <v>0</v>
      </c>
      <c r="E23" s="16">
        <v>43780</v>
      </c>
      <c r="F23" s="16">
        <v>0</v>
      </c>
      <c r="G23" s="16">
        <v>0</v>
      </c>
      <c r="H23" s="16">
        <v>2045405</v>
      </c>
      <c r="I23" s="16">
        <v>1538000</v>
      </c>
      <c r="J23" s="16">
        <v>0</v>
      </c>
      <c r="K23" s="16">
        <v>6560</v>
      </c>
      <c r="L23" s="16">
        <v>0</v>
      </c>
      <c r="M23" s="16">
        <v>569252</v>
      </c>
      <c r="N23" s="16">
        <v>0</v>
      </c>
      <c r="O23" s="16">
        <v>68216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21631</v>
      </c>
      <c r="X23" s="16">
        <v>0</v>
      </c>
      <c r="Y23" s="16">
        <v>0</v>
      </c>
      <c r="Z23" s="16">
        <v>0</v>
      </c>
      <c r="AA23" s="16">
        <v>4427818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621944</v>
      </c>
      <c r="AI23" s="16">
        <v>0</v>
      </c>
      <c r="AJ23" s="16">
        <v>0</v>
      </c>
      <c r="AK23" s="16">
        <v>0</v>
      </c>
      <c r="AL23" s="16">
        <v>2212753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1824739</v>
      </c>
      <c r="AT23" s="16">
        <v>0</v>
      </c>
      <c r="AU23" s="16">
        <v>0</v>
      </c>
      <c r="AV23" s="16">
        <v>0</v>
      </c>
      <c r="AW23" s="16">
        <v>2773200</v>
      </c>
      <c r="AX23" s="16">
        <v>0</v>
      </c>
      <c r="AY23" s="16">
        <v>0</v>
      </c>
      <c r="AZ23" s="16">
        <v>0</v>
      </c>
      <c r="BA23" s="16">
        <v>0</v>
      </c>
      <c r="BB23" s="16">
        <v>0</v>
      </c>
      <c r="BC23" s="16">
        <v>92182</v>
      </c>
      <c r="BD23" s="16">
        <v>0</v>
      </c>
      <c r="BE23" s="16">
        <v>0</v>
      </c>
      <c r="BF23" s="16">
        <v>0</v>
      </c>
      <c r="BG23" s="16">
        <v>0</v>
      </c>
      <c r="BH23" s="16">
        <v>0</v>
      </c>
      <c r="BI23" s="16">
        <v>0</v>
      </c>
      <c r="BJ23" s="16">
        <v>0</v>
      </c>
      <c r="BK23" s="16">
        <v>0</v>
      </c>
      <c r="BL23" s="16">
        <v>0</v>
      </c>
      <c r="BM23" s="16">
        <v>0</v>
      </c>
      <c r="BN23" s="16">
        <v>0</v>
      </c>
      <c r="BO23" s="16">
        <v>0</v>
      </c>
      <c r="BP23" s="16">
        <v>0</v>
      </c>
      <c r="BQ23" s="50">
        <v>1149</v>
      </c>
      <c r="BR23" s="51">
        <f t="shared" si="0"/>
        <v>16246629</v>
      </c>
    </row>
    <row r="24" spans="1:70" ht="15.75" x14ac:dyDescent="0.25">
      <c r="A24" s="19" t="s">
        <v>19</v>
      </c>
      <c r="B24" s="20"/>
      <c r="C24" s="21"/>
      <c r="D24" s="22">
        <v>2133074</v>
      </c>
      <c r="E24" s="22">
        <v>787725</v>
      </c>
      <c r="F24" s="22">
        <v>1418832</v>
      </c>
      <c r="G24" s="22">
        <v>168637</v>
      </c>
      <c r="H24" s="22">
        <v>21587017</v>
      </c>
      <c r="I24" s="22">
        <v>20496000</v>
      </c>
      <c r="J24" s="22">
        <v>62008</v>
      </c>
      <c r="K24" s="22">
        <v>11741235</v>
      </c>
      <c r="L24" s="22">
        <v>1969244</v>
      </c>
      <c r="M24" s="22">
        <v>3244416</v>
      </c>
      <c r="N24" s="22">
        <v>16263268</v>
      </c>
      <c r="O24" s="22">
        <v>556513</v>
      </c>
      <c r="P24" s="22">
        <v>2106304</v>
      </c>
      <c r="Q24" s="22">
        <v>97849</v>
      </c>
      <c r="R24" s="22">
        <v>15717557</v>
      </c>
      <c r="S24" s="22">
        <v>695224</v>
      </c>
      <c r="T24" s="22">
        <v>117599</v>
      </c>
      <c r="U24" s="22">
        <v>508210</v>
      </c>
      <c r="V24" s="22">
        <v>211457</v>
      </c>
      <c r="W24" s="22">
        <v>214504</v>
      </c>
      <c r="X24" s="22">
        <v>219531</v>
      </c>
      <c r="Y24" s="22">
        <v>98504</v>
      </c>
      <c r="Z24" s="22">
        <v>286605</v>
      </c>
      <c r="AA24" s="22">
        <v>947429</v>
      </c>
      <c r="AB24" s="22">
        <v>2486441</v>
      </c>
      <c r="AC24" s="22">
        <v>669695</v>
      </c>
      <c r="AD24" s="22">
        <v>13776043</v>
      </c>
      <c r="AE24" s="22">
        <v>156926</v>
      </c>
      <c r="AF24" s="22">
        <v>12400795</v>
      </c>
      <c r="AG24" s="22">
        <v>1562693</v>
      </c>
      <c r="AH24" s="22">
        <v>388959</v>
      </c>
      <c r="AI24" s="22">
        <v>86527</v>
      </c>
      <c r="AJ24" s="22">
        <v>2986793</v>
      </c>
      <c r="AK24" s="22">
        <v>15901302</v>
      </c>
      <c r="AL24" s="22">
        <v>3120794</v>
      </c>
      <c r="AM24" s="22">
        <v>243149</v>
      </c>
      <c r="AN24" s="22">
        <v>32874</v>
      </c>
      <c r="AO24" s="22">
        <v>205189</v>
      </c>
      <c r="AP24" s="22">
        <v>5953599</v>
      </c>
      <c r="AQ24" s="22">
        <v>3521250</v>
      </c>
      <c r="AR24" s="22">
        <v>3829383</v>
      </c>
      <c r="AS24" s="22">
        <v>113567180</v>
      </c>
      <c r="AT24" s="22">
        <v>3153040</v>
      </c>
      <c r="AU24" s="22">
        <v>1348565</v>
      </c>
      <c r="AV24" s="22">
        <v>1020779</v>
      </c>
      <c r="AW24" s="22">
        <v>1030354</v>
      </c>
      <c r="AX24" s="22">
        <v>17139950</v>
      </c>
      <c r="AY24" s="22">
        <v>7558707</v>
      </c>
      <c r="AZ24" s="22">
        <v>37473773</v>
      </c>
      <c r="BA24" s="22">
        <v>5009796</v>
      </c>
      <c r="BB24" s="22">
        <v>4509529</v>
      </c>
      <c r="BC24" s="22">
        <v>4856262</v>
      </c>
      <c r="BD24" s="22">
        <v>601592</v>
      </c>
      <c r="BE24" s="22">
        <v>4387446</v>
      </c>
      <c r="BF24" s="22">
        <v>6060942</v>
      </c>
      <c r="BG24" s="22">
        <v>6696674</v>
      </c>
      <c r="BH24" s="22">
        <v>24667293</v>
      </c>
      <c r="BI24" s="22">
        <v>3360382</v>
      </c>
      <c r="BJ24" s="22">
        <v>3309132</v>
      </c>
      <c r="BK24" s="22">
        <v>279731</v>
      </c>
      <c r="BL24" s="22">
        <v>163431</v>
      </c>
      <c r="BM24" s="22">
        <v>306493</v>
      </c>
      <c r="BN24" s="22">
        <v>2270015</v>
      </c>
      <c r="BO24" s="22">
        <v>518257</v>
      </c>
      <c r="BP24" s="22">
        <v>1226417</v>
      </c>
      <c r="BQ24" s="52">
        <v>382001</v>
      </c>
      <c r="BR24" s="62">
        <f t="shared" si="0"/>
        <v>419868895</v>
      </c>
    </row>
    <row r="25" spans="1:70" x14ac:dyDescent="0.25">
      <c r="A25" s="13"/>
      <c r="B25" s="14">
        <v>322</v>
      </c>
      <c r="C25" s="15" t="s">
        <v>20</v>
      </c>
      <c r="D25" s="16">
        <v>1108049</v>
      </c>
      <c r="E25" s="16">
        <v>105989</v>
      </c>
      <c r="F25" s="16">
        <v>1415320</v>
      </c>
      <c r="G25" s="16">
        <v>160409</v>
      </c>
      <c r="H25" s="16">
        <v>2464061</v>
      </c>
      <c r="I25" s="16">
        <v>2975000</v>
      </c>
      <c r="J25" s="16">
        <v>53079</v>
      </c>
      <c r="K25" s="16">
        <v>2944791</v>
      </c>
      <c r="L25" s="16">
        <v>1453225</v>
      </c>
      <c r="M25" s="16">
        <v>2002712</v>
      </c>
      <c r="N25" s="16">
        <v>8216321</v>
      </c>
      <c r="O25" s="16">
        <v>309697</v>
      </c>
      <c r="P25" s="16">
        <v>405496</v>
      </c>
      <c r="Q25" s="16">
        <v>87039</v>
      </c>
      <c r="R25" s="16">
        <v>2300061</v>
      </c>
      <c r="S25" s="16">
        <v>459210</v>
      </c>
      <c r="T25" s="16">
        <v>71970</v>
      </c>
      <c r="U25" s="16">
        <v>370799</v>
      </c>
      <c r="V25" s="16">
        <v>135171</v>
      </c>
      <c r="W25" s="16">
        <v>205241</v>
      </c>
      <c r="X25" s="16">
        <v>169239</v>
      </c>
      <c r="Y25" s="16">
        <v>96329</v>
      </c>
      <c r="Z25" s="16">
        <v>203374</v>
      </c>
      <c r="AA25" s="16">
        <v>512380</v>
      </c>
      <c r="AB25" s="16">
        <v>2343208</v>
      </c>
      <c r="AC25" s="16">
        <v>500000</v>
      </c>
      <c r="AD25" s="16">
        <v>10755831</v>
      </c>
      <c r="AE25" s="16">
        <v>142399</v>
      </c>
      <c r="AF25" s="16">
        <v>2698318</v>
      </c>
      <c r="AG25" s="16">
        <v>425292</v>
      </c>
      <c r="AH25" s="16">
        <v>149966</v>
      </c>
      <c r="AI25" s="16">
        <v>67991</v>
      </c>
      <c r="AJ25" s="16">
        <v>2372674</v>
      </c>
      <c r="AK25" s="16">
        <v>3984811</v>
      </c>
      <c r="AL25" s="16">
        <v>1638947</v>
      </c>
      <c r="AM25" s="16">
        <v>229132</v>
      </c>
      <c r="AN25" s="16">
        <v>30574</v>
      </c>
      <c r="AO25" s="16">
        <v>3552</v>
      </c>
      <c r="AP25" s="16">
        <v>3289941</v>
      </c>
      <c r="AQ25" s="16">
        <v>2518838</v>
      </c>
      <c r="AR25" s="16">
        <v>2593709</v>
      </c>
      <c r="AS25" s="16">
        <v>46940072</v>
      </c>
      <c r="AT25" s="16">
        <v>2885791</v>
      </c>
      <c r="AU25" s="16">
        <v>859447</v>
      </c>
      <c r="AV25" s="16">
        <v>919979</v>
      </c>
      <c r="AW25" s="16">
        <v>602858</v>
      </c>
      <c r="AX25" s="16">
        <v>15522310</v>
      </c>
      <c r="AY25" s="16">
        <v>5351673</v>
      </c>
      <c r="AZ25" s="16">
        <v>9611976</v>
      </c>
      <c r="BA25" s="16">
        <v>3891584</v>
      </c>
      <c r="BB25" s="16">
        <v>3274619</v>
      </c>
      <c r="BC25" s="16">
        <v>4153358</v>
      </c>
      <c r="BD25" s="16">
        <v>447018</v>
      </c>
      <c r="BE25" s="16">
        <v>3419481</v>
      </c>
      <c r="BF25" s="16">
        <v>1458425</v>
      </c>
      <c r="BG25" s="16">
        <v>1227518</v>
      </c>
      <c r="BH25" s="16">
        <v>5714340</v>
      </c>
      <c r="BI25" s="16">
        <v>2654254</v>
      </c>
      <c r="BJ25" s="16">
        <v>3295862</v>
      </c>
      <c r="BK25" s="16">
        <v>229934</v>
      </c>
      <c r="BL25" s="16">
        <v>103336</v>
      </c>
      <c r="BM25" s="16">
        <v>73130</v>
      </c>
      <c r="BN25" s="16">
        <v>1181961</v>
      </c>
      <c r="BO25" s="16">
        <v>414252</v>
      </c>
      <c r="BP25" s="16">
        <v>981400</v>
      </c>
      <c r="BQ25" s="50">
        <v>205730</v>
      </c>
      <c r="BR25" s="51">
        <f t="shared" si="0"/>
        <v>177390453</v>
      </c>
    </row>
    <row r="26" spans="1:70" x14ac:dyDescent="0.25">
      <c r="A26" s="13"/>
      <c r="B26" s="14">
        <v>323.10000000000002</v>
      </c>
      <c r="C26" s="15" t="s">
        <v>21</v>
      </c>
      <c r="D26" s="16">
        <v>0</v>
      </c>
      <c r="E26" s="16">
        <v>666262</v>
      </c>
      <c r="F26" s="16">
        <v>0</v>
      </c>
      <c r="G26" s="16">
        <v>0</v>
      </c>
      <c r="H26" s="16">
        <v>15547727</v>
      </c>
      <c r="I26" s="16">
        <v>1248000</v>
      </c>
      <c r="J26" s="16">
        <v>0</v>
      </c>
      <c r="K26" s="16">
        <v>8456735</v>
      </c>
      <c r="L26" s="16">
        <v>0</v>
      </c>
      <c r="M26" s="16">
        <v>0</v>
      </c>
      <c r="N26" s="16">
        <v>0</v>
      </c>
      <c r="O26" s="16">
        <v>0</v>
      </c>
      <c r="P26" s="16">
        <v>1268980</v>
      </c>
      <c r="Q26" s="16">
        <v>0</v>
      </c>
      <c r="R26" s="16">
        <v>9960518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7193822</v>
      </c>
      <c r="AG26" s="16">
        <v>0</v>
      </c>
      <c r="AH26" s="16">
        <v>0</v>
      </c>
      <c r="AI26" s="16">
        <v>0</v>
      </c>
      <c r="AJ26" s="16">
        <v>0</v>
      </c>
      <c r="AK26" s="16">
        <v>9161456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48668038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25042044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3624277</v>
      </c>
      <c r="BG26" s="16">
        <v>5224408</v>
      </c>
      <c r="BH26" s="16">
        <v>18273961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6">
        <v>0</v>
      </c>
      <c r="BQ26" s="50">
        <v>0</v>
      </c>
      <c r="BR26" s="51">
        <f t="shared" si="0"/>
        <v>154336228</v>
      </c>
    </row>
    <row r="27" spans="1:70" x14ac:dyDescent="0.25">
      <c r="A27" s="13"/>
      <c r="B27" s="14">
        <v>323.2</v>
      </c>
      <c r="C27" s="15" t="s">
        <v>22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217648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6">
        <v>0</v>
      </c>
      <c r="BP27" s="16">
        <v>0</v>
      </c>
      <c r="BQ27" s="50">
        <v>0</v>
      </c>
      <c r="BR27" s="51">
        <f t="shared" si="0"/>
        <v>217648</v>
      </c>
    </row>
    <row r="28" spans="1:70" x14ac:dyDescent="0.25">
      <c r="A28" s="13"/>
      <c r="B28" s="14">
        <v>323.3</v>
      </c>
      <c r="C28" s="15" t="s">
        <v>23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6307227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17577</v>
      </c>
      <c r="AE28" s="16">
        <v>0</v>
      </c>
      <c r="AF28" s="16">
        <v>2249577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v>0</v>
      </c>
      <c r="BP28" s="16">
        <v>0</v>
      </c>
      <c r="BQ28" s="50">
        <v>0</v>
      </c>
      <c r="BR28" s="51">
        <f t="shared" si="0"/>
        <v>8574381</v>
      </c>
    </row>
    <row r="29" spans="1:70" x14ac:dyDescent="0.25">
      <c r="A29" s="13"/>
      <c r="B29" s="14">
        <v>323.39999999999998</v>
      </c>
      <c r="C29" s="15" t="s">
        <v>24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1613922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16">
        <v>0</v>
      </c>
      <c r="BM29" s="16">
        <v>0</v>
      </c>
      <c r="BN29" s="16">
        <v>0</v>
      </c>
      <c r="BO29" s="16">
        <v>0</v>
      </c>
      <c r="BP29" s="16">
        <v>0</v>
      </c>
      <c r="BQ29" s="50">
        <v>0</v>
      </c>
      <c r="BR29" s="51">
        <f t="shared" si="0"/>
        <v>1613922</v>
      </c>
    </row>
    <row r="30" spans="1:70" x14ac:dyDescent="0.25">
      <c r="A30" s="13"/>
      <c r="B30" s="14">
        <v>323.5</v>
      </c>
      <c r="C30" s="15" t="s">
        <v>25</v>
      </c>
      <c r="D30" s="16">
        <v>79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51402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54113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883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541282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0</v>
      </c>
      <c r="BL30" s="16">
        <v>89</v>
      </c>
      <c r="BM30" s="16">
        <v>0</v>
      </c>
      <c r="BN30" s="16">
        <v>0</v>
      </c>
      <c r="BO30" s="16">
        <v>0</v>
      </c>
      <c r="BP30" s="16">
        <v>0</v>
      </c>
      <c r="BQ30" s="50">
        <v>174421</v>
      </c>
      <c r="BR30" s="51">
        <f t="shared" si="0"/>
        <v>822269</v>
      </c>
    </row>
    <row r="31" spans="1:70" x14ac:dyDescent="0.25">
      <c r="A31" s="13"/>
      <c r="B31" s="14">
        <v>323.60000000000002</v>
      </c>
      <c r="C31" s="15" t="s">
        <v>26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23372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v>0</v>
      </c>
      <c r="BL31" s="16">
        <v>0</v>
      </c>
      <c r="BM31" s="16">
        <v>0</v>
      </c>
      <c r="BN31" s="16">
        <v>0</v>
      </c>
      <c r="BO31" s="16">
        <v>0</v>
      </c>
      <c r="BP31" s="16">
        <v>0</v>
      </c>
      <c r="BQ31" s="50">
        <v>0</v>
      </c>
      <c r="BR31" s="51">
        <f t="shared" si="0"/>
        <v>23372</v>
      </c>
    </row>
    <row r="32" spans="1:70" x14ac:dyDescent="0.25">
      <c r="A32" s="13"/>
      <c r="B32" s="14">
        <v>323.7</v>
      </c>
      <c r="C32" s="15" t="s">
        <v>27</v>
      </c>
      <c r="D32" s="16">
        <v>474127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1214945</v>
      </c>
      <c r="N32" s="16">
        <v>0</v>
      </c>
      <c r="O32" s="16">
        <v>0</v>
      </c>
      <c r="P32" s="16">
        <v>0</v>
      </c>
      <c r="Q32" s="16">
        <v>0</v>
      </c>
      <c r="R32" s="16">
        <v>1670657</v>
      </c>
      <c r="S32" s="16">
        <v>126249</v>
      </c>
      <c r="T32" s="16">
        <v>0</v>
      </c>
      <c r="U32" s="16">
        <v>137411</v>
      </c>
      <c r="V32" s="16">
        <v>0</v>
      </c>
      <c r="W32" s="16">
        <v>9263</v>
      </c>
      <c r="X32" s="16">
        <v>0</v>
      </c>
      <c r="Y32" s="16">
        <v>0</v>
      </c>
      <c r="Z32" s="16">
        <v>0</v>
      </c>
      <c r="AA32" s="16">
        <v>140037</v>
      </c>
      <c r="AB32" s="16">
        <v>40000</v>
      </c>
      <c r="AC32" s="16">
        <v>0</v>
      </c>
      <c r="AD32" s="16">
        <v>0</v>
      </c>
      <c r="AE32" s="16">
        <v>2505</v>
      </c>
      <c r="AF32" s="16">
        <v>0</v>
      </c>
      <c r="AG32" s="16">
        <v>1066458</v>
      </c>
      <c r="AH32" s="16">
        <v>0</v>
      </c>
      <c r="AI32" s="16">
        <v>0</v>
      </c>
      <c r="AJ32" s="16">
        <v>0</v>
      </c>
      <c r="AK32" s="16">
        <v>2220404</v>
      </c>
      <c r="AL32" s="16">
        <v>335633</v>
      </c>
      <c r="AM32" s="16">
        <v>0</v>
      </c>
      <c r="AN32" s="16">
        <v>0</v>
      </c>
      <c r="AO32" s="16">
        <v>0</v>
      </c>
      <c r="AP32" s="16">
        <v>0</v>
      </c>
      <c r="AQ32" s="16">
        <v>878473</v>
      </c>
      <c r="AR32" s="16">
        <v>805461</v>
      </c>
      <c r="AS32" s="16">
        <v>0</v>
      </c>
      <c r="AT32" s="16">
        <v>267249</v>
      </c>
      <c r="AU32" s="16">
        <v>0</v>
      </c>
      <c r="AV32" s="16">
        <v>0</v>
      </c>
      <c r="AW32" s="16">
        <v>304578</v>
      </c>
      <c r="AX32" s="16">
        <v>9775</v>
      </c>
      <c r="AY32" s="16">
        <v>0</v>
      </c>
      <c r="AZ32" s="16">
        <v>0</v>
      </c>
      <c r="BA32" s="16">
        <v>21850</v>
      </c>
      <c r="BB32" s="16">
        <v>0</v>
      </c>
      <c r="BC32" s="16">
        <v>210573</v>
      </c>
      <c r="BD32" s="16">
        <v>0</v>
      </c>
      <c r="BE32" s="16">
        <v>673996</v>
      </c>
      <c r="BF32" s="16">
        <v>647694</v>
      </c>
      <c r="BG32" s="16">
        <v>0</v>
      </c>
      <c r="BH32" s="16">
        <v>0</v>
      </c>
      <c r="BI32" s="16">
        <v>87658</v>
      </c>
      <c r="BJ32" s="16">
        <v>0</v>
      </c>
      <c r="BK32" s="16">
        <v>0</v>
      </c>
      <c r="BL32" s="16">
        <v>20012</v>
      </c>
      <c r="BM32" s="16">
        <v>0</v>
      </c>
      <c r="BN32" s="16">
        <v>284934</v>
      </c>
      <c r="BO32" s="16">
        <v>0</v>
      </c>
      <c r="BP32" s="16">
        <v>0</v>
      </c>
      <c r="BQ32" s="50">
        <v>0</v>
      </c>
      <c r="BR32" s="51">
        <f t="shared" si="0"/>
        <v>11649942</v>
      </c>
    </row>
    <row r="33" spans="1:70" x14ac:dyDescent="0.25">
      <c r="A33" s="13"/>
      <c r="B33" s="14">
        <v>323.89999999999998</v>
      </c>
      <c r="C33" s="15" t="s">
        <v>28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26759</v>
      </c>
      <c r="N33" s="16">
        <v>0</v>
      </c>
      <c r="O33" s="16">
        <v>0</v>
      </c>
      <c r="P33" s="16">
        <v>0</v>
      </c>
      <c r="Q33" s="16">
        <v>0</v>
      </c>
      <c r="R33" s="16">
        <v>486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6800</v>
      </c>
      <c r="BF33" s="16">
        <v>0</v>
      </c>
      <c r="BG33" s="16">
        <v>0</v>
      </c>
      <c r="BH33" s="16">
        <v>0</v>
      </c>
      <c r="BI33" s="16">
        <v>0</v>
      </c>
      <c r="BJ33" s="16">
        <v>0</v>
      </c>
      <c r="BK33" s="16">
        <v>0</v>
      </c>
      <c r="BL33" s="16">
        <v>0</v>
      </c>
      <c r="BM33" s="16">
        <v>0</v>
      </c>
      <c r="BN33" s="16">
        <v>375505</v>
      </c>
      <c r="BO33" s="16">
        <v>0</v>
      </c>
      <c r="BP33" s="16">
        <v>0</v>
      </c>
      <c r="BQ33" s="50">
        <v>0</v>
      </c>
      <c r="BR33" s="51">
        <f t="shared" si="0"/>
        <v>409550</v>
      </c>
    </row>
    <row r="34" spans="1:70" x14ac:dyDescent="0.25">
      <c r="A34" s="13"/>
      <c r="B34" s="14">
        <v>329</v>
      </c>
      <c r="C34" s="15" t="s">
        <v>318</v>
      </c>
      <c r="D34" s="16">
        <v>550819</v>
      </c>
      <c r="E34" s="16">
        <v>15474</v>
      </c>
      <c r="F34" s="16">
        <v>3512</v>
      </c>
      <c r="G34" s="16">
        <v>8228</v>
      </c>
      <c r="H34" s="16">
        <v>3575229</v>
      </c>
      <c r="I34" s="16">
        <v>16273000</v>
      </c>
      <c r="J34" s="16">
        <v>8929</v>
      </c>
      <c r="K34" s="16">
        <v>339709</v>
      </c>
      <c r="L34" s="16">
        <v>464617</v>
      </c>
      <c r="M34" s="16">
        <v>0</v>
      </c>
      <c r="N34" s="16">
        <v>1739720</v>
      </c>
      <c r="O34" s="16">
        <v>246816</v>
      </c>
      <c r="P34" s="16">
        <v>431828</v>
      </c>
      <c r="Q34" s="16">
        <v>10810</v>
      </c>
      <c r="R34" s="16">
        <v>171913</v>
      </c>
      <c r="S34" s="16">
        <v>109765</v>
      </c>
      <c r="T34" s="16">
        <v>45629</v>
      </c>
      <c r="U34" s="16">
        <v>0</v>
      </c>
      <c r="V34" s="16">
        <v>76286</v>
      </c>
      <c r="W34" s="16">
        <v>0</v>
      </c>
      <c r="X34" s="16">
        <v>50292</v>
      </c>
      <c r="Y34" s="16">
        <v>2175</v>
      </c>
      <c r="Z34" s="16">
        <v>83231</v>
      </c>
      <c r="AA34" s="16">
        <v>77364</v>
      </c>
      <c r="AB34" s="16">
        <v>49120</v>
      </c>
      <c r="AC34" s="16">
        <v>169695</v>
      </c>
      <c r="AD34" s="16">
        <v>2979263</v>
      </c>
      <c r="AE34" s="16">
        <v>12022</v>
      </c>
      <c r="AF34" s="16">
        <v>259078</v>
      </c>
      <c r="AG34" s="16">
        <v>70943</v>
      </c>
      <c r="AH34" s="16">
        <v>238993</v>
      </c>
      <c r="AI34" s="16">
        <v>18536</v>
      </c>
      <c r="AJ34" s="16">
        <v>614119</v>
      </c>
      <c r="AK34" s="16">
        <v>534631</v>
      </c>
      <c r="AL34" s="16">
        <v>1146214</v>
      </c>
      <c r="AM34" s="16">
        <v>14017</v>
      </c>
      <c r="AN34" s="16">
        <v>2300</v>
      </c>
      <c r="AO34" s="16">
        <v>201637</v>
      </c>
      <c r="AP34" s="16">
        <v>2662775</v>
      </c>
      <c r="AQ34" s="16">
        <v>123939</v>
      </c>
      <c r="AR34" s="16">
        <v>430213</v>
      </c>
      <c r="AS34" s="16">
        <v>17959070</v>
      </c>
      <c r="AT34" s="16">
        <v>0</v>
      </c>
      <c r="AU34" s="16">
        <v>489118</v>
      </c>
      <c r="AV34" s="16">
        <v>100800</v>
      </c>
      <c r="AW34" s="16">
        <v>122918</v>
      </c>
      <c r="AX34" s="16">
        <v>1607865</v>
      </c>
      <c r="AY34" s="16">
        <v>2207034</v>
      </c>
      <c r="AZ34" s="16">
        <v>2819753</v>
      </c>
      <c r="BA34" s="16">
        <v>1096362</v>
      </c>
      <c r="BB34" s="16">
        <v>693628</v>
      </c>
      <c r="BC34" s="16">
        <v>492331</v>
      </c>
      <c r="BD34" s="16">
        <v>154574</v>
      </c>
      <c r="BE34" s="16">
        <v>287169</v>
      </c>
      <c r="BF34" s="16">
        <v>330546</v>
      </c>
      <c r="BG34" s="16">
        <v>244748</v>
      </c>
      <c r="BH34" s="16">
        <v>678992</v>
      </c>
      <c r="BI34" s="16">
        <v>618470</v>
      </c>
      <c r="BJ34" s="16">
        <v>13270</v>
      </c>
      <c r="BK34" s="16">
        <v>49797</v>
      </c>
      <c r="BL34" s="16">
        <v>39994</v>
      </c>
      <c r="BM34" s="16">
        <v>233363</v>
      </c>
      <c r="BN34" s="16">
        <v>427615</v>
      </c>
      <c r="BO34" s="16">
        <v>104005</v>
      </c>
      <c r="BP34" s="16">
        <v>245017</v>
      </c>
      <c r="BQ34" s="50">
        <v>1850</v>
      </c>
      <c r="BR34" s="51">
        <f t="shared" si="0"/>
        <v>64831130</v>
      </c>
    </row>
    <row r="35" spans="1:70" ht="15.75" x14ac:dyDescent="0.25">
      <c r="A35" s="19" t="s">
        <v>30</v>
      </c>
      <c r="B35" s="20"/>
      <c r="C35" s="21"/>
      <c r="D35" s="22">
        <v>33498255</v>
      </c>
      <c r="E35" s="22">
        <v>8259855</v>
      </c>
      <c r="F35" s="22">
        <v>28560736</v>
      </c>
      <c r="G35" s="22">
        <v>7293896</v>
      </c>
      <c r="H35" s="22">
        <v>77768306</v>
      </c>
      <c r="I35" s="22">
        <v>295902000</v>
      </c>
      <c r="J35" s="22">
        <v>11193854</v>
      </c>
      <c r="K35" s="22">
        <v>36377260</v>
      </c>
      <c r="L35" s="22">
        <v>32993376</v>
      </c>
      <c r="M35" s="22">
        <v>20615202</v>
      </c>
      <c r="N35" s="22">
        <v>95834030</v>
      </c>
      <c r="O35" s="22">
        <v>15853598</v>
      </c>
      <c r="P35" s="22">
        <v>11696130</v>
      </c>
      <c r="Q35" s="22">
        <v>11086488</v>
      </c>
      <c r="R35" s="22">
        <v>64838250</v>
      </c>
      <c r="S35" s="22">
        <v>18196317</v>
      </c>
      <c r="T35" s="22">
        <v>8692274</v>
      </c>
      <c r="U35" s="22">
        <v>12162925</v>
      </c>
      <c r="V35" s="22">
        <v>7868319</v>
      </c>
      <c r="W35" s="22">
        <v>7073758</v>
      </c>
      <c r="X35" s="22">
        <v>17663283</v>
      </c>
      <c r="Y35" s="22">
        <v>15442334</v>
      </c>
      <c r="Z35" s="22">
        <v>13953087</v>
      </c>
      <c r="AA35" s="22">
        <v>14621349</v>
      </c>
      <c r="AB35" s="22">
        <v>21909519</v>
      </c>
      <c r="AC35" s="22">
        <v>21298697</v>
      </c>
      <c r="AD35" s="22">
        <v>251897353</v>
      </c>
      <c r="AE35" s="22">
        <v>9827621</v>
      </c>
      <c r="AF35" s="22">
        <v>49283706</v>
      </c>
      <c r="AG35" s="22">
        <v>16597470</v>
      </c>
      <c r="AH35" s="22">
        <v>5573263</v>
      </c>
      <c r="AI35" s="22">
        <v>5787123</v>
      </c>
      <c r="AJ35" s="22">
        <v>38597799</v>
      </c>
      <c r="AK35" s="22">
        <v>120253586</v>
      </c>
      <c r="AL35" s="22">
        <v>27961095</v>
      </c>
      <c r="AM35" s="22">
        <v>14612582</v>
      </c>
      <c r="AN35" s="22">
        <v>9658463</v>
      </c>
      <c r="AO35" s="22">
        <v>12118299</v>
      </c>
      <c r="AP35" s="22">
        <v>72545067</v>
      </c>
      <c r="AQ35" s="22">
        <v>50683342</v>
      </c>
      <c r="AR35" s="22">
        <v>37544022</v>
      </c>
      <c r="AS35" s="22">
        <v>936837761</v>
      </c>
      <c r="AT35" s="22">
        <v>59680118</v>
      </c>
      <c r="AU35" s="22">
        <v>13181481</v>
      </c>
      <c r="AV35" s="22">
        <v>30780567</v>
      </c>
      <c r="AW35" s="22">
        <v>13261728</v>
      </c>
      <c r="AX35" s="22">
        <v>271644810</v>
      </c>
      <c r="AY35" s="22">
        <v>42892425</v>
      </c>
      <c r="AZ35" s="22">
        <v>237531333</v>
      </c>
      <c r="BA35" s="22">
        <v>77855471</v>
      </c>
      <c r="BB35" s="22">
        <v>142956458</v>
      </c>
      <c r="BC35" s="22">
        <v>101184747</v>
      </c>
      <c r="BD35" s="22">
        <v>15853810</v>
      </c>
      <c r="BE35" s="22">
        <v>44628495</v>
      </c>
      <c r="BF35" s="22">
        <v>60264386</v>
      </c>
      <c r="BG35" s="22">
        <v>30839688</v>
      </c>
      <c r="BH35" s="22">
        <v>73297874</v>
      </c>
      <c r="BI35" s="22">
        <v>70453683</v>
      </c>
      <c r="BJ35" s="22">
        <v>13814298</v>
      </c>
      <c r="BK35" s="22">
        <v>13628846</v>
      </c>
      <c r="BL35" s="22">
        <v>7268136</v>
      </c>
      <c r="BM35" s="22">
        <v>4552212</v>
      </c>
      <c r="BN35" s="22">
        <v>69129210</v>
      </c>
      <c r="BO35" s="22">
        <v>11862628</v>
      </c>
      <c r="BP35" s="22">
        <v>20761212</v>
      </c>
      <c r="BQ35" s="52">
        <v>9636220</v>
      </c>
      <c r="BR35" s="62">
        <f t="shared" si="0"/>
        <v>4007391486</v>
      </c>
    </row>
    <row r="36" spans="1:70" x14ac:dyDescent="0.25">
      <c r="A36" s="13"/>
      <c r="B36" s="14">
        <v>331.1</v>
      </c>
      <c r="C36" s="15" t="s">
        <v>31</v>
      </c>
      <c r="D36" s="16">
        <v>28256</v>
      </c>
      <c r="E36" s="16">
        <v>207483</v>
      </c>
      <c r="F36" s="16">
        <v>203291</v>
      </c>
      <c r="G36" s="16">
        <v>5363</v>
      </c>
      <c r="H36" s="16">
        <v>436839</v>
      </c>
      <c r="I36" s="16">
        <v>7643000</v>
      </c>
      <c r="J36" s="16">
        <v>1488</v>
      </c>
      <c r="K36" s="16">
        <v>592696</v>
      </c>
      <c r="L36" s="16">
        <v>26328</v>
      </c>
      <c r="M36" s="16">
        <v>0</v>
      </c>
      <c r="N36" s="16">
        <v>2913542</v>
      </c>
      <c r="O36" s="16">
        <v>0</v>
      </c>
      <c r="P36" s="16">
        <v>0</v>
      </c>
      <c r="Q36" s="16">
        <v>56755</v>
      </c>
      <c r="R36" s="16">
        <v>701828</v>
      </c>
      <c r="S36" s="16">
        <v>31319</v>
      </c>
      <c r="T36" s="16">
        <v>22423</v>
      </c>
      <c r="U36" s="16">
        <v>0</v>
      </c>
      <c r="V36" s="16">
        <v>225050</v>
      </c>
      <c r="W36" s="16">
        <v>0</v>
      </c>
      <c r="X36" s="16">
        <v>0</v>
      </c>
      <c r="Y36" s="16">
        <v>197</v>
      </c>
      <c r="Z36" s="16">
        <v>0</v>
      </c>
      <c r="AA36" s="16">
        <v>322111</v>
      </c>
      <c r="AB36" s="16">
        <v>55150</v>
      </c>
      <c r="AC36" s="16">
        <v>0</v>
      </c>
      <c r="AD36" s="16">
        <v>32668</v>
      </c>
      <c r="AE36" s="16">
        <v>4796</v>
      </c>
      <c r="AF36" s="16">
        <v>367346</v>
      </c>
      <c r="AG36" s="16">
        <v>0</v>
      </c>
      <c r="AH36" s="16">
        <v>0</v>
      </c>
      <c r="AI36" s="16">
        <v>0</v>
      </c>
      <c r="AJ36" s="16">
        <v>710588</v>
      </c>
      <c r="AK36" s="16">
        <v>1340852</v>
      </c>
      <c r="AL36" s="16">
        <v>27503</v>
      </c>
      <c r="AM36" s="16">
        <v>0</v>
      </c>
      <c r="AN36" s="16">
        <v>2474619</v>
      </c>
      <c r="AO36" s="16">
        <v>49265</v>
      </c>
      <c r="AP36" s="16">
        <v>243715</v>
      </c>
      <c r="AQ36" s="16">
        <v>0</v>
      </c>
      <c r="AR36" s="16">
        <v>780873</v>
      </c>
      <c r="AS36" s="16">
        <v>4176978</v>
      </c>
      <c r="AT36" s="16">
        <v>0</v>
      </c>
      <c r="AU36" s="16">
        <v>245104</v>
      </c>
      <c r="AV36" s="16">
        <v>524843</v>
      </c>
      <c r="AW36" s="16">
        <v>0</v>
      </c>
      <c r="AX36" s="16">
        <v>0</v>
      </c>
      <c r="AY36" s="16">
        <v>0</v>
      </c>
      <c r="AZ36" s="16">
        <v>3515594</v>
      </c>
      <c r="BA36" s="16">
        <v>600823</v>
      </c>
      <c r="BB36" s="16">
        <v>2162000</v>
      </c>
      <c r="BC36" s="16">
        <v>1996648</v>
      </c>
      <c r="BD36" s="16">
        <v>132643</v>
      </c>
      <c r="BE36" s="16">
        <v>31168</v>
      </c>
      <c r="BF36" s="16">
        <v>2512900</v>
      </c>
      <c r="BG36" s="16">
        <v>232860</v>
      </c>
      <c r="BH36" s="16">
        <v>50684</v>
      </c>
      <c r="BI36" s="16">
        <v>0</v>
      </c>
      <c r="BJ36" s="16">
        <v>53747</v>
      </c>
      <c r="BK36" s="16">
        <v>4526</v>
      </c>
      <c r="BL36" s="16">
        <v>60073</v>
      </c>
      <c r="BM36" s="16">
        <v>0</v>
      </c>
      <c r="BN36" s="16">
        <v>2010364</v>
      </c>
      <c r="BO36" s="16">
        <v>0</v>
      </c>
      <c r="BP36" s="16">
        <v>0</v>
      </c>
      <c r="BQ36" s="50">
        <v>0</v>
      </c>
      <c r="BR36" s="51">
        <f t="shared" si="0"/>
        <v>37816299</v>
      </c>
    </row>
    <row r="37" spans="1:70" x14ac:dyDescent="0.25">
      <c r="A37" s="13"/>
      <c r="B37" s="14">
        <v>331.2</v>
      </c>
      <c r="C37" s="15" t="s">
        <v>32</v>
      </c>
      <c r="D37" s="16">
        <v>789176</v>
      </c>
      <c r="E37" s="16">
        <v>350458</v>
      </c>
      <c r="F37" s="16">
        <v>479004</v>
      </c>
      <c r="G37" s="16">
        <v>661109</v>
      </c>
      <c r="H37" s="16">
        <v>1764714</v>
      </c>
      <c r="I37" s="16">
        <v>25195000</v>
      </c>
      <c r="J37" s="16">
        <v>139045</v>
      </c>
      <c r="K37" s="16">
        <v>243407</v>
      </c>
      <c r="L37" s="16">
        <v>2231787</v>
      </c>
      <c r="M37" s="16">
        <v>674578</v>
      </c>
      <c r="N37" s="16">
        <v>3608740</v>
      </c>
      <c r="O37" s="16">
        <v>0</v>
      </c>
      <c r="P37" s="16">
        <v>366484</v>
      </c>
      <c r="Q37" s="16">
        <v>286984</v>
      </c>
      <c r="R37" s="16">
        <v>5471462</v>
      </c>
      <c r="S37" s="16">
        <v>733474</v>
      </c>
      <c r="T37" s="16">
        <v>190781</v>
      </c>
      <c r="U37" s="16">
        <v>57397</v>
      </c>
      <c r="V37" s="16">
        <v>298449</v>
      </c>
      <c r="W37" s="16">
        <v>33418</v>
      </c>
      <c r="X37" s="16">
        <v>177885</v>
      </c>
      <c r="Y37" s="16">
        <v>125345</v>
      </c>
      <c r="Z37" s="16">
        <v>197041</v>
      </c>
      <c r="AA37" s="16">
        <v>397992</v>
      </c>
      <c r="AB37" s="16">
        <v>1328055</v>
      </c>
      <c r="AC37" s="16">
        <v>412354</v>
      </c>
      <c r="AD37" s="16">
        <v>9757573</v>
      </c>
      <c r="AE37" s="16">
        <v>333808</v>
      </c>
      <c r="AF37" s="16">
        <v>262217</v>
      </c>
      <c r="AG37" s="16">
        <v>199129</v>
      </c>
      <c r="AH37" s="16">
        <v>0</v>
      </c>
      <c r="AI37" s="16">
        <v>0</v>
      </c>
      <c r="AJ37" s="16">
        <v>1615143</v>
      </c>
      <c r="AK37" s="16">
        <v>2049821</v>
      </c>
      <c r="AL37" s="16">
        <v>2188034</v>
      </c>
      <c r="AM37" s="16">
        <v>197855</v>
      </c>
      <c r="AN37" s="16">
        <v>437798</v>
      </c>
      <c r="AO37" s="16">
        <v>0</v>
      </c>
      <c r="AP37" s="16">
        <v>864644</v>
      </c>
      <c r="AQ37" s="16">
        <v>1511373</v>
      </c>
      <c r="AR37" s="16">
        <v>473606</v>
      </c>
      <c r="AS37" s="16">
        <v>8934214</v>
      </c>
      <c r="AT37" s="16">
        <v>25405379</v>
      </c>
      <c r="AU37" s="16">
        <v>244683</v>
      </c>
      <c r="AV37" s="16">
        <v>969841</v>
      </c>
      <c r="AW37" s="16">
        <v>400774</v>
      </c>
      <c r="AX37" s="16">
        <v>4613041</v>
      </c>
      <c r="AY37" s="16">
        <v>3268326</v>
      </c>
      <c r="AZ37" s="16">
        <v>3424146</v>
      </c>
      <c r="BA37" s="16">
        <v>1244318</v>
      </c>
      <c r="BB37" s="16">
        <v>13186879</v>
      </c>
      <c r="BC37" s="16">
        <v>575622</v>
      </c>
      <c r="BD37" s="16">
        <v>725128</v>
      </c>
      <c r="BE37" s="16">
        <v>778342</v>
      </c>
      <c r="BF37" s="16">
        <v>1893236</v>
      </c>
      <c r="BG37" s="16">
        <v>71043</v>
      </c>
      <c r="BH37" s="16">
        <v>1428827</v>
      </c>
      <c r="BI37" s="16">
        <v>2063014</v>
      </c>
      <c r="BJ37" s="16">
        <v>582223</v>
      </c>
      <c r="BK37" s="16">
        <v>240291</v>
      </c>
      <c r="BL37" s="16">
        <v>204457</v>
      </c>
      <c r="BM37" s="16">
        <v>95768</v>
      </c>
      <c r="BN37" s="16">
        <v>642864</v>
      </c>
      <c r="BO37" s="16">
        <v>458412</v>
      </c>
      <c r="BP37" s="16">
        <v>1602505</v>
      </c>
      <c r="BQ37" s="50">
        <v>36209</v>
      </c>
      <c r="BR37" s="51">
        <f t="shared" si="0"/>
        <v>139194682</v>
      </c>
    </row>
    <row r="38" spans="1:70" x14ac:dyDescent="0.25">
      <c r="A38" s="13"/>
      <c r="B38" s="14">
        <v>331.31</v>
      </c>
      <c r="C38" s="15" t="s">
        <v>33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44100</v>
      </c>
      <c r="AA38" s="16">
        <v>0</v>
      </c>
      <c r="AB38" s="16">
        <v>0</v>
      </c>
      <c r="AC38" s="16">
        <v>0</v>
      </c>
      <c r="AD38" s="16">
        <v>-223071</v>
      </c>
      <c r="AE38" s="16">
        <v>0</v>
      </c>
      <c r="AF38" s="16">
        <v>754571</v>
      </c>
      <c r="AG38" s="16">
        <v>0</v>
      </c>
      <c r="AH38" s="16">
        <v>0</v>
      </c>
      <c r="AI38" s="16">
        <v>0</v>
      </c>
      <c r="AJ38" s="16">
        <v>0</v>
      </c>
      <c r="AK38" s="16">
        <v>56507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917399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0</v>
      </c>
      <c r="AY38" s="16">
        <v>0</v>
      </c>
      <c r="AZ38" s="16">
        <v>0</v>
      </c>
      <c r="BA38" s="16">
        <v>0</v>
      </c>
      <c r="BB38" s="16">
        <v>0</v>
      </c>
      <c r="BC38" s="16">
        <v>0</v>
      </c>
      <c r="BD38" s="16">
        <v>0</v>
      </c>
      <c r="BE38" s="16">
        <v>0</v>
      </c>
      <c r="BF38" s="16">
        <v>0</v>
      </c>
      <c r="BG38" s="16">
        <v>0</v>
      </c>
      <c r="BH38" s="16">
        <v>0</v>
      </c>
      <c r="BI38" s="16">
        <v>0</v>
      </c>
      <c r="BJ38" s="16">
        <v>0</v>
      </c>
      <c r="BK38" s="16">
        <v>0</v>
      </c>
      <c r="BL38" s="16">
        <v>0</v>
      </c>
      <c r="BM38" s="16">
        <v>0</v>
      </c>
      <c r="BN38" s="16">
        <v>0</v>
      </c>
      <c r="BO38" s="16">
        <v>0</v>
      </c>
      <c r="BP38" s="16">
        <v>0</v>
      </c>
      <c r="BQ38" s="50">
        <v>0</v>
      </c>
      <c r="BR38" s="51">
        <f t="shared" si="0"/>
        <v>1549506</v>
      </c>
    </row>
    <row r="39" spans="1:70" x14ac:dyDescent="0.25">
      <c r="A39" s="13"/>
      <c r="B39" s="14">
        <v>331.32</v>
      </c>
      <c r="C39" s="15" t="s">
        <v>34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28400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6">
        <v>0</v>
      </c>
      <c r="BG39" s="16">
        <v>0</v>
      </c>
      <c r="BH39" s="16">
        <v>0</v>
      </c>
      <c r="BI39" s="16">
        <v>0</v>
      </c>
      <c r="BJ39" s="16">
        <v>0</v>
      </c>
      <c r="BK39" s="16">
        <v>0</v>
      </c>
      <c r="BL39" s="16">
        <v>0</v>
      </c>
      <c r="BM39" s="16">
        <v>0</v>
      </c>
      <c r="BN39" s="16">
        <v>0</v>
      </c>
      <c r="BO39" s="16">
        <v>0</v>
      </c>
      <c r="BP39" s="16">
        <v>0</v>
      </c>
      <c r="BQ39" s="50">
        <v>0</v>
      </c>
      <c r="BR39" s="51">
        <f t="shared" si="0"/>
        <v>28400</v>
      </c>
    </row>
    <row r="40" spans="1:70" x14ac:dyDescent="0.25">
      <c r="A40" s="13"/>
      <c r="B40" s="14">
        <v>331.35</v>
      </c>
      <c r="C40" s="15" t="s">
        <v>35</v>
      </c>
      <c r="D40" s="16">
        <v>0</v>
      </c>
      <c r="E40" s="16">
        <v>41237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22033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361864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12151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6">
        <v>0</v>
      </c>
      <c r="AW40" s="16">
        <v>0</v>
      </c>
      <c r="AX40" s="16">
        <v>4237485</v>
      </c>
      <c r="AY40" s="16">
        <v>0</v>
      </c>
      <c r="AZ40" s="16">
        <v>0</v>
      </c>
      <c r="BA40" s="16">
        <v>250000</v>
      </c>
      <c r="BB40" s="16">
        <v>0</v>
      </c>
      <c r="BC40" s="16">
        <v>0</v>
      </c>
      <c r="BD40" s="16">
        <v>0</v>
      </c>
      <c r="BE40" s="16">
        <v>0</v>
      </c>
      <c r="BF40" s="16">
        <v>0</v>
      </c>
      <c r="BG40" s="16">
        <v>347593</v>
      </c>
      <c r="BH40" s="16">
        <v>0</v>
      </c>
      <c r="BI40" s="16">
        <v>0</v>
      </c>
      <c r="BJ40" s="16">
        <v>0</v>
      </c>
      <c r="BK40" s="16">
        <v>0</v>
      </c>
      <c r="BL40" s="16">
        <v>0</v>
      </c>
      <c r="BM40" s="16">
        <v>0</v>
      </c>
      <c r="BN40" s="16">
        <v>0</v>
      </c>
      <c r="BO40" s="16">
        <v>314176</v>
      </c>
      <c r="BP40" s="16">
        <v>0</v>
      </c>
      <c r="BQ40" s="50">
        <v>0</v>
      </c>
      <c r="BR40" s="51">
        <f t="shared" si="0"/>
        <v>5586539</v>
      </c>
    </row>
    <row r="41" spans="1:70" x14ac:dyDescent="0.25">
      <c r="A41" s="13"/>
      <c r="B41" s="14">
        <v>331.39</v>
      </c>
      <c r="C41" s="15" t="s">
        <v>36</v>
      </c>
      <c r="D41" s="16">
        <v>429806</v>
      </c>
      <c r="E41" s="16">
        <v>0</v>
      </c>
      <c r="F41" s="16">
        <v>0</v>
      </c>
      <c r="G41" s="16">
        <v>0</v>
      </c>
      <c r="H41" s="16">
        <v>99697</v>
      </c>
      <c r="I41" s="16">
        <v>1432000</v>
      </c>
      <c r="J41" s="16">
        <v>40828</v>
      </c>
      <c r="K41" s="16">
        <v>49994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174542</v>
      </c>
      <c r="S41" s="16">
        <v>0</v>
      </c>
      <c r="T41" s="16">
        <v>70000</v>
      </c>
      <c r="U41" s="16">
        <v>0</v>
      </c>
      <c r="V41" s="16">
        <v>277316</v>
      </c>
      <c r="W41" s="16">
        <v>0</v>
      </c>
      <c r="X41" s="16">
        <v>5876</v>
      </c>
      <c r="Y41" s="16">
        <v>0</v>
      </c>
      <c r="Z41" s="16">
        <v>21</v>
      </c>
      <c r="AA41" s="16">
        <v>759695</v>
      </c>
      <c r="AB41" s="16">
        <v>0</v>
      </c>
      <c r="AC41" s="16">
        <v>51500</v>
      </c>
      <c r="AD41" s="16">
        <v>497090</v>
      </c>
      <c r="AE41" s="16">
        <v>0</v>
      </c>
      <c r="AF41" s="16">
        <v>0</v>
      </c>
      <c r="AG41" s="16">
        <v>1954901</v>
      </c>
      <c r="AH41" s="16">
        <v>0</v>
      </c>
      <c r="AI41" s="16">
        <v>0</v>
      </c>
      <c r="AJ41" s="16">
        <v>0</v>
      </c>
      <c r="AK41" s="16">
        <v>78557</v>
      </c>
      <c r="AL41" s="16">
        <v>36481</v>
      </c>
      <c r="AM41" s="16">
        <v>0</v>
      </c>
      <c r="AN41" s="16">
        <v>0</v>
      </c>
      <c r="AO41" s="16">
        <v>31955</v>
      </c>
      <c r="AP41" s="16">
        <v>1929654</v>
      </c>
      <c r="AQ41" s="16">
        <v>0</v>
      </c>
      <c r="AR41" s="16">
        <v>417844</v>
      </c>
      <c r="AS41" s="16">
        <v>1016920</v>
      </c>
      <c r="AT41" s="16">
        <v>499050</v>
      </c>
      <c r="AU41" s="16">
        <v>0</v>
      </c>
      <c r="AV41" s="16">
        <v>0</v>
      </c>
      <c r="AW41" s="16">
        <v>0</v>
      </c>
      <c r="AX41" s="16">
        <v>100372</v>
      </c>
      <c r="AY41" s="16">
        <v>1305870</v>
      </c>
      <c r="AZ41" s="16">
        <v>504633</v>
      </c>
      <c r="BA41" s="16">
        <v>0</v>
      </c>
      <c r="BB41" s="16">
        <v>1546759</v>
      </c>
      <c r="BC41" s="16">
        <v>662547</v>
      </c>
      <c r="BD41" s="16">
        <v>142044</v>
      </c>
      <c r="BE41" s="16">
        <v>0</v>
      </c>
      <c r="BF41" s="16">
        <v>2706988</v>
      </c>
      <c r="BG41" s="16">
        <v>0</v>
      </c>
      <c r="BH41" s="16">
        <v>-22580</v>
      </c>
      <c r="BI41" s="16">
        <v>0</v>
      </c>
      <c r="BJ41" s="16">
        <v>0</v>
      </c>
      <c r="BK41" s="16">
        <v>0</v>
      </c>
      <c r="BL41" s="16">
        <v>0</v>
      </c>
      <c r="BM41" s="16">
        <v>0</v>
      </c>
      <c r="BN41" s="16">
        <v>348104</v>
      </c>
      <c r="BO41" s="16">
        <v>0</v>
      </c>
      <c r="BP41" s="16">
        <v>0</v>
      </c>
      <c r="BQ41" s="50">
        <v>0</v>
      </c>
      <c r="BR41" s="51">
        <f t="shared" si="0"/>
        <v>17148464</v>
      </c>
    </row>
    <row r="42" spans="1:70" x14ac:dyDescent="0.25">
      <c r="A42" s="13"/>
      <c r="B42" s="14">
        <v>331.41</v>
      </c>
      <c r="C42" s="15" t="s">
        <v>37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1551000</v>
      </c>
      <c r="J42" s="16">
        <v>0</v>
      </c>
      <c r="K42" s="16">
        <v>0</v>
      </c>
      <c r="L42" s="16">
        <v>128788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238038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1703954</v>
      </c>
      <c r="AG42" s="16">
        <v>0</v>
      </c>
      <c r="AH42" s="16">
        <v>0</v>
      </c>
      <c r="AI42" s="16">
        <v>0</v>
      </c>
      <c r="AJ42" s="16">
        <v>0</v>
      </c>
      <c r="AK42" s="16">
        <v>8812423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1387716</v>
      </c>
      <c r="AS42" s="16">
        <v>0</v>
      </c>
      <c r="AT42" s="16">
        <v>5415564</v>
      </c>
      <c r="AU42" s="16">
        <v>0</v>
      </c>
      <c r="AV42" s="16">
        <v>7351818</v>
      </c>
      <c r="AW42" s="16">
        <v>1747473</v>
      </c>
      <c r="AX42" s="16">
        <v>0</v>
      </c>
      <c r="AY42" s="16">
        <v>0</v>
      </c>
      <c r="AZ42" s="16">
        <v>0</v>
      </c>
      <c r="BA42" s="16">
        <v>0</v>
      </c>
      <c r="BB42" s="16">
        <v>0</v>
      </c>
      <c r="BC42" s="16">
        <v>0</v>
      </c>
      <c r="BD42" s="16">
        <v>0</v>
      </c>
      <c r="BE42" s="16">
        <v>0</v>
      </c>
      <c r="BF42" s="16">
        <v>4539318</v>
      </c>
      <c r="BG42" s="16">
        <v>93960</v>
      </c>
      <c r="BH42" s="16">
        <v>0</v>
      </c>
      <c r="BI42" s="16">
        <v>0</v>
      </c>
      <c r="BJ42" s="16">
        <v>0</v>
      </c>
      <c r="BK42" s="16">
        <v>116925</v>
      </c>
      <c r="BL42" s="16">
        <v>0</v>
      </c>
      <c r="BM42" s="16">
        <v>0</v>
      </c>
      <c r="BN42" s="16">
        <v>1077583</v>
      </c>
      <c r="BO42" s="16">
        <v>0</v>
      </c>
      <c r="BP42" s="16">
        <v>0</v>
      </c>
      <c r="BQ42" s="50">
        <v>0</v>
      </c>
      <c r="BR42" s="51">
        <f t="shared" si="0"/>
        <v>34164560</v>
      </c>
    </row>
    <row r="43" spans="1:70" x14ac:dyDescent="0.25">
      <c r="A43" s="13"/>
      <c r="B43" s="14">
        <v>331.42</v>
      </c>
      <c r="C43" s="15" t="s">
        <v>38</v>
      </c>
      <c r="D43" s="16">
        <v>0</v>
      </c>
      <c r="E43" s="16">
        <v>0</v>
      </c>
      <c r="F43" s="16">
        <v>0</v>
      </c>
      <c r="G43" s="16">
        <v>0</v>
      </c>
      <c r="H43" s="16">
        <v>7105921</v>
      </c>
      <c r="I43" s="16">
        <v>34964000</v>
      </c>
      <c r="J43" s="16">
        <v>0</v>
      </c>
      <c r="K43" s="16">
        <v>0</v>
      </c>
      <c r="L43" s="16">
        <v>621969</v>
      </c>
      <c r="M43" s="16">
        <v>0</v>
      </c>
      <c r="N43" s="16">
        <v>14562209</v>
      </c>
      <c r="O43" s="16">
        <v>0</v>
      </c>
      <c r="P43" s="16">
        <v>0</v>
      </c>
      <c r="Q43" s="16">
        <v>0</v>
      </c>
      <c r="R43" s="16">
        <v>2044195</v>
      </c>
      <c r="S43" s="16">
        <v>62410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896008</v>
      </c>
      <c r="AC43" s="16">
        <v>0</v>
      </c>
      <c r="AD43" s="16">
        <v>0</v>
      </c>
      <c r="AE43" s="16">
        <v>0</v>
      </c>
      <c r="AF43" s="16">
        <v>817684</v>
      </c>
      <c r="AG43" s="16">
        <v>0</v>
      </c>
      <c r="AH43" s="16">
        <v>0</v>
      </c>
      <c r="AI43" s="16">
        <v>0</v>
      </c>
      <c r="AJ43" s="16">
        <v>0</v>
      </c>
      <c r="AK43" s="16">
        <v>3372188</v>
      </c>
      <c r="AL43" s="16">
        <v>0</v>
      </c>
      <c r="AM43" s="16">
        <v>0</v>
      </c>
      <c r="AN43" s="16">
        <v>0</v>
      </c>
      <c r="AO43" s="16">
        <v>0</v>
      </c>
      <c r="AP43" s="16">
        <v>2943961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1516002</v>
      </c>
      <c r="AW43" s="16">
        <v>0</v>
      </c>
      <c r="AX43" s="16">
        <v>0</v>
      </c>
      <c r="AY43" s="16">
        <v>0</v>
      </c>
      <c r="AZ43" s="16">
        <v>1498202</v>
      </c>
      <c r="BA43" s="16">
        <v>326111</v>
      </c>
      <c r="BB43" s="16">
        <v>0</v>
      </c>
      <c r="BC43" s="16">
        <v>5226237</v>
      </c>
      <c r="BD43" s="16">
        <v>512612</v>
      </c>
      <c r="BE43" s="16">
        <v>587066</v>
      </c>
      <c r="BF43" s="16">
        <v>1367474</v>
      </c>
      <c r="BG43" s="16">
        <v>0</v>
      </c>
      <c r="BH43" s="16">
        <v>1033472</v>
      </c>
      <c r="BI43" s="16">
        <v>0</v>
      </c>
      <c r="BJ43" s="16">
        <v>0</v>
      </c>
      <c r="BK43" s="16">
        <v>0</v>
      </c>
      <c r="BL43" s="16">
        <v>0</v>
      </c>
      <c r="BM43" s="16">
        <v>0</v>
      </c>
      <c r="BN43" s="16">
        <v>2253450</v>
      </c>
      <c r="BO43" s="16">
        <v>0</v>
      </c>
      <c r="BP43" s="16">
        <v>0</v>
      </c>
      <c r="BQ43" s="50">
        <v>0</v>
      </c>
      <c r="BR43" s="51">
        <f t="shared" si="0"/>
        <v>81711171</v>
      </c>
    </row>
    <row r="44" spans="1:70" x14ac:dyDescent="0.25">
      <c r="A44" s="13"/>
      <c r="B44" s="14">
        <v>331.49</v>
      </c>
      <c r="C44" s="15" t="s">
        <v>39</v>
      </c>
      <c r="D44" s="16">
        <v>791402</v>
      </c>
      <c r="E44" s="16">
        <v>0</v>
      </c>
      <c r="F44" s="16">
        <v>3755776</v>
      </c>
      <c r="G44" s="16">
        <v>0</v>
      </c>
      <c r="H44" s="16">
        <v>625472</v>
      </c>
      <c r="I44" s="16">
        <v>1540000</v>
      </c>
      <c r="J44" s="16">
        <v>1208007</v>
      </c>
      <c r="K44" s="16">
        <v>1963753</v>
      </c>
      <c r="L44" s="16">
        <v>225662</v>
      </c>
      <c r="M44" s="16">
        <v>0</v>
      </c>
      <c r="N44" s="16">
        <v>387011</v>
      </c>
      <c r="O44" s="16">
        <v>0</v>
      </c>
      <c r="P44" s="16">
        <v>115958</v>
      </c>
      <c r="Q44" s="16">
        <v>0</v>
      </c>
      <c r="R44" s="16">
        <v>267517</v>
      </c>
      <c r="S44" s="16">
        <v>7591396</v>
      </c>
      <c r="T44" s="16">
        <v>0</v>
      </c>
      <c r="U44" s="16">
        <v>544518</v>
      </c>
      <c r="V44" s="16">
        <v>0</v>
      </c>
      <c r="W44" s="16">
        <v>0</v>
      </c>
      <c r="X44" s="16">
        <v>934945</v>
      </c>
      <c r="Y44" s="16">
        <v>0</v>
      </c>
      <c r="Z44" s="16">
        <v>0</v>
      </c>
      <c r="AA44" s="16">
        <v>0</v>
      </c>
      <c r="AB44" s="16">
        <v>403227</v>
      </c>
      <c r="AC44" s="16">
        <v>0</v>
      </c>
      <c r="AD44" s="16">
        <v>2905479</v>
      </c>
      <c r="AE44" s="16">
        <v>0</v>
      </c>
      <c r="AF44" s="16">
        <v>211049</v>
      </c>
      <c r="AG44" s="16">
        <v>150868</v>
      </c>
      <c r="AH44" s="16">
        <v>0</v>
      </c>
      <c r="AI44" s="16">
        <v>0</v>
      </c>
      <c r="AJ44" s="16">
        <v>2360706</v>
      </c>
      <c r="AK44" s="16">
        <v>0</v>
      </c>
      <c r="AL44" s="16">
        <v>0</v>
      </c>
      <c r="AM44" s="16">
        <v>896410</v>
      </c>
      <c r="AN44" s="16">
        <v>861991</v>
      </c>
      <c r="AO44" s="16">
        <v>0</v>
      </c>
      <c r="AP44" s="16">
        <v>1085886</v>
      </c>
      <c r="AQ44" s="16">
        <v>557359</v>
      </c>
      <c r="AR44" s="16">
        <v>196904</v>
      </c>
      <c r="AS44" s="16">
        <v>5745596</v>
      </c>
      <c r="AT44" s="16">
        <v>205366</v>
      </c>
      <c r="AU44" s="16">
        <v>0</v>
      </c>
      <c r="AV44" s="16">
        <v>640124</v>
      </c>
      <c r="AW44" s="16">
        <v>0</v>
      </c>
      <c r="AX44" s="16">
        <v>-10866</v>
      </c>
      <c r="AY44" s="16">
        <v>0</v>
      </c>
      <c r="AZ44" s="16">
        <v>9770742</v>
      </c>
      <c r="BA44" s="16">
        <v>2545782</v>
      </c>
      <c r="BB44" s="16">
        <v>13973006</v>
      </c>
      <c r="BC44" s="16">
        <v>836511</v>
      </c>
      <c r="BD44" s="16">
        <v>0</v>
      </c>
      <c r="BE44" s="16">
        <v>4134</v>
      </c>
      <c r="BF44" s="16">
        <v>0</v>
      </c>
      <c r="BG44" s="16">
        <v>9871</v>
      </c>
      <c r="BH44" s="16">
        <v>436272</v>
      </c>
      <c r="BI44" s="16">
        <v>993626</v>
      </c>
      <c r="BJ44" s="16">
        <v>404683</v>
      </c>
      <c r="BK44" s="16">
        <v>0</v>
      </c>
      <c r="BL44" s="16">
        <v>17488</v>
      </c>
      <c r="BM44" s="16">
        <v>0</v>
      </c>
      <c r="BN44" s="16">
        <v>0</v>
      </c>
      <c r="BO44" s="16">
        <v>0</v>
      </c>
      <c r="BP44" s="16">
        <v>0</v>
      </c>
      <c r="BQ44" s="50">
        <v>17977</v>
      </c>
      <c r="BR44" s="51">
        <f t="shared" si="0"/>
        <v>65171608</v>
      </c>
    </row>
    <row r="45" spans="1:70" x14ac:dyDescent="0.25">
      <c r="A45" s="13"/>
      <c r="B45" s="14">
        <v>331.5</v>
      </c>
      <c r="C45" s="15" t="s">
        <v>40</v>
      </c>
      <c r="D45" s="16">
        <v>118566</v>
      </c>
      <c r="E45" s="16">
        <v>685570</v>
      </c>
      <c r="F45" s="16">
        <v>0</v>
      </c>
      <c r="G45" s="16">
        <v>0</v>
      </c>
      <c r="H45" s="16">
        <v>5252005</v>
      </c>
      <c r="I45" s="16">
        <v>16934000</v>
      </c>
      <c r="J45" s="16">
        <v>0</v>
      </c>
      <c r="K45" s="16">
        <v>5084837</v>
      </c>
      <c r="L45" s="16">
        <v>788020</v>
      </c>
      <c r="M45" s="16">
        <v>0</v>
      </c>
      <c r="N45" s="16">
        <v>3567285</v>
      </c>
      <c r="O45" s="16">
        <v>390944</v>
      </c>
      <c r="P45" s="16">
        <v>302560</v>
      </c>
      <c r="Q45" s="16">
        <v>242000</v>
      </c>
      <c r="R45" s="16">
        <v>3170125</v>
      </c>
      <c r="S45" s="16">
        <v>23593</v>
      </c>
      <c r="T45" s="16">
        <v>0</v>
      </c>
      <c r="U45" s="16">
        <v>66076</v>
      </c>
      <c r="V45" s="16">
        <v>350000</v>
      </c>
      <c r="W45" s="16">
        <v>0</v>
      </c>
      <c r="X45" s="16">
        <v>582983</v>
      </c>
      <c r="Y45" s="16">
        <v>600330</v>
      </c>
      <c r="Z45" s="16">
        <v>2816902</v>
      </c>
      <c r="AA45" s="16">
        <v>219024</v>
      </c>
      <c r="AB45" s="16">
        <v>425181</v>
      </c>
      <c r="AC45" s="16">
        <v>1287466</v>
      </c>
      <c r="AD45" s="16">
        <v>25604813</v>
      </c>
      <c r="AE45" s="16">
        <v>837394</v>
      </c>
      <c r="AF45" s="16">
        <v>13697428</v>
      </c>
      <c r="AG45" s="16">
        <v>155137</v>
      </c>
      <c r="AH45" s="16">
        <v>1279971</v>
      </c>
      <c r="AI45" s="16">
        <v>0</v>
      </c>
      <c r="AJ45" s="16">
        <v>4728236</v>
      </c>
      <c r="AK45" s="16">
        <v>9711084</v>
      </c>
      <c r="AL45" s="16">
        <v>453932</v>
      </c>
      <c r="AM45" s="16">
        <v>2892927</v>
      </c>
      <c r="AN45" s="16">
        <v>0</v>
      </c>
      <c r="AO45" s="16">
        <v>0</v>
      </c>
      <c r="AP45" s="16">
        <v>1794490</v>
      </c>
      <c r="AQ45" s="16">
        <v>5441134</v>
      </c>
      <c r="AR45" s="16">
        <v>69440</v>
      </c>
      <c r="AS45" s="16">
        <v>263794899</v>
      </c>
      <c r="AT45" s="16">
        <v>3162454</v>
      </c>
      <c r="AU45" s="16">
        <v>0</v>
      </c>
      <c r="AV45" s="16">
        <v>41544</v>
      </c>
      <c r="AW45" s="16">
        <v>0</v>
      </c>
      <c r="AX45" s="16">
        <v>18475335</v>
      </c>
      <c r="AY45" s="16">
        <v>6577684</v>
      </c>
      <c r="AZ45" s="16">
        <v>12504900</v>
      </c>
      <c r="BA45" s="16">
        <v>4823147</v>
      </c>
      <c r="BB45" s="16">
        <v>7943240</v>
      </c>
      <c r="BC45" s="16">
        <v>5100207</v>
      </c>
      <c r="BD45" s="16">
        <v>822804</v>
      </c>
      <c r="BE45" s="16">
        <v>0</v>
      </c>
      <c r="BF45" s="16">
        <v>485011</v>
      </c>
      <c r="BG45" s="16">
        <v>2897273</v>
      </c>
      <c r="BH45" s="16">
        <v>5796459</v>
      </c>
      <c r="BI45" s="16">
        <v>9294400</v>
      </c>
      <c r="BJ45" s="16">
        <v>687330</v>
      </c>
      <c r="BK45" s="16">
        <v>0</v>
      </c>
      <c r="BL45" s="16">
        <v>0</v>
      </c>
      <c r="BM45" s="16">
        <v>0</v>
      </c>
      <c r="BN45" s="16">
        <v>1894544</v>
      </c>
      <c r="BO45" s="16">
        <v>1042567</v>
      </c>
      <c r="BP45" s="16">
        <v>2269001</v>
      </c>
      <c r="BQ45" s="50">
        <v>641002</v>
      </c>
      <c r="BR45" s="51">
        <f t="shared" si="0"/>
        <v>457827254</v>
      </c>
    </row>
    <row r="46" spans="1:70" x14ac:dyDescent="0.25">
      <c r="A46" s="13"/>
      <c r="B46" s="14">
        <v>331.61</v>
      </c>
      <c r="C46" s="15" t="s">
        <v>41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20217000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4038761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226674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3153</v>
      </c>
      <c r="AX46" s="16">
        <v>0</v>
      </c>
      <c r="AY46" s="16">
        <v>0</v>
      </c>
      <c r="AZ46" s="16">
        <v>0</v>
      </c>
      <c r="BA46" s="16">
        <v>0</v>
      </c>
      <c r="BB46" s="16">
        <v>0</v>
      </c>
      <c r="BC46" s="16">
        <v>0</v>
      </c>
      <c r="BD46" s="16">
        <v>0</v>
      </c>
      <c r="BE46" s="16">
        <v>2769198</v>
      </c>
      <c r="BF46" s="16">
        <v>0</v>
      </c>
      <c r="BG46" s="16">
        <v>0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0</v>
      </c>
      <c r="BP46" s="16">
        <v>0</v>
      </c>
      <c r="BQ46" s="50">
        <v>0</v>
      </c>
      <c r="BR46" s="51">
        <f t="shared" si="0"/>
        <v>27254786</v>
      </c>
    </row>
    <row r="47" spans="1:70" x14ac:dyDescent="0.25">
      <c r="A47" s="13"/>
      <c r="B47" s="14">
        <v>331.62</v>
      </c>
      <c r="C47" s="15" t="s">
        <v>42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8977000</v>
      </c>
      <c r="J47" s="16">
        <v>114924</v>
      </c>
      <c r="K47" s="16">
        <v>259250</v>
      </c>
      <c r="L47" s="16">
        <v>0</v>
      </c>
      <c r="M47" s="16">
        <v>15628</v>
      </c>
      <c r="N47" s="16">
        <v>0</v>
      </c>
      <c r="O47" s="16">
        <v>0</v>
      </c>
      <c r="P47" s="16">
        <v>110591</v>
      </c>
      <c r="Q47" s="16">
        <v>0</v>
      </c>
      <c r="R47" s="16">
        <v>0</v>
      </c>
      <c r="S47" s="16">
        <v>38193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485934</v>
      </c>
      <c r="AG47" s="16">
        <v>0</v>
      </c>
      <c r="AH47" s="16">
        <v>0</v>
      </c>
      <c r="AI47" s="16">
        <v>0</v>
      </c>
      <c r="AJ47" s="16">
        <v>0</v>
      </c>
      <c r="AK47" s="16">
        <v>666324</v>
      </c>
      <c r="AL47" s="16">
        <v>0</v>
      </c>
      <c r="AM47" s="16">
        <v>0</v>
      </c>
      <c r="AN47" s="16">
        <v>0</v>
      </c>
      <c r="AO47" s="16">
        <v>0</v>
      </c>
      <c r="AP47" s="16">
        <v>170166</v>
      </c>
      <c r="AQ47" s="16">
        <v>0</v>
      </c>
      <c r="AR47" s="16">
        <v>780897</v>
      </c>
      <c r="AS47" s="16">
        <v>0</v>
      </c>
      <c r="AT47" s="16">
        <v>35385</v>
      </c>
      <c r="AU47" s="16">
        <v>0</v>
      </c>
      <c r="AV47" s="16">
        <v>70985</v>
      </c>
      <c r="AW47" s="16">
        <v>0</v>
      </c>
      <c r="AX47" s="16">
        <v>1782277</v>
      </c>
      <c r="AY47" s="16">
        <v>0</v>
      </c>
      <c r="AZ47" s="16">
        <v>459087</v>
      </c>
      <c r="BA47" s="16">
        <v>802075</v>
      </c>
      <c r="BB47" s="16">
        <v>836862</v>
      </c>
      <c r="BC47" s="16">
        <v>0</v>
      </c>
      <c r="BD47" s="16">
        <v>0</v>
      </c>
      <c r="BE47" s="16">
        <v>0</v>
      </c>
      <c r="BF47" s="16">
        <v>0</v>
      </c>
      <c r="BG47" s="16">
        <v>0</v>
      </c>
      <c r="BH47" s="16">
        <v>0</v>
      </c>
      <c r="BI47" s="16">
        <v>0</v>
      </c>
      <c r="BJ47" s="16">
        <v>0</v>
      </c>
      <c r="BK47" s="16">
        <v>0</v>
      </c>
      <c r="BL47" s="16">
        <v>0</v>
      </c>
      <c r="BM47" s="16">
        <v>0</v>
      </c>
      <c r="BN47" s="16">
        <v>0</v>
      </c>
      <c r="BO47" s="16">
        <v>0</v>
      </c>
      <c r="BP47" s="16">
        <v>0</v>
      </c>
      <c r="BQ47" s="50">
        <v>0</v>
      </c>
      <c r="BR47" s="51">
        <f t="shared" si="0"/>
        <v>15605578</v>
      </c>
    </row>
    <row r="48" spans="1:70" x14ac:dyDescent="0.25">
      <c r="A48" s="13"/>
      <c r="B48" s="14">
        <v>331.65</v>
      </c>
      <c r="C48" s="15" t="s">
        <v>43</v>
      </c>
      <c r="D48" s="16">
        <v>0</v>
      </c>
      <c r="E48" s="16">
        <v>50964</v>
      </c>
      <c r="F48" s="16">
        <v>0</v>
      </c>
      <c r="G48" s="16">
        <v>51842</v>
      </c>
      <c r="H48" s="16">
        <v>0</v>
      </c>
      <c r="I48" s="16">
        <v>867000</v>
      </c>
      <c r="J48" s="16">
        <v>0</v>
      </c>
      <c r="K48" s="16">
        <v>0</v>
      </c>
      <c r="L48" s="16">
        <v>176128</v>
      </c>
      <c r="M48" s="16">
        <v>181470</v>
      </c>
      <c r="N48" s="16">
        <v>12197</v>
      </c>
      <c r="O48" s="16">
        <v>0</v>
      </c>
      <c r="P48" s="16">
        <v>0</v>
      </c>
      <c r="Q48" s="16">
        <v>72853</v>
      </c>
      <c r="R48" s="16">
        <v>576159</v>
      </c>
      <c r="S48" s="16">
        <v>1082</v>
      </c>
      <c r="T48" s="16">
        <v>45431</v>
      </c>
      <c r="U48" s="16">
        <v>158977</v>
      </c>
      <c r="V48" s="16">
        <v>0</v>
      </c>
      <c r="W48" s="16">
        <v>37781</v>
      </c>
      <c r="X48" s="16">
        <v>58347</v>
      </c>
      <c r="Y48" s="16">
        <v>0</v>
      </c>
      <c r="Z48" s="16">
        <v>39416</v>
      </c>
      <c r="AA48" s="16">
        <v>0</v>
      </c>
      <c r="AB48" s="16">
        <v>182435</v>
      </c>
      <c r="AC48" s="16">
        <v>0</v>
      </c>
      <c r="AD48" s="16">
        <v>1612361</v>
      </c>
      <c r="AE48" s="16">
        <v>58919</v>
      </c>
      <c r="AF48" s="16">
        <v>0</v>
      </c>
      <c r="AG48" s="16">
        <v>103964</v>
      </c>
      <c r="AH48" s="16">
        <v>0</v>
      </c>
      <c r="AI48" s="16">
        <v>0</v>
      </c>
      <c r="AJ48" s="16">
        <v>364113</v>
      </c>
      <c r="AK48" s="16">
        <v>0</v>
      </c>
      <c r="AL48" s="16">
        <v>410884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6">
        <v>0</v>
      </c>
      <c r="AT48" s="16">
        <v>0</v>
      </c>
      <c r="AU48" s="16">
        <v>166704</v>
      </c>
      <c r="AV48" s="16">
        <v>349742</v>
      </c>
      <c r="AW48" s="16">
        <v>73881</v>
      </c>
      <c r="AX48" s="16">
        <v>1415763</v>
      </c>
      <c r="AY48" s="16">
        <v>0</v>
      </c>
      <c r="AZ48" s="16">
        <v>0</v>
      </c>
      <c r="BA48" s="16">
        <v>348487</v>
      </c>
      <c r="BB48" s="16">
        <v>0</v>
      </c>
      <c r="BC48" s="16">
        <v>373616</v>
      </c>
      <c r="BD48" s="16">
        <v>0</v>
      </c>
      <c r="BE48" s="16">
        <v>0</v>
      </c>
      <c r="BF48" s="16">
        <v>0</v>
      </c>
      <c r="BG48" s="16">
        <v>79236</v>
      </c>
      <c r="BH48" s="16">
        <v>0</v>
      </c>
      <c r="BI48" s="16">
        <v>0</v>
      </c>
      <c r="BJ48" s="16">
        <v>0</v>
      </c>
      <c r="BK48" s="16">
        <v>148503</v>
      </c>
      <c r="BL48" s="16">
        <v>0</v>
      </c>
      <c r="BM48" s="16">
        <v>0</v>
      </c>
      <c r="BN48" s="16">
        <v>0</v>
      </c>
      <c r="BO48" s="16">
        <v>66361</v>
      </c>
      <c r="BP48" s="16">
        <v>0</v>
      </c>
      <c r="BQ48" s="50">
        <v>31708</v>
      </c>
      <c r="BR48" s="51">
        <f t="shared" si="0"/>
        <v>8116324</v>
      </c>
    </row>
    <row r="49" spans="1:70" x14ac:dyDescent="0.25">
      <c r="A49" s="13"/>
      <c r="B49" s="14">
        <v>331.69</v>
      </c>
      <c r="C49" s="15" t="s">
        <v>44</v>
      </c>
      <c r="D49" s="16">
        <v>1334019</v>
      </c>
      <c r="E49" s="16">
        <v>0</v>
      </c>
      <c r="F49" s="16">
        <v>173353</v>
      </c>
      <c r="G49" s="16">
        <v>0</v>
      </c>
      <c r="H49" s="16">
        <v>1472427</v>
      </c>
      <c r="I49" s="16">
        <v>2285000</v>
      </c>
      <c r="J49" s="16">
        <v>124167</v>
      </c>
      <c r="K49" s="16">
        <v>467068</v>
      </c>
      <c r="L49" s="16">
        <v>1420404</v>
      </c>
      <c r="M49" s="16">
        <v>4061</v>
      </c>
      <c r="N49" s="16">
        <v>1145163</v>
      </c>
      <c r="O49" s="16">
        <v>0</v>
      </c>
      <c r="P49" s="16">
        <v>0</v>
      </c>
      <c r="Q49" s="16">
        <v>0</v>
      </c>
      <c r="R49" s="16">
        <v>216660</v>
      </c>
      <c r="S49" s="16">
        <v>209576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63687</v>
      </c>
      <c r="Z49" s="16">
        <v>1821</v>
      </c>
      <c r="AA49" s="16">
        <v>0</v>
      </c>
      <c r="AB49" s="16">
        <v>0</v>
      </c>
      <c r="AC49" s="16">
        <v>0</v>
      </c>
      <c r="AD49" s="16">
        <v>42516966</v>
      </c>
      <c r="AE49" s="16">
        <v>0</v>
      </c>
      <c r="AF49" s="16">
        <v>120359</v>
      </c>
      <c r="AG49" s="16">
        <v>0</v>
      </c>
      <c r="AH49" s="16">
        <v>0</v>
      </c>
      <c r="AI49" s="16">
        <v>0</v>
      </c>
      <c r="AJ49" s="16">
        <v>0</v>
      </c>
      <c r="AK49" s="16">
        <v>3648</v>
      </c>
      <c r="AL49" s="16">
        <v>5407</v>
      </c>
      <c r="AM49" s="16">
        <v>33984</v>
      </c>
      <c r="AN49" s="16">
        <v>0</v>
      </c>
      <c r="AO49" s="16">
        <v>0</v>
      </c>
      <c r="AP49" s="16">
        <v>60000</v>
      </c>
      <c r="AQ49" s="16">
        <v>399817</v>
      </c>
      <c r="AR49" s="16">
        <v>532839</v>
      </c>
      <c r="AS49" s="16">
        <v>132915735</v>
      </c>
      <c r="AT49" s="16">
        <v>534152</v>
      </c>
      <c r="AU49" s="16">
        <v>0</v>
      </c>
      <c r="AV49" s="16">
        <v>0</v>
      </c>
      <c r="AW49" s="16">
        <v>235366</v>
      </c>
      <c r="AX49" s="16">
        <v>24934968</v>
      </c>
      <c r="AY49" s="16">
        <v>458694</v>
      </c>
      <c r="AZ49" s="16">
        <v>35489953</v>
      </c>
      <c r="BA49" s="16">
        <v>0</v>
      </c>
      <c r="BB49" s="16">
        <v>1815017</v>
      </c>
      <c r="BC49" s="16">
        <v>2110105</v>
      </c>
      <c r="BD49" s="16">
        <v>0</v>
      </c>
      <c r="BE49" s="16">
        <v>76794</v>
      </c>
      <c r="BF49" s="16">
        <v>652791</v>
      </c>
      <c r="BG49" s="16">
        <v>42340</v>
      </c>
      <c r="BH49" s="16">
        <v>2951638</v>
      </c>
      <c r="BI49" s="16">
        <v>0</v>
      </c>
      <c r="BJ49" s="16">
        <v>65738</v>
      </c>
      <c r="BK49" s="16">
        <v>0</v>
      </c>
      <c r="BL49" s="16">
        <v>904</v>
      </c>
      <c r="BM49" s="16">
        <v>0</v>
      </c>
      <c r="BN49" s="16">
        <v>4495712</v>
      </c>
      <c r="BO49" s="16">
        <v>88209</v>
      </c>
      <c r="BP49" s="16">
        <v>8303</v>
      </c>
      <c r="BQ49" s="50">
        <v>0</v>
      </c>
      <c r="BR49" s="51">
        <f t="shared" si="0"/>
        <v>259466845</v>
      </c>
    </row>
    <row r="50" spans="1:70" x14ac:dyDescent="0.25">
      <c r="A50" s="13"/>
      <c r="B50" s="14">
        <v>331.7</v>
      </c>
      <c r="C50" s="15" t="s">
        <v>45</v>
      </c>
      <c r="D50" s="16">
        <v>0</v>
      </c>
      <c r="E50" s="16">
        <v>0</v>
      </c>
      <c r="F50" s="16">
        <v>0</v>
      </c>
      <c r="G50" s="16">
        <v>0</v>
      </c>
      <c r="H50" s="16">
        <v>56368</v>
      </c>
      <c r="I50" s="16">
        <v>30000</v>
      </c>
      <c r="J50" s="16">
        <v>82819</v>
      </c>
      <c r="K50" s="16">
        <v>0</v>
      </c>
      <c r="L50" s="16">
        <v>658658</v>
      </c>
      <c r="M50" s="16">
        <v>77671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1380406</v>
      </c>
      <c r="T50" s="16">
        <v>903094</v>
      </c>
      <c r="U50" s="16">
        <v>42511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29330</v>
      </c>
      <c r="AC50" s="16">
        <v>0</v>
      </c>
      <c r="AD50" s="16">
        <v>15000</v>
      </c>
      <c r="AE50" s="16">
        <v>0</v>
      </c>
      <c r="AF50" s="16">
        <v>147020</v>
      </c>
      <c r="AG50" s="16">
        <v>0</v>
      </c>
      <c r="AH50" s="16">
        <v>0</v>
      </c>
      <c r="AI50" s="16">
        <v>0</v>
      </c>
      <c r="AJ50" s="16">
        <v>461035</v>
      </c>
      <c r="AK50" s="16">
        <v>3435296</v>
      </c>
      <c r="AL50" s="16">
        <v>77997</v>
      </c>
      <c r="AM50" s="16">
        <v>0</v>
      </c>
      <c r="AN50" s="16">
        <v>0</v>
      </c>
      <c r="AO50" s="16">
        <v>0</v>
      </c>
      <c r="AP50" s="16">
        <v>263597</v>
      </c>
      <c r="AQ50" s="16">
        <v>41335</v>
      </c>
      <c r="AR50" s="16">
        <v>11367</v>
      </c>
      <c r="AS50" s="16">
        <v>200126</v>
      </c>
      <c r="AT50" s="16">
        <v>0</v>
      </c>
      <c r="AU50" s="16">
        <v>18301</v>
      </c>
      <c r="AV50" s="16">
        <v>13830</v>
      </c>
      <c r="AW50" s="16">
        <v>144181</v>
      </c>
      <c r="AX50" s="16">
        <v>196006</v>
      </c>
      <c r="AY50" s="16">
        <v>90899</v>
      </c>
      <c r="AZ50" s="16">
        <v>0</v>
      </c>
      <c r="BA50" s="16">
        <v>0</v>
      </c>
      <c r="BB50" s="16">
        <v>234715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989</v>
      </c>
      <c r="BI50" s="16">
        <v>0</v>
      </c>
      <c r="BJ50" s="16">
        <v>0</v>
      </c>
      <c r="BK50" s="16">
        <v>0</v>
      </c>
      <c r="BL50" s="16">
        <v>0</v>
      </c>
      <c r="BM50" s="16">
        <v>0</v>
      </c>
      <c r="BN50" s="16">
        <v>0</v>
      </c>
      <c r="BO50" s="16">
        <v>0</v>
      </c>
      <c r="BP50" s="16">
        <v>0</v>
      </c>
      <c r="BQ50" s="50">
        <v>0</v>
      </c>
      <c r="BR50" s="51">
        <f t="shared" si="0"/>
        <v>8612551</v>
      </c>
    </row>
    <row r="51" spans="1:70" x14ac:dyDescent="0.25">
      <c r="A51" s="13"/>
      <c r="B51" s="14">
        <v>331.81</v>
      </c>
      <c r="C51" s="15" t="s">
        <v>46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1505</v>
      </c>
      <c r="U51" s="16">
        <v>0</v>
      </c>
      <c r="V51" s="16">
        <v>0</v>
      </c>
      <c r="W51" s="16">
        <v>0</v>
      </c>
      <c r="X51" s="16">
        <v>2350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12837</v>
      </c>
      <c r="AW51" s="16">
        <v>0</v>
      </c>
      <c r="AX51" s="16">
        <v>0</v>
      </c>
      <c r="AY51" s="16">
        <v>0</v>
      </c>
      <c r="AZ51" s="16">
        <v>0</v>
      </c>
      <c r="BA51" s="16">
        <v>0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6">
        <v>0</v>
      </c>
      <c r="BH51" s="16">
        <v>0</v>
      </c>
      <c r="BI51" s="16">
        <v>0</v>
      </c>
      <c r="BJ51" s="16">
        <v>0</v>
      </c>
      <c r="BK51" s="16">
        <v>0</v>
      </c>
      <c r="BL51" s="16">
        <v>0</v>
      </c>
      <c r="BM51" s="16">
        <v>0</v>
      </c>
      <c r="BN51" s="16">
        <v>0</v>
      </c>
      <c r="BO51" s="16">
        <v>0</v>
      </c>
      <c r="BP51" s="16">
        <v>0</v>
      </c>
      <c r="BQ51" s="50">
        <v>0</v>
      </c>
      <c r="BR51" s="51">
        <f t="shared" si="0"/>
        <v>16692</v>
      </c>
    </row>
    <row r="52" spans="1:70" x14ac:dyDescent="0.25">
      <c r="A52" s="13"/>
      <c r="B52" s="14">
        <v>331.82</v>
      </c>
      <c r="C52" s="15" t="s">
        <v>47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28000</v>
      </c>
      <c r="S52" s="16">
        <v>107862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27626</v>
      </c>
      <c r="BH52" s="16">
        <v>0</v>
      </c>
      <c r="BI52" s="16">
        <v>0</v>
      </c>
      <c r="BJ52" s="16">
        <v>0</v>
      </c>
      <c r="BK52" s="16">
        <v>0</v>
      </c>
      <c r="BL52" s="16">
        <v>0</v>
      </c>
      <c r="BM52" s="16">
        <v>0</v>
      </c>
      <c r="BN52" s="16">
        <v>0</v>
      </c>
      <c r="BO52" s="16">
        <v>0</v>
      </c>
      <c r="BP52" s="16">
        <v>0</v>
      </c>
      <c r="BQ52" s="50">
        <v>0</v>
      </c>
      <c r="BR52" s="51">
        <f t="shared" si="0"/>
        <v>163488</v>
      </c>
    </row>
    <row r="53" spans="1:70" x14ac:dyDescent="0.25">
      <c r="A53" s="13"/>
      <c r="B53" s="14">
        <v>331.9</v>
      </c>
      <c r="C53" s="15" t="s">
        <v>48</v>
      </c>
      <c r="D53" s="16">
        <v>0</v>
      </c>
      <c r="E53" s="16">
        <v>0</v>
      </c>
      <c r="F53" s="16">
        <v>0</v>
      </c>
      <c r="G53" s="16">
        <v>0</v>
      </c>
      <c r="H53" s="16">
        <v>1017778</v>
      </c>
      <c r="I53" s="16">
        <v>2624000</v>
      </c>
      <c r="J53" s="16">
        <v>0</v>
      </c>
      <c r="K53" s="16">
        <v>213625</v>
      </c>
      <c r="L53" s="16">
        <v>24343</v>
      </c>
      <c r="M53" s="16">
        <v>0</v>
      </c>
      <c r="N53" s="16">
        <v>475653</v>
      </c>
      <c r="O53" s="16">
        <v>0</v>
      </c>
      <c r="P53" s="16">
        <v>0</v>
      </c>
      <c r="Q53" s="16">
        <v>0</v>
      </c>
      <c r="R53" s="16">
        <v>92982</v>
      </c>
      <c r="S53" s="16">
        <v>56986</v>
      </c>
      <c r="T53" s="16">
        <v>13492</v>
      </c>
      <c r="U53" s="16">
        <v>0</v>
      </c>
      <c r="V53" s="16">
        <v>0</v>
      </c>
      <c r="W53" s="16">
        <v>183539</v>
      </c>
      <c r="X53" s="16">
        <v>6044</v>
      </c>
      <c r="Y53" s="16">
        <v>0</v>
      </c>
      <c r="Z53" s="16">
        <v>0</v>
      </c>
      <c r="AA53" s="16">
        <v>0</v>
      </c>
      <c r="AB53" s="16">
        <v>9445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359</v>
      </c>
      <c r="AP53" s="16">
        <v>0</v>
      </c>
      <c r="AQ53" s="16">
        <v>0</v>
      </c>
      <c r="AR53" s="16">
        <v>1078029</v>
      </c>
      <c r="AS53" s="16">
        <v>30290114</v>
      </c>
      <c r="AT53" s="16">
        <v>0</v>
      </c>
      <c r="AU53" s="16">
        <v>0</v>
      </c>
      <c r="AV53" s="16">
        <v>-7241061</v>
      </c>
      <c r="AW53" s="16">
        <v>0</v>
      </c>
      <c r="AX53" s="16">
        <v>0</v>
      </c>
      <c r="AY53" s="16">
        <v>18480</v>
      </c>
      <c r="AZ53" s="16">
        <v>4696895</v>
      </c>
      <c r="BA53" s="16">
        <v>55049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129883</v>
      </c>
      <c r="BH53" s="16">
        <v>298845</v>
      </c>
      <c r="BI53" s="16">
        <v>0</v>
      </c>
      <c r="BJ53" s="16">
        <v>0</v>
      </c>
      <c r="BK53" s="16">
        <v>0</v>
      </c>
      <c r="BL53" s="16">
        <v>0</v>
      </c>
      <c r="BM53" s="16">
        <v>1239</v>
      </c>
      <c r="BN53" s="16">
        <v>0</v>
      </c>
      <c r="BO53" s="16">
        <v>107365</v>
      </c>
      <c r="BP53" s="16">
        <v>250270</v>
      </c>
      <c r="BQ53" s="50">
        <v>0</v>
      </c>
      <c r="BR53" s="51">
        <f t="shared" si="0"/>
        <v>34403354</v>
      </c>
    </row>
    <row r="54" spans="1:70" x14ac:dyDescent="0.25">
      <c r="A54" s="13"/>
      <c r="B54" s="14">
        <v>333</v>
      </c>
      <c r="C54" s="15" t="s">
        <v>49</v>
      </c>
      <c r="D54" s="16">
        <v>0</v>
      </c>
      <c r="E54" s="16">
        <v>119949</v>
      </c>
      <c r="F54" s="16">
        <v>42394</v>
      </c>
      <c r="G54" s="16">
        <v>0</v>
      </c>
      <c r="H54" s="16">
        <v>349030</v>
      </c>
      <c r="I54" s="16">
        <v>0</v>
      </c>
      <c r="J54" s="16">
        <v>0</v>
      </c>
      <c r="K54" s="16">
        <v>0</v>
      </c>
      <c r="L54" s="16">
        <v>77071</v>
      </c>
      <c r="M54" s="16">
        <v>0</v>
      </c>
      <c r="N54" s="16">
        <v>731350</v>
      </c>
      <c r="O54" s="16">
        <v>715790</v>
      </c>
      <c r="P54" s="16">
        <v>0</v>
      </c>
      <c r="Q54" s="16">
        <v>87122</v>
      </c>
      <c r="R54" s="16">
        <v>41700</v>
      </c>
      <c r="S54" s="16">
        <v>0</v>
      </c>
      <c r="T54" s="16">
        <v>294529</v>
      </c>
      <c r="U54" s="16">
        <v>0</v>
      </c>
      <c r="V54" s="16">
        <v>0</v>
      </c>
      <c r="W54" s="16">
        <v>0</v>
      </c>
      <c r="X54" s="16">
        <v>580</v>
      </c>
      <c r="Y54" s="16">
        <v>0</v>
      </c>
      <c r="Z54" s="16">
        <v>0</v>
      </c>
      <c r="AA54" s="16">
        <v>0</v>
      </c>
      <c r="AB54" s="16">
        <v>0</v>
      </c>
      <c r="AC54" s="16">
        <v>31594</v>
      </c>
      <c r="AD54" s="16">
        <v>467</v>
      </c>
      <c r="AE54" s="16">
        <v>0</v>
      </c>
      <c r="AF54" s="16">
        <v>133409</v>
      </c>
      <c r="AG54" s="16">
        <v>24315</v>
      </c>
      <c r="AH54" s="16">
        <v>0</v>
      </c>
      <c r="AI54" s="16">
        <v>0</v>
      </c>
      <c r="AJ54" s="16">
        <v>194947</v>
      </c>
      <c r="AK54" s="16">
        <v>182555</v>
      </c>
      <c r="AL54" s="16">
        <v>164471</v>
      </c>
      <c r="AM54" s="16">
        <v>94551</v>
      </c>
      <c r="AN54" s="16">
        <v>364631</v>
      </c>
      <c r="AO54" s="16">
        <v>0</v>
      </c>
      <c r="AP54" s="16">
        <v>0</v>
      </c>
      <c r="AQ54" s="16">
        <v>554263</v>
      </c>
      <c r="AR54" s="16">
        <v>44553</v>
      </c>
      <c r="AS54" s="16">
        <v>494284</v>
      </c>
      <c r="AT54" s="16">
        <v>1397916</v>
      </c>
      <c r="AU54" s="16">
        <v>0</v>
      </c>
      <c r="AV54" s="16">
        <v>17281</v>
      </c>
      <c r="AW54" s="16">
        <v>0</v>
      </c>
      <c r="AX54" s="16">
        <v>39005</v>
      </c>
      <c r="AY54" s="16">
        <v>236</v>
      </c>
      <c r="AZ54" s="16">
        <v>10935</v>
      </c>
      <c r="BA54" s="16">
        <v>0</v>
      </c>
      <c r="BB54" s="16">
        <v>0</v>
      </c>
      <c r="BC54" s="16">
        <v>0</v>
      </c>
      <c r="BD54" s="16">
        <v>0</v>
      </c>
      <c r="BE54" s="16">
        <v>279</v>
      </c>
      <c r="BF54" s="16">
        <v>0</v>
      </c>
      <c r="BG54" s="16">
        <v>2085</v>
      </c>
      <c r="BH54" s="16">
        <v>0</v>
      </c>
      <c r="BI54" s="16">
        <v>0</v>
      </c>
      <c r="BJ54" s="16">
        <v>0</v>
      </c>
      <c r="BK54" s="16">
        <v>0</v>
      </c>
      <c r="BL54" s="16">
        <v>317</v>
      </c>
      <c r="BM54" s="16">
        <v>0</v>
      </c>
      <c r="BN54" s="16">
        <v>164996</v>
      </c>
      <c r="BO54" s="16">
        <v>316427</v>
      </c>
      <c r="BP54" s="16">
        <v>0</v>
      </c>
      <c r="BQ54" s="50">
        <v>0</v>
      </c>
      <c r="BR54" s="51">
        <f t="shared" si="0"/>
        <v>6693032</v>
      </c>
    </row>
    <row r="55" spans="1:70" x14ac:dyDescent="0.25">
      <c r="A55" s="13"/>
      <c r="B55" s="14">
        <v>334.1</v>
      </c>
      <c r="C55" s="15" t="s">
        <v>50</v>
      </c>
      <c r="D55" s="16">
        <v>0</v>
      </c>
      <c r="E55" s="16">
        <v>599377</v>
      </c>
      <c r="F55" s="16">
        <v>91412</v>
      </c>
      <c r="G55" s="16">
        <v>2831</v>
      </c>
      <c r="H55" s="16">
        <v>0</v>
      </c>
      <c r="I55" s="16">
        <v>408000</v>
      </c>
      <c r="J55" s="16">
        <v>100000</v>
      </c>
      <c r="K55" s="16">
        <v>0</v>
      </c>
      <c r="L55" s="16">
        <v>0</v>
      </c>
      <c r="M55" s="16">
        <v>32002</v>
      </c>
      <c r="N55" s="16">
        <v>13323</v>
      </c>
      <c r="O55" s="16">
        <v>0</v>
      </c>
      <c r="P55" s="16">
        <v>3934</v>
      </c>
      <c r="Q55" s="16">
        <v>100000</v>
      </c>
      <c r="R55" s="16">
        <v>321608</v>
      </c>
      <c r="S55" s="16">
        <v>14506</v>
      </c>
      <c r="T55" s="16">
        <v>0</v>
      </c>
      <c r="U55" s="16">
        <v>9024</v>
      </c>
      <c r="V55" s="16">
        <v>155673</v>
      </c>
      <c r="W55" s="16">
        <v>160713</v>
      </c>
      <c r="X55" s="16">
        <v>0</v>
      </c>
      <c r="Y55" s="16">
        <v>0</v>
      </c>
      <c r="Z55" s="16">
        <v>5678</v>
      </c>
      <c r="AA55" s="16">
        <v>326768</v>
      </c>
      <c r="AB55" s="16">
        <v>0</v>
      </c>
      <c r="AC55" s="16">
        <v>108642</v>
      </c>
      <c r="AD55" s="16">
        <v>39050</v>
      </c>
      <c r="AE55" s="16">
        <v>481331</v>
      </c>
      <c r="AF55" s="16">
        <v>6724</v>
      </c>
      <c r="AG55" s="16">
        <v>29633</v>
      </c>
      <c r="AH55" s="16">
        <v>0</v>
      </c>
      <c r="AI55" s="16">
        <v>183057</v>
      </c>
      <c r="AJ55" s="16">
        <v>0</v>
      </c>
      <c r="AK55" s="16">
        <v>0</v>
      </c>
      <c r="AL55" s="16">
        <v>7425</v>
      </c>
      <c r="AM55" s="16">
        <v>0</v>
      </c>
      <c r="AN55" s="16">
        <v>492171</v>
      </c>
      <c r="AO55" s="16">
        <v>6213543</v>
      </c>
      <c r="AP55" s="16">
        <v>28800</v>
      </c>
      <c r="AQ55" s="16">
        <v>0</v>
      </c>
      <c r="AR55" s="16">
        <v>212656</v>
      </c>
      <c r="AS55" s="16">
        <v>5019543</v>
      </c>
      <c r="AT55" s="16">
        <v>713718</v>
      </c>
      <c r="AU55" s="16">
        <v>71799</v>
      </c>
      <c r="AV55" s="16">
        <v>474132</v>
      </c>
      <c r="AW55" s="16">
        <v>189298</v>
      </c>
      <c r="AX55" s="16">
        <v>10429927</v>
      </c>
      <c r="AY55" s="16">
        <v>30000</v>
      </c>
      <c r="AZ55" s="16">
        <v>11084665</v>
      </c>
      <c r="BA55" s="16">
        <v>5670951</v>
      </c>
      <c r="BB55" s="16">
        <v>23118</v>
      </c>
      <c r="BC55" s="16">
        <v>0</v>
      </c>
      <c r="BD55" s="16">
        <v>0</v>
      </c>
      <c r="BE55" s="16">
        <v>0</v>
      </c>
      <c r="BF55" s="16">
        <v>3603</v>
      </c>
      <c r="BG55" s="16">
        <v>47460</v>
      </c>
      <c r="BH55" s="16">
        <v>19773</v>
      </c>
      <c r="BI55" s="16">
        <v>307927</v>
      </c>
      <c r="BJ55" s="16">
        <v>0</v>
      </c>
      <c r="BK55" s="16">
        <v>323050</v>
      </c>
      <c r="BL55" s="16">
        <v>3344</v>
      </c>
      <c r="BM55" s="16">
        <v>96000</v>
      </c>
      <c r="BN55" s="16">
        <v>7664135</v>
      </c>
      <c r="BO55" s="16">
        <v>35133</v>
      </c>
      <c r="BP55" s="16">
        <v>382818</v>
      </c>
      <c r="BQ55" s="50">
        <v>305904</v>
      </c>
      <c r="BR55" s="51">
        <f t="shared" si="0"/>
        <v>53044179</v>
      </c>
    </row>
    <row r="56" spans="1:70" x14ac:dyDescent="0.25">
      <c r="A56" s="13"/>
      <c r="B56" s="14">
        <v>334.2</v>
      </c>
      <c r="C56" s="15" t="s">
        <v>51</v>
      </c>
      <c r="D56" s="16">
        <v>406297</v>
      </c>
      <c r="E56" s="16">
        <v>187466</v>
      </c>
      <c r="F56" s="16">
        <v>3235038</v>
      </c>
      <c r="G56" s="16">
        <v>374359</v>
      </c>
      <c r="H56" s="16">
        <v>760416</v>
      </c>
      <c r="I56" s="16">
        <v>3995000</v>
      </c>
      <c r="J56" s="16">
        <v>141559</v>
      </c>
      <c r="K56" s="16">
        <v>205774</v>
      </c>
      <c r="L56" s="16">
        <v>3041183</v>
      </c>
      <c r="M56" s="16">
        <v>47155</v>
      </c>
      <c r="N56" s="16">
        <v>837438</v>
      </c>
      <c r="O56" s="16">
        <v>152913</v>
      </c>
      <c r="P56" s="16">
        <v>88678</v>
      </c>
      <c r="Q56" s="16">
        <v>189075</v>
      </c>
      <c r="R56" s="16">
        <v>1528766</v>
      </c>
      <c r="S56" s="16">
        <v>135241</v>
      </c>
      <c r="T56" s="16">
        <v>102959</v>
      </c>
      <c r="U56" s="16">
        <v>178232</v>
      </c>
      <c r="V56" s="16">
        <v>666461</v>
      </c>
      <c r="W56" s="16">
        <v>0</v>
      </c>
      <c r="X56" s="16">
        <v>272586</v>
      </c>
      <c r="Y56" s="16">
        <v>82416</v>
      </c>
      <c r="Z56" s="16">
        <v>278251</v>
      </c>
      <c r="AA56" s="16">
        <v>483759</v>
      </c>
      <c r="AB56" s="16">
        <v>181191</v>
      </c>
      <c r="AC56" s="16">
        <v>240451</v>
      </c>
      <c r="AD56" s="16">
        <v>1696181</v>
      </c>
      <c r="AE56" s="16">
        <v>716665</v>
      </c>
      <c r="AF56" s="16">
        <v>169780</v>
      </c>
      <c r="AG56" s="16">
        <v>1104360</v>
      </c>
      <c r="AH56" s="16">
        <v>125934</v>
      </c>
      <c r="AI56" s="16">
        <v>442885</v>
      </c>
      <c r="AJ56" s="16">
        <v>178843</v>
      </c>
      <c r="AK56" s="16">
        <v>409249</v>
      </c>
      <c r="AL56" s="16">
        <v>424483</v>
      </c>
      <c r="AM56" s="16">
        <v>967511</v>
      </c>
      <c r="AN56" s="16">
        <v>0</v>
      </c>
      <c r="AO56" s="16">
        <v>160569</v>
      </c>
      <c r="AP56" s="16">
        <v>5001769</v>
      </c>
      <c r="AQ56" s="16">
        <v>1321035</v>
      </c>
      <c r="AR56" s="16">
        <v>1130415</v>
      </c>
      <c r="AS56" s="16">
        <v>2562294</v>
      </c>
      <c r="AT56" s="16">
        <v>142966</v>
      </c>
      <c r="AU56" s="16">
        <v>242340</v>
      </c>
      <c r="AV56" s="16">
        <v>527047</v>
      </c>
      <c r="AW56" s="16">
        <v>226958</v>
      </c>
      <c r="AX56" s="16">
        <v>187554</v>
      </c>
      <c r="AY56" s="16">
        <v>685011</v>
      </c>
      <c r="AZ56" s="16">
        <v>7675067</v>
      </c>
      <c r="BA56" s="16">
        <v>5389988</v>
      </c>
      <c r="BB56" s="16">
        <v>1267147</v>
      </c>
      <c r="BC56" s="16">
        <v>3534189</v>
      </c>
      <c r="BD56" s="16">
        <v>534490</v>
      </c>
      <c r="BE56" s="16">
        <v>285827</v>
      </c>
      <c r="BF56" s="16">
        <v>11390190</v>
      </c>
      <c r="BG56" s="16">
        <v>2406708</v>
      </c>
      <c r="BH56" s="16">
        <v>480663</v>
      </c>
      <c r="BI56" s="16">
        <v>5527008</v>
      </c>
      <c r="BJ56" s="16">
        <v>110865</v>
      </c>
      <c r="BK56" s="16">
        <v>175809</v>
      </c>
      <c r="BL56" s="16">
        <v>183747</v>
      </c>
      <c r="BM56" s="16">
        <v>137175</v>
      </c>
      <c r="BN56" s="16">
        <v>843683</v>
      </c>
      <c r="BO56" s="16">
        <v>192170</v>
      </c>
      <c r="BP56" s="16">
        <v>842144</v>
      </c>
      <c r="BQ56" s="50">
        <v>435381</v>
      </c>
      <c r="BR56" s="51">
        <f t="shared" si="0"/>
        <v>77648764</v>
      </c>
    </row>
    <row r="57" spans="1:70" x14ac:dyDescent="0.25">
      <c r="A57" s="13"/>
      <c r="B57" s="14">
        <v>334.31</v>
      </c>
      <c r="C57" s="15" t="s">
        <v>52</v>
      </c>
      <c r="D57" s="16">
        <v>0</v>
      </c>
      <c r="E57" s="16">
        <v>0</v>
      </c>
      <c r="F57" s="16">
        <v>150000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866250</v>
      </c>
      <c r="M57" s="16">
        <v>0</v>
      </c>
      <c r="N57" s="16">
        <v>19717</v>
      </c>
      <c r="O57" s="16">
        <v>643612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458488</v>
      </c>
      <c r="AG57" s="16">
        <v>0</v>
      </c>
      <c r="AH57" s="16">
        <v>0</v>
      </c>
      <c r="AI57" s="16">
        <v>0</v>
      </c>
      <c r="AJ57" s="16">
        <v>92347</v>
      </c>
      <c r="AK57" s="16">
        <v>30205</v>
      </c>
      <c r="AL57" s="16">
        <v>0</v>
      </c>
      <c r="AM57" s="16">
        <v>0</v>
      </c>
      <c r="AN57" s="16">
        <v>0</v>
      </c>
      <c r="AO57" s="16">
        <v>0</v>
      </c>
      <c r="AP57" s="16">
        <v>0</v>
      </c>
      <c r="AQ57" s="16">
        <v>173919</v>
      </c>
      <c r="AR57" s="16">
        <v>0</v>
      </c>
      <c r="AS57" s="16">
        <v>0</v>
      </c>
      <c r="AT57" s="16">
        <v>0</v>
      </c>
      <c r="AU57" s="16">
        <v>0</v>
      </c>
      <c r="AV57" s="16">
        <v>514496</v>
      </c>
      <c r="AW57" s="16">
        <v>53989</v>
      </c>
      <c r="AX57" s="16">
        <v>0</v>
      </c>
      <c r="AY57" s="16">
        <v>0</v>
      </c>
      <c r="AZ57" s="16">
        <v>0</v>
      </c>
      <c r="BA57" s="16">
        <v>0</v>
      </c>
      <c r="BB57" s="16">
        <v>0</v>
      </c>
      <c r="BC57" s="16">
        <v>0</v>
      </c>
      <c r="BD57" s="16">
        <v>277316</v>
      </c>
      <c r="BE57" s="16">
        <v>0</v>
      </c>
      <c r="BF57" s="16">
        <v>0</v>
      </c>
      <c r="BG57" s="16">
        <v>0</v>
      </c>
      <c r="BH57" s="16">
        <v>0</v>
      </c>
      <c r="BI57" s="16">
        <v>0</v>
      </c>
      <c r="BJ57" s="16">
        <v>0</v>
      </c>
      <c r="BK57" s="16">
        <v>0</v>
      </c>
      <c r="BL57" s="16">
        <v>0</v>
      </c>
      <c r="BM57" s="16">
        <v>0</v>
      </c>
      <c r="BN57" s="16">
        <v>0</v>
      </c>
      <c r="BO57" s="16">
        <v>0</v>
      </c>
      <c r="BP57" s="16">
        <v>0</v>
      </c>
      <c r="BQ57" s="50">
        <v>0</v>
      </c>
      <c r="BR57" s="51">
        <f t="shared" si="0"/>
        <v>3280339</v>
      </c>
    </row>
    <row r="58" spans="1:70" x14ac:dyDescent="0.25">
      <c r="A58" s="13"/>
      <c r="B58" s="14">
        <v>334.32</v>
      </c>
      <c r="C58" s="15" t="s">
        <v>53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277316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  <c r="AP58" s="16">
        <v>0</v>
      </c>
      <c r="AQ58" s="16">
        <v>0</v>
      </c>
      <c r="AR58" s="16">
        <v>0</v>
      </c>
      <c r="AS58" s="16">
        <v>0</v>
      </c>
      <c r="AT58" s="16">
        <v>0</v>
      </c>
      <c r="AU58" s="16">
        <v>0</v>
      </c>
      <c r="AV58" s="16">
        <v>0</v>
      </c>
      <c r="AW58" s="16">
        <v>0</v>
      </c>
      <c r="AX58" s="16">
        <v>0</v>
      </c>
      <c r="AY58" s="16">
        <v>0</v>
      </c>
      <c r="AZ58" s="16">
        <v>0</v>
      </c>
      <c r="BA58" s="16">
        <v>0</v>
      </c>
      <c r="BB58" s="16">
        <v>0</v>
      </c>
      <c r="BC58" s="16">
        <v>0</v>
      </c>
      <c r="BD58" s="16">
        <v>0</v>
      </c>
      <c r="BE58" s="16">
        <v>0</v>
      </c>
      <c r="BF58" s="16">
        <v>0</v>
      </c>
      <c r="BG58" s="16">
        <v>0</v>
      </c>
      <c r="BH58" s="16">
        <v>0</v>
      </c>
      <c r="BI58" s="16">
        <v>0</v>
      </c>
      <c r="BJ58" s="16">
        <v>0</v>
      </c>
      <c r="BK58" s="16">
        <v>0</v>
      </c>
      <c r="BL58" s="16">
        <v>0</v>
      </c>
      <c r="BM58" s="16">
        <v>0</v>
      </c>
      <c r="BN58" s="16">
        <v>0</v>
      </c>
      <c r="BO58" s="16">
        <v>0</v>
      </c>
      <c r="BP58" s="16">
        <v>0</v>
      </c>
      <c r="BQ58" s="50">
        <v>0</v>
      </c>
      <c r="BR58" s="51">
        <f t="shared" si="0"/>
        <v>277316</v>
      </c>
    </row>
    <row r="59" spans="1:70" x14ac:dyDescent="0.25">
      <c r="A59" s="13"/>
      <c r="B59" s="14">
        <v>334.33</v>
      </c>
      <c r="C59" s="15" t="s">
        <v>54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0</v>
      </c>
      <c r="AN59" s="16">
        <v>0</v>
      </c>
      <c r="AO59" s="16">
        <v>0</v>
      </c>
      <c r="AP59" s="16">
        <v>0</v>
      </c>
      <c r="AQ59" s="16">
        <v>0</v>
      </c>
      <c r="AR59" s="16">
        <v>0</v>
      </c>
      <c r="AS59" s="16">
        <v>0</v>
      </c>
      <c r="AT59" s="16">
        <v>0</v>
      </c>
      <c r="AU59" s="16">
        <v>0</v>
      </c>
      <c r="AV59" s="16">
        <v>0</v>
      </c>
      <c r="AW59" s="16">
        <v>0</v>
      </c>
      <c r="AX59" s="16">
        <v>0</v>
      </c>
      <c r="AY59" s="16">
        <v>0</v>
      </c>
      <c r="AZ59" s="16">
        <v>0</v>
      </c>
      <c r="BA59" s="16">
        <v>0</v>
      </c>
      <c r="BB59" s="16">
        <v>-2461</v>
      </c>
      <c r="BC59" s="16">
        <v>0</v>
      </c>
      <c r="BD59" s="16">
        <v>0</v>
      </c>
      <c r="BE59" s="16">
        <v>0</v>
      </c>
      <c r="BF59" s="16">
        <v>0</v>
      </c>
      <c r="BG59" s="16">
        <v>0</v>
      </c>
      <c r="BH59" s="16">
        <v>0</v>
      </c>
      <c r="BI59" s="16">
        <v>0</v>
      </c>
      <c r="BJ59" s="16">
        <v>0</v>
      </c>
      <c r="BK59" s="16">
        <v>0</v>
      </c>
      <c r="BL59" s="16">
        <v>0</v>
      </c>
      <c r="BM59" s="16">
        <v>0</v>
      </c>
      <c r="BN59" s="16">
        <v>0</v>
      </c>
      <c r="BO59" s="16">
        <v>0</v>
      </c>
      <c r="BP59" s="16">
        <v>0</v>
      </c>
      <c r="BQ59" s="50">
        <v>0</v>
      </c>
      <c r="BR59" s="51">
        <f t="shared" si="0"/>
        <v>-2461</v>
      </c>
    </row>
    <row r="60" spans="1:70" x14ac:dyDescent="0.25">
      <c r="A60" s="13"/>
      <c r="B60" s="14">
        <v>334.34</v>
      </c>
      <c r="C60" s="15" t="s">
        <v>55</v>
      </c>
      <c r="D60" s="16">
        <v>75491</v>
      </c>
      <c r="E60" s="16">
        <v>288947</v>
      </c>
      <c r="F60" s="16">
        <v>0</v>
      </c>
      <c r="G60" s="16">
        <v>452316</v>
      </c>
      <c r="H60" s="16">
        <v>0</v>
      </c>
      <c r="I60" s="16">
        <v>0</v>
      </c>
      <c r="J60" s="16">
        <v>277316</v>
      </c>
      <c r="K60" s="16">
        <v>0</v>
      </c>
      <c r="L60" s="16">
        <v>0</v>
      </c>
      <c r="M60" s="16">
        <v>0</v>
      </c>
      <c r="N60" s="16">
        <v>0</v>
      </c>
      <c r="O60" s="16">
        <v>277316</v>
      </c>
      <c r="P60" s="16">
        <v>0</v>
      </c>
      <c r="Q60" s="16">
        <v>314804</v>
      </c>
      <c r="R60" s="16">
        <v>0</v>
      </c>
      <c r="S60" s="16">
        <v>277316</v>
      </c>
      <c r="T60" s="16">
        <v>0</v>
      </c>
      <c r="U60" s="16">
        <v>277316</v>
      </c>
      <c r="V60" s="16">
        <v>0</v>
      </c>
      <c r="W60" s="16">
        <v>277316</v>
      </c>
      <c r="X60" s="16">
        <v>0</v>
      </c>
      <c r="Y60" s="16">
        <v>0</v>
      </c>
      <c r="Z60" s="16">
        <v>256522</v>
      </c>
      <c r="AA60" s="16">
        <v>289816</v>
      </c>
      <c r="AB60" s="16">
        <v>0</v>
      </c>
      <c r="AC60" s="16">
        <v>1650000</v>
      </c>
      <c r="AD60" s="16">
        <v>0</v>
      </c>
      <c r="AE60" s="16">
        <v>277316</v>
      </c>
      <c r="AF60" s="16">
        <v>0</v>
      </c>
      <c r="AG60" s="16">
        <v>0</v>
      </c>
      <c r="AH60" s="16">
        <v>0</v>
      </c>
      <c r="AI60" s="16">
        <v>277316</v>
      </c>
      <c r="AJ60" s="16">
        <v>0</v>
      </c>
      <c r="AK60" s="16">
        <v>42343</v>
      </c>
      <c r="AL60" s="16">
        <v>156133</v>
      </c>
      <c r="AM60" s="16">
        <v>277316</v>
      </c>
      <c r="AN60" s="16">
        <v>261035</v>
      </c>
      <c r="AO60" s="16">
        <v>277271</v>
      </c>
      <c r="AP60" s="16">
        <v>19839</v>
      </c>
      <c r="AQ60" s="16">
        <v>0</v>
      </c>
      <c r="AR60" s="16">
        <v>0</v>
      </c>
      <c r="AS60" s="16">
        <v>0</v>
      </c>
      <c r="AT60" s="16">
        <v>277316</v>
      </c>
      <c r="AU60" s="16">
        <v>0</v>
      </c>
      <c r="AV60" s="16">
        <v>207795</v>
      </c>
      <c r="AW60" s="16">
        <v>163841</v>
      </c>
      <c r="AX60" s="16">
        <v>0</v>
      </c>
      <c r="AY60" s="16">
        <v>0</v>
      </c>
      <c r="AZ60" s="16">
        <v>0</v>
      </c>
      <c r="BA60" s="16">
        <v>0</v>
      </c>
      <c r="BB60" s="16">
        <v>0</v>
      </c>
      <c r="BC60" s="16">
        <v>37461</v>
      </c>
      <c r="BD60" s="16">
        <v>0</v>
      </c>
      <c r="BE60" s="16">
        <v>0</v>
      </c>
      <c r="BF60" s="16">
        <v>0</v>
      </c>
      <c r="BG60" s="16">
        <v>0</v>
      </c>
      <c r="BH60" s="16">
        <v>0</v>
      </c>
      <c r="BI60" s="16">
        <v>0</v>
      </c>
      <c r="BJ60" s="16">
        <v>484482</v>
      </c>
      <c r="BK60" s="16">
        <v>1320446</v>
      </c>
      <c r="BL60" s="16">
        <v>277316</v>
      </c>
      <c r="BM60" s="16">
        <v>277316</v>
      </c>
      <c r="BN60" s="16">
        <v>12973</v>
      </c>
      <c r="BO60" s="16">
        <v>285651</v>
      </c>
      <c r="BP60" s="16">
        <v>277316</v>
      </c>
      <c r="BQ60" s="50">
        <v>219159</v>
      </c>
      <c r="BR60" s="51">
        <f t="shared" si="0"/>
        <v>10144117</v>
      </c>
    </row>
    <row r="61" spans="1:70" x14ac:dyDescent="0.25">
      <c r="A61" s="13"/>
      <c r="B61" s="14">
        <v>334.35</v>
      </c>
      <c r="C61" s="15" t="s">
        <v>56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3629088</v>
      </c>
      <c r="M61" s="16">
        <v>0</v>
      </c>
      <c r="N61" s="16">
        <v>0</v>
      </c>
      <c r="O61" s="16">
        <v>0</v>
      </c>
      <c r="P61" s="16">
        <v>808271</v>
      </c>
      <c r="Q61" s="16">
        <v>0</v>
      </c>
      <c r="R61" s="16">
        <v>0</v>
      </c>
      <c r="S61" s="16">
        <v>0</v>
      </c>
      <c r="T61" s="16">
        <v>0</v>
      </c>
      <c r="U61" s="16">
        <v>225628</v>
      </c>
      <c r="V61" s="16">
        <v>0</v>
      </c>
      <c r="W61" s="16">
        <v>0</v>
      </c>
      <c r="X61" s="16">
        <v>528450</v>
      </c>
      <c r="Y61" s="16">
        <v>0</v>
      </c>
      <c r="Z61" s="16">
        <v>2690059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659836</v>
      </c>
      <c r="AM61" s="16">
        <v>0</v>
      </c>
      <c r="AN61" s="16">
        <v>0</v>
      </c>
      <c r="AO61" s="16">
        <v>0</v>
      </c>
      <c r="AP61" s="16">
        <v>0</v>
      </c>
      <c r="AQ61" s="16">
        <v>0</v>
      </c>
      <c r="AR61" s="16">
        <v>49300</v>
      </c>
      <c r="AS61" s="16">
        <v>0</v>
      </c>
      <c r="AT61" s="16">
        <v>2687172</v>
      </c>
      <c r="AU61" s="16">
        <v>0</v>
      </c>
      <c r="AV61" s="16">
        <v>80000</v>
      </c>
      <c r="AW61" s="16">
        <v>0</v>
      </c>
      <c r="AX61" s="16">
        <v>0</v>
      </c>
      <c r="AY61" s="16">
        <v>0</v>
      </c>
      <c r="AZ61" s="16">
        <v>0</v>
      </c>
      <c r="BA61" s="16">
        <v>0</v>
      </c>
      <c r="BB61" s="16">
        <v>0</v>
      </c>
      <c r="BC61" s="16">
        <v>0</v>
      </c>
      <c r="BD61" s="16">
        <v>0</v>
      </c>
      <c r="BE61" s="16">
        <v>0</v>
      </c>
      <c r="BF61" s="16">
        <v>0</v>
      </c>
      <c r="BG61" s="16">
        <v>433873</v>
      </c>
      <c r="BH61" s="16">
        <v>5689631</v>
      </c>
      <c r="BI61" s="16">
        <v>369281</v>
      </c>
      <c r="BJ61" s="16">
        <v>0</v>
      </c>
      <c r="BK61" s="16">
        <v>0</v>
      </c>
      <c r="BL61" s="16">
        <v>224719</v>
      </c>
      <c r="BM61" s="16">
        <v>0</v>
      </c>
      <c r="BN61" s="16">
        <v>0</v>
      </c>
      <c r="BO61" s="16">
        <v>26566</v>
      </c>
      <c r="BP61" s="16">
        <v>0</v>
      </c>
      <c r="BQ61" s="50">
        <v>0</v>
      </c>
      <c r="BR61" s="51">
        <f t="shared" si="0"/>
        <v>18101874</v>
      </c>
    </row>
    <row r="62" spans="1:70" x14ac:dyDescent="0.25">
      <c r="A62" s="13"/>
      <c r="B62" s="14">
        <v>334.36</v>
      </c>
      <c r="C62" s="15" t="s">
        <v>57</v>
      </c>
      <c r="D62" s="16">
        <v>0</v>
      </c>
      <c r="E62" s="16">
        <v>150000</v>
      </c>
      <c r="F62" s="16">
        <v>0</v>
      </c>
      <c r="G62" s="16">
        <v>0</v>
      </c>
      <c r="H62" s="16">
        <v>0</v>
      </c>
      <c r="I62" s="16">
        <v>0</v>
      </c>
      <c r="J62" s="16">
        <v>1188413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177714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427656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1044202</v>
      </c>
      <c r="AS62" s="16">
        <v>339795</v>
      </c>
      <c r="AT62" s="16">
        <v>0</v>
      </c>
      <c r="AU62" s="16">
        <v>0</v>
      </c>
      <c r="AV62" s="16">
        <v>55439</v>
      </c>
      <c r="AW62" s="16">
        <v>0</v>
      </c>
      <c r="AX62" s="16">
        <v>0</v>
      </c>
      <c r="AY62" s="16">
        <v>0</v>
      </c>
      <c r="AZ62" s="16">
        <v>0</v>
      </c>
      <c r="BA62" s="16">
        <v>70362</v>
      </c>
      <c r="BB62" s="16">
        <v>0</v>
      </c>
      <c r="BC62" s="16">
        <v>0</v>
      </c>
      <c r="BD62" s="16">
        <v>0</v>
      </c>
      <c r="BE62" s="16">
        <v>0</v>
      </c>
      <c r="BF62" s="16">
        <v>0</v>
      </c>
      <c r="BG62" s="16">
        <v>0</v>
      </c>
      <c r="BH62" s="16">
        <v>0</v>
      </c>
      <c r="BI62" s="16">
        <v>803830</v>
      </c>
      <c r="BJ62" s="16">
        <v>0</v>
      </c>
      <c r="BK62" s="16">
        <v>0</v>
      </c>
      <c r="BL62" s="16">
        <v>0</v>
      </c>
      <c r="BM62" s="16">
        <v>0</v>
      </c>
      <c r="BN62" s="16">
        <v>0</v>
      </c>
      <c r="BO62" s="16">
        <v>0</v>
      </c>
      <c r="BP62" s="16">
        <v>0</v>
      </c>
      <c r="BQ62" s="50">
        <v>0</v>
      </c>
      <c r="BR62" s="51">
        <f t="shared" si="0"/>
        <v>4257411</v>
      </c>
    </row>
    <row r="63" spans="1:70" x14ac:dyDescent="0.25">
      <c r="A63" s="13"/>
      <c r="B63" s="14">
        <v>334.39</v>
      </c>
      <c r="C63" s="15" t="s">
        <v>58</v>
      </c>
      <c r="D63" s="16">
        <v>1855485</v>
      </c>
      <c r="E63" s="16">
        <v>0</v>
      </c>
      <c r="F63" s="16">
        <v>0</v>
      </c>
      <c r="G63" s="16">
        <v>0</v>
      </c>
      <c r="H63" s="16">
        <v>3419594</v>
      </c>
      <c r="I63" s="16">
        <v>882000</v>
      </c>
      <c r="J63" s="16">
        <v>0</v>
      </c>
      <c r="K63" s="16">
        <v>578202</v>
      </c>
      <c r="L63" s="16">
        <v>697861</v>
      </c>
      <c r="M63" s="16">
        <v>0</v>
      </c>
      <c r="N63" s="16">
        <v>925381</v>
      </c>
      <c r="O63" s="16">
        <v>0</v>
      </c>
      <c r="P63" s="16">
        <v>0</v>
      </c>
      <c r="Q63" s="16">
        <v>0</v>
      </c>
      <c r="R63" s="16">
        <v>1482872</v>
      </c>
      <c r="S63" s="16">
        <v>105000</v>
      </c>
      <c r="T63" s="16">
        <v>382273</v>
      </c>
      <c r="U63" s="16">
        <v>4012</v>
      </c>
      <c r="V63" s="16">
        <v>0</v>
      </c>
      <c r="W63" s="16">
        <v>102925</v>
      </c>
      <c r="X63" s="16">
        <v>9382242</v>
      </c>
      <c r="Y63" s="16">
        <v>0</v>
      </c>
      <c r="Z63" s="16">
        <v>0</v>
      </c>
      <c r="AA63" s="16">
        <v>0</v>
      </c>
      <c r="AB63" s="16">
        <v>0</v>
      </c>
      <c r="AC63" s="16">
        <v>331792</v>
      </c>
      <c r="AD63" s="16">
        <v>3154200</v>
      </c>
      <c r="AE63" s="16">
        <v>0</v>
      </c>
      <c r="AF63" s="16">
        <v>1312281</v>
      </c>
      <c r="AG63" s="16">
        <v>697565</v>
      </c>
      <c r="AH63" s="16">
        <v>0</v>
      </c>
      <c r="AI63" s="16">
        <v>0</v>
      </c>
      <c r="AJ63" s="16">
        <v>0</v>
      </c>
      <c r="AK63" s="16">
        <v>161487</v>
      </c>
      <c r="AL63" s="16">
        <v>382031</v>
      </c>
      <c r="AM63" s="16">
        <v>0</v>
      </c>
      <c r="AN63" s="16">
        <v>0</v>
      </c>
      <c r="AO63" s="16">
        <v>241473</v>
      </c>
      <c r="AP63" s="16">
        <v>456584</v>
      </c>
      <c r="AQ63" s="16">
        <v>23000</v>
      </c>
      <c r="AR63" s="16">
        <v>325416</v>
      </c>
      <c r="AS63" s="16">
        <v>18193750</v>
      </c>
      <c r="AT63" s="16">
        <v>168602</v>
      </c>
      <c r="AU63" s="16">
        <v>0</v>
      </c>
      <c r="AV63" s="16">
        <v>0</v>
      </c>
      <c r="AW63" s="16">
        <v>0</v>
      </c>
      <c r="AX63" s="16">
        <v>140383</v>
      </c>
      <c r="AY63" s="16">
        <v>0</v>
      </c>
      <c r="AZ63" s="16">
        <v>4498917</v>
      </c>
      <c r="BA63" s="16">
        <v>0</v>
      </c>
      <c r="BB63" s="16">
        <v>2479993</v>
      </c>
      <c r="BC63" s="16">
        <v>301651</v>
      </c>
      <c r="BD63" s="16">
        <v>37487</v>
      </c>
      <c r="BE63" s="16">
        <v>82205</v>
      </c>
      <c r="BF63" s="16">
        <v>516364</v>
      </c>
      <c r="BG63" s="16">
        <v>0</v>
      </c>
      <c r="BH63" s="16">
        <v>1526961</v>
      </c>
      <c r="BI63" s="16">
        <v>483056</v>
      </c>
      <c r="BJ63" s="16">
        <v>0</v>
      </c>
      <c r="BK63" s="16">
        <v>0</v>
      </c>
      <c r="BL63" s="16">
        <v>22320</v>
      </c>
      <c r="BM63" s="16">
        <v>0</v>
      </c>
      <c r="BN63" s="16">
        <v>589573</v>
      </c>
      <c r="BO63" s="16">
        <v>14988</v>
      </c>
      <c r="BP63" s="16">
        <v>2133774</v>
      </c>
      <c r="BQ63" s="50">
        <v>0</v>
      </c>
      <c r="BR63" s="51">
        <f t="shared" si="0"/>
        <v>58093700</v>
      </c>
    </row>
    <row r="64" spans="1:70" x14ac:dyDescent="0.25">
      <c r="A64" s="13"/>
      <c r="B64" s="14">
        <v>334.41</v>
      </c>
      <c r="C64" s="15" t="s">
        <v>59</v>
      </c>
      <c r="D64" s="16">
        <v>0</v>
      </c>
      <c r="E64" s="16">
        <v>0</v>
      </c>
      <c r="F64" s="16">
        <v>0</v>
      </c>
      <c r="G64" s="16">
        <v>0</v>
      </c>
      <c r="H64" s="16">
        <v>313027</v>
      </c>
      <c r="I64" s="16">
        <v>0</v>
      </c>
      <c r="J64" s="16">
        <v>112601</v>
      </c>
      <c r="K64" s="16">
        <v>0</v>
      </c>
      <c r="L64" s="16">
        <v>1397083</v>
      </c>
      <c r="M64" s="16">
        <v>42299</v>
      </c>
      <c r="N64" s="16">
        <v>1639633</v>
      </c>
      <c r="O64" s="16">
        <v>0</v>
      </c>
      <c r="P64" s="16">
        <v>0</v>
      </c>
      <c r="Q64" s="16">
        <v>6296</v>
      </c>
      <c r="R64" s="16">
        <v>0</v>
      </c>
      <c r="S64" s="16">
        <v>129316</v>
      </c>
      <c r="T64" s="16">
        <v>798419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719898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13980554</v>
      </c>
      <c r="AL64" s="16">
        <v>0</v>
      </c>
      <c r="AM64" s="16">
        <v>3232</v>
      </c>
      <c r="AN64" s="16">
        <v>0</v>
      </c>
      <c r="AO64" s="16">
        <v>0</v>
      </c>
      <c r="AP64" s="16">
        <v>0</v>
      </c>
      <c r="AQ64" s="16">
        <v>38194</v>
      </c>
      <c r="AR64" s="16">
        <v>855865</v>
      </c>
      <c r="AS64" s="16">
        <v>0</v>
      </c>
      <c r="AT64" s="16">
        <v>0</v>
      </c>
      <c r="AU64" s="16">
        <v>0</v>
      </c>
      <c r="AV64" s="16">
        <v>1312871</v>
      </c>
      <c r="AW64" s="16">
        <v>78060</v>
      </c>
      <c r="AX64" s="16">
        <v>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2532411</v>
      </c>
      <c r="BG64" s="16">
        <v>767900</v>
      </c>
      <c r="BH64" s="16">
        <v>0</v>
      </c>
      <c r="BI64" s="16">
        <v>0</v>
      </c>
      <c r="BJ64" s="16">
        <v>0</v>
      </c>
      <c r="BK64" s="16">
        <v>0</v>
      </c>
      <c r="BL64" s="16">
        <v>64878</v>
      </c>
      <c r="BM64" s="16">
        <v>0</v>
      </c>
      <c r="BN64" s="16">
        <v>81972</v>
      </c>
      <c r="BO64" s="16">
        <v>0</v>
      </c>
      <c r="BP64" s="16">
        <v>0</v>
      </c>
      <c r="BQ64" s="50">
        <v>0</v>
      </c>
      <c r="BR64" s="51">
        <f t="shared" si="0"/>
        <v>24874509</v>
      </c>
    </row>
    <row r="65" spans="1:70" x14ac:dyDescent="0.25">
      <c r="A65" s="13"/>
      <c r="B65" s="14">
        <v>334.42</v>
      </c>
      <c r="C65" s="15" t="s">
        <v>60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17114000</v>
      </c>
      <c r="J65" s="16">
        <v>0</v>
      </c>
      <c r="K65" s="16">
        <v>0</v>
      </c>
      <c r="L65" s="16">
        <v>232807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1913101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239612</v>
      </c>
      <c r="AC65" s="16">
        <v>0</v>
      </c>
      <c r="AD65" s="16">
        <v>0</v>
      </c>
      <c r="AE65" s="16">
        <v>0</v>
      </c>
      <c r="AF65" s="16">
        <v>4133708</v>
      </c>
      <c r="AG65" s="16">
        <v>0</v>
      </c>
      <c r="AH65" s="16">
        <v>0</v>
      </c>
      <c r="AI65" s="16">
        <v>0</v>
      </c>
      <c r="AJ65" s="16">
        <v>786220</v>
      </c>
      <c r="AK65" s="16">
        <v>3548168</v>
      </c>
      <c r="AL65" s="16">
        <v>0</v>
      </c>
      <c r="AM65" s="16">
        <v>0</v>
      </c>
      <c r="AN65" s="16">
        <v>227589</v>
      </c>
      <c r="AO65" s="16">
        <v>0</v>
      </c>
      <c r="AP65" s="16">
        <v>602733</v>
      </c>
      <c r="AQ65" s="16">
        <v>0</v>
      </c>
      <c r="AR65" s="16">
        <v>0</v>
      </c>
      <c r="AS65" s="16">
        <v>22731000</v>
      </c>
      <c r="AT65" s="16">
        <v>0</v>
      </c>
      <c r="AU65" s="16">
        <v>0</v>
      </c>
      <c r="AV65" s="16">
        <v>1156135</v>
      </c>
      <c r="AW65" s="16">
        <v>0</v>
      </c>
      <c r="AX65" s="16">
        <v>0</v>
      </c>
      <c r="AY65" s="16">
        <v>0</v>
      </c>
      <c r="AZ65" s="16">
        <v>0</v>
      </c>
      <c r="BA65" s="16">
        <v>2193832</v>
      </c>
      <c r="BB65" s="16">
        <v>0</v>
      </c>
      <c r="BC65" s="16">
        <v>0</v>
      </c>
      <c r="BD65" s="16">
        <v>0</v>
      </c>
      <c r="BE65" s="16">
        <v>3103284</v>
      </c>
      <c r="BF65" s="16">
        <v>0</v>
      </c>
      <c r="BG65" s="16">
        <v>0</v>
      </c>
      <c r="BH65" s="16">
        <v>1699320</v>
      </c>
      <c r="BI65" s="16">
        <v>0</v>
      </c>
      <c r="BJ65" s="16">
        <v>0</v>
      </c>
      <c r="BK65" s="16">
        <v>0</v>
      </c>
      <c r="BL65" s="16">
        <v>0</v>
      </c>
      <c r="BM65" s="16">
        <v>0</v>
      </c>
      <c r="BN65" s="16">
        <v>3324815</v>
      </c>
      <c r="BO65" s="16">
        <v>0</v>
      </c>
      <c r="BP65" s="16">
        <v>0</v>
      </c>
      <c r="BQ65" s="50">
        <v>0</v>
      </c>
      <c r="BR65" s="51">
        <f t="shared" si="0"/>
        <v>63006324</v>
      </c>
    </row>
    <row r="66" spans="1:70" x14ac:dyDescent="0.25">
      <c r="A66" s="13"/>
      <c r="B66" s="14">
        <v>334.49</v>
      </c>
      <c r="C66" s="15" t="s">
        <v>61</v>
      </c>
      <c r="D66" s="16">
        <v>336852</v>
      </c>
      <c r="E66" s="16">
        <v>211549</v>
      </c>
      <c r="F66" s="16">
        <v>1144432</v>
      </c>
      <c r="G66" s="16">
        <v>388553</v>
      </c>
      <c r="H66" s="16">
        <v>993038</v>
      </c>
      <c r="I66" s="16">
        <v>397000</v>
      </c>
      <c r="J66" s="16">
        <v>3393669</v>
      </c>
      <c r="K66" s="16">
        <v>1459140</v>
      </c>
      <c r="L66" s="16">
        <v>295702</v>
      </c>
      <c r="M66" s="16">
        <v>109961</v>
      </c>
      <c r="N66" s="16">
        <v>2263136</v>
      </c>
      <c r="O66" s="16">
        <v>3944811</v>
      </c>
      <c r="P66" s="16">
        <v>468689</v>
      </c>
      <c r="Q66" s="16">
        <v>0</v>
      </c>
      <c r="R66" s="16">
        <v>1225001</v>
      </c>
      <c r="S66" s="16">
        <v>602681</v>
      </c>
      <c r="T66" s="16">
        <v>394152</v>
      </c>
      <c r="U66" s="16">
        <v>937957</v>
      </c>
      <c r="V66" s="16">
        <v>2609403</v>
      </c>
      <c r="W66" s="16">
        <v>2116015</v>
      </c>
      <c r="X66" s="16">
        <v>1506500</v>
      </c>
      <c r="Y66" s="16">
        <v>8497818</v>
      </c>
      <c r="Z66" s="16">
        <v>2064004</v>
      </c>
      <c r="AA66" s="16">
        <v>1771408</v>
      </c>
      <c r="AB66" s="16">
        <v>108205</v>
      </c>
      <c r="AC66" s="16">
        <v>3138996</v>
      </c>
      <c r="AD66" s="16">
        <v>-84927</v>
      </c>
      <c r="AE66" s="16">
        <v>2263776</v>
      </c>
      <c r="AF66" s="16">
        <v>710225</v>
      </c>
      <c r="AG66" s="16">
        <v>4194804</v>
      </c>
      <c r="AH66" s="16">
        <v>988600</v>
      </c>
      <c r="AI66" s="16">
        <v>1478825</v>
      </c>
      <c r="AJ66" s="16">
        <v>552339</v>
      </c>
      <c r="AK66" s="16">
        <v>1806771</v>
      </c>
      <c r="AL66" s="16">
        <v>0</v>
      </c>
      <c r="AM66" s="16">
        <v>2810830</v>
      </c>
      <c r="AN66" s="16">
        <v>0</v>
      </c>
      <c r="AO66" s="16">
        <v>105609</v>
      </c>
      <c r="AP66" s="16">
        <v>9123044</v>
      </c>
      <c r="AQ66" s="16">
        <v>0</v>
      </c>
      <c r="AR66" s="16">
        <v>4594560</v>
      </c>
      <c r="AS66" s="16">
        <v>1168864</v>
      </c>
      <c r="AT66" s="16">
        <v>257527</v>
      </c>
      <c r="AU66" s="16">
        <v>2693286</v>
      </c>
      <c r="AV66" s="16">
        <v>329597</v>
      </c>
      <c r="AW66" s="16">
        <v>38976</v>
      </c>
      <c r="AX66" s="16">
        <v>9733696</v>
      </c>
      <c r="AY66" s="16">
        <v>140999</v>
      </c>
      <c r="AZ66" s="16">
        <v>6287038</v>
      </c>
      <c r="BA66" s="16">
        <v>6582126</v>
      </c>
      <c r="BB66" s="16">
        <v>8980171</v>
      </c>
      <c r="BC66" s="16">
        <v>8104697</v>
      </c>
      <c r="BD66" s="16">
        <v>110185</v>
      </c>
      <c r="BE66" s="16">
        <v>0</v>
      </c>
      <c r="BF66" s="16">
        <v>2714631</v>
      </c>
      <c r="BG66" s="16">
        <v>3483498</v>
      </c>
      <c r="BH66" s="16">
        <v>4890554</v>
      </c>
      <c r="BI66" s="16">
        <v>3818063</v>
      </c>
      <c r="BJ66" s="16">
        <v>555206</v>
      </c>
      <c r="BK66" s="16">
        <v>3216629</v>
      </c>
      <c r="BL66" s="16">
        <v>1398545</v>
      </c>
      <c r="BM66" s="16">
        <v>0</v>
      </c>
      <c r="BN66" s="16">
        <v>2652146</v>
      </c>
      <c r="BO66" s="16">
        <v>3077162</v>
      </c>
      <c r="BP66" s="16">
        <v>0</v>
      </c>
      <c r="BQ66" s="50">
        <v>4890203</v>
      </c>
      <c r="BR66" s="51">
        <f t="shared" si="0"/>
        <v>144046927</v>
      </c>
    </row>
    <row r="67" spans="1:70" x14ac:dyDescent="0.25">
      <c r="A67" s="13"/>
      <c r="B67" s="14">
        <v>334.5</v>
      </c>
      <c r="C67" s="15" t="s">
        <v>62</v>
      </c>
      <c r="D67" s="16">
        <v>1159686</v>
      </c>
      <c r="E67" s="16">
        <v>0</v>
      </c>
      <c r="F67" s="16">
        <v>92998</v>
      </c>
      <c r="G67" s="16">
        <v>0</v>
      </c>
      <c r="H67" s="16">
        <v>35843</v>
      </c>
      <c r="I67" s="16">
        <v>0</v>
      </c>
      <c r="J67" s="16">
        <v>380717</v>
      </c>
      <c r="K67" s="16">
        <v>22263</v>
      </c>
      <c r="L67" s="16">
        <v>743298</v>
      </c>
      <c r="M67" s="16">
        <v>1204366</v>
      </c>
      <c r="N67" s="16">
        <v>5629632</v>
      </c>
      <c r="O67" s="16">
        <v>1511521</v>
      </c>
      <c r="P67" s="16">
        <v>232389</v>
      </c>
      <c r="Q67" s="16">
        <v>350000</v>
      </c>
      <c r="R67" s="16">
        <v>5889312</v>
      </c>
      <c r="S67" s="16">
        <v>0</v>
      </c>
      <c r="T67" s="16">
        <v>831335</v>
      </c>
      <c r="U67" s="16">
        <v>663780</v>
      </c>
      <c r="V67" s="16">
        <v>0</v>
      </c>
      <c r="W67" s="16">
        <v>0</v>
      </c>
      <c r="X67" s="16">
        <v>271634</v>
      </c>
      <c r="Y67" s="16">
        <v>277959</v>
      </c>
      <c r="Z67" s="16">
        <v>0</v>
      </c>
      <c r="AA67" s="16">
        <v>0</v>
      </c>
      <c r="AB67" s="16">
        <v>0</v>
      </c>
      <c r="AC67" s="16">
        <v>1594975</v>
      </c>
      <c r="AD67" s="16">
        <v>255125</v>
      </c>
      <c r="AE67" s="16">
        <v>498846</v>
      </c>
      <c r="AF67" s="16">
        <v>3953053</v>
      </c>
      <c r="AG67" s="16">
        <v>0</v>
      </c>
      <c r="AH67" s="16">
        <v>0</v>
      </c>
      <c r="AI67" s="16">
        <v>0</v>
      </c>
      <c r="AJ67" s="16">
        <v>56136</v>
      </c>
      <c r="AK67" s="16">
        <v>49277</v>
      </c>
      <c r="AL67" s="16">
        <v>0</v>
      </c>
      <c r="AM67" s="16">
        <v>520074</v>
      </c>
      <c r="AN67" s="16">
        <v>92028</v>
      </c>
      <c r="AO67" s="16">
        <v>0</v>
      </c>
      <c r="AP67" s="16">
        <v>2380197</v>
      </c>
      <c r="AQ67" s="16">
        <v>83339</v>
      </c>
      <c r="AR67" s="16">
        <v>624732</v>
      </c>
      <c r="AS67" s="16">
        <v>4513036</v>
      </c>
      <c r="AT67" s="16">
        <v>2913054</v>
      </c>
      <c r="AU67" s="16">
        <v>0</v>
      </c>
      <c r="AV67" s="16">
        <v>1497</v>
      </c>
      <c r="AW67" s="16">
        <v>305146</v>
      </c>
      <c r="AX67" s="16">
        <v>3364844</v>
      </c>
      <c r="AY67" s="16">
        <v>204391</v>
      </c>
      <c r="AZ67" s="16">
        <v>0</v>
      </c>
      <c r="BA67" s="16">
        <v>0</v>
      </c>
      <c r="BB67" s="16">
        <v>3287</v>
      </c>
      <c r="BC67" s="16">
        <v>11328578</v>
      </c>
      <c r="BD67" s="16">
        <v>0</v>
      </c>
      <c r="BE67" s="16">
        <v>1128772</v>
      </c>
      <c r="BF67" s="16">
        <v>263826</v>
      </c>
      <c r="BG67" s="16">
        <v>4662418</v>
      </c>
      <c r="BH67" s="16">
        <v>6917</v>
      </c>
      <c r="BI67" s="16">
        <v>791212</v>
      </c>
      <c r="BJ67" s="16">
        <v>0</v>
      </c>
      <c r="BK67" s="16">
        <v>379149</v>
      </c>
      <c r="BL67" s="16">
        <v>0</v>
      </c>
      <c r="BM67" s="16">
        <v>0</v>
      </c>
      <c r="BN67" s="16">
        <v>610628</v>
      </c>
      <c r="BO67" s="16">
        <v>214704</v>
      </c>
      <c r="BP67" s="16">
        <v>834930</v>
      </c>
      <c r="BQ67" s="50">
        <v>377392</v>
      </c>
      <c r="BR67" s="51">
        <f t="shared" si="0"/>
        <v>61308296</v>
      </c>
    </row>
    <row r="68" spans="1:70" x14ac:dyDescent="0.25">
      <c r="A68" s="13"/>
      <c r="B68" s="14">
        <v>334.61</v>
      </c>
      <c r="C68" s="15" t="s">
        <v>63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1040000</v>
      </c>
      <c r="J68" s="16">
        <v>121348</v>
      </c>
      <c r="K68" s="16">
        <v>78063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37488</v>
      </c>
      <c r="S68" s="16">
        <v>71384</v>
      </c>
      <c r="T68" s="16">
        <v>65835</v>
      </c>
      <c r="U68" s="16">
        <v>0</v>
      </c>
      <c r="V68" s="16">
        <v>0</v>
      </c>
      <c r="W68" s="16">
        <v>0</v>
      </c>
      <c r="X68" s="16">
        <v>37488</v>
      </c>
      <c r="Y68" s="16">
        <v>5956</v>
      </c>
      <c r="Z68" s="16">
        <v>103000</v>
      </c>
      <c r="AA68" s="16">
        <v>0</v>
      </c>
      <c r="AB68" s="16">
        <v>0</v>
      </c>
      <c r="AC68" s="16">
        <v>0</v>
      </c>
      <c r="AD68" s="16">
        <v>870255</v>
      </c>
      <c r="AE68" s="16">
        <v>28011</v>
      </c>
      <c r="AF68" s="16">
        <v>0</v>
      </c>
      <c r="AG68" s="16">
        <v>0</v>
      </c>
      <c r="AH68" s="16">
        <v>103000</v>
      </c>
      <c r="AI68" s="16">
        <v>0</v>
      </c>
      <c r="AJ68" s="16">
        <v>77335</v>
      </c>
      <c r="AK68" s="16">
        <v>0</v>
      </c>
      <c r="AL68" s="16">
        <v>20869</v>
      </c>
      <c r="AM68" s="16">
        <v>0</v>
      </c>
      <c r="AN68" s="16">
        <v>390476</v>
      </c>
      <c r="AO68" s="16">
        <v>31000</v>
      </c>
      <c r="AP68" s="16">
        <v>1044513</v>
      </c>
      <c r="AQ68" s="16">
        <v>0</v>
      </c>
      <c r="AR68" s="16">
        <v>0</v>
      </c>
      <c r="AS68" s="16">
        <v>0</v>
      </c>
      <c r="AT68" s="16">
        <v>0</v>
      </c>
      <c r="AU68" s="16">
        <v>379147</v>
      </c>
      <c r="AV68" s="16">
        <v>42060</v>
      </c>
      <c r="AW68" s="16">
        <v>0</v>
      </c>
      <c r="AX68" s="16">
        <v>1014053</v>
      </c>
      <c r="AY68" s="16">
        <v>0</v>
      </c>
      <c r="AZ68" s="16">
        <v>0</v>
      </c>
      <c r="BA68" s="16">
        <v>0</v>
      </c>
      <c r="BB68" s="16">
        <v>37488</v>
      </c>
      <c r="BC68" s="16">
        <v>0</v>
      </c>
      <c r="BD68" s="16">
        <v>0</v>
      </c>
      <c r="BE68" s="16">
        <v>3728007</v>
      </c>
      <c r="BF68" s="16">
        <v>0</v>
      </c>
      <c r="BG68" s="16">
        <v>0</v>
      </c>
      <c r="BH68" s="16">
        <v>37488</v>
      </c>
      <c r="BI68" s="16">
        <v>10426</v>
      </c>
      <c r="BJ68" s="16">
        <v>37488</v>
      </c>
      <c r="BK68" s="16">
        <v>0</v>
      </c>
      <c r="BL68" s="16">
        <v>0</v>
      </c>
      <c r="BM68" s="16">
        <v>105000</v>
      </c>
      <c r="BN68" s="16">
        <v>0</v>
      </c>
      <c r="BO68" s="16">
        <v>0</v>
      </c>
      <c r="BP68" s="16">
        <v>18829</v>
      </c>
      <c r="BQ68" s="50">
        <v>77250</v>
      </c>
      <c r="BR68" s="51">
        <f t="shared" ref="BR68:BR107" si="1">SUM(D68:BQ68)</f>
        <v>9613257</v>
      </c>
    </row>
    <row r="69" spans="1:70" x14ac:dyDescent="0.25">
      <c r="A69" s="13"/>
      <c r="B69" s="14">
        <v>334.62</v>
      </c>
      <c r="C69" s="15" t="s">
        <v>64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5907000</v>
      </c>
      <c r="J69" s="16">
        <v>5948</v>
      </c>
      <c r="K69" s="16">
        <v>597571</v>
      </c>
      <c r="L69" s="16">
        <v>0</v>
      </c>
      <c r="M69" s="16">
        <v>0</v>
      </c>
      <c r="N69" s="16">
        <v>821774</v>
      </c>
      <c r="O69" s="16">
        <v>0</v>
      </c>
      <c r="P69" s="16">
        <v>0</v>
      </c>
      <c r="Q69" s="16">
        <v>0</v>
      </c>
      <c r="R69" s="16">
        <v>0</v>
      </c>
      <c r="S69" s="16">
        <v>4142</v>
      </c>
      <c r="T69" s="16">
        <v>0</v>
      </c>
      <c r="U69" s="16">
        <v>37488</v>
      </c>
      <c r="V69" s="16">
        <v>0</v>
      </c>
      <c r="W69" s="16">
        <v>0</v>
      </c>
      <c r="X69" s="16">
        <v>0</v>
      </c>
      <c r="Y69" s="16">
        <v>0</v>
      </c>
      <c r="Z69" s="16">
        <v>124370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37488</v>
      </c>
      <c r="AK69" s="16">
        <v>0</v>
      </c>
      <c r="AL69" s="16">
        <v>0</v>
      </c>
      <c r="AM69" s="16">
        <v>0</v>
      </c>
      <c r="AN69" s="16">
        <v>0</v>
      </c>
      <c r="AO69" s="16">
        <v>0</v>
      </c>
      <c r="AP69" s="16">
        <v>4695286</v>
      </c>
      <c r="AQ69" s="16">
        <v>0</v>
      </c>
      <c r="AR69" s="16">
        <v>0</v>
      </c>
      <c r="AS69" s="16">
        <v>0</v>
      </c>
      <c r="AT69" s="16">
        <v>0</v>
      </c>
      <c r="AU69" s="16">
        <v>0</v>
      </c>
      <c r="AV69" s="16">
        <v>70985</v>
      </c>
      <c r="AW69" s="16">
        <v>0</v>
      </c>
      <c r="AX69" s="16">
        <v>166576</v>
      </c>
      <c r="AY69" s="16">
        <v>37488</v>
      </c>
      <c r="AZ69" s="16">
        <v>0</v>
      </c>
      <c r="BA69" s="16">
        <v>0</v>
      </c>
      <c r="BB69" s="16">
        <v>0</v>
      </c>
      <c r="BC69" s="16">
        <v>0</v>
      </c>
      <c r="BD69" s="16">
        <v>0</v>
      </c>
      <c r="BE69" s="16">
        <v>0</v>
      </c>
      <c r="BF69" s="16">
        <v>0</v>
      </c>
      <c r="BG69" s="16">
        <v>4440</v>
      </c>
      <c r="BH69" s="16">
        <v>0</v>
      </c>
      <c r="BI69" s="16">
        <v>0</v>
      </c>
      <c r="BJ69" s="16">
        <v>0</v>
      </c>
      <c r="BK69" s="16">
        <v>0</v>
      </c>
      <c r="BL69" s="16">
        <v>0</v>
      </c>
      <c r="BM69" s="16">
        <v>0</v>
      </c>
      <c r="BN69" s="16">
        <v>0</v>
      </c>
      <c r="BO69" s="16">
        <v>0</v>
      </c>
      <c r="BP69" s="16">
        <v>0</v>
      </c>
      <c r="BQ69" s="50">
        <v>8171</v>
      </c>
      <c r="BR69" s="51">
        <f t="shared" si="1"/>
        <v>12518727</v>
      </c>
    </row>
    <row r="70" spans="1:70" x14ac:dyDescent="0.25">
      <c r="A70" s="13"/>
      <c r="B70" s="14">
        <v>334.69</v>
      </c>
      <c r="C70" s="15" t="s">
        <v>65</v>
      </c>
      <c r="D70" s="16">
        <v>262469</v>
      </c>
      <c r="E70" s="16">
        <v>0</v>
      </c>
      <c r="F70" s="16">
        <v>18829</v>
      </c>
      <c r="G70" s="16">
        <v>29768</v>
      </c>
      <c r="H70" s="16">
        <v>238854</v>
      </c>
      <c r="I70" s="16">
        <v>118000</v>
      </c>
      <c r="J70" s="16">
        <v>0</v>
      </c>
      <c r="K70" s="16">
        <v>7373</v>
      </c>
      <c r="L70" s="16">
        <v>513768</v>
      </c>
      <c r="M70" s="16">
        <v>11791</v>
      </c>
      <c r="N70" s="16">
        <v>0</v>
      </c>
      <c r="O70" s="16">
        <v>37488</v>
      </c>
      <c r="P70" s="16">
        <v>234850</v>
      </c>
      <c r="Q70" s="16">
        <v>0</v>
      </c>
      <c r="R70" s="16">
        <v>199204</v>
      </c>
      <c r="S70" s="16">
        <v>146533</v>
      </c>
      <c r="T70" s="16">
        <v>0</v>
      </c>
      <c r="U70" s="16">
        <v>99058</v>
      </c>
      <c r="V70" s="16">
        <v>5543</v>
      </c>
      <c r="W70" s="16">
        <v>0</v>
      </c>
      <c r="X70" s="16">
        <v>0</v>
      </c>
      <c r="Y70" s="16">
        <v>62500</v>
      </c>
      <c r="Z70" s="16">
        <v>0</v>
      </c>
      <c r="AA70" s="16">
        <v>67561</v>
      </c>
      <c r="AB70" s="16">
        <v>37488</v>
      </c>
      <c r="AC70" s="16">
        <v>325594</v>
      </c>
      <c r="AD70" s="16">
        <v>4612265</v>
      </c>
      <c r="AE70" s="16">
        <v>0</v>
      </c>
      <c r="AF70" s="16">
        <v>1338208</v>
      </c>
      <c r="AG70" s="16">
        <v>0</v>
      </c>
      <c r="AH70" s="16">
        <v>0</v>
      </c>
      <c r="AI70" s="16">
        <v>0</v>
      </c>
      <c r="AJ70" s="16">
        <v>64152</v>
      </c>
      <c r="AK70" s="16">
        <v>276764</v>
      </c>
      <c r="AL70" s="16">
        <v>0</v>
      </c>
      <c r="AM70" s="16">
        <v>37488</v>
      </c>
      <c r="AN70" s="16">
        <v>0</v>
      </c>
      <c r="AO70" s="16">
        <v>98575</v>
      </c>
      <c r="AP70" s="16">
        <v>0</v>
      </c>
      <c r="AQ70" s="16">
        <v>0</v>
      </c>
      <c r="AR70" s="16">
        <v>27750</v>
      </c>
      <c r="AS70" s="16">
        <v>139539956</v>
      </c>
      <c r="AT70" s="16">
        <v>725665</v>
      </c>
      <c r="AU70" s="16">
        <v>0</v>
      </c>
      <c r="AV70" s="16">
        <v>0</v>
      </c>
      <c r="AW70" s="16">
        <v>246515</v>
      </c>
      <c r="AX70" s="16">
        <v>4347540</v>
      </c>
      <c r="AY70" s="16">
        <v>87500</v>
      </c>
      <c r="AZ70" s="16">
        <v>9628583</v>
      </c>
      <c r="BA70" s="16">
        <v>172281</v>
      </c>
      <c r="BB70" s="16">
        <v>0</v>
      </c>
      <c r="BC70" s="16">
        <v>3155095</v>
      </c>
      <c r="BD70" s="16">
        <v>0</v>
      </c>
      <c r="BE70" s="16">
        <v>0</v>
      </c>
      <c r="BF70" s="16">
        <v>592713</v>
      </c>
      <c r="BG70" s="16">
        <v>1086803</v>
      </c>
      <c r="BH70" s="16">
        <v>0</v>
      </c>
      <c r="BI70" s="16">
        <v>280418</v>
      </c>
      <c r="BJ70" s="16">
        <v>50000</v>
      </c>
      <c r="BK70" s="16">
        <v>0</v>
      </c>
      <c r="BL70" s="16">
        <v>37488</v>
      </c>
      <c r="BM70" s="16">
        <v>0</v>
      </c>
      <c r="BN70" s="16">
        <v>945790</v>
      </c>
      <c r="BO70" s="16">
        <v>37412</v>
      </c>
      <c r="BP70" s="16">
        <v>0</v>
      </c>
      <c r="BQ70" s="50">
        <v>0</v>
      </c>
      <c r="BR70" s="51">
        <f t="shared" si="1"/>
        <v>169805632</v>
      </c>
    </row>
    <row r="71" spans="1:70" x14ac:dyDescent="0.25">
      <c r="A71" s="13"/>
      <c r="B71" s="14">
        <v>334.7</v>
      </c>
      <c r="C71" s="15" t="s">
        <v>66</v>
      </c>
      <c r="D71" s="16">
        <v>26106</v>
      </c>
      <c r="E71" s="16">
        <v>480427</v>
      </c>
      <c r="F71" s="16">
        <v>1868150</v>
      </c>
      <c r="G71" s="16">
        <v>726662</v>
      </c>
      <c r="H71" s="16">
        <v>1201053</v>
      </c>
      <c r="I71" s="16">
        <v>2871000</v>
      </c>
      <c r="J71" s="16">
        <v>386516</v>
      </c>
      <c r="K71" s="16">
        <v>1164772</v>
      </c>
      <c r="L71" s="16">
        <v>697944</v>
      </c>
      <c r="M71" s="16">
        <v>201793</v>
      </c>
      <c r="N71" s="16">
        <v>148335</v>
      </c>
      <c r="O71" s="16">
        <v>803646</v>
      </c>
      <c r="P71" s="16">
        <v>105692</v>
      </c>
      <c r="Q71" s="16">
        <v>5717403</v>
      </c>
      <c r="R71" s="16">
        <v>492336</v>
      </c>
      <c r="S71" s="16">
        <v>190832</v>
      </c>
      <c r="T71" s="16">
        <v>1387286</v>
      </c>
      <c r="U71" s="16">
        <v>973724</v>
      </c>
      <c r="V71" s="16">
        <v>162725</v>
      </c>
      <c r="W71" s="16">
        <v>0</v>
      </c>
      <c r="X71" s="16">
        <v>666848</v>
      </c>
      <c r="Y71" s="16">
        <v>288782</v>
      </c>
      <c r="Z71" s="16">
        <v>265111</v>
      </c>
      <c r="AA71" s="16">
        <v>2841331</v>
      </c>
      <c r="AB71" s="16">
        <v>1069581</v>
      </c>
      <c r="AC71" s="16">
        <v>302571</v>
      </c>
      <c r="AD71" s="16">
        <v>1842968</v>
      </c>
      <c r="AE71" s="16">
        <v>187393</v>
      </c>
      <c r="AF71" s="16">
        <v>180028</v>
      </c>
      <c r="AG71" s="16">
        <v>600820</v>
      </c>
      <c r="AH71" s="16">
        <v>131662</v>
      </c>
      <c r="AI71" s="16">
        <v>492931</v>
      </c>
      <c r="AJ71" s="16">
        <v>834301</v>
      </c>
      <c r="AK71" s="16">
        <v>1445305</v>
      </c>
      <c r="AL71" s="16">
        <v>504016</v>
      </c>
      <c r="AM71" s="16">
        <v>103827</v>
      </c>
      <c r="AN71" s="16">
        <v>407409</v>
      </c>
      <c r="AO71" s="16">
        <v>758175</v>
      </c>
      <c r="AP71" s="16">
        <v>2562285</v>
      </c>
      <c r="AQ71" s="16">
        <v>848344</v>
      </c>
      <c r="AR71" s="16">
        <v>1065771</v>
      </c>
      <c r="AS71" s="16">
        <v>25927764</v>
      </c>
      <c r="AT71" s="16">
        <v>76855</v>
      </c>
      <c r="AU71" s="16">
        <v>499405</v>
      </c>
      <c r="AV71" s="16">
        <v>530054</v>
      </c>
      <c r="AW71" s="16">
        <v>1657951</v>
      </c>
      <c r="AX71" s="16">
        <v>294543</v>
      </c>
      <c r="AY71" s="16">
        <v>804773</v>
      </c>
      <c r="AZ71" s="16">
        <v>1767082</v>
      </c>
      <c r="BA71" s="16">
        <v>397644</v>
      </c>
      <c r="BB71" s="16">
        <v>399201</v>
      </c>
      <c r="BC71" s="16">
        <v>104405</v>
      </c>
      <c r="BD71" s="16">
        <v>432272</v>
      </c>
      <c r="BE71" s="16">
        <v>1146502</v>
      </c>
      <c r="BF71" s="16">
        <v>187533</v>
      </c>
      <c r="BG71" s="16">
        <v>802587</v>
      </c>
      <c r="BH71" s="16">
        <v>902993</v>
      </c>
      <c r="BI71" s="16">
        <v>217413</v>
      </c>
      <c r="BJ71" s="16">
        <v>916157</v>
      </c>
      <c r="BK71" s="16">
        <v>886174</v>
      </c>
      <c r="BL71" s="16">
        <v>247642</v>
      </c>
      <c r="BM71" s="16">
        <v>206675</v>
      </c>
      <c r="BN71" s="16">
        <v>1129660</v>
      </c>
      <c r="BO71" s="16">
        <v>886195</v>
      </c>
      <c r="BP71" s="16">
        <v>1214476</v>
      </c>
      <c r="BQ71" s="50">
        <v>206904</v>
      </c>
      <c r="BR71" s="51">
        <f t="shared" si="1"/>
        <v>78848721</v>
      </c>
    </row>
    <row r="72" spans="1:70" x14ac:dyDescent="0.25">
      <c r="A72" s="13"/>
      <c r="B72" s="14">
        <v>334.81</v>
      </c>
      <c r="C72" s="15" t="s">
        <v>319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253339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O72" s="16">
        <v>0</v>
      </c>
      <c r="BP72" s="16">
        <v>0</v>
      </c>
      <c r="BQ72" s="50">
        <v>0</v>
      </c>
      <c r="BR72" s="51">
        <f t="shared" si="1"/>
        <v>253339</v>
      </c>
    </row>
    <row r="73" spans="1:70" x14ac:dyDescent="0.25">
      <c r="A73" s="13"/>
      <c r="B73" s="14">
        <v>334.82</v>
      </c>
      <c r="C73" s="15" t="s">
        <v>320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123858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103368</v>
      </c>
      <c r="R73" s="16">
        <v>599724</v>
      </c>
      <c r="S73" s="16">
        <v>0</v>
      </c>
      <c r="T73" s="16">
        <v>291676</v>
      </c>
      <c r="U73" s="16">
        <v>0</v>
      </c>
      <c r="V73" s="16">
        <v>0</v>
      </c>
      <c r="W73" s="16">
        <v>0</v>
      </c>
      <c r="X73" s="16">
        <v>82272</v>
      </c>
      <c r="Y73" s="16">
        <v>0</v>
      </c>
      <c r="Z73" s="16">
        <v>221819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84000</v>
      </c>
      <c r="AJ73" s="16">
        <v>961860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973188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0</v>
      </c>
      <c r="BB73" s="16">
        <v>1760976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219213</v>
      </c>
      <c r="BN73" s="16">
        <v>801564</v>
      </c>
      <c r="BO73" s="16">
        <v>0</v>
      </c>
      <c r="BP73" s="16">
        <v>0</v>
      </c>
      <c r="BQ73" s="50">
        <v>0</v>
      </c>
      <c r="BR73" s="51">
        <f t="shared" si="1"/>
        <v>6223518</v>
      </c>
    </row>
    <row r="74" spans="1:70" x14ac:dyDescent="0.25">
      <c r="A74" s="13"/>
      <c r="B74" s="14">
        <v>334.83</v>
      </c>
      <c r="C74" s="15" t="s">
        <v>67</v>
      </c>
      <c r="D74" s="16">
        <v>32411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2775</v>
      </c>
      <c r="P74" s="16">
        <v>279047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22548</v>
      </c>
      <c r="AJ74" s="16">
        <v>0</v>
      </c>
      <c r="AK74" s="16">
        <v>0</v>
      </c>
      <c r="AL74" s="16">
        <v>45661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16">
        <v>0</v>
      </c>
      <c r="AU74" s="16">
        <v>0</v>
      </c>
      <c r="AV74" s="16">
        <v>0</v>
      </c>
      <c r="AW74" s="16">
        <v>0</v>
      </c>
      <c r="AX74" s="16">
        <v>0</v>
      </c>
      <c r="AY74" s="16">
        <v>0</v>
      </c>
      <c r="AZ74" s="16">
        <v>0</v>
      </c>
      <c r="BA74" s="16">
        <v>0</v>
      </c>
      <c r="BB74" s="16">
        <v>0</v>
      </c>
      <c r="BC74" s="16">
        <v>0</v>
      </c>
      <c r="BD74" s="16">
        <v>0</v>
      </c>
      <c r="BE74" s="16">
        <v>0</v>
      </c>
      <c r="BF74" s="16">
        <v>0</v>
      </c>
      <c r="BG74" s="16">
        <v>0</v>
      </c>
      <c r="BH74" s="16">
        <v>0</v>
      </c>
      <c r="BI74" s="16">
        <v>0</v>
      </c>
      <c r="BJ74" s="16">
        <v>0</v>
      </c>
      <c r="BK74" s="16">
        <v>0</v>
      </c>
      <c r="BL74" s="16">
        <v>0</v>
      </c>
      <c r="BM74" s="16">
        <v>0</v>
      </c>
      <c r="BN74" s="16">
        <v>615707</v>
      </c>
      <c r="BO74" s="16">
        <v>0</v>
      </c>
      <c r="BP74" s="16">
        <v>0</v>
      </c>
      <c r="BQ74" s="50">
        <v>0</v>
      </c>
      <c r="BR74" s="51">
        <f t="shared" si="1"/>
        <v>998149</v>
      </c>
    </row>
    <row r="75" spans="1:70" x14ac:dyDescent="0.25">
      <c r="A75" s="13"/>
      <c r="B75" s="14">
        <v>334.89</v>
      </c>
      <c r="C75" s="15" t="s">
        <v>68</v>
      </c>
      <c r="D75" s="16">
        <v>0</v>
      </c>
      <c r="E75" s="16">
        <v>0</v>
      </c>
      <c r="F75" s="16">
        <v>0</v>
      </c>
      <c r="G75" s="16">
        <v>0</v>
      </c>
      <c r="H75" s="16">
        <v>2887192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147551</v>
      </c>
      <c r="Y75" s="16">
        <v>0</v>
      </c>
      <c r="Z75" s="16">
        <v>0</v>
      </c>
      <c r="AA75" s="16">
        <v>0</v>
      </c>
      <c r="AB75" s="16">
        <v>0</v>
      </c>
      <c r="AC75" s="16">
        <v>3784</v>
      </c>
      <c r="AD75" s="16">
        <v>458559</v>
      </c>
      <c r="AE75" s="16">
        <v>0</v>
      </c>
      <c r="AF75" s="16">
        <v>0</v>
      </c>
      <c r="AG75" s="16">
        <v>13958</v>
      </c>
      <c r="AH75" s="16">
        <v>144000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16">
        <v>0</v>
      </c>
      <c r="AQ75" s="16">
        <v>0</v>
      </c>
      <c r="AR75" s="16">
        <v>0</v>
      </c>
      <c r="AS75" s="16">
        <v>0</v>
      </c>
      <c r="AT75" s="16">
        <v>0</v>
      </c>
      <c r="AU75" s="16">
        <v>41217</v>
      </c>
      <c r="AV75" s="16">
        <v>174258</v>
      </c>
      <c r="AW75" s="16">
        <v>0</v>
      </c>
      <c r="AX75" s="16">
        <v>0</v>
      </c>
      <c r="AY75" s="16">
        <v>68950</v>
      </c>
      <c r="AZ75" s="16">
        <v>0</v>
      </c>
      <c r="BA75" s="16">
        <v>0</v>
      </c>
      <c r="BB75" s="16">
        <v>0</v>
      </c>
      <c r="BC75" s="16">
        <v>0</v>
      </c>
      <c r="BD75" s="16">
        <v>0</v>
      </c>
      <c r="BE75" s="16">
        <v>0</v>
      </c>
      <c r="BF75" s="16">
        <v>0</v>
      </c>
      <c r="BG75" s="16">
        <v>76561</v>
      </c>
      <c r="BH75" s="16">
        <v>0</v>
      </c>
      <c r="BI75" s="16">
        <v>0</v>
      </c>
      <c r="BJ75" s="16">
        <v>0</v>
      </c>
      <c r="BK75" s="16">
        <v>0</v>
      </c>
      <c r="BL75" s="16">
        <v>188787</v>
      </c>
      <c r="BM75" s="16">
        <v>1458</v>
      </c>
      <c r="BN75" s="16">
        <v>0</v>
      </c>
      <c r="BO75" s="16">
        <v>444000</v>
      </c>
      <c r="BP75" s="16">
        <v>0</v>
      </c>
      <c r="BQ75" s="50">
        <v>0</v>
      </c>
      <c r="BR75" s="51">
        <f t="shared" si="1"/>
        <v>4650275</v>
      </c>
    </row>
    <row r="76" spans="1:70" x14ac:dyDescent="0.25">
      <c r="A76" s="13"/>
      <c r="B76" s="14">
        <v>334.9</v>
      </c>
      <c r="C76" s="15" t="s">
        <v>69</v>
      </c>
      <c r="D76" s="16">
        <v>0</v>
      </c>
      <c r="E76" s="16">
        <v>229851</v>
      </c>
      <c r="F76" s="16">
        <v>0</v>
      </c>
      <c r="G76" s="16">
        <v>0</v>
      </c>
      <c r="H76" s="16">
        <v>3454361</v>
      </c>
      <c r="I76" s="16">
        <v>666000</v>
      </c>
      <c r="J76" s="16">
        <v>0</v>
      </c>
      <c r="K76" s="16">
        <v>0</v>
      </c>
      <c r="L76" s="16">
        <v>1305063</v>
      </c>
      <c r="M76" s="16">
        <v>15266</v>
      </c>
      <c r="N76" s="16">
        <v>0</v>
      </c>
      <c r="O76" s="16">
        <v>74961</v>
      </c>
      <c r="P76" s="16">
        <v>1454993</v>
      </c>
      <c r="Q76" s="16">
        <v>0</v>
      </c>
      <c r="R76" s="16">
        <v>108474</v>
      </c>
      <c r="S76" s="16">
        <v>0</v>
      </c>
      <c r="T76" s="16">
        <v>557164</v>
      </c>
      <c r="U76" s="16">
        <v>194055</v>
      </c>
      <c r="V76" s="16">
        <v>96000</v>
      </c>
      <c r="W76" s="16">
        <v>0</v>
      </c>
      <c r="X76" s="16">
        <v>0</v>
      </c>
      <c r="Y76" s="16">
        <v>0</v>
      </c>
      <c r="Z76" s="16">
        <v>350100</v>
      </c>
      <c r="AA76" s="16">
        <v>0</v>
      </c>
      <c r="AB76" s="16">
        <v>0</v>
      </c>
      <c r="AC76" s="16">
        <v>346480</v>
      </c>
      <c r="AD76" s="16">
        <v>3384555</v>
      </c>
      <c r="AE76" s="16">
        <v>100000</v>
      </c>
      <c r="AF76" s="16">
        <v>0</v>
      </c>
      <c r="AG76" s="16">
        <v>221840</v>
      </c>
      <c r="AH76" s="16">
        <v>210541</v>
      </c>
      <c r="AI76" s="16">
        <v>0</v>
      </c>
      <c r="AJ76" s="16">
        <v>0</v>
      </c>
      <c r="AK76" s="16">
        <v>660979</v>
      </c>
      <c r="AL76" s="16">
        <v>0</v>
      </c>
      <c r="AM76" s="16">
        <v>55000</v>
      </c>
      <c r="AN76" s="16">
        <v>0</v>
      </c>
      <c r="AO76" s="16">
        <v>0</v>
      </c>
      <c r="AP76" s="16">
        <v>787530</v>
      </c>
      <c r="AQ76" s="16">
        <v>0</v>
      </c>
      <c r="AR76" s="16">
        <v>19044</v>
      </c>
      <c r="AS76" s="16">
        <v>-11699175</v>
      </c>
      <c r="AT76" s="16">
        <v>0</v>
      </c>
      <c r="AU76" s="16">
        <v>0</v>
      </c>
      <c r="AV76" s="16">
        <v>-1962410</v>
      </c>
      <c r="AW76" s="16">
        <v>1830623</v>
      </c>
      <c r="AX76" s="16">
        <v>14367</v>
      </c>
      <c r="AY76" s="16">
        <v>153716</v>
      </c>
      <c r="AZ76" s="16">
        <v>107043</v>
      </c>
      <c r="BA76" s="16">
        <v>0</v>
      </c>
      <c r="BB76" s="16">
        <v>19200</v>
      </c>
      <c r="BC76" s="16">
        <v>2908507</v>
      </c>
      <c r="BD76" s="16">
        <v>1121080</v>
      </c>
      <c r="BE76" s="16">
        <v>0</v>
      </c>
      <c r="BF76" s="16">
        <v>402020</v>
      </c>
      <c r="BG76" s="16">
        <v>0</v>
      </c>
      <c r="BH76" s="16">
        <v>0</v>
      </c>
      <c r="BI76" s="16">
        <v>0</v>
      </c>
      <c r="BJ76" s="16">
        <v>134701</v>
      </c>
      <c r="BK76" s="16">
        <v>0</v>
      </c>
      <c r="BL76" s="16">
        <v>100000</v>
      </c>
      <c r="BM76" s="16">
        <v>0</v>
      </c>
      <c r="BN76" s="16">
        <v>0</v>
      </c>
      <c r="BO76" s="16">
        <v>0</v>
      </c>
      <c r="BP76" s="16">
        <v>0</v>
      </c>
      <c r="BQ76" s="50">
        <v>0</v>
      </c>
      <c r="BR76" s="51">
        <f t="shared" si="1"/>
        <v>7421929</v>
      </c>
    </row>
    <row r="77" spans="1:70" x14ac:dyDescent="0.25">
      <c r="A77" s="13"/>
      <c r="B77" s="14">
        <v>335.12</v>
      </c>
      <c r="C77" s="15" t="s">
        <v>70</v>
      </c>
      <c r="D77" s="16">
        <v>4290239</v>
      </c>
      <c r="E77" s="16">
        <v>430155</v>
      </c>
      <c r="F77" s="16">
        <v>3136583</v>
      </c>
      <c r="G77" s="16">
        <v>466228</v>
      </c>
      <c r="H77" s="16">
        <v>9264917</v>
      </c>
      <c r="I77" s="16">
        <v>24333000</v>
      </c>
      <c r="J77" s="16">
        <v>233753</v>
      </c>
      <c r="K77" s="16">
        <v>3845417</v>
      </c>
      <c r="L77" s="16">
        <v>3065141</v>
      </c>
      <c r="M77" s="16">
        <v>3980390</v>
      </c>
      <c r="N77" s="16">
        <v>8500145</v>
      </c>
      <c r="O77" s="16">
        <v>1371593</v>
      </c>
      <c r="P77" s="16">
        <v>623480</v>
      </c>
      <c r="Q77" s="16">
        <v>280776</v>
      </c>
      <c r="R77" s="16">
        <v>7057889</v>
      </c>
      <c r="S77" s="16">
        <v>1072519</v>
      </c>
      <c r="T77" s="16">
        <v>213615</v>
      </c>
      <c r="U77" s="16">
        <v>807723</v>
      </c>
      <c r="V77" s="16">
        <v>1027703</v>
      </c>
      <c r="W77" s="16">
        <v>203880</v>
      </c>
      <c r="X77" s="16">
        <v>230088</v>
      </c>
      <c r="Y77" s="16">
        <v>210407</v>
      </c>
      <c r="Z77" s="16">
        <v>448704</v>
      </c>
      <c r="AA77" s="16">
        <v>748435</v>
      </c>
      <c r="AB77" s="16">
        <v>3562423</v>
      </c>
      <c r="AC77" s="16">
        <v>2048937</v>
      </c>
      <c r="AD77" s="16">
        <v>26581883</v>
      </c>
      <c r="AE77" s="16">
        <v>334352</v>
      </c>
      <c r="AF77" s="16">
        <v>2850362</v>
      </c>
      <c r="AG77" s="16">
        <v>840600</v>
      </c>
      <c r="AH77" s="16">
        <v>269989</v>
      </c>
      <c r="AI77" s="16">
        <v>121355</v>
      </c>
      <c r="AJ77" s="16">
        <v>5185651</v>
      </c>
      <c r="AK77" s="16">
        <v>12614748</v>
      </c>
      <c r="AL77" s="16">
        <v>4558489</v>
      </c>
      <c r="AM77" s="16">
        <v>756596</v>
      </c>
      <c r="AN77" s="16">
        <v>92028</v>
      </c>
      <c r="AO77" s="16">
        <v>360873</v>
      </c>
      <c r="AP77" s="16">
        <v>6720781</v>
      </c>
      <c r="AQ77" s="16">
        <v>7011636</v>
      </c>
      <c r="AR77" s="16">
        <v>3660422</v>
      </c>
      <c r="AS77" s="16">
        <v>99644099</v>
      </c>
      <c r="AT77" s="16">
        <v>1990010</v>
      </c>
      <c r="AU77" s="16">
        <v>1425416</v>
      </c>
      <c r="AV77" s="16">
        <v>4094720</v>
      </c>
      <c r="AW77" s="16">
        <v>814929</v>
      </c>
      <c r="AX77" s="16">
        <v>28492161</v>
      </c>
      <c r="AY77" s="16">
        <v>5341143</v>
      </c>
      <c r="AZ77" s="16">
        <v>27969232</v>
      </c>
      <c r="BA77" s="16">
        <v>9493415</v>
      </c>
      <c r="BB77" s="16">
        <v>15155737</v>
      </c>
      <c r="BC77" s="16">
        <v>11202545</v>
      </c>
      <c r="BD77" s="16">
        <v>1925716</v>
      </c>
      <c r="BE77" s="16">
        <v>3932145</v>
      </c>
      <c r="BF77" s="16">
        <v>3791397</v>
      </c>
      <c r="BG77" s="16">
        <v>2937700</v>
      </c>
      <c r="BH77" s="16">
        <v>8457560</v>
      </c>
      <c r="BI77" s="16">
        <v>8355604</v>
      </c>
      <c r="BJ77" s="16">
        <v>1637306</v>
      </c>
      <c r="BK77" s="16">
        <v>778261</v>
      </c>
      <c r="BL77" s="16">
        <v>384833</v>
      </c>
      <c r="BM77" s="16">
        <v>190891</v>
      </c>
      <c r="BN77" s="16">
        <v>7489890</v>
      </c>
      <c r="BO77" s="16">
        <v>574254</v>
      </c>
      <c r="BP77" s="16">
        <v>1493423</v>
      </c>
      <c r="BQ77" s="50">
        <v>413323</v>
      </c>
      <c r="BR77" s="51">
        <f t="shared" si="1"/>
        <v>401399615</v>
      </c>
    </row>
    <row r="78" spans="1:70" x14ac:dyDescent="0.25">
      <c r="A78" s="13"/>
      <c r="B78" s="14">
        <v>335.13</v>
      </c>
      <c r="C78" s="15" t="s">
        <v>71</v>
      </c>
      <c r="D78" s="16">
        <v>129575</v>
      </c>
      <c r="E78" s="16">
        <v>38103</v>
      </c>
      <c r="F78" s="16">
        <v>48896</v>
      </c>
      <c r="G78" s="16">
        <v>24765</v>
      </c>
      <c r="H78" s="16">
        <v>103667</v>
      </c>
      <c r="I78" s="16">
        <v>417000</v>
      </c>
      <c r="J78" s="16">
        <v>23541</v>
      </c>
      <c r="K78" s="16">
        <v>48870</v>
      </c>
      <c r="L78" s="16">
        <v>37880</v>
      </c>
      <c r="M78" s="16">
        <v>43695</v>
      </c>
      <c r="N78" s="16">
        <v>94259</v>
      </c>
      <c r="O78" s="16">
        <v>28742</v>
      </c>
      <c r="P78" s="16">
        <v>23416</v>
      </c>
      <c r="Q78" s="16">
        <v>27543</v>
      </c>
      <c r="R78" s="16">
        <v>152838</v>
      </c>
      <c r="S78" s="16">
        <v>33937</v>
      </c>
      <c r="T78" s="16">
        <v>22604</v>
      </c>
      <c r="U78" s="16">
        <v>24445</v>
      </c>
      <c r="V78" s="16">
        <v>21514</v>
      </c>
      <c r="W78" s="16">
        <v>21503</v>
      </c>
      <c r="X78" s="16">
        <v>23015</v>
      </c>
      <c r="Y78" s="16">
        <v>23588</v>
      </c>
      <c r="Z78" s="16">
        <v>28049</v>
      </c>
      <c r="AA78" s="16">
        <v>23780</v>
      </c>
      <c r="AB78" s="16">
        <v>42193</v>
      </c>
      <c r="AC78" s="16">
        <v>32802</v>
      </c>
      <c r="AD78" s="16">
        <v>285075</v>
      </c>
      <c r="AE78" s="16">
        <v>28978</v>
      </c>
      <c r="AF78" s="16">
        <v>50422</v>
      </c>
      <c r="AG78" s="16">
        <v>25246</v>
      </c>
      <c r="AH78" s="16">
        <v>28672</v>
      </c>
      <c r="AI78" s="16">
        <v>20674</v>
      </c>
      <c r="AJ78" s="16">
        <v>57873</v>
      </c>
      <c r="AK78" s="16">
        <v>134987</v>
      </c>
      <c r="AL78" s="16">
        <v>96520</v>
      </c>
      <c r="AM78" s="16">
        <v>24206</v>
      </c>
      <c r="AN78" s="16">
        <v>16346</v>
      </c>
      <c r="AO78" s="16">
        <v>23060</v>
      </c>
      <c r="AP78" s="16">
        <v>74428</v>
      </c>
      <c r="AQ78" s="16">
        <v>77126</v>
      </c>
      <c r="AR78" s="16">
        <v>74331</v>
      </c>
      <c r="AS78" s="16">
        <v>527642</v>
      </c>
      <c r="AT78" s="16">
        <v>30168</v>
      </c>
      <c r="AU78" s="16">
        <v>29228</v>
      </c>
      <c r="AV78" s="16">
        <v>67959</v>
      </c>
      <c r="AW78" s="16">
        <v>27579</v>
      </c>
      <c r="AX78" s="16">
        <v>322034</v>
      </c>
      <c r="AY78" s="16">
        <v>41515</v>
      </c>
      <c r="AZ78" s="16">
        <v>368633</v>
      </c>
      <c r="BA78" s="16">
        <v>75137</v>
      </c>
      <c r="BB78" s="16">
        <v>264037</v>
      </c>
      <c r="BC78" s="16">
        <v>138919</v>
      </c>
      <c r="BD78" s="16">
        <v>33147</v>
      </c>
      <c r="BE78" s="16">
        <v>68059</v>
      </c>
      <c r="BF78" s="16">
        <v>49352</v>
      </c>
      <c r="BG78" s="16">
        <v>48203</v>
      </c>
      <c r="BH78" s="16">
        <v>138278</v>
      </c>
      <c r="BI78" s="16">
        <v>126633</v>
      </c>
      <c r="BJ78" s="16">
        <v>26458</v>
      </c>
      <c r="BK78" s="16">
        <v>356</v>
      </c>
      <c r="BL78" s="16">
        <v>28046</v>
      </c>
      <c r="BM78" s="16">
        <v>20696</v>
      </c>
      <c r="BN78" s="16">
        <v>126508</v>
      </c>
      <c r="BO78" s="16">
        <v>28566</v>
      </c>
      <c r="BP78" s="16">
        <v>27899</v>
      </c>
      <c r="BQ78" s="50">
        <v>26214</v>
      </c>
      <c r="BR78" s="51">
        <f t="shared" si="1"/>
        <v>5199430</v>
      </c>
    </row>
    <row r="79" spans="1:70" x14ac:dyDescent="0.25">
      <c r="A79" s="13"/>
      <c r="B79" s="14">
        <v>335.14</v>
      </c>
      <c r="C79" s="15" t="s">
        <v>72</v>
      </c>
      <c r="D79" s="16">
        <v>43741</v>
      </c>
      <c r="E79" s="16">
        <v>7112</v>
      </c>
      <c r="F79" s="16">
        <v>24930</v>
      </c>
      <c r="G79" s="16">
        <v>14543</v>
      </c>
      <c r="H79" s="16">
        <v>65701</v>
      </c>
      <c r="I79" s="16">
        <v>14000</v>
      </c>
      <c r="J79" s="16">
        <v>4272</v>
      </c>
      <c r="K79" s="16">
        <v>71976</v>
      </c>
      <c r="L79" s="16">
        <v>80989</v>
      </c>
      <c r="M79" s="16">
        <v>22882</v>
      </c>
      <c r="N79" s="16">
        <v>102614</v>
      </c>
      <c r="O79" s="16">
        <v>21426</v>
      </c>
      <c r="P79" s="16">
        <v>0</v>
      </c>
      <c r="Q79" s="16">
        <v>6122</v>
      </c>
      <c r="R79" s="16">
        <v>64109</v>
      </c>
      <c r="S79" s="16">
        <v>27331</v>
      </c>
      <c r="T79" s="16">
        <v>1985</v>
      </c>
      <c r="U79" s="16">
        <v>13982</v>
      </c>
      <c r="V79" s="16">
        <v>13905</v>
      </c>
      <c r="W79" s="16">
        <v>10017</v>
      </c>
      <c r="X79" s="16">
        <v>983</v>
      </c>
      <c r="Y79" s="16">
        <v>8979</v>
      </c>
      <c r="Z79" s="16">
        <v>16634</v>
      </c>
      <c r="AA79" s="16">
        <v>27957</v>
      </c>
      <c r="AB79" s="16">
        <v>48351</v>
      </c>
      <c r="AC79" s="16">
        <v>223280</v>
      </c>
      <c r="AD79" s="16">
        <v>408538</v>
      </c>
      <c r="AE79" s="16">
        <v>9945</v>
      </c>
      <c r="AF79" s="16">
        <v>106772</v>
      </c>
      <c r="AG79" s="16">
        <v>22310</v>
      </c>
      <c r="AH79" s="16">
        <v>8028</v>
      </c>
      <c r="AI79" s="16">
        <v>2877</v>
      </c>
      <c r="AJ79" s="16">
        <v>224018</v>
      </c>
      <c r="AK79" s="16">
        <v>418067</v>
      </c>
      <c r="AL79" s="16">
        <v>48637</v>
      </c>
      <c r="AM79" s="16">
        <v>14681</v>
      </c>
      <c r="AN79" s="16">
        <v>3568</v>
      </c>
      <c r="AO79" s="16">
        <v>23627</v>
      </c>
      <c r="AP79" s="16">
        <v>268352</v>
      </c>
      <c r="AQ79" s="16">
        <v>234702</v>
      </c>
      <c r="AR79" s="16">
        <v>68299</v>
      </c>
      <c r="AS79" s="16">
        <v>0</v>
      </c>
      <c r="AT79" s="16">
        <v>21609</v>
      </c>
      <c r="AU79" s="16">
        <v>59237</v>
      </c>
      <c r="AV79" s="16">
        <v>26475</v>
      </c>
      <c r="AW79" s="16">
        <v>14993</v>
      </c>
      <c r="AX79" s="16">
        <v>111041</v>
      </c>
      <c r="AY79" s="16">
        <v>119999</v>
      </c>
      <c r="AZ79" s="16">
        <v>65558</v>
      </c>
      <c r="BA79" s="16">
        <v>232674</v>
      </c>
      <c r="BB79" s="16">
        <v>104044</v>
      </c>
      <c r="BC79" s="16">
        <v>322928</v>
      </c>
      <c r="BD79" s="16">
        <v>21659</v>
      </c>
      <c r="BE79" s="16">
        <v>57297</v>
      </c>
      <c r="BF79" s="16">
        <v>141890</v>
      </c>
      <c r="BG79" s="16">
        <v>33615</v>
      </c>
      <c r="BH79" s="16">
        <v>182003</v>
      </c>
      <c r="BI79" s="16">
        <v>31006</v>
      </c>
      <c r="BJ79" s="16">
        <v>31697</v>
      </c>
      <c r="BK79" s="16">
        <v>51446</v>
      </c>
      <c r="BL79" s="16">
        <v>9104</v>
      </c>
      <c r="BM79" s="16">
        <v>9805</v>
      </c>
      <c r="BN79" s="16">
        <v>131849</v>
      </c>
      <c r="BO79" s="16">
        <v>8108</v>
      </c>
      <c r="BP79" s="16">
        <v>27762</v>
      </c>
      <c r="BQ79" s="50">
        <v>14507</v>
      </c>
      <c r="BR79" s="51">
        <f t="shared" si="1"/>
        <v>4630548</v>
      </c>
    </row>
    <row r="80" spans="1:70" x14ac:dyDescent="0.25">
      <c r="A80" s="13"/>
      <c r="B80" s="14">
        <v>335.15</v>
      </c>
      <c r="C80" s="15" t="s">
        <v>73</v>
      </c>
      <c r="D80" s="16">
        <v>85786</v>
      </c>
      <c r="E80" s="16">
        <v>2059</v>
      </c>
      <c r="F80" s="16">
        <v>95045</v>
      </c>
      <c r="G80" s="16">
        <v>3968</v>
      </c>
      <c r="H80" s="16">
        <v>200901</v>
      </c>
      <c r="I80" s="16">
        <v>598000</v>
      </c>
      <c r="J80" s="16">
        <v>948</v>
      </c>
      <c r="K80" s="16">
        <v>67242</v>
      </c>
      <c r="L80" s="16">
        <v>40793</v>
      </c>
      <c r="M80" s="16">
        <v>43941</v>
      </c>
      <c r="N80" s="16">
        <v>169999</v>
      </c>
      <c r="O80" s="16">
        <v>17502</v>
      </c>
      <c r="P80" s="16">
        <v>51285</v>
      </c>
      <c r="Q80" s="16">
        <v>1824</v>
      </c>
      <c r="R80" s="16">
        <v>122141</v>
      </c>
      <c r="S80" s="16">
        <v>23405</v>
      </c>
      <c r="T80" s="16">
        <v>5455</v>
      </c>
      <c r="U80" s="16">
        <v>10795</v>
      </c>
      <c r="V80" s="16">
        <v>1225</v>
      </c>
      <c r="W80" s="16">
        <v>1241</v>
      </c>
      <c r="X80" s="16">
        <v>3440</v>
      </c>
      <c r="Y80" s="16">
        <v>1249</v>
      </c>
      <c r="Z80" s="16">
        <v>2001</v>
      </c>
      <c r="AA80" s="16">
        <v>5573</v>
      </c>
      <c r="AB80" s="16">
        <v>49372</v>
      </c>
      <c r="AC80" s="16">
        <v>25154</v>
      </c>
      <c r="AD80" s="16">
        <v>398635</v>
      </c>
      <c r="AE80" s="16">
        <v>1227</v>
      </c>
      <c r="AF80" s="16">
        <v>49210</v>
      </c>
      <c r="AG80" s="16">
        <v>14704</v>
      </c>
      <c r="AH80" s="16">
        <v>638</v>
      </c>
      <c r="AI80" s="16">
        <v>116</v>
      </c>
      <c r="AJ80" s="16">
        <v>77112</v>
      </c>
      <c r="AK80" s="16">
        <v>267904</v>
      </c>
      <c r="AL80" s="16">
        <v>28131</v>
      </c>
      <c r="AM80" s="16">
        <v>8642</v>
      </c>
      <c r="AN80" s="16">
        <v>178</v>
      </c>
      <c r="AO80" s="16">
        <v>167</v>
      </c>
      <c r="AP80" s="16">
        <v>108703</v>
      </c>
      <c r="AQ80" s="16">
        <v>82771</v>
      </c>
      <c r="AR80" s="16">
        <v>67267</v>
      </c>
      <c r="AS80" s="16">
        <v>947944</v>
      </c>
      <c r="AT80" s="16">
        <v>102210</v>
      </c>
      <c r="AU80" s="16">
        <v>20923</v>
      </c>
      <c r="AV80" s="16">
        <v>80834</v>
      </c>
      <c r="AW80" s="16">
        <v>6066</v>
      </c>
      <c r="AX80" s="16">
        <v>426133</v>
      </c>
      <c r="AY80" s="16">
        <v>99347</v>
      </c>
      <c r="AZ80" s="16">
        <v>490087</v>
      </c>
      <c r="BA80" s="16">
        <v>121615</v>
      </c>
      <c r="BB80" s="16">
        <v>399330</v>
      </c>
      <c r="BC80" s="16">
        <v>148982</v>
      </c>
      <c r="BD80" s="16">
        <v>15534</v>
      </c>
      <c r="BE80" s="16">
        <v>18757</v>
      </c>
      <c r="BF80" s="16">
        <v>65181</v>
      </c>
      <c r="BG80" s="16">
        <v>26871</v>
      </c>
      <c r="BH80" s="16">
        <v>227327</v>
      </c>
      <c r="BI80" s="16">
        <v>121585</v>
      </c>
      <c r="BJ80" s="16">
        <v>12276</v>
      </c>
      <c r="BK80" s="16">
        <v>0</v>
      </c>
      <c r="BL80" s="16">
        <v>169</v>
      </c>
      <c r="BM80" s="16">
        <v>102</v>
      </c>
      <c r="BN80" s="16">
        <v>211573</v>
      </c>
      <c r="BO80" s="16">
        <v>4113</v>
      </c>
      <c r="BP80" s="16">
        <v>31678</v>
      </c>
      <c r="BQ80" s="50">
        <v>53</v>
      </c>
      <c r="BR80" s="51">
        <f t="shared" si="1"/>
        <v>6314439</v>
      </c>
    </row>
    <row r="81" spans="1:70" x14ac:dyDescent="0.25">
      <c r="A81" s="13"/>
      <c r="B81" s="14">
        <v>335.16</v>
      </c>
      <c r="C81" s="15" t="s">
        <v>74</v>
      </c>
      <c r="D81" s="16">
        <v>446500</v>
      </c>
      <c r="E81" s="16">
        <v>156000</v>
      </c>
      <c r="F81" s="16">
        <v>235417</v>
      </c>
      <c r="G81" s="16">
        <v>223250</v>
      </c>
      <c r="H81" s="16">
        <v>223250</v>
      </c>
      <c r="I81" s="16">
        <v>0</v>
      </c>
      <c r="J81" s="16">
        <v>230750</v>
      </c>
      <c r="K81" s="16">
        <v>297667</v>
      </c>
      <c r="L81" s="16">
        <v>223250</v>
      </c>
      <c r="M81" s="16">
        <v>223250</v>
      </c>
      <c r="N81" s="16">
        <v>0</v>
      </c>
      <c r="O81" s="16">
        <v>0</v>
      </c>
      <c r="P81" s="16">
        <v>314333</v>
      </c>
      <c r="Q81" s="16">
        <v>223250</v>
      </c>
      <c r="R81" s="16">
        <v>0</v>
      </c>
      <c r="S81" s="16">
        <v>223250</v>
      </c>
      <c r="T81" s="16">
        <v>140500</v>
      </c>
      <c r="U81" s="16">
        <v>223250</v>
      </c>
      <c r="V81" s="16">
        <v>226473</v>
      </c>
      <c r="W81" s="16">
        <v>0</v>
      </c>
      <c r="X81" s="16">
        <v>216500</v>
      </c>
      <c r="Y81" s="16">
        <v>223250</v>
      </c>
      <c r="Z81" s="16">
        <v>446500</v>
      </c>
      <c r="AA81" s="16">
        <v>205525</v>
      </c>
      <c r="AB81" s="16">
        <v>236750</v>
      </c>
      <c r="AC81" s="16">
        <v>223250</v>
      </c>
      <c r="AD81" s="16">
        <v>446500</v>
      </c>
      <c r="AE81" s="16">
        <v>237250</v>
      </c>
      <c r="AF81" s="16">
        <v>446500</v>
      </c>
      <c r="AG81" s="16">
        <v>57000</v>
      </c>
      <c r="AH81" s="16">
        <v>223250</v>
      </c>
      <c r="AI81" s="16">
        <v>447331</v>
      </c>
      <c r="AJ81" s="16">
        <v>297667</v>
      </c>
      <c r="AK81" s="16">
        <v>223250</v>
      </c>
      <c r="AL81" s="16">
        <v>223250</v>
      </c>
      <c r="AM81" s="16">
        <v>12000</v>
      </c>
      <c r="AN81" s="16">
        <v>198250</v>
      </c>
      <c r="AO81" s="16">
        <v>217000</v>
      </c>
      <c r="AP81" s="16">
        <v>446500</v>
      </c>
      <c r="AQ81" s="16">
        <v>446500</v>
      </c>
      <c r="AR81" s="16">
        <v>223250</v>
      </c>
      <c r="AS81" s="16">
        <v>480869</v>
      </c>
      <c r="AT81" s="16">
        <v>223250</v>
      </c>
      <c r="AU81" s="16">
        <v>223250</v>
      </c>
      <c r="AV81" s="16">
        <v>446500</v>
      </c>
      <c r="AW81" s="16">
        <v>223250</v>
      </c>
      <c r="AX81" s="16">
        <v>446500</v>
      </c>
      <c r="AY81" s="16">
        <v>223250</v>
      </c>
      <c r="AZ81" s="16">
        <v>574053</v>
      </c>
      <c r="BA81" s="16">
        <v>223250</v>
      </c>
      <c r="BB81" s="16">
        <v>223250</v>
      </c>
      <c r="BC81" s="16">
        <v>446500</v>
      </c>
      <c r="BD81" s="16">
        <v>446500</v>
      </c>
      <c r="BE81" s="16">
        <v>349573</v>
      </c>
      <c r="BF81" s="16">
        <v>200925</v>
      </c>
      <c r="BG81" s="16">
        <v>223250</v>
      </c>
      <c r="BH81" s="16">
        <v>0</v>
      </c>
      <c r="BI81" s="16">
        <v>446500</v>
      </c>
      <c r="BJ81" s="16">
        <v>223250</v>
      </c>
      <c r="BK81" s="16">
        <v>233250</v>
      </c>
      <c r="BL81" s="16">
        <v>223250</v>
      </c>
      <c r="BM81" s="16">
        <v>223250</v>
      </c>
      <c r="BN81" s="16">
        <v>132500</v>
      </c>
      <c r="BO81" s="16">
        <v>446500</v>
      </c>
      <c r="BP81" s="16">
        <v>224000</v>
      </c>
      <c r="BQ81" s="50">
        <v>207850</v>
      </c>
      <c r="BR81" s="51">
        <f t="shared" si="1"/>
        <v>16622183</v>
      </c>
    </row>
    <row r="82" spans="1:70" x14ac:dyDescent="0.25">
      <c r="A82" s="13"/>
      <c r="B82" s="14">
        <v>335.17</v>
      </c>
      <c r="C82" s="15" t="s">
        <v>75</v>
      </c>
      <c r="D82" s="16">
        <v>0</v>
      </c>
      <c r="E82" s="16">
        <v>0</v>
      </c>
      <c r="F82" s="16">
        <v>0</v>
      </c>
      <c r="G82" s="16">
        <v>0</v>
      </c>
      <c r="H82" s="16">
        <v>68340</v>
      </c>
      <c r="I82" s="16">
        <v>146000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739593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24342</v>
      </c>
      <c r="Z82" s="16">
        <v>0</v>
      </c>
      <c r="AA82" s="16">
        <v>0</v>
      </c>
      <c r="AB82" s="16">
        <v>0</v>
      </c>
      <c r="AC82" s="16">
        <v>0</v>
      </c>
      <c r="AD82" s="16">
        <v>16726</v>
      </c>
      <c r="AE82" s="16">
        <v>0</v>
      </c>
      <c r="AF82" s="16">
        <v>0</v>
      </c>
      <c r="AG82" s="16">
        <v>0</v>
      </c>
      <c r="AH82" s="16">
        <v>14898</v>
      </c>
      <c r="AI82" s="16">
        <v>0</v>
      </c>
      <c r="AJ82" s="16">
        <v>0</v>
      </c>
      <c r="AK82" s="16">
        <v>77629</v>
      </c>
      <c r="AL82" s="16">
        <v>0</v>
      </c>
      <c r="AM82" s="16">
        <v>0</v>
      </c>
      <c r="AN82" s="16">
        <v>0</v>
      </c>
      <c r="AO82" s="16">
        <v>0</v>
      </c>
      <c r="AP82" s="16">
        <v>0</v>
      </c>
      <c r="AQ82" s="16">
        <v>5910</v>
      </c>
      <c r="AR82" s="16">
        <v>0</v>
      </c>
      <c r="AS82" s="16">
        <v>0</v>
      </c>
      <c r="AT82" s="16">
        <v>0</v>
      </c>
      <c r="AU82" s="16">
        <v>0</v>
      </c>
      <c r="AV82" s="16">
        <v>0</v>
      </c>
      <c r="AW82" s="16">
        <v>0</v>
      </c>
      <c r="AX82" s="16">
        <v>0</v>
      </c>
      <c r="AY82" s="16">
        <v>0</v>
      </c>
      <c r="AZ82" s="16">
        <v>0</v>
      </c>
      <c r="BA82" s="16">
        <v>0</v>
      </c>
      <c r="BB82" s="16">
        <v>95893</v>
      </c>
      <c r="BC82" s="16">
        <v>0</v>
      </c>
      <c r="BD82" s="16">
        <v>0</v>
      </c>
      <c r="BE82" s="16">
        <v>0</v>
      </c>
      <c r="BF82" s="16">
        <v>0</v>
      </c>
      <c r="BG82" s="16">
        <v>0</v>
      </c>
      <c r="BH82" s="16">
        <v>69535</v>
      </c>
      <c r="BI82" s="16">
        <v>0</v>
      </c>
      <c r="BJ82" s="16">
        <v>0</v>
      </c>
      <c r="BK82" s="16">
        <v>0</v>
      </c>
      <c r="BL82" s="16">
        <v>0</v>
      </c>
      <c r="BM82" s="16">
        <v>0</v>
      </c>
      <c r="BN82" s="16">
        <v>86043</v>
      </c>
      <c r="BO82" s="16">
        <v>0</v>
      </c>
      <c r="BP82" s="16">
        <v>0</v>
      </c>
      <c r="BQ82" s="50">
        <v>40293</v>
      </c>
      <c r="BR82" s="51">
        <f t="shared" si="1"/>
        <v>1385202</v>
      </c>
    </row>
    <row r="83" spans="1:70" x14ac:dyDescent="0.25">
      <c r="A83" s="13"/>
      <c r="B83" s="14">
        <v>335.18</v>
      </c>
      <c r="C83" s="15" t="s">
        <v>76</v>
      </c>
      <c r="D83" s="16">
        <v>11118779</v>
      </c>
      <c r="E83" s="16">
        <v>1618925</v>
      </c>
      <c r="F83" s="16">
        <v>9503862</v>
      </c>
      <c r="G83" s="16">
        <v>2387992</v>
      </c>
      <c r="H83" s="16">
        <v>20873214</v>
      </c>
      <c r="I83" s="16">
        <v>66147000</v>
      </c>
      <c r="J83" s="16">
        <v>831228</v>
      </c>
      <c r="K83" s="16">
        <v>10303305</v>
      </c>
      <c r="L83" s="16">
        <v>6563211</v>
      </c>
      <c r="M83" s="16">
        <v>9224061</v>
      </c>
      <c r="N83" s="16">
        <v>30003927</v>
      </c>
      <c r="O83" s="16">
        <v>3764773</v>
      </c>
      <c r="P83" s="16">
        <v>2184961</v>
      </c>
      <c r="Q83" s="16">
        <v>924887</v>
      </c>
      <c r="R83" s="16">
        <v>20076803</v>
      </c>
      <c r="S83" s="16">
        <v>1825468</v>
      </c>
      <c r="T83" s="16">
        <v>579002</v>
      </c>
      <c r="U83" s="16">
        <v>3844900</v>
      </c>
      <c r="V83" s="16">
        <v>1081400</v>
      </c>
      <c r="W83" s="16">
        <v>1134955</v>
      </c>
      <c r="X83" s="16">
        <v>1134636</v>
      </c>
      <c r="Y83" s="16">
        <v>1297588</v>
      </c>
      <c r="Z83" s="16">
        <v>1599389</v>
      </c>
      <c r="AA83" s="16">
        <v>1611216</v>
      </c>
      <c r="AB83" s="16">
        <v>7631497</v>
      </c>
      <c r="AC83" s="16">
        <v>4769348</v>
      </c>
      <c r="AD83" s="16">
        <v>83996790</v>
      </c>
      <c r="AE83" s="16">
        <v>2995522</v>
      </c>
      <c r="AF83" s="16">
        <v>7587682</v>
      </c>
      <c r="AG83" s="16">
        <v>2957778</v>
      </c>
      <c r="AH83" s="16">
        <v>949462</v>
      </c>
      <c r="AI83" s="16">
        <v>0</v>
      </c>
      <c r="AJ83" s="16">
        <v>11948365</v>
      </c>
      <c r="AK83" s="16">
        <v>36506532</v>
      </c>
      <c r="AL83" s="16">
        <v>11693726</v>
      </c>
      <c r="AM83" s="16">
        <v>2834329</v>
      </c>
      <c r="AN83" s="16">
        <v>409548</v>
      </c>
      <c r="AO83" s="16">
        <v>1897649</v>
      </c>
      <c r="AP83" s="16">
        <v>17676518</v>
      </c>
      <c r="AQ83" s="16">
        <v>18349921</v>
      </c>
      <c r="AR83" s="16">
        <v>12455154</v>
      </c>
      <c r="AS83" s="16">
        <v>134017284</v>
      </c>
      <c r="AT83" s="16">
        <v>8251410</v>
      </c>
      <c r="AU83" s="16">
        <v>3492991</v>
      </c>
      <c r="AV83" s="16">
        <v>12280854</v>
      </c>
      <c r="AW83" s="16">
        <v>2079129</v>
      </c>
      <c r="AX83" s="16">
        <v>125664792</v>
      </c>
      <c r="AY83" s="16">
        <v>15350115</v>
      </c>
      <c r="AZ83" s="16">
        <v>72375457</v>
      </c>
      <c r="BA83" s="16">
        <v>21985043</v>
      </c>
      <c r="BB83" s="16">
        <v>38023656</v>
      </c>
      <c r="BC83" s="16">
        <v>27193729</v>
      </c>
      <c r="BD83" s="16">
        <v>2620640</v>
      </c>
      <c r="BE83" s="16">
        <v>12077387</v>
      </c>
      <c r="BF83" s="16">
        <v>7307343</v>
      </c>
      <c r="BG83" s="16">
        <v>5586694</v>
      </c>
      <c r="BH83" s="16">
        <v>24445088</v>
      </c>
      <c r="BI83" s="16">
        <v>22787521</v>
      </c>
      <c r="BJ83" s="16">
        <v>4333012</v>
      </c>
      <c r="BK83" s="16">
        <v>3152796</v>
      </c>
      <c r="BL83" s="16">
        <v>1661425</v>
      </c>
      <c r="BM83" s="16">
        <v>1727449</v>
      </c>
      <c r="BN83" s="16">
        <v>17199118</v>
      </c>
      <c r="BO83" s="16">
        <v>1613508</v>
      </c>
      <c r="BP83" s="16">
        <v>6052537</v>
      </c>
      <c r="BQ83" s="50">
        <v>1499382</v>
      </c>
      <c r="BR83" s="51">
        <f t="shared" si="1"/>
        <v>1007073663</v>
      </c>
    </row>
    <row r="84" spans="1:70" x14ac:dyDescent="0.25">
      <c r="A84" s="13"/>
      <c r="B84" s="14">
        <v>335.19</v>
      </c>
      <c r="C84" s="15" t="s">
        <v>77</v>
      </c>
      <c r="D84" s="16">
        <v>0</v>
      </c>
      <c r="E84" s="16">
        <v>659000</v>
      </c>
      <c r="F84" s="16">
        <v>39580</v>
      </c>
      <c r="G84" s="16">
        <v>0</v>
      </c>
      <c r="H84" s="16">
        <v>0</v>
      </c>
      <c r="I84" s="16">
        <v>0</v>
      </c>
      <c r="J84" s="16">
        <v>882378</v>
      </c>
      <c r="K84" s="16">
        <v>0</v>
      </c>
      <c r="L84" s="16">
        <v>0</v>
      </c>
      <c r="M84" s="16">
        <v>0</v>
      </c>
      <c r="N84" s="16">
        <v>0</v>
      </c>
      <c r="O84" s="16">
        <v>675943</v>
      </c>
      <c r="P84" s="16">
        <v>0</v>
      </c>
      <c r="Q84" s="16">
        <v>0</v>
      </c>
      <c r="R84" s="16">
        <v>103675</v>
      </c>
      <c r="S84" s="16">
        <v>0</v>
      </c>
      <c r="T84" s="16">
        <v>184990</v>
      </c>
      <c r="U84" s="16">
        <v>0</v>
      </c>
      <c r="V84" s="16">
        <v>0</v>
      </c>
      <c r="W84" s="16">
        <v>0</v>
      </c>
      <c r="X84" s="16">
        <v>448</v>
      </c>
      <c r="Y84" s="16">
        <v>2717360</v>
      </c>
      <c r="Z84" s="16">
        <v>678146</v>
      </c>
      <c r="AA84" s="16">
        <v>327741</v>
      </c>
      <c r="AB84" s="16">
        <v>0</v>
      </c>
      <c r="AC84" s="16">
        <v>0</v>
      </c>
      <c r="AD84" s="16">
        <v>0</v>
      </c>
      <c r="AE84" s="16">
        <v>0</v>
      </c>
      <c r="AF84" s="16">
        <v>500004</v>
      </c>
      <c r="AG84" s="16">
        <v>681231</v>
      </c>
      <c r="AH84" s="16">
        <v>726335</v>
      </c>
      <c r="AI84" s="16">
        <v>226625</v>
      </c>
      <c r="AJ84" s="16">
        <v>0</v>
      </c>
      <c r="AK84" s="16">
        <v>0</v>
      </c>
      <c r="AL84" s="16">
        <v>0</v>
      </c>
      <c r="AM84" s="16">
        <v>452</v>
      </c>
      <c r="AN84" s="16">
        <v>794749</v>
      </c>
      <c r="AO84" s="16">
        <v>0</v>
      </c>
      <c r="AP84" s="16">
        <v>0</v>
      </c>
      <c r="AQ84" s="16">
        <v>0</v>
      </c>
      <c r="AR84" s="16">
        <v>0</v>
      </c>
      <c r="AS84" s="16">
        <v>0</v>
      </c>
      <c r="AT84" s="16">
        <v>0</v>
      </c>
      <c r="AU84" s="16">
        <v>0</v>
      </c>
      <c r="AV84" s="16">
        <v>0</v>
      </c>
      <c r="AW84" s="16">
        <v>285703</v>
      </c>
      <c r="AX84" s="16">
        <v>0</v>
      </c>
      <c r="AY84" s="16">
        <v>0</v>
      </c>
      <c r="AZ84" s="16">
        <v>44191</v>
      </c>
      <c r="BA84" s="16">
        <v>0</v>
      </c>
      <c r="BB84" s="16">
        <v>0</v>
      </c>
      <c r="BC84" s="16">
        <v>1837796</v>
      </c>
      <c r="BD84" s="16">
        <v>0</v>
      </c>
      <c r="BE84" s="16">
        <v>0</v>
      </c>
      <c r="BF84" s="16">
        <v>0</v>
      </c>
      <c r="BG84" s="16">
        <v>85078</v>
      </c>
      <c r="BH84" s="16">
        <v>0</v>
      </c>
      <c r="BI84" s="16">
        <v>0</v>
      </c>
      <c r="BJ84" s="16">
        <v>0</v>
      </c>
      <c r="BK84" s="16">
        <v>0</v>
      </c>
      <c r="BL84" s="16">
        <v>22949</v>
      </c>
      <c r="BM84" s="16">
        <v>0</v>
      </c>
      <c r="BN84" s="16">
        <v>2940</v>
      </c>
      <c r="BO84" s="16">
        <v>402741</v>
      </c>
      <c r="BP84" s="16">
        <v>0</v>
      </c>
      <c r="BQ84" s="50">
        <v>33184</v>
      </c>
      <c r="BR84" s="51">
        <f t="shared" si="1"/>
        <v>11913239</v>
      </c>
    </row>
    <row r="85" spans="1:70" x14ac:dyDescent="0.25">
      <c r="A85" s="13"/>
      <c r="B85" s="14">
        <v>335.21</v>
      </c>
      <c r="C85" s="15" t="s">
        <v>78</v>
      </c>
      <c r="D85" s="16">
        <v>26763</v>
      </c>
      <c r="E85" s="16">
        <v>0</v>
      </c>
      <c r="F85" s="16">
        <v>5857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5942</v>
      </c>
      <c r="M85" s="16">
        <v>18772</v>
      </c>
      <c r="N85" s="16">
        <v>0</v>
      </c>
      <c r="O85" s="16">
        <v>0</v>
      </c>
      <c r="P85" s="16">
        <v>0</v>
      </c>
      <c r="Q85" s="16">
        <v>0</v>
      </c>
      <c r="R85" s="16">
        <v>8070</v>
      </c>
      <c r="S85" s="16">
        <v>12514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28835</v>
      </c>
      <c r="AC85" s="16">
        <v>3567</v>
      </c>
      <c r="AD85" s="16">
        <v>191332</v>
      </c>
      <c r="AE85" s="16">
        <v>0</v>
      </c>
      <c r="AF85" s="16">
        <v>0</v>
      </c>
      <c r="AG85" s="16">
        <v>0</v>
      </c>
      <c r="AH85" s="16">
        <v>0</v>
      </c>
      <c r="AI85" s="16">
        <v>0</v>
      </c>
      <c r="AJ85" s="16">
        <v>28931</v>
      </c>
      <c r="AK85" s="16">
        <v>0</v>
      </c>
      <c r="AL85" s="16">
        <v>0</v>
      </c>
      <c r="AM85" s="16">
        <v>0</v>
      </c>
      <c r="AN85" s="16">
        <v>0</v>
      </c>
      <c r="AO85" s="16">
        <v>0</v>
      </c>
      <c r="AP85" s="16">
        <v>0</v>
      </c>
      <c r="AQ85" s="16">
        <v>33089</v>
      </c>
      <c r="AR85" s="16">
        <v>0</v>
      </c>
      <c r="AS85" s="16">
        <v>0</v>
      </c>
      <c r="AT85" s="16">
        <v>6077</v>
      </c>
      <c r="AU85" s="16">
        <v>0</v>
      </c>
      <c r="AV85" s="16">
        <v>0</v>
      </c>
      <c r="AW85" s="16">
        <v>7334</v>
      </c>
      <c r="AX85" s="16">
        <v>217725</v>
      </c>
      <c r="AY85" s="16">
        <v>0</v>
      </c>
      <c r="AZ85" s="16">
        <v>265403</v>
      </c>
      <c r="BA85" s="16">
        <v>59609</v>
      </c>
      <c r="BB85" s="16">
        <v>600</v>
      </c>
      <c r="BC85" s="16">
        <v>19606</v>
      </c>
      <c r="BD85" s="16">
        <v>0</v>
      </c>
      <c r="BE85" s="16">
        <v>0</v>
      </c>
      <c r="BF85" s="16">
        <v>0</v>
      </c>
      <c r="BG85" s="16">
        <v>0</v>
      </c>
      <c r="BH85" s="16">
        <v>0</v>
      </c>
      <c r="BI85" s="16">
        <v>77241</v>
      </c>
      <c r="BJ85" s="16">
        <v>0</v>
      </c>
      <c r="BK85" s="16">
        <v>0</v>
      </c>
      <c r="BL85" s="16">
        <v>0</v>
      </c>
      <c r="BM85" s="16">
        <v>0</v>
      </c>
      <c r="BN85" s="16">
        <v>47583</v>
      </c>
      <c r="BO85" s="16">
        <v>0</v>
      </c>
      <c r="BP85" s="16">
        <v>6800</v>
      </c>
      <c r="BQ85" s="50">
        <v>0</v>
      </c>
      <c r="BR85" s="51">
        <f t="shared" si="1"/>
        <v>1071650</v>
      </c>
    </row>
    <row r="86" spans="1:70" x14ac:dyDescent="0.25">
      <c r="A86" s="13"/>
      <c r="B86" s="14">
        <v>335.22</v>
      </c>
      <c r="C86" s="15" t="s">
        <v>79</v>
      </c>
      <c r="D86" s="16">
        <v>621493</v>
      </c>
      <c r="E86" s="16">
        <v>0</v>
      </c>
      <c r="F86" s="16">
        <v>0</v>
      </c>
      <c r="G86" s="16">
        <v>72000</v>
      </c>
      <c r="H86" s="16">
        <v>3027603</v>
      </c>
      <c r="I86" s="16">
        <v>11440000</v>
      </c>
      <c r="J86" s="16">
        <v>72704</v>
      </c>
      <c r="K86" s="16">
        <v>23838</v>
      </c>
      <c r="L86" s="16">
        <v>0</v>
      </c>
      <c r="M86" s="16">
        <v>0</v>
      </c>
      <c r="N86" s="16">
        <v>1874196</v>
      </c>
      <c r="O86" s="16">
        <v>249374</v>
      </c>
      <c r="P86" s="16">
        <v>94127</v>
      </c>
      <c r="Q86" s="16">
        <v>0</v>
      </c>
      <c r="R86" s="16">
        <v>1641889</v>
      </c>
      <c r="S86" s="16">
        <v>467446</v>
      </c>
      <c r="T86" s="16">
        <v>15580</v>
      </c>
      <c r="U86" s="16">
        <v>205262</v>
      </c>
      <c r="V86" s="16">
        <v>0</v>
      </c>
      <c r="W86" s="16">
        <v>206550</v>
      </c>
      <c r="X86" s="16">
        <v>125661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6998132</v>
      </c>
      <c r="AE86" s="16">
        <v>75016</v>
      </c>
      <c r="AF86" s="16">
        <v>843139</v>
      </c>
      <c r="AG86" s="16">
        <v>0</v>
      </c>
      <c r="AH86" s="16">
        <v>0</v>
      </c>
      <c r="AI86" s="16">
        <v>70043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0</v>
      </c>
      <c r="AP86" s="16">
        <v>0</v>
      </c>
      <c r="AQ86" s="16">
        <v>795523</v>
      </c>
      <c r="AR86" s="16">
        <v>0</v>
      </c>
      <c r="AS86" s="16">
        <v>0</v>
      </c>
      <c r="AT86" s="16">
        <v>0</v>
      </c>
      <c r="AU86" s="16">
        <v>35038</v>
      </c>
      <c r="AV86" s="16">
        <v>1057277</v>
      </c>
      <c r="AW86" s="16">
        <v>0</v>
      </c>
      <c r="AX86" s="16">
        <v>3661897</v>
      </c>
      <c r="AY86" s="16">
        <v>0</v>
      </c>
      <c r="AZ86" s="16">
        <v>4297765</v>
      </c>
      <c r="BA86" s="16">
        <v>1266042</v>
      </c>
      <c r="BB86" s="16">
        <v>5796354</v>
      </c>
      <c r="BC86" s="16">
        <v>0</v>
      </c>
      <c r="BD86" s="16">
        <v>0</v>
      </c>
      <c r="BE86" s="16">
        <v>0</v>
      </c>
      <c r="BF86" s="16">
        <v>623339</v>
      </c>
      <c r="BG86" s="16">
        <v>0</v>
      </c>
      <c r="BH86" s="16">
        <v>2954237</v>
      </c>
      <c r="BI86" s="16">
        <v>0</v>
      </c>
      <c r="BJ86" s="16">
        <v>0</v>
      </c>
      <c r="BK86" s="16">
        <v>0</v>
      </c>
      <c r="BL86" s="16">
        <v>0</v>
      </c>
      <c r="BM86" s="16">
        <v>86396</v>
      </c>
      <c r="BN86" s="16">
        <v>2742422</v>
      </c>
      <c r="BO86" s="16">
        <v>0</v>
      </c>
      <c r="BP86" s="16">
        <v>0</v>
      </c>
      <c r="BQ86" s="50">
        <v>0</v>
      </c>
      <c r="BR86" s="51">
        <f t="shared" si="1"/>
        <v>51440343</v>
      </c>
    </row>
    <row r="87" spans="1:70" x14ac:dyDescent="0.25">
      <c r="A87" s="13"/>
      <c r="B87" s="14">
        <v>335.29</v>
      </c>
      <c r="C87" s="15" t="s">
        <v>80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18982</v>
      </c>
      <c r="M87" s="16">
        <v>0</v>
      </c>
      <c r="N87" s="16">
        <v>0</v>
      </c>
      <c r="O87" s="16">
        <v>0</v>
      </c>
      <c r="P87" s="16">
        <v>0</v>
      </c>
      <c r="Q87" s="16">
        <v>335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18196</v>
      </c>
      <c r="X87" s="16">
        <v>0</v>
      </c>
      <c r="Y87" s="16">
        <v>0</v>
      </c>
      <c r="Z87" s="16">
        <v>5450</v>
      </c>
      <c r="AA87" s="16">
        <v>0</v>
      </c>
      <c r="AB87" s="16">
        <v>0</v>
      </c>
      <c r="AC87" s="16">
        <v>0</v>
      </c>
      <c r="AD87" s="16">
        <v>103609</v>
      </c>
      <c r="AE87" s="16">
        <v>0</v>
      </c>
      <c r="AF87" s="16">
        <v>0</v>
      </c>
      <c r="AG87" s="16">
        <v>1200</v>
      </c>
      <c r="AH87" s="16">
        <v>12021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6">
        <v>59589</v>
      </c>
      <c r="AS87" s="16">
        <v>190243</v>
      </c>
      <c r="AT87" s="16">
        <v>0</v>
      </c>
      <c r="AU87" s="16">
        <v>9120</v>
      </c>
      <c r="AV87" s="16">
        <v>0</v>
      </c>
      <c r="AW87" s="16">
        <v>0</v>
      </c>
      <c r="AX87" s="16">
        <v>0</v>
      </c>
      <c r="AY87" s="16">
        <v>41887</v>
      </c>
      <c r="AZ87" s="16">
        <v>0</v>
      </c>
      <c r="BA87" s="16">
        <v>0</v>
      </c>
      <c r="BB87" s="16">
        <v>0</v>
      </c>
      <c r="BC87" s="16">
        <v>0</v>
      </c>
      <c r="BD87" s="16">
        <v>0</v>
      </c>
      <c r="BE87" s="16">
        <v>4313500</v>
      </c>
      <c r="BF87" s="16">
        <v>0</v>
      </c>
      <c r="BG87" s="16">
        <v>0</v>
      </c>
      <c r="BH87" s="16">
        <v>0</v>
      </c>
      <c r="BI87" s="16">
        <v>0</v>
      </c>
      <c r="BJ87" s="16">
        <v>0</v>
      </c>
      <c r="BK87" s="16">
        <v>0</v>
      </c>
      <c r="BL87" s="16">
        <v>0</v>
      </c>
      <c r="BM87" s="16">
        <v>0</v>
      </c>
      <c r="BN87" s="16">
        <v>0</v>
      </c>
      <c r="BO87" s="16">
        <v>0</v>
      </c>
      <c r="BP87" s="16">
        <v>0</v>
      </c>
      <c r="BQ87" s="50">
        <v>0</v>
      </c>
      <c r="BR87" s="51">
        <f t="shared" si="1"/>
        <v>4774132</v>
      </c>
    </row>
    <row r="88" spans="1:70" x14ac:dyDescent="0.25">
      <c r="A88" s="13"/>
      <c r="B88" s="14">
        <v>335.31</v>
      </c>
      <c r="C88" s="15" t="s">
        <v>321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434883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  <c r="AS88" s="16">
        <v>0</v>
      </c>
      <c r="AT88" s="16">
        <v>0</v>
      </c>
      <c r="AU88" s="16">
        <v>0</v>
      </c>
      <c r="AV88" s="16">
        <v>0</v>
      </c>
      <c r="AW88" s="16">
        <v>0</v>
      </c>
      <c r="AX88" s="16">
        <v>0</v>
      </c>
      <c r="AY88" s="16">
        <v>0</v>
      </c>
      <c r="AZ88" s="16">
        <v>0</v>
      </c>
      <c r="BA88" s="16">
        <v>0</v>
      </c>
      <c r="BB88" s="16">
        <v>0</v>
      </c>
      <c r="BC88" s="16">
        <v>0</v>
      </c>
      <c r="BD88" s="16">
        <v>0</v>
      </c>
      <c r="BE88" s="16">
        <v>0</v>
      </c>
      <c r="BF88" s="16">
        <v>0</v>
      </c>
      <c r="BG88" s="16">
        <v>0</v>
      </c>
      <c r="BH88" s="16">
        <v>0</v>
      </c>
      <c r="BI88" s="16">
        <v>0</v>
      </c>
      <c r="BJ88" s="16">
        <v>0</v>
      </c>
      <c r="BK88" s="16">
        <v>0</v>
      </c>
      <c r="BL88" s="16">
        <v>0</v>
      </c>
      <c r="BM88" s="16">
        <v>0</v>
      </c>
      <c r="BN88" s="16">
        <v>0</v>
      </c>
      <c r="BO88" s="16">
        <v>0</v>
      </c>
      <c r="BP88" s="16">
        <v>0</v>
      </c>
      <c r="BQ88" s="50">
        <v>0</v>
      </c>
      <c r="BR88" s="51">
        <f t="shared" si="1"/>
        <v>434883</v>
      </c>
    </row>
    <row r="89" spans="1:70" x14ac:dyDescent="0.25">
      <c r="A89" s="13"/>
      <c r="B89" s="14">
        <v>335.35</v>
      </c>
      <c r="C89" s="15" t="s">
        <v>322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1185161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L89" s="16">
        <v>0</v>
      </c>
      <c r="AM89" s="16">
        <v>0</v>
      </c>
      <c r="AN89" s="16">
        <v>0</v>
      </c>
      <c r="AO89" s="16">
        <v>0</v>
      </c>
      <c r="AP89" s="16">
        <v>0</v>
      </c>
      <c r="AQ89" s="16">
        <v>0</v>
      </c>
      <c r="AR89" s="16">
        <v>0</v>
      </c>
      <c r="AS89" s="16">
        <v>0</v>
      </c>
      <c r="AT89" s="16">
        <v>0</v>
      </c>
      <c r="AU89" s="16">
        <v>0</v>
      </c>
      <c r="AV89" s="16">
        <v>0</v>
      </c>
      <c r="AW89" s="16">
        <v>0</v>
      </c>
      <c r="AX89" s="16">
        <v>0</v>
      </c>
      <c r="AY89" s="16">
        <v>0</v>
      </c>
      <c r="AZ89" s="16">
        <v>0</v>
      </c>
      <c r="BA89" s="16">
        <v>0</v>
      </c>
      <c r="BB89" s="16">
        <v>0</v>
      </c>
      <c r="BC89" s="16">
        <v>0</v>
      </c>
      <c r="BD89" s="16">
        <v>0</v>
      </c>
      <c r="BE89" s="16">
        <v>0</v>
      </c>
      <c r="BF89" s="16">
        <v>0</v>
      </c>
      <c r="BG89" s="16">
        <v>0</v>
      </c>
      <c r="BH89" s="16">
        <v>0</v>
      </c>
      <c r="BI89" s="16">
        <v>0</v>
      </c>
      <c r="BJ89" s="16">
        <v>0</v>
      </c>
      <c r="BK89" s="16">
        <v>0</v>
      </c>
      <c r="BL89" s="16">
        <v>0</v>
      </c>
      <c r="BM89" s="16">
        <v>0</v>
      </c>
      <c r="BN89" s="16">
        <v>0</v>
      </c>
      <c r="BO89" s="16">
        <v>0</v>
      </c>
      <c r="BP89" s="16">
        <v>0</v>
      </c>
      <c r="BQ89" s="50">
        <v>0</v>
      </c>
      <c r="BR89" s="51">
        <f t="shared" si="1"/>
        <v>1185161</v>
      </c>
    </row>
    <row r="90" spans="1:70" x14ac:dyDescent="0.25">
      <c r="A90" s="13"/>
      <c r="B90" s="14">
        <v>335.39</v>
      </c>
      <c r="C90" s="15" t="s">
        <v>81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1221000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1797229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6">
        <v>0</v>
      </c>
      <c r="AP90" s="16">
        <v>376884</v>
      </c>
      <c r="AQ90" s="16">
        <v>0</v>
      </c>
      <c r="AR90" s="16">
        <v>151084</v>
      </c>
      <c r="AS90" s="16">
        <v>0</v>
      </c>
      <c r="AT90" s="16">
        <v>0</v>
      </c>
      <c r="AU90" s="16">
        <v>0</v>
      </c>
      <c r="AV90" s="16">
        <v>0</v>
      </c>
      <c r="AW90" s="16">
        <v>0</v>
      </c>
      <c r="AX90" s="16">
        <v>89795</v>
      </c>
      <c r="AY90" s="16">
        <v>0</v>
      </c>
      <c r="AZ90" s="16">
        <v>0</v>
      </c>
      <c r="BA90" s="16">
        <v>0</v>
      </c>
      <c r="BB90" s="16">
        <v>1211432</v>
      </c>
      <c r="BC90" s="16">
        <v>0</v>
      </c>
      <c r="BD90" s="16">
        <v>0</v>
      </c>
      <c r="BE90" s="16">
        <v>0</v>
      </c>
      <c r="BF90" s="16">
        <v>0</v>
      </c>
      <c r="BG90" s="16">
        <v>0</v>
      </c>
      <c r="BH90" s="16">
        <v>4720</v>
      </c>
      <c r="BI90" s="16">
        <v>0</v>
      </c>
      <c r="BJ90" s="16">
        <v>39645</v>
      </c>
      <c r="BK90" s="16">
        <v>0</v>
      </c>
      <c r="BL90" s="16">
        <v>0</v>
      </c>
      <c r="BM90" s="16">
        <v>0</v>
      </c>
      <c r="BN90" s="16">
        <v>21800</v>
      </c>
      <c r="BO90" s="16">
        <v>0</v>
      </c>
      <c r="BP90" s="16">
        <v>0</v>
      </c>
      <c r="BQ90" s="50">
        <v>0</v>
      </c>
      <c r="BR90" s="51">
        <f t="shared" si="1"/>
        <v>4913589</v>
      </c>
    </row>
    <row r="91" spans="1:70" x14ac:dyDescent="0.25">
      <c r="A91" s="13"/>
      <c r="B91" s="14">
        <v>335.41</v>
      </c>
      <c r="C91" s="15" t="s">
        <v>82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25311</v>
      </c>
      <c r="W91" s="16">
        <v>0</v>
      </c>
      <c r="X91" s="16">
        <v>0</v>
      </c>
      <c r="Y91" s="16">
        <v>0</v>
      </c>
      <c r="Z91" s="16">
        <v>32361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  <c r="AI91" s="16">
        <v>0</v>
      </c>
      <c r="AJ91" s="16">
        <v>0</v>
      </c>
      <c r="AK91" s="16">
        <v>0</v>
      </c>
      <c r="AL91" s="16">
        <v>0</v>
      </c>
      <c r="AM91" s="16">
        <v>0</v>
      </c>
      <c r="AN91" s="16">
        <v>0</v>
      </c>
      <c r="AO91" s="16">
        <v>0</v>
      </c>
      <c r="AP91" s="16">
        <v>0</v>
      </c>
      <c r="AQ91" s="16">
        <v>0</v>
      </c>
      <c r="AR91" s="16">
        <v>0</v>
      </c>
      <c r="AS91" s="16">
        <v>0</v>
      </c>
      <c r="AT91" s="16">
        <v>0</v>
      </c>
      <c r="AU91" s="16">
        <v>0</v>
      </c>
      <c r="AV91" s="16">
        <v>0</v>
      </c>
      <c r="AW91" s="16">
        <v>0</v>
      </c>
      <c r="AX91" s="16">
        <v>0</v>
      </c>
      <c r="AY91" s="16">
        <v>0</v>
      </c>
      <c r="AZ91" s="16">
        <v>0</v>
      </c>
      <c r="BA91" s="16">
        <v>0</v>
      </c>
      <c r="BB91" s="16">
        <v>0</v>
      </c>
      <c r="BC91" s="16">
        <v>0</v>
      </c>
      <c r="BD91" s="16">
        <v>0</v>
      </c>
      <c r="BE91" s="16">
        <v>0</v>
      </c>
      <c r="BF91" s="16">
        <v>0</v>
      </c>
      <c r="BG91" s="16">
        <v>0</v>
      </c>
      <c r="BH91" s="16">
        <v>0</v>
      </c>
      <c r="BI91" s="16">
        <v>0</v>
      </c>
      <c r="BJ91" s="16">
        <v>0</v>
      </c>
      <c r="BK91" s="16">
        <v>0</v>
      </c>
      <c r="BL91" s="16">
        <v>0</v>
      </c>
      <c r="BM91" s="16">
        <v>0</v>
      </c>
      <c r="BN91" s="16">
        <v>0</v>
      </c>
      <c r="BO91" s="16">
        <v>0</v>
      </c>
      <c r="BP91" s="16">
        <v>0</v>
      </c>
      <c r="BQ91" s="50">
        <v>0</v>
      </c>
      <c r="BR91" s="51">
        <f t="shared" si="1"/>
        <v>57672</v>
      </c>
    </row>
    <row r="92" spans="1:70" x14ac:dyDescent="0.25">
      <c r="A92" s="13"/>
      <c r="B92" s="14">
        <v>335.42</v>
      </c>
      <c r="C92" s="15" t="s">
        <v>83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586976</v>
      </c>
      <c r="K92" s="16">
        <v>0</v>
      </c>
      <c r="L92" s="16">
        <v>2166244</v>
      </c>
      <c r="M92" s="16">
        <v>1791067</v>
      </c>
      <c r="N92" s="16">
        <v>0</v>
      </c>
      <c r="O92" s="16">
        <v>0</v>
      </c>
      <c r="P92" s="16">
        <v>0</v>
      </c>
      <c r="Q92" s="16">
        <v>152874</v>
      </c>
      <c r="R92" s="16">
        <v>0</v>
      </c>
      <c r="S92" s="16">
        <v>995610</v>
      </c>
      <c r="T92" s="16">
        <v>754593</v>
      </c>
      <c r="U92" s="16">
        <v>0</v>
      </c>
      <c r="V92" s="16">
        <v>599312</v>
      </c>
      <c r="W92" s="16">
        <v>0</v>
      </c>
      <c r="X92" s="16">
        <v>655269</v>
      </c>
      <c r="Y92" s="16">
        <v>0</v>
      </c>
      <c r="Z92" s="16">
        <v>792837</v>
      </c>
      <c r="AA92" s="16">
        <v>0</v>
      </c>
      <c r="AB92" s="16">
        <v>0</v>
      </c>
      <c r="AC92" s="16">
        <v>3423</v>
      </c>
      <c r="AD92" s="16">
        <v>0</v>
      </c>
      <c r="AE92" s="16">
        <v>0</v>
      </c>
      <c r="AF92" s="16">
        <v>1618230</v>
      </c>
      <c r="AG92" s="16">
        <v>0</v>
      </c>
      <c r="AH92" s="16">
        <v>0</v>
      </c>
      <c r="AI92" s="16">
        <v>0</v>
      </c>
      <c r="AJ92" s="16">
        <v>3093258</v>
      </c>
      <c r="AK92" s="16">
        <v>8067424</v>
      </c>
      <c r="AL92" s="16">
        <v>532148</v>
      </c>
      <c r="AM92" s="16">
        <v>1353810</v>
      </c>
      <c r="AN92" s="16">
        <v>768876</v>
      </c>
      <c r="AO92" s="16">
        <v>0</v>
      </c>
      <c r="AP92" s="16">
        <v>0</v>
      </c>
      <c r="AQ92" s="16">
        <v>0</v>
      </c>
      <c r="AR92" s="16">
        <v>1819986</v>
      </c>
      <c r="AS92" s="16">
        <v>0</v>
      </c>
      <c r="AT92" s="16">
        <v>0</v>
      </c>
      <c r="AU92" s="16">
        <v>0</v>
      </c>
      <c r="AV92" s="16">
        <v>0</v>
      </c>
      <c r="AW92" s="16">
        <v>0</v>
      </c>
      <c r="AX92" s="16">
        <v>0</v>
      </c>
      <c r="AY92" s="16">
        <v>0</v>
      </c>
      <c r="AZ92" s="16">
        <v>0</v>
      </c>
      <c r="BA92" s="16">
        <v>0</v>
      </c>
      <c r="BB92" s="16">
        <v>0</v>
      </c>
      <c r="BC92" s="16">
        <v>0</v>
      </c>
      <c r="BD92" s="16">
        <v>1887212</v>
      </c>
      <c r="BE92" s="16">
        <v>0</v>
      </c>
      <c r="BF92" s="16">
        <v>506467</v>
      </c>
      <c r="BG92" s="16">
        <v>0</v>
      </c>
      <c r="BH92" s="16">
        <v>0</v>
      </c>
      <c r="BI92" s="16">
        <v>0</v>
      </c>
      <c r="BJ92" s="16">
        <v>0</v>
      </c>
      <c r="BK92" s="16">
        <v>0</v>
      </c>
      <c r="BL92" s="16">
        <v>0</v>
      </c>
      <c r="BM92" s="16">
        <v>448739</v>
      </c>
      <c r="BN92" s="16">
        <v>0</v>
      </c>
      <c r="BO92" s="16">
        <v>1077348</v>
      </c>
      <c r="BP92" s="16">
        <v>314377</v>
      </c>
      <c r="BQ92" s="50">
        <v>0</v>
      </c>
      <c r="BR92" s="51">
        <f t="shared" si="1"/>
        <v>29986080</v>
      </c>
    </row>
    <row r="93" spans="1:70" x14ac:dyDescent="0.25">
      <c r="A93" s="13"/>
      <c r="B93" s="14">
        <v>335.49</v>
      </c>
      <c r="C93" s="15" t="s">
        <v>84</v>
      </c>
      <c r="D93" s="16">
        <v>4128570</v>
      </c>
      <c r="E93" s="16">
        <v>1058379</v>
      </c>
      <c r="F93" s="16">
        <v>3280108</v>
      </c>
      <c r="G93" s="16">
        <v>906051</v>
      </c>
      <c r="H93" s="16">
        <v>8002409</v>
      </c>
      <c r="I93" s="16">
        <v>22874000</v>
      </c>
      <c r="J93" s="16">
        <v>268199</v>
      </c>
      <c r="K93" s="16">
        <v>3007776</v>
      </c>
      <c r="L93" s="16">
        <v>5550</v>
      </c>
      <c r="M93" s="16">
        <v>909346</v>
      </c>
      <c r="N93" s="16">
        <v>9613155</v>
      </c>
      <c r="O93" s="16">
        <v>632137</v>
      </c>
      <c r="P93" s="16">
        <v>283993</v>
      </c>
      <c r="Q93" s="16">
        <v>947424</v>
      </c>
      <c r="R93" s="16">
        <v>4971266</v>
      </c>
      <c r="S93" s="16">
        <v>484747</v>
      </c>
      <c r="T93" s="16">
        <v>329643</v>
      </c>
      <c r="U93" s="16">
        <v>1854567</v>
      </c>
      <c r="V93" s="16">
        <v>0</v>
      </c>
      <c r="W93" s="16">
        <v>1324889</v>
      </c>
      <c r="X93" s="16">
        <v>289420</v>
      </c>
      <c r="Y93" s="16">
        <v>925239</v>
      </c>
      <c r="Z93" s="16">
        <v>6133</v>
      </c>
      <c r="AA93" s="16">
        <v>2501979</v>
      </c>
      <c r="AB93" s="16">
        <v>2588030</v>
      </c>
      <c r="AC93" s="16">
        <v>2546943</v>
      </c>
      <c r="AD93" s="16">
        <v>16406465</v>
      </c>
      <c r="AE93" s="16">
        <v>261059</v>
      </c>
      <c r="AF93" s="16">
        <v>0</v>
      </c>
      <c r="AG93" s="16">
        <v>2123773</v>
      </c>
      <c r="AH93" s="16">
        <v>0</v>
      </c>
      <c r="AI93" s="16">
        <v>768338</v>
      </c>
      <c r="AJ93" s="16">
        <v>1469873</v>
      </c>
      <c r="AK93" s="16">
        <v>21232</v>
      </c>
      <c r="AL93" s="16">
        <v>3410189</v>
      </c>
      <c r="AM93" s="16">
        <v>573921</v>
      </c>
      <c r="AN93" s="16">
        <v>336388</v>
      </c>
      <c r="AO93" s="16">
        <v>1254068</v>
      </c>
      <c r="AP93" s="16">
        <v>4501531</v>
      </c>
      <c r="AQ93" s="16">
        <v>6474900</v>
      </c>
      <c r="AR93" s="16">
        <v>798012</v>
      </c>
      <c r="AS93" s="16">
        <v>32438603</v>
      </c>
      <c r="AT93" s="16">
        <v>3572649</v>
      </c>
      <c r="AU93" s="16">
        <v>1567950</v>
      </c>
      <c r="AV93" s="16">
        <v>3553096</v>
      </c>
      <c r="AW93" s="16">
        <v>1992078</v>
      </c>
      <c r="AX93" s="16">
        <v>16094153</v>
      </c>
      <c r="AY93" s="16">
        <v>5393484</v>
      </c>
      <c r="AZ93" s="16">
        <v>16388336</v>
      </c>
      <c r="BA93" s="16">
        <v>5883816</v>
      </c>
      <c r="BB93" s="16">
        <v>10481188</v>
      </c>
      <c r="BC93" s="16">
        <v>9770615</v>
      </c>
      <c r="BD93" s="16">
        <v>87719</v>
      </c>
      <c r="BE93" s="16">
        <v>3055489</v>
      </c>
      <c r="BF93" s="16">
        <v>3234131</v>
      </c>
      <c r="BG93" s="16">
        <v>3490712</v>
      </c>
      <c r="BH93" s="16">
        <v>5207506</v>
      </c>
      <c r="BI93" s="16">
        <v>5386125</v>
      </c>
      <c r="BJ93" s="16">
        <v>2002994</v>
      </c>
      <c r="BK93" s="16">
        <v>1407198</v>
      </c>
      <c r="BL93" s="16">
        <v>1651651</v>
      </c>
      <c r="BM93" s="16">
        <v>4888</v>
      </c>
      <c r="BN93" s="16">
        <v>7292567</v>
      </c>
      <c r="BO93" s="16">
        <v>0</v>
      </c>
      <c r="BP93" s="16">
        <v>1949405</v>
      </c>
      <c r="BQ93" s="50">
        <v>0</v>
      </c>
      <c r="BR93" s="51">
        <f t="shared" si="1"/>
        <v>254046055</v>
      </c>
    </row>
    <row r="94" spans="1:70" x14ac:dyDescent="0.25">
      <c r="A94" s="13"/>
      <c r="B94" s="14">
        <v>335.5</v>
      </c>
      <c r="C94" s="15" t="s">
        <v>85</v>
      </c>
      <c r="D94" s="16">
        <v>0</v>
      </c>
      <c r="E94" s="16">
        <v>0</v>
      </c>
      <c r="F94" s="16">
        <v>839034</v>
      </c>
      <c r="G94" s="16">
        <v>425315</v>
      </c>
      <c r="H94" s="16">
        <v>2494570</v>
      </c>
      <c r="I94" s="16">
        <v>5061000</v>
      </c>
      <c r="J94" s="16">
        <v>0</v>
      </c>
      <c r="K94" s="16">
        <v>1509564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830463</v>
      </c>
      <c r="T94" s="16">
        <v>12451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363733</v>
      </c>
      <c r="AB94" s="16">
        <v>1110106</v>
      </c>
      <c r="AC94" s="16">
        <v>0</v>
      </c>
      <c r="AD94" s="16">
        <v>7605645</v>
      </c>
      <c r="AE94" s="16">
        <v>0</v>
      </c>
      <c r="AF94" s="16">
        <v>0</v>
      </c>
      <c r="AG94" s="16">
        <v>0</v>
      </c>
      <c r="AH94" s="16">
        <v>0</v>
      </c>
      <c r="AI94" s="16">
        <v>190000</v>
      </c>
      <c r="AJ94" s="16">
        <v>1877817</v>
      </c>
      <c r="AK94" s="16">
        <v>2488825</v>
      </c>
      <c r="AL94" s="16">
        <v>0</v>
      </c>
      <c r="AM94" s="16">
        <v>0</v>
      </c>
      <c r="AN94" s="16">
        <v>0</v>
      </c>
      <c r="AO94" s="16">
        <v>350000</v>
      </c>
      <c r="AP94" s="16">
        <v>0</v>
      </c>
      <c r="AQ94" s="16">
        <v>1237147</v>
      </c>
      <c r="AR94" s="16">
        <v>0</v>
      </c>
      <c r="AS94" s="16">
        <v>0</v>
      </c>
      <c r="AT94" s="16">
        <v>368981</v>
      </c>
      <c r="AU94" s="16">
        <v>601365</v>
      </c>
      <c r="AV94" s="16">
        <v>1256736</v>
      </c>
      <c r="AW94" s="16">
        <v>0</v>
      </c>
      <c r="AX94" s="16">
        <v>9121687</v>
      </c>
      <c r="AY94" s="16">
        <v>2348668</v>
      </c>
      <c r="AZ94" s="16">
        <v>0</v>
      </c>
      <c r="BA94" s="16">
        <v>2864957</v>
      </c>
      <c r="BB94" s="16">
        <v>3904326</v>
      </c>
      <c r="BC94" s="16">
        <v>0</v>
      </c>
      <c r="BD94" s="16">
        <v>338616</v>
      </c>
      <c r="BE94" s="16">
        <v>0</v>
      </c>
      <c r="BF94" s="16">
        <v>2351649</v>
      </c>
      <c r="BG94" s="16">
        <v>0</v>
      </c>
      <c r="BH94" s="16">
        <v>0</v>
      </c>
      <c r="BI94" s="16">
        <v>0</v>
      </c>
      <c r="BJ94" s="16">
        <v>782710</v>
      </c>
      <c r="BK94" s="16">
        <v>0</v>
      </c>
      <c r="BL94" s="16">
        <v>0</v>
      </c>
      <c r="BM94" s="16">
        <v>340290</v>
      </c>
      <c r="BN94" s="16">
        <v>0</v>
      </c>
      <c r="BO94" s="16">
        <v>0</v>
      </c>
      <c r="BP94" s="16">
        <v>0</v>
      </c>
      <c r="BQ94" s="50">
        <v>0</v>
      </c>
      <c r="BR94" s="51">
        <f t="shared" si="1"/>
        <v>50675655</v>
      </c>
    </row>
    <row r="95" spans="1:70" x14ac:dyDescent="0.25">
      <c r="A95" s="13"/>
      <c r="B95" s="14">
        <v>335.61</v>
      </c>
      <c r="C95" s="15" t="s">
        <v>86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19436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  <c r="AE95" s="16">
        <v>0</v>
      </c>
      <c r="AF95" s="16">
        <v>1200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6">
        <v>0</v>
      </c>
      <c r="AS95" s="16">
        <v>1401816</v>
      </c>
      <c r="AT95" s="16">
        <v>0</v>
      </c>
      <c r="AU95" s="16">
        <v>0</v>
      </c>
      <c r="AV95" s="16">
        <v>0</v>
      </c>
      <c r="AW95" s="16">
        <v>0</v>
      </c>
      <c r="AX95" s="16">
        <v>75917</v>
      </c>
      <c r="AY95" s="16">
        <v>0</v>
      </c>
      <c r="AZ95" s="16">
        <v>0</v>
      </c>
      <c r="BA95" s="16">
        <v>0</v>
      </c>
      <c r="BB95" s="16">
        <v>0</v>
      </c>
      <c r="BC95" s="16">
        <v>0</v>
      </c>
      <c r="BD95" s="16">
        <v>0</v>
      </c>
      <c r="BE95" s="16">
        <v>0</v>
      </c>
      <c r="BF95" s="16">
        <v>0</v>
      </c>
      <c r="BG95" s="16">
        <v>0</v>
      </c>
      <c r="BH95" s="16">
        <v>0</v>
      </c>
      <c r="BI95" s="16">
        <v>0</v>
      </c>
      <c r="BJ95" s="16">
        <v>0</v>
      </c>
      <c r="BK95" s="16">
        <v>0</v>
      </c>
      <c r="BL95" s="16">
        <v>0</v>
      </c>
      <c r="BM95" s="16">
        <v>0</v>
      </c>
      <c r="BN95" s="16">
        <v>0</v>
      </c>
      <c r="BO95" s="16">
        <v>0</v>
      </c>
      <c r="BP95" s="16">
        <v>0</v>
      </c>
      <c r="BQ95" s="50">
        <v>0</v>
      </c>
      <c r="BR95" s="51">
        <f t="shared" si="1"/>
        <v>1498369</v>
      </c>
    </row>
    <row r="96" spans="1:70" x14ac:dyDescent="0.25">
      <c r="A96" s="13"/>
      <c r="B96" s="14">
        <v>335.62</v>
      </c>
      <c r="C96" s="15" t="s">
        <v>87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4760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101846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0</v>
      </c>
      <c r="AP96" s="16">
        <v>0</v>
      </c>
      <c r="AQ96" s="16">
        <v>0</v>
      </c>
      <c r="AR96" s="16">
        <v>2752</v>
      </c>
      <c r="AS96" s="16">
        <v>0</v>
      </c>
      <c r="AT96" s="16">
        <v>0</v>
      </c>
      <c r="AU96" s="16">
        <v>0</v>
      </c>
      <c r="AV96" s="16">
        <v>0</v>
      </c>
      <c r="AW96" s="16">
        <v>0</v>
      </c>
      <c r="AX96" s="16">
        <v>0</v>
      </c>
      <c r="AY96" s="16">
        <v>0</v>
      </c>
      <c r="AZ96" s="16">
        <v>0</v>
      </c>
      <c r="BA96" s="16">
        <v>0</v>
      </c>
      <c r="BB96" s="16">
        <v>0</v>
      </c>
      <c r="BC96" s="16">
        <v>0</v>
      </c>
      <c r="BD96" s="16">
        <v>0</v>
      </c>
      <c r="BE96" s="16">
        <v>0</v>
      </c>
      <c r="BF96" s="16">
        <v>0</v>
      </c>
      <c r="BG96" s="16">
        <v>0</v>
      </c>
      <c r="BH96" s="16">
        <v>0</v>
      </c>
      <c r="BI96" s="16">
        <v>0</v>
      </c>
      <c r="BJ96" s="16">
        <v>0</v>
      </c>
      <c r="BK96" s="16">
        <v>0</v>
      </c>
      <c r="BL96" s="16">
        <v>0</v>
      </c>
      <c r="BM96" s="16">
        <v>0</v>
      </c>
      <c r="BN96" s="16">
        <v>0</v>
      </c>
      <c r="BO96" s="16">
        <v>0</v>
      </c>
      <c r="BP96" s="16">
        <v>0</v>
      </c>
      <c r="BQ96" s="50">
        <v>0</v>
      </c>
      <c r="BR96" s="51">
        <f t="shared" si="1"/>
        <v>109358</v>
      </c>
    </row>
    <row r="97" spans="1:70" x14ac:dyDescent="0.25">
      <c r="A97" s="13"/>
      <c r="B97" s="14">
        <v>335.69</v>
      </c>
      <c r="C97" s="15" t="s">
        <v>88</v>
      </c>
      <c r="D97" s="16">
        <v>19076</v>
      </c>
      <c r="E97" s="16">
        <v>0</v>
      </c>
      <c r="F97" s="16">
        <v>0</v>
      </c>
      <c r="G97" s="16">
        <v>0</v>
      </c>
      <c r="H97" s="16">
        <v>28180</v>
      </c>
      <c r="I97" s="16">
        <v>214000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2081577</v>
      </c>
      <c r="S97" s="16">
        <v>0</v>
      </c>
      <c r="T97" s="16">
        <v>0</v>
      </c>
      <c r="U97" s="16">
        <v>1232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9223</v>
      </c>
      <c r="AC97" s="16">
        <v>0</v>
      </c>
      <c r="AD97" s="16">
        <v>11994</v>
      </c>
      <c r="AE97" s="16">
        <v>0</v>
      </c>
      <c r="AF97" s="16">
        <v>8306</v>
      </c>
      <c r="AG97" s="16">
        <v>0</v>
      </c>
      <c r="AH97" s="16">
        <v>248782</v>
      </c>
      <c r="AI97" s="16">
        <v>0</v>
      </c>
      <c r="AJ97" s="16">
        <v>0</v>
      </c>
      <c r="AK97" s="16">
        <v>0</v>
      </c>
      <c r="AL97" s="16">
        <v>0</v>
      </c>
      <c r="AM97" s="16">
        <v>0</v>
      </c>
      <c r="AN97" s="16">
        <v>0</v>
      </c>
      <c r="AO97" s="16">
        <v>0</v>
      </c>
      <c r="AP97" s="16">
        <v>17152</v>
      </c>
      <c r="AQ97" s="16">
        <v>12065</v>
      </c>
      <c r="AR97" s="16">
        <v>9031</v>
      </c>
      <c r="AS97" s="16">
        <v>0</v>
      </c>
      <c r="AT97" s="16">
        <v>0</v>
      </c>
      <c r="AU97" s="16">
        <v>5509</v>
      </c>
      <c r="AV97" s="16">
        <v>20135</v>
      </c>
      <c r="AW97" s="16">
        <v>0</v>
      </c>
      <c r="AX97" s="16">
        <v>33291</v>
      </c>
      <c r="AY97" s="16">
        <v>0</v>
      </c>
      <c r="AZ97" s="16">
        <v>0</v>
      </c>
      <c r="BA97" s="16">
        <v>0</v>
      </c>
      <c r="BB97" s="16">
        <v>0</v>
      </c>
      <c r="BC97" s="16">
        <v>0</v>
      </c>
      <c r="BD97" s="16">
        <v>0</v>
      </c>
      <c r="BE97" s="16">
        <v>0</v>
      </c>
      <c r="BF97" s="16">
        <v>37488</v>
      </c>
      <c r="BG97" s="16">
        <v>0</v>
      </c>
      <c r="BH97" s="16">
        <v>16700</v>
      </c>
      <c r="BI97" s="16">
        <v>21335</v>
      </c>
      <c r="BJ97" s="16">
        <v>4609</v>
      </c>
      <c r="BK97" s="16">
        <v>0</v>
      </c>
      <c r="BL97" s="16">
        <v>0</v>
      </c>
      <c r="BM97" s="16">
        <v>0</v>
      </c>
      <c r="BN97" s="16">
        <v>23022</v>
      </c>
      <c r="BO97" s="16">
        <v>0</v>
      </c>
      <c r="BP97" s="16">
        <v>6429</v>
      </c>
      <c r="BQ97" s="50">
        <v>0</v>
      </c>
      <c r="BR97" s="51">
        <f t="shared" si="1"/>
        <v>2829136</v>
      </c>
    </row>
    <row r="98" spans="1:70" x14ac:dyDescent="0.25">
      <c r="A98" s="13"/>
      <c r="B98" s="14">
        <v>335.7</v>
      </c>
      <c r="C98" s="15" t="s">
        <v>89</v>
      </c>
      <c r="D98" s="16">
        <v>1630</v>
      </c>
      <c r="E98" s="16">
        <v>0</v>
      </c>
      <c r="F98" s="16">
        <v>96747</v>
      </c>
      <c r="G98" s="16">
        <v>0</v>
      </c>
      <c r="H98" s="16">
        <v>226396</v>
      </c>
      <c r="I98" s="16">
        <v>2000000</v>
      </c>
      <c r="J98" s="16">
        <v>0</v>
      </c>
      <c r="K98" s="16">
        <v>0</v>
      </c>
      <c r="L98" s="16">
        <v>2320</v>
      </c>
      <c r="M98" s="16">
        <v>0</v>
      </c>
      <c r="N98" s="16">
        <v>810687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7038</v>
      </c>
      <c r="W98" s="16">
        <v>0</v>
      </c>
      <c r="X98" s="16">
        <v>0</v>
      </c>
      <c r="Y98" s="16">
        <v>3187</v>
      </c>
      <c r="Z98" s="16">
        <v>6460</v>
      </c>
      <c r="AA98" s="16">
        <v>0</v>
      </c>
      <c r="AB98" s="16">
        <v>45808</v>
      </c>
      <c r="AC98" s="16">
        <v>38573</v>
      </c>
      <c r="AD98" s="16">
        <v>2282910</v>
      </c>
      <c r="AE98" s="16">
        <v>116</v>
      </c>
      <c r="AF98" s="16">
        <v>68968</v>
      </c>
      <c r="AG98" s="16">
        <v>15322</v>
      </c>
      <c r="AH98" s="16">
        <v>0</v>
      </c>
      <c r="AI98" s="16">
        <v>0</v>
      </c>
      <c r="AJ98" s="16">
        <v>20137</v>
      </c>
      <c r="AK98" s="16">
        <v>0</v>
      </c>
      <c r="AL98" s="16">
        <v>0</v>
      </c>
      <c r="AM98" s="16">
        <v>18255</v>
      </c>
      <c r="AN98" s="16">
        <v>0</v>
      </c>
      <c r="AO98" s="16">
        <v>2665</v>
      </c>
      <c r="AP98" s="16">
        <v>298334</v>
      </c>
      <c r="AQ98" s="16">
        <v>75908</v>
      </c>
      <c r="AR98" s="16">
        <v>0</v>
      </c>
      <c r="AS98" s="16">
        <v>0</v>
      </c>
      <c r="AT98" s="16">
        <v>0</v>
      </c>
      <c r="AU98" s="16">
        <v>30471</v>
      </c>
      <c r="AV98" s="16">
        <v>114239</v>
      </c>
      <c r="AW98" s="16">
        <v>0</v>
      </c>
      <c r="AX98" s="16">
        <v>0</v>
      </c>
      <c r="AY98" s="16">
        <v>0</v>
      </c>
      <c r="AZ98" s="16">
        <v>0</v>
      </c>
      <c r="BA98" s="16">
        <v>266370</v>
      </c>
      <c r="BB98" s="16">
        <v>0</v>
      </c>
      <c r="BC98" s="16">
        <v>0</v>
      </c>
      <c r="BD98" s="16">
        <v>0</v>
      </c>
      <c r="BE98" s="16">
        <v>85452</v>
      </c>
      <c r="BF98" s="16">
        <v>0</v>
      </c>
      <c r="BG98" s="16">
        <v>0</v>
      </c>
      <c r="BH98" s="16">
        <v>195532</v>
      </c>
      <c r="BI98" s="16">
        <v>89781</v>
      </c>
      <c r="BJ98" s="16">
        <v>1439</v>
      </c>
      <c r="BK98" s="16">
        <v>0</v>
      </c>
      <c r="BL98" s="16">
        <v>0</v>
      </c>
      <c r="BM98" s="16">
        <v>0</v>
      </c>
      <c r="BN98" s="16">
        <v>0</v>
      </c>
      <c r="BO98" s="16">
        <v>0</v>
      </c>
      <c r="BP98" s="16">
        <v>140975</v>
      </c>
      <c r="BQ98" s="50">
        <v>0</v>
      </c>
      <c r="BR98" s="51">
        <f t="shared" si="1"/>
        <v>6945720</v>
      </c>
    </row>
    <row r="99" spans="1:70" x14ac:dyDescent="0.25">
      <c r="A99" s="13"/>
      <c r="B99" s="14">
        <v>335.9</v>
      </c>
      <c r="C99" s="15" t="s">
        <v>90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2001000</v>
      </c>
      <c r="J99" s="16">
        <v>0</v>
      </c>
      <c r="K99" s="16">
        <v>0</v>
      </c>
      <c r="L99" s="16">
        <v>0</v>
      </c>
      <c r="M99" s="16">
        <v>0</v>
      </c>
      <c r="N99" s="16">
        <v>251690</v>
      </c>
      <c r="O99" s="16">
        <v>536281</v>
      </c>
      <c r="P99" s="16">
        <v>350000</v>
      </c>
      <c r="Q99" s="16">
        <v>193200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223250</v>
      </c>
      <c r="X99" s="16">
        <v>0</v>
      </c>
      <c r="Y99" s="16">
        <v>0</v>
      </c>
      <c r="Z99" s="16">
        <v>432208</v>
      </c>
      <c r="AA99" s="16">
        <v>0</v>
      </c>
      <c r="AB99" s="16">
        <v>49232</v>
      </c>
      <c r="AC99" s="16">
        <v>0</v>
      </c>
      <c r="AD99" s="16">
        <v>0</v>
      </c>
      <c r="AE99" s="16">
        <v>0</v>
      </c>
      <c r="AF99" s="16">
        <v>2874</v>
      </c>
      <c r="AG99" s="16">
        <v>0</v>
      </c>
      <c r="AH99" s="16">
        <v>0</v>
      </c>
      <c r="AI99" s="16">
        <v>790205</v>
      </c>
      <c r="AJ99" s="16">
        <v>8339</v>
      </c>
      <c r="AK99" s="16">
        <v>0</v>
      </c>
      <c r="AL99" s="16">
        <v>0</v>
      </c>
      <c r="AM99" s="16">
        <v>0</v>
      </c>
      <c r="AN99" s="16">
        <v>19221</v>
      </c>
      <c r="AO99" s="16">
        <v>0</v>
      </c>
      <c r="AP99" s="16">
        <v>0</v>
      </c>
      <c r="AQ99" s="16">
        <v>0</v>
      </c>
      <c r="AR99" s="16">
        <v>0</v>
      </c>
      <c r="AS99" s="16">
        <v>0</v>
      </c>
      <c r="AT99" s="16">
        <v>0</v>
      </c>
      <c r="AU99" s="16">
        <v>0</v>
      </c>
      <c r="AV99" s="16">
        <v>0</v>
      </c>
      <c r="AW99" s="16">
        <v>0</v>
      </c>
      <c r="AX99" s="16">
        <v>0</v>
      </c>
      <c r="AY99" s="16">
        <v>0</v>
      </c>
      <c r="AZ99" s="16">
        <v>0</v>
      </c>
      <c r="BA99" s="16">
        <v>0</v>
      </c>
      <c r="BB99" s="16">
        <v>0</v>
      </c>
      <c r="BC99" s="16">
        <v>0</v>
      </c>
      <c r="BD99" s="16">
        <v>0</v>
      </c>
      <c r="BE99" s="16">
        <v>0</v>
      </c>
      <c r="BF99" s="16">
        <v>0</v>
      </c>
      <c r="BG99" s="16">
        <v>0</v>
      </c>
      <c r="BH99" s="16">
        <v>0</v>
      </c>
      <c r="BI99" s="16">
        <v>6103787</v>
      </c>
      <c r="BJ99" s="16">
        <v>0</v>
      </c>
      <c r="BK99" s="16">
        <v>0</v>
      </c>
      <c r="BL99" s="16">
        <v>0</v>
      </c>
      <c r="BM99" s="16">
        <v>84862</v>
      </c>
      <c r="BN99" s="16">
        <v>0</v>
      </c>
      <c r="BO99" s="16">
        <v>0</v>
      </c>
      <c r="BP99" s="16">
        <v>0</v>
      </c>
      <c r="BQ99" s="50">
        <v>0</v>
      </c>
      <c r="BR99" s="51">
        <f t="shared" si="1"/>
        <v>11046149</v>
      </c>
    </row>
    <row r="100" spans="1:70" x14ac:dyDescent="0.25">
      <c r="A100" s="13"/>
      <c r="B100" s="14">
        <v>336</v>
      </c>
      <c r="C100" s="15" t="s">
        <v>91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79502</v>
      </c>
      <c r="U100" s="16">
        <v>100000</v>
      </c>
      <c r="V100" s="16">
        <v>17818</v>
      </c>
      <c r="W100" s="16">
        <v>0</v>
      </c>
      <c r="X100" s="16">
        <v>5033</v>
      </c>
      <c r="Y100" s="16">
        <v>0</v>
      </c>
      <c r="Z100" s="16">
        <v>0</v>
      </c>
      <c r="AA100" s="16">
        <v>0</v>
      </c>
      <c r="AB100" s="16">
        <v>0</v>
      </c>
      <c r="AC100" s="16">
        <v>46353</v>
      </c>
      <c r="AD100" s="16">
        <v>0</v>
      </c>
      <c r="AE100" s="16">
        <v>0</v>
      </c>
      <c r="AF100" s="16">
        <v>0</v>
      </c>
      <c r="AG100" s="16">
        <v>2518</v>
      </c>
      <c r="AH100" s="16">
        <v>4681</v>
      </c>
      <c r="AI100" s="16">
        <v>0</v>
      </c>
      <c r="AJ100" s="16">
        <v>0</v>
      </c>
      <c r="AK100" s="16">
        <v>0</v>
      </c>
      <c r="AL100" s="16">
        <v>0</v>
      </c>
      <c r="AM100" s="16">
        <v>21595</v>
      </c>
      <c r="AN100" s="16">
        <v>21820</v>
      </c>
      <c r="AO100" s="16">
        <v>0</v>
      </c>
      <c r="AP100" s="16">
        <v>0</v>
      </c>
      <c r="AQ100" s="16">
        <v>0</v>
      </c>
      <c r="AR100" s="16">
        <v>0</v>
      </c>
      <c r="AS100" s="16">
        <v>0</v>
      </c>
      <c r="AT100" s="16">
        <v>0</v>
      </c>
      <c r="AU100" s="16">
        <v>0</v>
      </c>
      <c r="AV100" s="16">
        <v>0</v>
      </c>
      <c r="AW100" s="16">
        <v>0</v>
      </c>
      <c r="AX100" s="16">
        <v>0</v>
      </c>
      <c r="AY100" s="16">
        <v>0</v>
      </c>
      <c r="AZ100" s="16">
        <v>0</v>
      </c>
      <c r="BA100" s="16">
        <v>5063</v>
      </c>
      <c r="BB100" s="16">
        <v>0</v>
      </c>
      <c r="BC100" s="16">
        <v>0</v>
      </c>
      <c r="BD100" s="16">
        <v>93981</v>
      </c>
      <c r="BE100" s="16">
        <v>0</v>
      </c>
      <c r="BF100" s="16">
        <v>0</v>
      </c>
      <c r="BG100" s="16">
        <v>7099</v>
      </c>
      <c r="BH100" s="16">
        <v>0</v>
      </c>
      <c r="BI100" s="16">
        <v>0</v>
      </c>
      <c r="BJ100" s="16">
        <v>17135</v>
      </c>
      <c r="BK100" s="16">
        <v>16167</v>
      </c>
      <c r="BL100" s="16">
        <v>18258</v>
      </c>
      <c r="BM100" s="16">
        <v>0</v>
      </c>
      <c r="BN100" s="16">
        <v>0</v>
      </c>
      <c r="BO100" s="16">
        <v>0</v>
      </c>
      <c r="BP100" s="16">
        <v>476061</v>
      </c>
      <c r="BQ100" s="50">
        <v>0</v>
      </c>
      <c r="BR100" s="51">
        <f t="shared" si="1"/>
        <v>933084</v>
      </c>
    </row>
    <row r="101" spans="1:70" x14ac:dyDescent="0.25">
      <c r="A101" s="13"/>
      <c r="B101" s="14">
        <v>337.1</v>
      </c>
      <c r="C101" s="15" t="s">
        <v>92</v>
      </c>
      <c r="D101" s="16">
        <v>154040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225000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8000</v>
      </c>
      <c r="R101" s="16">
        <v>159737</v>
      </c>
      <c r="S101" s="16">
        <v>0</v>
      </c>
      <c r="T101" s="16">
        <v>0</v>
      </c>
      <c r="U101" s="16">
        <v>0</v>
      </c>
      <c r="V101" s="16">
        <v>0</v>
      </c>
      <c r="W101" s="16">
        <v>627428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60366</v>
      </c>
      <c r="AD101" s="16">
        <v>91387</v>
      </c>
      <c r="AE101" s="16">
        <v>0</v>
      </c>
      <c r="AF101" s="16">
        <v>4186571</v>
      </c>
      <c r="AG101" s="16">
        <v>94976</v>
      </c>
      <c r="AH101" s="16">
        <v>0</v>
      </c>
      <c r="AI101" s="16">
        <v>0</v>
      </c>
      <c r="AJ101" s="16">
        <v>0</v>
      </c>
      <c r="AK101" s="16">
        <v>0</v>
      </c>
      <c r="AL101" s="16">
        <v>0</v>
      </c>
      <c r="AM101" s="16">
        <v>0</v>
      </c>
      <c r="AN101" s="16">
        <v>0</v>
      </c>
      <c r="AO101" s="16">
        <v>0</v>
      </c>
      <c r="AP101" s="16">
        <v>1317470</v>
      </c>
      <c r="AQ101" s="16">
        <v>0</v>
      </c>
      <c r="AR101" s="16">
        <v>0</v>
      </c>
      <c r="AS101" s="16">
        <v>0</v>
      </c>
      <c r="AT101" s="16">
        <v>0</v>
      </c>
      <c r="AU101" s="16">
        <v>35005</v>
      </c>
      <c r="AV101" s="16">
        <v>0</v>
      </c>
      <c r="AW101" s="16">
        <v>0</v>
      </c>
      <c r="AX101" s="16">
        <v>0</v>
      </c>
      <c r="AY101" s="16">
        <v>0</v>
      </c>
      <c r="AZ101" s="16">
        <v>0</v>
      </c>
      <c r="BA101" s="16">
        <v>0</v>
      </c>
      <c r="BB101" s="16">
        <v>866755</v>
      </c>
      <c r="BC101" s="16">
        <v>0</v>
      </c>
      <c r="BD101" s="16">
        <v>0</v>
      </c>
      <c r="BE101" s="16">
        <v>3084285</v>
      </c>
      <c r="BF101" s="16">
        <v>0</v>
      </c>
      <c r="BG101" s="16">
        <v>0</v>
      </c>
      <c r="BH101" s="16">
        <v>0</v>
      </c>
      <c r="BI101" s="16">
        <v>0</v>
      </c>
      <c r="BJ101" s="16">
        <v>0</v>
      </c>
      <c r="BK101" s="16">
        <v>622</v>
      </c>
      <c r="BL101" s="16">
        <v>0</v>
      </c>
      <c r="BM101" s="16">
        <v>0</v>
      </c>
      <c r="BN101" s="16">
        <v>0</v>
      </c>
      <c r="BO101" s="16">
        <v>0</v>
      </c>
      <c r="BP101" s="16">
        <v>0</v>
      </c>
      <c r="BQ101" s="50">
        <v>0</v>
      </c>
      <c r="BR101" s="51">
        <f t="shared" si="1"/>
        <v>10911642</v>
      </c>
    </row>
    <row r="102" spans="1:70" x14ac:dyDescent="0.25">
      <c r="A102" s="13"/>
      <c r="B102" s="14">
        <v>337.2</v>
      </c>
      <c r="C102" s="15" t="s">
        <v>93</v>
      </c>
      <c r="D102" s="16">
        <v>3860438</v>
      </c>
      <c r="E102" s="16">
        <v>686844</v>
      </c>
      <c r="F102" s="16">
        <v>0</v>
      </c>
      <c r="G102" s="16">
        <v>55000</v>
      </c>
      <c r="H102" s="16">
        <v>0</v>
      </c>
      <c r="I102" s="16">
        <v>0</v>
      </c>
      <c r="J102" s="16">
        <v>40846</v>
      </c>
      <c r="K102" s="16">
        <v>0</v>
      </c>
      <c r="L102" s="16">
        <v>22590</v>
      </c>
      <c r="M102" s="16">
        <v>450000</v>
      </c>
      <c r="N102" s="16">
        <v>0</v>
      </c>
      <c r="O102" s="16">
        <v>0</v>
      </c>
      <c r="P102" s="16">
        <v>0</v>
      </c>
      <c r="Q102" s="16">
        <v>54000</v>
      </c>
      <c r="R102" s="16">
        <v>270948</v>
      </c>
      <c r="S102" s="16">
        <v>12342</v>
      </c>
      <c r="T102" s="16">
        <v>0</v>
      </c>
      <c r="U102" s="16">
        <v>235152</v>
      </c>
      <c r="V102" s="16">
        <v>0</v>
      </c>
      <c r="W102" s="16">
        <v>87459</v>
      </c>
      <c r="X102" s="16">
        <v>0</v>
      </c>
      <c r="Y102" s="16">
        <v>2155</v>
      </c>
      <c r="Z102" s="16">
        <v>0</v>
      </c>
      <c r="AA102" s="16">
        <v>324132</v>
      </c>
      <c r="AB102" s="16">
        <v>0</v>
      </c>
      <c r="AC102" s="16">
        <v>370295</v>
      </c>
      <c r="AD102" s="16">
        <v>90699</v>
      </c>
      <c r="AE102" s="16">
        <v>27744</v>
      </c>
      <c r="AF102" s="16">
        <v>0</v>
      </c>
      <c r="AG102" s="16">
        <v>309518</v>
      </c>
      <c r="AH102" s="16">
        <v>102799</v>
      </c>
      <c r="AI102" s="16">
        <v>47479</v>
      </c>
      <c r="AJ102" s="16">
        <v>0</v>
      </c>
      <c r="AK102" s="16">
        <v>2740420</v>
      </c>
      <c r="AL102" s="16">
        <v>878103</v>
      </c>
      <c r="AM102" s="16">
        <v>0</v>
      </c>
      <c r="AN102" s="16">
        <v>547604</v>
      </c>
      <c r="AO102" s="16">
        <v>0</v>
      </c>
      <c r="AP102" s="16">
        <v>13234</v>
      </c>
      <c r="AQ102" s="16">
        <v>2935734</v>
      </c>
      <c r="AR102" s="16">
        <v>536134</v>
      </c>
      <c r="AS102" s="16">
        <v>0</v>
      </c>
      <c r="AT102" s="16">
        <v>0</v>
      </c>
      <c r="AU102" s="16">
        <v>0</v>
      </c>
      <c r="AV102" s="16">
        <v>0</v>
      </c>
      <c r="AW102" s="16">
        <v>0</v>
      </c>
      <c r="AX102" s="16">
        <v>0</v>
      </c>
      <c r="AY102" s="16">
        <v>0</v>
      </c>
      <c r="AZ102" s="16">
        <v>0</v>
      </c>
      <c r="BA102" s="16">
        <v>502521</v>
      </c>
      <c r="BB102" s="16">
        <v>0</v>
      </c>
      <c r="BC102" s="16">
        <v>1190259</v>
      </c>
      <c r="BD102" s="16">
        <v>514919</v>
      </c>
      <c r="BE102" s="16">
        <v>0</v>
      </c>
      <c r="BF102" s="16">
        <v>6185537</v>
      </c>
      <c r="BG102" s="16">
        <v>0</v>
      </c>
      <c r="BH102" s="16">
        <v>1278853</v>
      </c>
      <c r="BI102" s="16">
        <v>0</v>
      </c>
      <c r="BJ102" s="16">
        <v>0</v>
      </c>
      <c r="BK102" s="16">
        <v>0</v>
      </c>
      <c r="BL102" s="16">
        <v>220471</v>
      </c>
      <c r="BM102" s="16">
        <v>0</v>
      </c>
      <c r="BN102" s="16">
        <v>0</v>
      </c>
      <c r="BO102" s="16">
        <v>0</v>
      </c>
      <c r="BP102" s="16">
        <v>175500</v>
      </c>
      <c r="BQ102" s="50">
        <v>146154</v>
      </c>
      <c r="BR102" s="51">
        <f t="shared" si="1"/>
        <v>24915883</v>
      </c>
    </row>
    <row r="103" spans="1:70" x14ac:dyDescent="0.25">
      <c r="A103" s="13"/>
      <c r="B103" s="14">
        <v>337.3</v>
      </c>
      <c r="C103" s="15" t="s">
        <v>94</v>
      </c>
      <c r="D103" s="16">
        <v>20265</v>
      </c>
      <c r="E103" s="16">
        <v>0</v>
      </c>
      <c r="F103" s="16">
        <v>0</v>
      </c>
      <c r="G103" s="16">
        <v>0</v>
      </c>
      <c r="H103" s="16">
        <v>20000</v>
      </c>
      <c r="I103" s="16">
        <v>0</v>
      </c>
      <c r="J103" s="16">
        <v>0</v>
      </c>
      <c r="K103" s="16">
        <v>2817816</v>
      </c>
      <c r="L103" s="16">
        <v>187692</v>
      </c>
      <c r="M103" s="16">
        <v>0</v>
      </c>
      <c r="N103" s="16">
        <v>4711839</v>
      </c>
      <c r="O103" s="16">
        <v>0</v>
      </c>
      <c r="P103" s="16">
        <v>70494</v>
      </c>
      <c r="Q103" s="16">
        <v>0</v>
      </c>
      <c r="R103" s="16">
        <v>2000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6000</v>
      </c>
      <c r="Y103" s="16">
        <v>0</v>
      </c>
      <c r="Z103" s="16">
        <v>0</v>
      </c>
      <c r="AA103" s="16">
        <v>14850</v>
      </c>
      <c r="AB103" s="16">
        <v>35032</v>
      </c>
      <c r="AC103" s="16">
        <v>10939</v>
      </c>
      <c r="AD103" s="16">
        <v>549664</v>
      </c>
      <c r="AE103" s="16">
        <v>0</v>
      </c>
      <c r="AF103" s="16">
        <v>0</v>
      </c>
      <c r="AG103" s="16">
        <v>0</v>
      </c>
      <c r="AH103" s="16">
        <v>0</v>
      </c>
      <c r="AI103" s="16">
        <v>70425</v>
      </c>
      <c r="AJ103" s="16">
        <v>232969</v>
      </c>
      <c r="AK103" s="16">
        <v>2848725</v>
      </c>
      <c r="AL103" s="16">
        <v>881812</v>
      </c>
      <c r="AM103" s="16">
        <v>17790</v>
      </c>
      <c r="AN103" s="16">
        <v>0</v>
      </c>
      <c r="AO103" s="16">
        <v>0</v>
      </c>
      <c r="AP103" s="16">
        <v>176763</v>
      </c>
      <c r="AQ103" s="16">
        <v>92516</v>
      </c>
      <c r="AR103" s="16">
        <v>103254</v>
      </c>
      <c r="AS103" s="16">
        <v>0</v>
      </c>
      <c r="AT103" s="16">
        <v>495613</v>
      </c>
      <c r="AU103" s="16">
        <v>0</v>
      </c>
      <c r="AV103" s="16">
        <v>0</v>
      </c>
      <c r="AW103" s="16">
        <v>341795</v>
      </c>
      <c r="AX103" s="16">
        <v>92950</v>
      </c>
      <c r="AY103" s="16">
        <v>0</v>
      </c>
      <c r="AZ103" s="16">
        <v>0</v>
      </c>
      <c r="BA103" s="16">
        <v>3343196</v>
      </c>
      <c r="BB103" s="16">
        <v>746710</v>
      </c>
      <c r="BC103" s="16">
        <v>0</v>
      </c>
      <c r="BD103" s="16">
        <v>0</v>
      </c>
      <c r="BE103" s="16">
        <v>0</v>
      </c>
      <c r="BF103" s="16">
        <v>718794</v>
      </c>
      <c r="BG103" s="16">
        <v>337462</v>
      </c>
      <c r="BH103" s="16">
        <v>1937822</v>
      </c>
      <c r="BI103" s="16">
        <v>0</v>
      </c>
      <c r="BJ103" s="16">
        <v>400741</v>
      </c>
      <c r="BK103" s="16">
        <v>60741</v>
      </c>
      <c r="BL103" s="16">
        <v>0</v>
      </c>
      <c r="BM103" s="16">
        <v>0</v>
      </c>
      <c r="BN103" s="16">
        <v>1235777</v>
      </c>
      <c r="BO103" s="16">
        <v>0</v>
      </c>
      <c r="BP103" s="16">
        <v>0</v>
      </c>
      <c r="BQ103" s="50">
        <v>0</v>
      </c>
      <c r="BR103" s="51">
        <f t="shared" si="1"/>
        <v>22582446</v>
      </c>
    </row>
    <row r="104" spans="1:70" x14ac:dyDescent="0.25">
      <c r="A104" s="13"/>
      <c r="B104" s="14">
        <v>337.4</v>
      </c>
      <c r="C104" s="15" t="s">
        <v>95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566994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679702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779497</v>
      </c>
      <c r="AD104" s="16">
        <v>0</v>
      </c>
      <c r="AE104" s="16">
        <v>68157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1607543</v>
      </c>
      <c r="AL104" s="16">
        <v>6795</v>
      </c>
      <c r="AM104" s="16">
        <v>0</v>
      </c>
      <c r="AN104" s="16">
        <v>0</v>
      </c>
      <c r="AO104" s="16">
        <v>0</v>
      </c>
      <c r="AP104" s="16">
        <v>82671</v>
      </c>
      <c r="AQ104" s="16">
        <v>1706516</v>
      </c>
      <c r="AR104" s="16">
        <v>0</v>
      </c>
      <c r="AS104" s="16">
        <v>0</v>
      </c>
      <c r="AT104" s="16">
        <v>0</v>
      </c>
      <c r="AU104" s="16">
        <v>0</v>
      </c>
      <c r="AV104" s="16">
        <v>0</v>
      </c>
      <c r="AW104" s="16">
        <v>72687</v>
      </c>
      <c r="AX104" s="16">
        <v>0</v>
      </c>
      <c r="AY104" s="16">
        <v>0</v>
      </c>
      <c r="AZ104" s="16">
        <v>66344</v>
      </c>
      <c r="BA104" s="16">
        <v>0</v>
      </c>
      <c r="BB104" s="16">
        <v>14246</v>
      </c>
      <c r="BC104" s="16">
        <v>0</v>
      </c>
      <c r="BD104" s="16">
        <v>0</v>
      </c>
      <c r="BE104" s="16">
        <v>0</v>
      </c>
      <c r="BF104" s="16">
        <v>0</v>
      </c>
      <c r="BG104" s="16">
        <v>36385</v>
      </c>
      <c r="BH104" s="16">
        <v>136072</v>
      </c>
      <c r="BI104" s="16">
        <v>0</v>
      </c>
      <c r="BJ104" s="16">
        <v>0</v>
      </c>
      <c r="BK104" s="16">
        <v>0</v>
      </c>
      <c r="BL104" s="16">
        <v>0</v>
      </c>
      <c r="BM104" s="16">
        <v>0</v>
      </c>
      <c r="BN104" s="16">
        <v>0</v>
      </c>
      <c r="BO104" s="16">
        <v>0</v>
      </c>
      <c r="BP104" s="16">
        <v>0</v>
      </c>
      <c r="BQ104" s="50">
        <v>0</v>
      </c>
      <c r="BR104" s="51">
        <f t="shared" si="1"/>
        <v>5823609</v>
      </c>
    </row>
    <row r="105" spans="1:70" x14ac:dyDescent="0.25">
      <c r="A105" s="13"/>
      <c r="B105" s="14">
        <v>337.5</v>
      </c>
      <c r="C105" s="15" t="s">
        <v>96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100000</v>
      </c>
      <c r="AB105" s="16">
        <v>0</v>
      </c>
      <c r="AC105" s="16">
        <v>0</v>
      </c>
      <c r="AD105" s="16">
        <v>434026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16">
        <v>0</v>
      </c>
      <c r="AP105" s="16">
        <v>0</v>
      </c>
      <c r="AQ105" s="16">
        <v>118266</v>
      </c>
      <c r="AR105" s="16">
        <v>0</v>
      </c>
      <c r="AS105" s="16">
        <v>0</v>
      </c>
      <c r="AT105" s="16">
        <v>0</v>
      </c>
      <c r="AU105" s="16">
        <v>0</v>
      </c>
      <c r="AV105" s="16">
        <v>0</v>
      </c>
      <c r="AW105" s="16">
        <v>0</v>
      </c>
      <c r="AX105" s="16">
        <v>1317865</v>
      </c>
      <c r="AY105" s="16">
        <v>0</v>
      </c>
      <c r="AZ105" s="16">
        <v>0</v>
      </c>
      <c r="BA105" s="16">
        <v>0</v>
      </c>
      <c r="BB105" s="16">
        <v>7149112</v>
      </c>
      <c r="BC105" s="16">
        <v>0</v>
      </c>
      <c r="BD105" s="16">
        <v>0</v>
      </c>
      <c r="BE105" s="16">
        <v>0</v>
      </c>
      <c r="BF105" s="16">
        <v>22772</v>
      </c>
      <c r="BG105" s="16">
        <v>0</v>
      </c>
      <c r="BH105" s="16">
        <v>0</v>
      </c>
      <c r="BI105" s="16">
        <v>0</v>
      </c>
      <c r="BJ105" s="16">
        <v>0</v>
      </c>
      <c r="BK105" s="16">
        <v>0</v>
      </c>
      <c r="BL105" s="16">
        <v>0</v>
      </c>
      <c r="BM105" s="16">
        <v>0</v>
      </c>
      <c r="BN105" s="16">
        <v>0</v>
      </c>
      <c r="BO105" s="16">
        <v>0</v>
      </c>
      <c r="BP105" s="16">
        <v>0</v>
      </c>
      <c r="BQ105" s="50">
        <v>0</v>
      </c>
      <c r="BR105" s="51">
        <f t="shared" si="1"/>
        <v>9142041</v>
      </c>
    </row>
    <row r="106" spans="1:70" x14ac:dyDescent="0.25">
      <c r="A106" s="13"/>
      <c r="B106" s="14">
        <v>337.6</v>
      </c>
      <c r="C106" s="15" t="s">
        <v>97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923000</v>
      </c>
      <c r="J106" s="16">
        <v>0</v>
      </c>
      <c r="K106" s="16">
        <v>0</v>
      </c>
      <c r="L106" s="16">
        <v>9593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R106" s="16">
        <v>169891</v>
      </c>
      <c r="AS106" s="16">
        <v>0</v>
      </c>
      <c r="AT106" s="16">
        <v>0</v>
      </c>
      <c r="AU106" s="16">
        <v>19137</v>
      </c>
      <c r="AV106" s="16">
        <v>0</v>
      </c>
      <c r="AW106" s="16">
        <v>0</v>
      </c>
      <c r="AX106" s="16">
        <v>0</v>
      </c>
      <c r="AY106" s="16">
        <v>0</v>
      </c>
      <c r="AZ106" s="16">
        <v>456164</v>
      </c>
      <c r="BA106" s="16">
        <v>0</v>
      </c>
      <c r="BB106" s="16">
        <v>646325</v>
      </c>
      <c r="BC106" s="16">
        <v>0</v>
      </c>
      <c r="BD106" s="16">
        <v>0</v>
      </c>
      <c r="BE106" s="16">
        <v>0</v>
      </c>
      <c r="BF106" s="16">
        <v>1013200</v>
      </c>
      <c r="BG106" s="16">
        <v>0</v>
      </c>
      <c r="BH106" s="16">
        <v>81884</v>
      </c>
      <c r="BI106" s="16">
        <v>0</v>
      </c>
      <c r="BJ106" s="16">
        <v>0</v>
      </c>
      <c r="BK106" s="16">
        <v>14951</v>
      </c>
      <c r="BL106" s="16">
        <v>15955</v>
      </c>
      <c r="BM106" s="16">
        <v>0</v>
      </c>
      <c r="BN106" s="16">
        <v>0</v>
      </c>
      <c r="BO106" s="16">
        <v>0</v>
      </c>
      <c r="BP106" s="16">
        <v>0</v>
      </c>
      <c r="BQ106" s="50">
        <v>8000</v>
      </c>
      <c r="BR106" s="51">
        <f t="shared" si="1"/>
        <v>3358100</v>
      </c>
    </row>
    <row r="107" spans="1:70" x14ac:dyDescent="0.25">
      <c r="A107" s="13"/>
      <c r="B107" s="14">
        <v>337.7</v>
      </c>
      <c r="C107" s="15" t="s">
        <v>98</v>
      </c>
      <c r="D107" s="16">
        <v>0</v>
      </c>
      <c r="E107" s="16">
        <v>0</v>
      </c>
      <c r="F107" s="16">
        <v>0</v>
      </c>
      <c r="G107" s="16">
        <v>14000</v>
      </c>
      <c r="H107" s="16">
        <v>0</v>
      </c>
      <c r="I107" s="16">
        <v>0</v>
      </c>
      <c r="J107" s="16">
        <v>75036</v>
      </c>
      <c r="K107" s="16">
        <v>604007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31239</v>
      </c>
      <c r="T107" s="16">
        <v>0</v>
      </c>
      <c r="U107" s="16">
        <v>10000</v>
      </c>
      <c r="V107" s="16">
        <v>0</v>
      </c>
      <c r="W107" s="16">
        <v>75000</v>
      </c>
      <c r="X107" s="16">
        <v>0</v>
      </c>
      <c r="Y107" s="16">
        <v>0</v>
      </c>
      <c r="Z107" s="16">
        <v>0</v>
      </c>
      <c r="AA107" s="16">
        <v>32800</v>
      </c>
      <c r="AB107" s="16">
        <v>0</v>
      </c>
      <c r="AC107" s="16">
        <v>187925</v>
      </c>
      <c r="AD107" s="16">
        <v>152932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115943</v>
      </c>
      <c r="AL107" s="16">
        <v>38132</v>
      </c>
      <c r="AM107" s="16">
        <v>1000</v>
      </c>
      <c r="AN107" s="16">
        <v>0</v>
      </c>
      <c r="AO107" s="16">
        <v>0</v>
      </c>
      <c r="AP107" s="16">
        <v>828061</v>
      </c>
      <c r="AQ107" s="16">
        <v>0</v>
      </c>
      <c r="AR107" s="16">
        <v>704388</v>
      </c>
      <c r="AS107" s="16">
        <v>0</v>
      </c>
      <c r="AT107" s="16">
        <v>0</v>
      </c>
      <c r="AU107" s="16">
        <v>51667</v>
      </c>
      <c r="AV107" s="16">
        <v>0</v>
      </c>
      <c r="AW107" s="16">
        <v>0</v>
      </c>
      <c r="AX107" s="16">
        <v>0</v>
      </c>
      <c r="AY107" s="16">
        <v>0</v>
      </c>
      <c r="AZ107" s="16">
        <v>1159757</v>
      </c>
      <c r="BA107" s="16">
        <v>0</v>
      </c>
      <c r="BB107" s="16">
        <v>274680</v>
      </c>
      <c r="BC107" s="16">
        <v>0</v>
      </c>
      <c r="BD107" s="16">
        <v>0</v>
      </c>
      <c r="BE107" s="16">
        <v>260609</v>
      </c>
      <c r="BF107" s="16">
        <v>1244</v>
      </c>
      <c r="BG107" s="16">
        <v>0</v>
      </c>
      <c r="BH107" s="16">
        <v>735851</v>
      </c>
      <c r="BI107" s="16">
        <v>0</v>
      </c>
      <c r="BJ107" s="16">
        <v>0</v>
      </c>
      <c r="BK107" s="16">
        <v>1101556</v>
      </c>
      <c r="BL107" s="16">
        <v>0</v>
      </c>
      <c r="BM107" s="16">
        <v>0</v>
      </c>
      <c r="BN107" s="16">
        <v>225355</v>
      </c>
      <c r="BO107" s="16">
        <v>0</v>
      </c>
      <c r="BP107" s="16">
        <v>0</v>
      </c>
      <c r="BQ107" s="50">
        <v>0</v>
      </c>
      <c r="BR107" s="51">
        <f t="shared" si="1"/>
        <v>6681182</v>
      </c>
    </row>
    <row r="108" spans="1:70" x14ac:dyDescent="0.25">
      <c r="A108" s="13"/>
      <c r="B108" s="14">
        <v>337.9</v>
      </c>
      <c r="C108" s="15" t="s">
        <v>99</v>
      </c>
      <c r="D108" s="16">
        <v>905338</v>
      </c>
      <c r="E108" s="16">
        <v>0</v>
      </c>
      <c r="F108" s="16">
        <v>0</v>
      </c>
      <c r="G108" s="16">
        <v>0</v>
      </c>
      <c r="H108" s="16">
        <v>248664</v>
      </c>
      <c r="I108" s="16">
        <v>856000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50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12557</v>
      </c>
      <c r="AB108" s="16">
        <v>0</v>
      </c>
      <c r="AC108" s="16">
        <v>0</v>
      </c>
      <c r="AD108" s="16">
        <v>60844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84300</v>
      </c>
      <c r="AN108" s="16">
        <v>440140</v>
      </c>
      <c r="AO108" s="16">
        <v>4680</v>
      </c>
      <c r="AP108" s="16">
        <v>0</v>
      </c>
      <c r="AQ108" s="16">
        <v>0</v>
      </c>
      <c r="AR108" s="16">
        <v>0</v>
      </c>
      <c r="AS108" s="16">
        <v>11323568</v>
      </c>
      <c r="AT108" s="16">
        <v>0</v>
      </c>
      <c r="AU108" s="16">
        <v>0</v>
      </c>
      <c r="AV108" s="16">
        <v>0</v>
      </c>
      <c r="AW108" s="16">
        <v>0</v>
      </c>
      <c r="AX108" s="16">
        <v>0</v>
      </c>
      <c r="AY108" s="16">
        <v>0</v>
      </c>
      <c r="AZ108" s="16">
        <v>0</v>
      </c>
      <c r="BA108" s="16">
        <v>50315</v>
      </c>
      <c r="BB108" s="16">
        <v>0</v>
      </c>
      <c r="BC108" s="16">
        <v>0</v>
      </c>
      <c r="BD108" s="16">
        <v>0</v>
      </c>
      <c r="BE108" s="16">
        <v>0</v>
      </c>
      <c r="BF108" s="16">
        <v>448211</v>
      </c>
      <c r="BG108" s="16">
        <v>0</v>
      </c>
      <c r="BH108" s="16">
        <v>0</v>
      </c>
      <c r="BI108" s="16">
        <v>260151</v>
      </c>
      <c r="BJ108" s="16">
        <v>218406</v>
      </c>
      <c r="BK108" s="16">
        <v>0</v>
      </c>
      <c r="BL108" s="16">
        <v>0</v>
      </c>
      <c r="BM108" s="16">
        <v>0</v>
      </c>
      <c r="BN108" s="16">
        <v>0</v>
      </c>
      <c r="BO108" s="16">
        <v>0</v>
      </c>
      <c r="BP108" s="16">
        <v>0</v>
      </c>
      <c r="BQ108" s="50">
        <v>0</v>
      </c>
      <c r="BR108" s="51">
        <f t="shared" ref="BR108:BR169" si="2">SUM(D108:BQ108)</f>
        <v>14913224</v>
      </c>
    </row>
    <row r="109" spans="1:70" x14ac:dyDescent="0.25">
      <c r="A109" s="13"/>
      <c r="B109" s="14">
        <v>338</v>
      </c>
      <c r="C109" s="15" t="s">
        <v>100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741961</v>
      </c>
      <c r="M109" s="16">
        <v>0</v>
      </c>
      <c r="N109" s="16">
        <v>0</v>
      </c>
      <c r="O109" s="16">
        <v>0</v>
      </c>
      <c r="P109" s="16">
        <v>648252</v>
      </c>
      <c r="Q109" s="16">
        <v>0</v>
      </c>
      <c r="R109" s="16">
        <v>665400</v>
      </c>
      <c r="S109" s="16">
        <v>0</v>
      </c>
      <c r="T109" s="16">
        <v>0</v>
      </c>
      <c r="U109" s="16">
        <v>0</v>
      </c>
      <c r="V109" s="16">
        <v>0</v>
      </c>
      <c r="W109" s="16">
        <v>13393</v>
      </c>
      <c r="X109" s="16">
        <v>0</v>
      </c>
      <c r="Y109" s="16">
        <v>0</v>
      </c>
      <c r="Z109" s="16">
        <v>0</v>
      </c>
      <c r="AA109" s="16">
        <v>0</v>
      </c>
      <c r="AB109" s="16">
        <v>952100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>
        <v>0</v>
      </c>
      <c r="AM109" s="16">
        <v>0</v>
      </c>
      <c r="AN109" s="16">
        <v>0</v>
      </c>
      <c r="AO109" s="16">
        <v>9431</v>
      </c>
      <c r="AP109" s="16">
        <v>0</v>
      </c>
      <c r="AQ109" s="16">
        <v>0</v>
      </c>
      <c r="AR109" s="16">
        <v>0</v>
      </c>
      <c r="AS109" s="16">
        <v>0</v>
      </c>
      <c r="AT109" s="16">
        <v>0</v>
      </c>
      <c r="AU109" s="16">
        <v>0</v>
      </c>
      <c r="AV109" s="16">
        <v>0</v>
      </c>
      <c r="AW109" s="16">
        <v>0</v>
      </c>
      <c r="AX109" s="16">
        <v>0</v>
      </c>
      <c r="AY109" s="16">
        <v>0</v>
      </c>
      <c r="AZ109" s="16">
        <v>0</v>
      </c>
      <c r="BA109" s="16">
        <v>0</v>
      </c>
      <c r="BB109" s="16">
        <v>932185</v>
      </c>
      <c r="BC109" s="16">
        <v>153076</v>
      </c>
      <c r="BD109" s="16">
        <v>0</v>
      </c>
      <c r="BE109" s="16">
        <v>3604364</v>
      </c>
      <c r="BF109" s="16">
        <v>804457</v>
      </c>
      <c r="BG109" s="16">
        <v>0</v>
      </c>
      <c r="BH109" s="16">
        <v>0</v>
      </c>
      <c r="BI109" s="16">
        <v>1686740</v>
      </c>
      <c r="BJ109" s="16">
        <v>0</v>
      </c>
      <c r="BK109" s="16">
        <v>0</v>
      </c>
      <c r="BL109" s="16">
        <v>0</v>
      </c>
      <c r="BM109" s="16">
        <v>275000</v>
      </c>
      <c r="BN109" s="16">
        <v>0</v>
      </c>
      <c r="BO109" s="16">
        <v>99992</v>
      </c>
      <c r="BP109" s="16">
        <v>0</v>
      </c>
      <c r="BQ109" s="50">
        <v>0</v>
      </c>
      <c r="BR109" s="51">
        <f t="shared" si="2"/>
        <v>10586351</v>
      </c>
    </row>
    <row r="110" spans="1:70" x14ac:dyDescent="0.25">
      <c r="A110" s="13"/>
      <c r="B110" s="14">
        <v>339</v>
      </c>
      <c r="C110" s="15" t="s">
        <v>101</v>
      </c>
      <c r="D110" s="16">
        <v>0</v>
      </c>
      <c r="E110" s="16">
        <v>0</v>
      </c>
      <c r="F110" s="16">
        <v>0</v>
      </c>
      <c r="G110" s="16">
        <v>7981</v>
      </c>
      <c r="H110" s="16">
        <v>1436865</v>
      </c>
      <c r="I110" s="16">
        <v>0</v>
      </c>
      <c r="J110" s="16">
        <v>0</v>
      </c>
      <c r="K110" s="16">
        <v>0</v>
      </c>
      <c r="L110" s="16">
        <v>0</v>
      </c>
      <c r="M110" s="16">
        <v>1289757</v>
      </c>
      <c r="N110" s="16">
        <v>0</v>
      </c>
      <c r="O110" s="16">
        <v>0</v>
      </c>
      <c r="P110" s="16">
        <v>582293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214290</v>
      </c>
      <c r="X110" s="16">
        <v>54870</v>
      </c>
      <c r="Y110" s="16">
        <v>0</v>
      </c>
      <c r="Z110" s="16">
        <v>0</v>
      </c>
      <c r="AA110" s="16">
        <v>93308</v>
      </c>
      <c r="AB110" s="16">
        <v>128003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50093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7285</v>
      </c>
      <c r="AP110" s="16">
        <v>3340167</v>
      </c>
      <c r="AQ110" s="16">
        <v>0</v>
      </c>
      <c r="AR110" s="16">
        <v>0</v>
      </c>
      <c r="AS110" s="16">
        <v>0</v>
      </c>
      <c r="AT110" s="16">
        <v>0</v>
      </c>
      <c r="AU110" s="16">
        <v>0</v>
      </c>
      <c r="AV110" s="16">
        <v>0</v>
      </c>
      <c r="AW110" s="16">
        <v>0</v>
      </c>
      <c r="AX110" s="16">
        <v>0</v>
      </c>
      <c r="AY110" s="16">
        <v>0</v>
      </c>
      <c r="AZ110" s="16">
        <v>86871</v>
      </c>
      <c r="BA110" s="16">
        <v>9472</v>
      </c>
      <c r="BB110" s="16">
        <v>0</v>
      </c>
      <c r="BC110" s="16">
        <v>2403716</v>
      </c>
      <c r="BD110" s="16">
        <v>3020106</v>
      </c>
      <c r="BE110" s="16">
        <v>0</v>
      </c>
      <c r="BF110" s="16">
        <v>0</v>
      </c>
      <c r="BG110" s="16">
        <v>320601</v>
      </c>
      <c r="BH110" s="16">
        <v>0</v>
      </c>
      <c r="BI110" s="16">
        <v>0</v>
      </c>
      <c r="BJ110" s="16">
        <v>0</v>
      </c>
      <c r="BK110" s="16">
        <v>0</v>
      </c>
      <c r="BL110" s="16">
        <v>0</v>
      </c>
      <c r="BM110" s="16">
        <v>0</v>
      </c>
      <c r="BN110" s="16">
        <v>0</v>
      </c>
      <c r="BO110" s="16">
        <v>0</v>
      </c>
      <c r="BP110" s="16">
        <v>0</v>
      </c>
      <c r="BQ110" s="50">
        <v>0</v>
      </c>
      <c r="BR110" s="51">
        <f t="shared" si="2"/>
        <v>13045678</v>
      </c>
    </row>
    <row r="111" spans="1:70" ht="15.75" x14ac:dyDescent="0.25">
      <c r="A111" s="19" t="s">
        <v>102</v>
      </c>
      <c r="B111" s="20"/>
      <c r="C111" s="21"/>
      <c r="D111" s="22">
        <v>64308628</v>
      </c>
      <c r="E111" s="22">
        <v>4256496</v>
      </c>
      <c r="F111" s="22">
        <v>62989154</v>
      </c>
      <c r="G111" s="22">
        <v>4182948</v>
      </c>
      <c r="H111" s="22">
        <v>211154001</v>
      </c>
      <c r="I111" s="22">
        <v>1029278000</v>
      </c>
      <c r="J111" s="22">
        <v>611767</v>
      </c>
      <c r="K111" s="22">
        <v>121796288</v>
      </c>
      <c r="L111" s="22">
        <v>56894423</v>
      </c>
      <c r="M111" s="22">
        <v>34707937</v>
      </c>
      <c r="N111" s="22">
        <v>267173258</v>
      </c>
      <c r="O111" s="22">
        <v>7662215</v>
      </c>
      <c r="P111" s="22">
        <v>11337359</v>
      </c>
      <c r="Q111" s="22">
        <v>1883250</v>
      </c>
      <c r="R111" s="22">
        <v>79434846</v>
      </c>
      <c r="S111" s="22">
        <v>16710999</v>
      </c>
      <c r="T111" s="22">
        <v>6283000</v>
      </c>
      <c r="U111" s="22">
        <v>5997336</v>
      </c>
      <c r="V111" s="22">
        <v>2068544</v>
      </c>
      <c r="W111" s="22">
        <v>3524480</v>
      </c>
      <c r="X111" s="22">
        <v>1524337</v>
      </c>
      <c r="Y111" s="22">
        <v>1723323</v>
      </c>
      <c r="Z111" s="22">
        <v>4739041</v>
      </c>
      <c r="AA111" s="22">
        <v>11757748</v>
      </c>
      <c r="AB111" s="22">
        <v>72871503</v>
      </c>
      <c r="AC111" s="22">
        <v>14598429</v>
      </c>
      <c r="AD111" s="22">
        <v>580327306</v>
      </c>
      <c r="AE111" s="22">
        <v>1555308</v>
      </c>
      <c r="AF111" s="22">
        <v>78324309</v>
      </c>
      <c r="AG111" s="22">
        <v>6340593</v>
      </c>
      <c r="AH111" s="22">
        <v>3223338</v>
      </c>
      <c r="AI111" s="22">
        <v>780907</v>
      </c>
      <c r="AJ111" s="22">
        <v>62670013</v>
      </c>
      <c r="AK111" s="22">
        <v>522776970</v>
      </c>
      <c r="AL111" s="22">
        <v>63301308</v>
      </c>
      <c r="AM111" s="22">
        <v>7683939</v>
      </c>
      <c r="AN111" s="22">
        <v>1406110</v>
      </c>
      <c r="AO111" s="22">
        <v>3087807</v>
      </c>
      <c r="AP111" s="22">
        <v>260915802</v>
      </c>
      <c r="AQ111" s="22">
        <v>81123209</v>
      </c>
      <c r="AR111" s="22">
        <v>88188285</v>
      </c>
      <c r="AS111" s="22">
        <v>3794800981</v>
      </c>
      <c r="AT111" s="22">
        <v>57079636</v>
      </c>
      <c r="AU111" s="22">
        <v>14310733</v>
      </c>
      <c r="AV111" s="22">
        <v>88237823</v>
      </c>
      <c r="AW111" s="22">
        <v>5678354</v>
      </c>
      <c r="AX111" s="22">
        <v>560958971</v>
      </c>
      <c r="AY111" s="22">
        <v>94951187</v>
      </c>
      <c r="AZ111" s="22">
        <v>735254709</v>
      </c>
      <c r="BA111" s="22">
        <v>172742104</v>
      </c>
      <c r="BB111" s="22">
        <v>450273527</v>
      </c>
      <c r="BC111" s="22">
        <v>201758010</v>
      </c>
      <c r="BD111" s="22">
        <v>18113279</v>
      </c>
      <c r="BE111" s="22">
        <v>92868899</v>
      </c>
      <c r="BF111" s="22">
        <v>60701609</v>
      </c>
      <c r="BG111" s="22">
        <v>55575646</v>
      </c>
      <c r="BH111" s="22">
        <v>243784882</v>
      </c>
      <c r="BI111" s="22">
        <v>104008217</v>
      </c>
      <c r="BJ111" s="22">
        <v>15004468</v>
      </c>
      <c r="BK111" s="22">
        <v>6156488</v>
      </c>
      <c r="BL111" s="22">
        <v>2574235</v>
      </c>
      <c r="BM111" s="22">
        <v>933557</v>
      </c>
      <c r="BN111" s="22">
        <v>184520914</v>
      </c>
      <c r="BO111" s="22">
        <v>8762892</v>
      </c>
      <c r="BP111" s="22">
        <v>6525014</v>
      </c>
      <c r="BQ111" s="52">
        <v>3141764</v>
      </c>
      <c r="BR111" s="62">
        <f t="shared" si="2"/>
        <v>10839892413</v>
      </c>
    </row>
    <row r="112" spans="1:70" x14ac:dyDescent="0.25">
      <c r="A112" s="13"/>
      <c r="B112" s="14">
        <v>341.1</v>
      </c>
      <c r="C112" s="15" t="s">
        <v>103</v>
      </c>
      <c r="D112" s="16">
        <v>1530451</v>
      </c>
      <c r="E112" s="16">
        <v>133189</v>
      </c>
      <c r="F112" s="16">
        <v>0</v>
      </c>
      <c r="G112" s="16">
        <v>111985</v>
      </c>
      <c r="H112" s="16">
        <v>0</v>
      </c>
      <c r="I112" s="16">
        <v>13345000</v>
      </c>
      <c r="J112" s="16">
        <v>49497</v>
      </c>
      <c r="K112" s="16">
        <v>1708048</v>
      </c>
      <c r="L112" s="16">
        <v>1308869</v>
      </c>
      <c r="M112" s="16">
        <v>372449</v>
      </c>
      <c r="N112" s="16">
        <v>3283635</v>
      </c>
      <c r="O112" s="16">
        <v>0</v>
      </c>
      <c r="P112" s="16">
        <v>1130595</v>
      </c>
      <c r="Q112" s="16">
        <v>68793</v>
      </c>
      <c r="R112" s="16">
        <v>2409418</v>
      </c>
      <c r="S112" s="16">
        <v>888769</v>
      </c>
      <c r="T112" s="16">
        <v>32641</v>
      </c>
      <c r="U112" s="16">
        <v>190807</v>
      </c>
      <c r="V112" s="16">
        <v>145602</v>
      </c>
      <c r="W112" s="16">
        <v>0</v>
      </c>
      <c r="X112" s="16">
        <v>30274</v>
      </c>
      <c r="Y112" s="16">
        <v>71487</v>
      </c>
      <c r="Z112" s="16">
        <v>109961</v>
      </c>
      <c r="AA112" s="16">
        <v>148661</v>
      </c>
      <c r="AB112" s="16">
        <v>1595102</v>
      </c>
      <c r="AC112" s="16">
        <v>814689</v>
      </c>
      <c r="AD112" s="16">
        <v>5175454</v>
      </c>
      <c r="AE112" s="16">
        <v>69812</v>
      </c>
      <c r="AF112" s="16">
        <v>1317990</v>
      </c>
      <c r="AG112" s="16">
        <v>203819</v>
      </c>
      <c r="AH112" s="16">
        <v>26684</v>
      </c>
      <c r="AI112" s="16">
        <v>38343</v>
      </c>
      <c r="AJ112" s="16">
        <v>2103957</v>
      </c>
      <c r="AK112" s="16">
        <v>3328097</v>
      </c>
      <c r="AL112" s="16">
        <v>1053642</v>
      </c>
      <c r="AM112" s="16">
        <v>336522</v>
      </c>
      <c r="AN112" s="16">
        <v>0</v>
      </c>
      <c r="AO112" s="16">
        <v>105643</v>
      </c>
      <c r="AP112" s="16">
        <v>1309296</v>
      </c>
      <c r="AQ112" s="16">
        <v>2812497</v>
      </c>
      <c r="AR112" s="16">
        <v>985738</v>
      </c>
      <c r="AS112" s="16">
        <v>16853216</v>
      </c>
      <c r="AT112" s="16">
        <v>217506</v>
      </c>
      <c r="AU112" s="16">
        <v>458074</v>
      </c>
      <c r="AV112" s="16">
        <v>1673379</v>
      </c>
      <c r="AW112" s="16">
        <v>181521</v>
      </c>
      <c r="AX112" s="16">
        <v>7405714</v>
      </c>
      <c r="AY112" s="16">
        <v>2919874</v>
      </c>
      <c r="AZ112" s="16">
        <v>8569937</v>
      </c>
      <c r="BA112" s="16">
        <v>1923731</v>
      </c>
      <c r="BB112" s="16">
        <v>6730451</v>
      </c>
      <c r="BC112" s="16">
        <v>982271</v>
      </c>
      <c r="BD112" s="16">
        <v>792981</v>
      </c>
      <c r="BE112" s="16">
        <v>1126866</v>
      </c>
      <c r="BF112" s="16">
        <v>2435956</v>
      </c>
      <c r="BG112" s="16">
        <v>882020</v>
      </c>
      <c r="BH112" s="16">
        <v>3668669</v>
      </c>
      <c r="BI112" s="16">
        <v>3370680</v>
      </c>
      <c r="BJ112" s="16">
        <v>271194</v>
      </c>
      <c r="BK112" s="16">
        <v>0</v>
      </c>
      <c r="BL112" s="16">
        <v>90487</v>
      </c>
      <c r="BM112" s="16">
        <v>25151</v>
      </c>
      <c r="BN112" s="16">
        <v>4809170</v>
      </c>
      <c r="BO112" s="16">
        <v>193940</v>
      </c>
      <c r="BP112" s="16">
        <v>224963</v>
      </c>
      <c r="BQ112" s="50">
        <v>0</v>
      </c>
      <c r="BR112" s="51">
        <f t="shared" si="2"/>
        <v>114155167</v>
      </c>
    </row>
    <row r="113" spans="1:70" x14ac:dyDescent="0.25">
      <c r="A113" s="13"/>
      <c r="B113" s="14">
        <v>341.15</v>
      </c>
      <c r="C113" s="15" t="s">
        <v>104</v>
      </c>
      <c r="D113" s="16">
        <v>0</v>
      </c>
      <c r="E113" s="16">
        <v>49408</v>
      </c>
      <c r="F113" s="16">
        <v>0</v>
      </c>
      <c r="G113" s="16">
        <v>44939</v>
      </c>
      <c r="H113" s="16">
        <v>2191354</v>
      </c>
      <c r="I113" s="16">
        <v>1030000</v>
      </c>
      <c r="J113" s="16">
        <v>20068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27813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18576</v>
      </c>
      <c r="X113" s="16">
        <v>0</v>
      </c>
      <c r="Y113" s="16">
        <v>0</v>
      </c>
      <c r="Z113" s="16">
        <v>0</v>
      </c>
      <c r="AA113" s="16">
        <v>65535</v>
      </c>
      <c r="AB113" s="16">
        <v>0</v>
      </c>
      <c r="AC113" s="16">
        <v>0</v>
      </c>
      <c r="AD113" s="16">
        <v>3779902</v>
      </c>
      <c r="AE113" s="16">
        <v>28091</v>
      </c>
      <c r="AF113" s="16">
        <v>0</v>
      </c>
      <c r="AG113" s="16">
        <v>81285</v>
      </c>
      <c r="AH113" s="16">
        <v>0</v>
      </c>
      <c r="AI113" s="16">
        <v>3975</v>
      </c>
      <c r="AJ113" s="16">
        <v>609441</v>
      </c>
      <c r="AK113" s="16">
        <v>1800915</v>
      </c>
      <c r="AL113" s="16">
        <v>851647</v>
      </c>
      <c r="AM113" s="16">
        <v>0</v>
      </c>
      <c r="AN113" s="16">
        <v>12987</v>
      </c>
      <c r="AO113" s="16">
        <v>0</v>
      </c>
      <c r="AP113" s="16">
        <v>0</v>
      </c>
      <c r="AQ113" s="16">
        <v>0</v>
      </c>
      <c r="AR113" s="16">
        <v>0</v>
      </c>
      <c r="AS113" s="16">
        <v>0</v>
      </c>
      <c r="AT113" s="16">
        <v>0</v>
      </c>
      <c r="AU113" s="16">
        <v>155504</v>
      </c>
      <c r="AV113" s="16">
        <v>0</v>
      </c>
      <c r="AW113" s="16">
        <v>80042</v>
      </c>
      <c r="AX113" s="16">
        <v>5515415</v>
      </c>
      <c r="AY113" s="16">
        <v>0</v>
      </c>
      <c r="AZ113" s="16">
        <v>0</v>
      </c>
      <c r="BA113" s="16">
        <v>836476</v>
      </c>
      <c r="BB113" s="16">
        <v>0</v>
      </c>
      <c r="BC113" s="16">
        <v>0</v>
      </c>
      <c r="BD113" s="16">
        <v>39257</v>
      </c>
      <c r="BE113" s="16">
        <v>0</v>
      </c>
      <c r="BF113" s="16">
        <v>0</v>
      </c>
      <c r="BG113" s="16">
        <v>350178</v>
      </c>
      <c r="BH113" s="16">
        <v>0</v>
      </c>
      <c r="BI113" s="16">
        <v>0</v>
      </c>
      <c r="BJ113" s="16">
        <v>195143</v>
      </c>
      <c r="BK113" s="16">
        <v>0</v>
      </c>
      <c r="BL113" s="16">
        <v>0</v>
      </c>
      <c r="BM113" s="16">
        <v>0</v>
      </c>
      <c r="BN113" s="16">
        <v>0</v>
      </c>
      <c r="BO113" s="16">
        <v>83305</v>
      </c>
      <c r="BP113" s="16">
        <v>0</v>
      </c>
      <c r="BQ113" s="50">
        <v>50824</v>
      </c>
      <c r="BR113" s="51">
        <f t="shared" si="2"/>
        <v>17922080</v>
      </c>
    </row>
    <row r="114" spans="1:70" x14ac:dyDescent="0.25">
      <c r="A114" s="13"/>
      <c r="B114" s="14">
        <v>341.2</v>
      </c>
      <c r="C114" s="15" t="s">
        <v>105</v>
      </c>
      <c r="D114" s="16">
        <v>18718485</v>
      </c>
      <c r="E114" s="16">
        <v>0</v>
      </c>
      <c r="F114" s="16">
        <v>11931712</v>
      </c>
      <c r="G114" s="16">
        <v>0</v>
      </c>
      <c r="H114" s="16">
        <v>74361672</v>
      </c>
      <c r="I114" s="16">
        <v>119860000</v>
      </c>
      <c r="J114" s="16">
        <v>0</v>
      </c>
      <c r="K114" s="16">
        <v>25851601</v>
      </c>
      <c r="L114" s="16">
        <v>10423541</v>
      </c>
      <c r="M114" s="16">
        <v>0</v>
      </c>
      <c r="N114" s="16">
        <v>2700752</v>
      </c>
      <c r="O114" s="16">
        <v>0</v>
      </c>
      <c r="P114" s="16">
        <v>0</v>
      </c>
      <c r="Q114" s="16">
        <v>5300</v>
      </c>
      <c r="R114" s="16">
        <v>15355696</v>
      </c>
      <c r="S114" s="16">
        <v>639363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215442</v>
      </c>
      <c r="AA114" s="16">
        <v>50984</v>
      </c>
      <c r="AB114" s="16">
        <v>11550508</v>
      </c>
      <c r="AC114" s="16">
        <v>0</v>
      </c>
      <c r="AD114" s="16">
        <v>145720000</v>
      </c>
      <c r="AE114" s="16">
        <v>400</v>
      </c>
      <c r="AF114" s="16">
        <v>26326295</v>
      </c>
      <c r="AG114" s="16">
        <v>0</v>
      </c>
      <c r="AH114" s="16">
        <v>0</v>
      </c>
      <c r="AI114" s="16">
        <v>0</v>
      </c>
      <c r="AJ114" s="16">
        <v>24999611</v>
      </c>
      <c r="AK114" s="16">
        <v>108448821</v>
      </c>
      <c r="AL114" s="16">
        <v>8914459</v>
      </c>
      <c r="AM114" s="16">
        <v>0</v>
      </c>
      <c r="AN114" s="16">
        <v>0</v>
      </c>
      <c r="AO114" s="16">
        <v>12914</v>
      </c>
      <c r="AP114" s="16">
        <v>77916237</v>
      </c>
      <c r="AQ114" s="16">
        <v>26308850</v>
      </c>
      <c r="AR114" s="16">
        <v>27158144</v>
      </c>
      <c r="AS114" s="16">
        <v>1547726</v>
      </c>
      <c r="AT114" s="16">
        <v>19745917</v>
      </c>
      <c r="AU114" s="16">
        <v>0</v>
      </c>
      <c r="AV114" s="16">
        <v>17526925</v>
      </c>
      <c r="AW114" s="16">
        <v>446253</v>
      </c>
      <c r="AX114" s="16">
        <v>150442962</v>
      </c>
      <c r="AY114" s="16">
        <v>29565768</v>
      </c>
      <c r="AZ114" s="16">
        <v>153293664</v>
      </c>
      <c r="BA114" s="16">
        <v>26627006</v>
      </c>
      <c r="BB114" s="16">
        <v>131398526</v>
      </c>
      <c r="BC114" s="16">
        <v>49089446</v>
      </c>
      <c r="BD114" s="16">
        <v>8366818</v>
      </c>
      <c r="BE114" s="16">
        <v>0</v>
      </c>
      <c r="BF114" s="16">
        <v>24508008</v>
      </c>
      <c r="BG114" s="16">
        <v>2989554</v>
      </c>
      <c r="BH114" s="16">
        <v>98180621</v>
      </c>
      <c r="BI114" s="16">
        <v>7571356</v>
      </c>
      <c r="BJ114" s="16">
        <v>7354052</v>
      </c>
      <c r="BK114" s="16">
        <v>0</v>
      </c>
      <c r="BL114" s="16">
        <v>0</v>
      </c>
      <c r="BM114" s="16">
        <v>0</v>
      </c>
      <c r="BN114" s="16">
        <v>59242671</v>
      </c>
      <c r="BO114" s="16">
        <v>0</v>
      </c>
      <c r="BP114" s="16">
        <v>8457</v>
      </c>
      <c r="BQ114" s="50">
        <v>0</v>
      </c>
      <c r="BR114" s="51">
        <f t="shared" si="2"/>
        <v>1525376517</v>
      </c>
    </row>
    <row r="115" spans="1:70" x14ac:dyDescent="0.25">
      <c r="A115" s="13"/>
      <c r="B115" s="14">
        <v>341.3</v>
      </c>
      <c r="C115" s="15" t="s">
        <v>106</v>
      </c>
      <c r="D115" s="16">
        <v>656</v>
      </c>
      <c r="E115" s="16">
        <v>46199</v>
      </c>
      <c r="F115" s="16">
        <v>74923</v>
      </c>
      <c r="G115" s="16">
        <v>0</v>
      </c>
      <c r="H115" s="16">
        <v>0</v>
      </c>
      <c r="I115" s="16">
        <v>290000</v>
      </c>
      <c r="J115" s="16">
        <v>0</v>
      </c>
      <c r="K115" s="16">
        <v>0</v>
      </c>
      <c r="L115" s="16">
        <v>2073</v>
      </c>
      <c r="M115" s="16">
        <v>0</v>
      </c>
      <c r="N115" s="16">
        <v>2843251</v>
      </c>
      <c r="O115" s="16">
        <v>385550</v>
      </c>
      <c r="P115" s="16">
        <v>142489</v>
      </c>
      <c r="Q115" s="16">
        <v>0</v>
      </c>
      <c r="R115" s="16">
        <v>0</v>
      </c>
      <c r="S115" s="16">
        <v>537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35037</v>
      </c>
      <c r="AA115" s="16">
        <v>6349</v>
      </c>
      <c r="AB115" s="16">
        <v>3251199</v>
      </c>
      <c r="AC115" s="16">
        <v>0</v>
      </c>
      <c r="AD115" s="16">
        <v>28357</v>
      </c>
      <c r="AE115" s="16">
        <v>0</v>
      </c>
      <c r="AF115" s="16">
        <v>0</v>
      </c>
      <c r="AG115" s="16">
        <v>0</v>
      </c>
      <c r="AH115" s="16">
        <v>0</v>
      </c>
      <c r="AI115" s="16">
        <v>0</v>
      </c>
      <c r="AJ115" s="16">
        <v>196474</v>
      </c>
      <c r="AK115" s="16">
        <v>189451</v>
      </c>
      <c r="AL115" s="16">
        <v>0</v>
      </c>
      <c r="AM115" s="16">
        <v>84243</v>
      </c>
      <c r="AN115" s="16">
        <v>0</v>
      </c>
      <c r="AO115" s="16">
        <v>11137</v>
      </c>
      <c r="AP115" s="16">
        <v>0</v>
      </c>
      <c r="AQ115" s="16">
        <v>0</v>
      </c>
      <c r="AR115" s="16">
        <v>0</v>
      </c>
      <c r="AS115" s="16">
        <v>0</v>
      </c>
      <c r="AT115" s="16">
        <v>0</v>
      </c>
      <c r="AU115" s="16">
        <v>798</v>
      </c>
      <c r="AV115" s="16">
        <v>43310</v>
      </c>
      <c r="AW115" s="16">
        <v>0</v>
      </c>
      <c r="AX115" s="16">
        <v>0</v>
      </c>
      <c r="AY115" s="16">
        <v>0</v>
      </c>
      <c r="AZ115" s="16">
        <v>0</v>
      </c>
      <c r="BA115" s="16">
        <v>0</v>
      </c>
      <c r="BB115" s="16">
        <v>0</v>
      </c>
      <c r="BC115" s="16">
        <v>0</v>
      </c>
      <c r="BD115" s="16">
        <v>0</v>
      </c>
      <c r="BE115" s="16">
        <v>0</v>
      </c>
      <c r="BF115" s="16">
        <v>0</v>
      </c>
      <c r="BG115" s="16">
        <v>457</v>
      </c>
      <c r="BH115" s="16">
        <v>1281</v>
      </c>
      <c r="BI115" s="16">
        <v>6517030</v>
      </c>
      <c r="BJ115" s="16">
        <v>0</v>
      </c>
      <c r="BK115" s="16">
        <v>476682</v>
      </c>
      <c r="BL115" s="16">
        <v>0</v>
      </c>
      <c r="BM115" s="16">
        <v>0</v>
      </c>
      <c r="BN115" s="16">
        <v>804912</v>
      </c>
      <c r="BO115" s="16">
        <v>0</v>
      </c>
      <c r="BP115" s="16">
        <v>178626</v>
      </c>
      <c r="BQ115" s="50">
        <v>0</v>
      </c>
      <c r="BR115" s="51">
        <f t="shared" si="2"/>
        <v>15611021</v>
      </c>
    </row>
    <row r="116" spans="1:70" x14ac:dyDescent="0.25">
      <c r="A116" s="13"/>
      <c r="B116" s="14">
        <v>341.51</v>
      </c>
      <c r="C116" s="15" t="s">
        <v>107</v>
      </c>
      <c r="D116" s="16">
        <v>526751</v>
      </c>
      <c r="E116" s="16">
        <v>0</v>
      </c>
      <c r="F116" s="16">
        <v>31743</v>
      </c>
      <c r="G116" s="16">
        <v>638678</v>
      </c>
      <c r="H116" s="16">
        <v>0</v>
      </c>
      <c r="I116" s="16">
        <v>28925000</v>
      </c>
      <c r="J116" s="16">
        <v>86251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1007262</v>
      </c>
      <c r="Q116" s="16">
        <v>121412</v>
      </c>
      <c r="R116" s="16">
        <v>0</v>
      </c>
      <c r="S116" s="16">
        <v>0</v>
      </c>
      <c r="T116" s="16">
        <v>201686</v>
      </c>
      <c r="U116" s="16">
        <v>803191</v>
      </c>
      <c r="V116" s="16">
        <v>141397</v>
      </c>
      <c r="W116" s="16">
        <v>113411</v>
      </c>
      <c r="X116" s="16">
        <v>209562</v>
      </c>
      <c r="Y116" s="16">
        <v>17879</v>
      </c>
      <c r="Z116" s="16">
        <v>272441</v>
      </c>
      <c r="AA116" s="16">
        <v>0</v>
      </c>
      <c r="AB116" s="16">
        <v>0</v>
      </c>
      <c r="AC116" s="16">
        <v>1613334</v>
      </c>
      <c r="AD116" s="16">
        <v>0</v>
      </c>
      <c r="AE116" s="16">
        <v>0</v>
      </c>
      <c r="AF116" s="16">
        <v>0</v>
      </c>
      <c r="AG116" s="16">
        <v>466549</v>
      </c>
      <c r="AH116" s="16">
        <v>342030</v>
      </c>
      <c r="AI116" s="16">
        <v>58812</v>
      </c>
      <c r="AJ116" s="16">
        <v>0</v>
      </c>
      <c r="AK116" s="16">
        <v>439842</v>
      </c>
      <c r="AL116" s="16">
        <v>0</v>
      </c>
      <c r="AM116" s="16">
        <v>1381568</v>
      </c>
      <c r="AN116" s="16">
        <v>0</v>
      </c>
      <c r="AO116" s="16">
        <v>155237</v>
      </c>
      <c r="AP116" s="16">
        <v>1335</v>
      </c>
      <c r="AQ116" s="16">
        <v>5406743</v>
      </c>
      <c r="AR116" s="16">
        <v>0</v>
      </c>
      <c r="AS116" s="16">
        <v>38738260</v>
      </c>
      <c r="AT116" s="16">
        <v>2106958</v>
      </c>
      <c r="AU116" s="16">
        <v>0</v>
      </c>
      <c r="AV116" s="16">
        <v>6225459</v>
      </c>
      <c r="AW116" s="16">
        <v>532075</v>
      </c>
      <c r="AX116" s="16">
        <v>0</v>
      </c>
      <c r="AY116" s="16">
        <v>0</v>
      </c>
      <c r="AZ116" s="16">
        <v>0</v>
      </c>
      <c r="BA116" s="16">
        <v>0</v>
      </c>
      <c r="BB116" s="16">
        <v>0</v>
      </c>
      <c r="BC116" s="16">
        <v>5594972</v>
      </c>
      <c r="BD116" s="16">
        <v>0</v>
      </c>
      <c r="BE116" s="16">
        <v>0</v>
      </c>
      <c r="BF116" s="16">
        <v>2615067</v>
      </c>
      <c r="BG116" s="16">
        <v>-38565</v>
      </c>
      <c r="BH116" s="16">
        <v>9574249</v>
      </c>
      <c r="BI116" s="16">
        <v>3642462</v>
      </c>
      <c r="BJ116" s="16">
        <v>1286804</v>
      </c>
      <c r="BK116" s="16">
        <v>1079229</v>
      </c>
      <c r="BL116" s="16">
        <v>838559</v>
      </c>
      <c r="BM116" s="16">
        <v>3024</v>
      </c>
      <c r="BN116" s="16">
        <v>4291029</v>
      </c>
      <c r="BO116" s="16">
        <v>276751</v>
      </c>
      <c r="BP116" s="16">
        <v>718371</v>
      </c>
      <c r="BQ116" s="50">
        <v>202459</v>
      </c>
      <c r="BR116" s="51">
        <f t="shared" si="2"/>
        <v>120649277</v>
      </c>
    </row>
    <row r="117" spans="1:70" x14ac:dyDescent="0.25">
      <c r="A117" s="13"/>
      <c r="B117" s="14">
        <v>341.52</v>
      </c>
      <c r="C117" s="15" t="s">
        <v>108</v>
      </c>
      <c r="D117" s="16">
        <v>5629991</v>
      </c>
      <c r="E117" s="16">
        <v>42877</v>
      </c>
      <c r="F117" s="16">
        <v>267792</v>
      </c>
      <c r="G117" s="16">
        <v>50398</v>
      </c>
      <c r="H117" s="16">
        <v>0</v>
      </c>
      <c r="I117" s="16">
        <v>2826000</v>
      </c>
      <c r="J117" s="16">
        <v>12630</v>
      </c>
      <c r="K117" s="16">
        <v>146062</v>
      </c>
      <c r="L117" s="16">
        <v>190209</v>
      </c>
      <c r="M117" s="16">
        <v>335549</v>
      </c>
      <c r="N117" s="16">
        <v>21090320</v>
      </c>
      <c r="O117" s="16">
        <v>188614</v>
      </c>
      <c r="P117" s="16">
        <v>0</v>
      </c>
      <c r="Q117" s="16">
        <v>23177</v>
      </c>
      <c r="R117" s="16">
        <v>306538</v>
      </c>
      <c r="S117" s="16">
        <v>293975</v>
      </c>
      <c r="T117" s="16">
        <v>38332</v>
      </c>
      <c r="U117" s="16">
        <v>389243</v>
      </c>
      <c r="V117" s="16">
        <v>27529</v>
      </c>
      <c r="W117" s="16">
        <v>18095</v>
      </c>
      <c r="X117" s="16">
        <v>200801</v>
      </c>
      <c r="Y117" s="16">
        <v>62512</v>
      </c>
      <c r="Z117" s="16">
        <v>0</v>
      </c>
      <c r="AA117" s="16">
        <v>119387</v>
      </c>
      <c r="AB117" s="16">
        <v>138433</v>
      </c>
      <c r="AC117" s="16">
        <v>408254</v>
      </c>
      <c r="AD117" s="16">
        <v>2065252</v>
      </c>
      <c r="AE117" s="16">
        <v>40831</v>
      </c>
      <c r="AF117" s="16">
        <v>444642</v>
      </c>
      <c r="AG117" s="16">
        <v>0</v>
      </c>
      <c r="AH117" s="16">
        <v>14610</v>
      </c>
      <c r="AI117" s="16">
        <v>5619</v>
      </c>
      <c r="AJ117" s="16">
        <v>250864</v>
      </c>
      <c r="AK117" s="16">
        <v>688980</v>
      </c>
      <c r="AL117" s="16">
        <v>552233</v>
      </c>
      <c r="AM117" s="16">
        <v>76372</v>
      </c>
      <c r="AN117" s="16">
        <v>0</v>
      </c>
      <c r="AO117" s="16">
        <v>0</v>
      </c>
      <c r="AP117" s="16">
        <v>0</v>
      </c>
      <c r="AQ117" s="16">
        <v>0</v>
      </c>
      <c r="AR117" s="16">
        <v>0</v>
      </c>
      <c r="AS117" s="16">
        <v>38078249</v>
      </c>
      <c r="AT117" s="16">
        <v>829696</v>
      </c>
      <c r="AU117" s="16">
        <v>97452</v>
      </c>
      <c r="AV117" s="16">
        <v>155580</v>
      </c>
      <c r="AW117" s="16">
        <v>459077</v>
      </c>
      <c r="AX117" s="16">
        <v>0</v>
      </c>
      <c r="AY117" s="16">
        <v>1799551</v>
      </c>
      <c r="AZ117" s="16">
        <v>1927916</v>
      </c>
      <c r="BA117" s="16">
        <v>637395</v>
      </c>
      <c r="BB117" s="16">
        <v>0</v>
      </c>
      <c r="BC117" s="16">
        <v>632163</v>
      </c>
      <c r="BD117" s="16">
        <v>0</v>
      </c>
      <c r="BE117" s="16">
        <v>768736</v>
      </c>
      <c r="BF117" s="16">
        <v>1475643</v>
      </c>
      <c r="BG117" s="16">
        <v>32176115</v>
      </c>
      <c r="BH117" s="16">
        <v>430599</v>
      </c>
      <c r="BI117" s="16">
        <v>0</v>
      </c>
      <c r="BJ117" s="16">
        <v>46986</v>
      </c>
      <c r="BK117" s="16">
        <v>0</v>
      </c>
      <c r="BL117" s="16">
        <v>347921</v>
      </c>
      <c r="BM117" s="16">
        <v>0</v>
      </c>
      <c r="BN117" s="16">
        <v>712410</v>
      </c>
      <c r="BO117" s="16">
        <v>123449</v>
      </c>
      <c r="BP117" s="16">
        <v>0</v>
      </c>
      <c r="BQ117" s="50">
        <v>26856</v>
      </c>
      <c r="BR117" s="51">
        <f t="shared" si="2"/>
        <v>117671915</v>
      </c>
    </row>
    <row r="118" spans="1:70" x14ac:dyDescent="0.25">
      <c r="A118" s="13"/>
      <c r="B118" s="14">
        <v>341.53</v>
      </c>
      <c r="C118" s="15" t="s">
        <v>109</v>
      </c>
      <c r="D118" s="16">
        <v>1301336</v>
      </c>
      <c r="E118" s="16">
        <v>0</v>
      </c>
      <c r="F118" s="16">
        <v>541226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6235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542130</v>
      </c>
      <c r="U118" s="16">
        <v>0</v>
      </c>
      <c r="V118" s="16">
        <v>31500</v>
      </c>
      <c r="W118" s="16">
        <v>41483</v>
      </c>
      <c r="X118" s="16">
        <v>0</v>
      </c>
      <c r="Y118" s="16">
        <v>1261</v>
      </c>
      <c r="Z118" s="16">
        <v>44284</v>
      </c>
      <c r="AA118" s="16">
        <v>0</v>
      </c>
      <c r="AB118" s="16">
        <v>0</v>
      </c>
      <c r="AC118" s="16">
        <v>1529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>
        <v>12084</v>
      </c>
      <c r="AJ118" s="16">
        <v>0</v>
      </c>
      <c r="AK118" s="16">
        <v>0</v>
      </c>
      <c r="AL118" s="16">
        <v>0</v>
      </c>
      <c r="AM118" s="16">
        <v>0</v>
      </c>
      <c r="AN118" s="16">
        <v>0</v>
      </c>
      <c r="AO118" s="16">
        <v>19910</v>
      </c>
      <c r="AP118" s="16">
        <v>0</v>
      </c>
      <c r="AQ118" s="16">
        <v>257632</v>
      </c>
      <c r="AR118" s="16">
        <v>0</v>
      </c>
      <c r="AS118" s="16">
        <v>774992</v>
      </c>
      <c r="AT118" s="16">
        <v>2648982</v>
      </c>
      <c r="AU118" s="16">
        <v>0</v>
      </c>
      <c r="AV118" s="16">
        <v>0</v>
      </c>
      <c r="AW118" s="16">
        <v>0</v>
      </c>
      <c r="AX118" s="16">
        <v>0</v>
      </c>
      <c r="AY118" s="16">
        <v>2318</v>
      </c>
      <c r="AZ118" s="16">
        <v>0</v>
      </c>
      <c r="BA118" s="16">
        <v>118512</v>
      </c>
      <c r="BB118" s="16">
        <v>0</v>
      </c>
      <c r="BC118" s="16">
        <v>3667643</v>
      </c>
      <c r="BD118" s="16">
        <v>0</v>
      </c>
      <c r="BE118" s="16">
        <v>742977</v>
      </c>
      <c r="BF118" s="16">
        <v>0</v>
      </c>
      <c r="BG118" s="16">
        <v>509638</v>
      </c>
      <c r="BH118" s="16">
        <v>0</v>
      </c>
      <c r="BI118" s="16">
        <v>0</v>
      </c>
      <c r="BJ118" s="16">
        <v>681975</v>
      </c>
      <c r="BK118" s="16">
        <v>345996</v>
      </c>
      <c r="BL118" s="16">
        <v>65583</v>
      </c>
      <c r="BM118" s="16">
        <v>0</v>
      </c>
      <c r="BN118" s="16">
        <v>0</v>
      </c>
      <c r="BO118" s="16">
        <v>0</v>
      </c>
      <c r="BP118" s="16">
        <v>2939326</v>
      </c>
      <c r="BQ118" s="50">
        <v>0</v>
      </c>
      <c r="BR118" s="51">
        <f t="shared" si="2"/>
        <v>15298552</v>
      </c>
    </row>
    <row r="119" spans="1:70" x14ac:dyDescent="0.25">
      <c r="A119" s="13"/>
      <c r="B119" s="14">
        <v>341.54</v>
      </c>
      <c r="C119" s="15" t="s">
        <v>110</v>
      </c>
      <c r="D119" s="16">
        <v>0</v>
      </c>
      <c r="E119" s="16">
        <v>0</v>
      </c>
      <c r="F119" s="16">
        <v>241365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502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1635</v>
      </c>
      <c r="V119" s="16">
        <v>0</v>
      </c>
      <c r="W119" s="16">
        <v>0</v>
      </c>
      <c r="X119" s="16">
        <v>43372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  <c r="AP119" s="16">
        <v>0</v>
      </c>
      <c r="AQ119" s="16">
        <v>0</v>
      </c>
      <c r="AR119" s="16">
        <v>0</v>
      </c>
      <c r="AS119" s="16">
        <v>1759519</v>
      </c>
      <c r="AT119" s="16">
        <v>0</v>
      </c>
      <c r="AU119" s="16">
        <v>0</v>
      </c>
      <c r="AV119" s="16">
        <v>0</v>
      </c>
      <c r="AW119" s="16">
        <v>0</v>
      </c>
      <c r="AX119" s="16">
        <v>0</v>
      </c>
      <c r="AY119" s="16">
        <v>0</v>
      </c>
      <c r="AZ119" s="16">
        <v>0</v>
      </c>
      <c r="BA119" s="16">
        <v>0</v>
      </c>
      <c r="BB119" s="16">
        <v>0</v>
      </c>
      <c r="BC119" s="16">
        <v>0</v>
      </c>
      <c r="BD119" s="16">
        <v>0</v>
      </c>
      <c r="BE119" s="16">
        <v>0</v>
      </c>
      <c r="BF119" s="16">
        <v>0</v>
      </c>
      <c r="BG119" s="16">
        <v>1385860</v>
      </c>
      <c r="BH119" s="16">
        <v>0</v>
      </c>
      <c r="BI119" s="16">
        <v>0</v>
      </c>
      <c r="BJ119" s="16">
        <v>0</v>
      </c>
      <c r="BK119" s="16">
        <v>0</v>
      </c>
      <c r="BL119" s="16">
        <v>0</v>
      </c>
      <c r="BM119" s="16">
        <v>62819</v>
      </c>
      <c r="BN119" s="16">
        <v>0</v>
      </c>
      <c r="BO119" s="16">
        <v>0</v>
      </c>
      <c r="BP119" s="16">
        <v>0</v>
      </c>
      <c r="BQ119" s="50">
        <v>0</v>
      </c>
      <c r="BR119" s="51">
        <f t="shared" si="2"/>
        <v>3495072</v>
      </c>
    </row>
    <row r="120" spans="1:70" x14ac:dyDescent="0.25">
      <c r="A120" s="13"/>
      <c r="B120" s="14">
        <v>341.55</v>
      </c>
      <c r="C120" s="15" t="s">
        <v>111</v>
      </c>
      <c r="D120" s="16">
        <v>0</v>
      </c>
      <c r="E120" s="16">
        <v>0</v>
      </c>
      <c r="F120" s="16">
        <v>4476</v>
      </c>
      <c r="G120" s="16">
        <v>0</v>
      </c>
      <c r="H120" s="16">
        <v>169907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221347</v>
      </c>
      <c r="O120" s="16">
        <v>0</v>
      </c>
      <c r="P120" s="16">
        <v>0</v>
      </c>
      <c r="Q120" s="16">
        <v>7364</v>
      </c>
      <c r="R120" s="16">
        <v>8364</v>
      </c>
      <c r="S120" s="16">
        <v>0</v>
      </c>
      <c r="T120" s="16">
        <v>0</v>
      </c>
      <c r="U120" s="16">
        <v>0</v>
      </c>
      <c r="V120" s="16">
        <v>1784</v>
      </c>
      <c r="W120" s="16">
        <v>850</v>
      </c>
      <c r="X120" s="16">
        <v>3023</v>
      </c>
      <c r="Y120" s="16">
        <v>898</v>
      </c>
      <c r="Z120" s="16">
        <v>0</v>
      </c>
      <c r="AA120" s="16">
        <v>0</v>
      </c>
      <c r="AB120" s="16">
        <v>0</v>
      </c>
      <c r="AC120" s="16">
        <v>3172</v>
      </c>
      <c r="AD120" s="16">
        <v>7600</v>
      </c>
      <c r="AE120" s="16">
        <v>0</v>
      </c>
      <c r="AF120" s="16">
        <v>5320</v>
      </c>
      <c r="AG120" s="16">
        <v>0</v>
      </c>
      <c r="AH120" s="16">
        <v>2592</v>
      </c>
      <c r="AI120" s="16">
        <v>0</v>
      </c>
      <c r="AJ120" s="16">
        <v>0</v>
      </c>
      <c r="AK120" s="16">
        <v>265455</v>
      </c>
      <c r="AL120" s="16">
        <v>17909</v>
      </c>
      <c r="AM120" s="16">
        <v>0</v>
      </c>
      <c r="AN120" s="16">
        <v>0</v>
      </c>
      <c r="AO120" s="16">
        <v>1927</v>
      </c>
      <c r="AP120" s="16">
        <v>0</v>
      </c>
      <c r="AQ120" s="16">
        <v>218194</v>
      </c>
      <c r="AR120" s="16">
        <v>12949</v>
      </c>
      <c r="AS120" s="16">
        <v>0</v>
      </c>
      <c r="AT120" s="16">
        <v>0</v>
      </c>
      <c r="AU120" s="16">
        <v>0</v>
      </c>
      <c r="AV120" s="16">
        <v>9629</v>
      </c>
      <c r="AW120" s="16">
        <v>0</v>
      </c>
      <c r="AX120" s="16">
        <v>0</v>
      </c>
      <c r="AY120" s="16">
        <v>24441</v>
      </c>
      <c r="AZ120" s="16">
        <v>96124</v>
      </c>
      <c r="BA120" s="16">
        <v>0</v>
      </c>
      <c r="BB120" s="16">
        <v>0</v>
      </c>
      <c r="BC120" s="16">
        <v>24621</v>
      </c>
      <c r="BD120" s="16">
        <v>0</v>
      </c>
      <c r="BE120" s="16">
        <v>9208</v>
      </c>
      <c r="BF120" s="16">
        <v>0</v>
      </c>
      <c r="BG120" s="16">
        <v>0</v>
      </c>
      <c r="BH120" s="16">
        <v>0</v>
      </c>
      <c r="BI120" s="16">
        <v>0</v>
      </c>
      <c r="BJ120" s="16">
        <v>4145</v>
      </c>
      <c r="BK120" s="16">
        <v>0</v>
      </c>
      <c r="BL120" s="16">
        <v>0</v>
      </c>
      <c r="BM120" s="16">
        <v>0</v>
      </c>
      <c r="BN120" s="16">
        <v>13309</v>
      </c>
      <c r="BO120" s="16">
        <v>0</v>
      </c>
      <c r="BP120" s="16">
        <v>0</v>
      </c>
      <c r="BQ120" s="50">
        <v>2050</v>
      </c>
      <c r="BR120" s="51">
        <f t="shared" si="2"/>
        <v>1136658</v>
      </c>
    </row>
    <row r="121" spans="1:70" x14ac:dyDescent="0.25">
      <c r="A121" s="13"/>
      <c r="B121" s="14">
        <v>341.56</v>
      </c>
      <c r="C121" s="15" t="s">
        <v>112</v>
      </c>
      <c r="D121" s="16">
        <v>854307</v>
      </c>
      <c r="E121" s="16">
        <v>47917</v>
      </c>
      <c r="F121" s="16">
        <v>0</v>
      </c>
      <c r="G121" s="16">
        <v>14868</v>
      </c>
      <c r="H121" s="16">
        <v>0</v>
      </c>
      <c r="I121" s="16">
        <v>0</v>
      </c>
      <c r="J121" s="16">
        <v>2575</v>
      </c>
      <c r="K121" s="16">
        <v>0</v>
      </c>
      <c r="L121" s="16">
        <v>33458</v>
      </c>
      <c r="M121" s="16">
        <v>65282</v>
      </c>
      <c r="N121" s="16">
        <v>0</v>
      </c>
      <c r="O121" s="16">
        <v>0</v>
      </c>
      <c r="P121" s="16">
        <v>1028846</v>
      </c>
      <c r="Q121" s="16">
        <v>19855</v>
      </c>
      <c r="R121" s="16">
        <v>0</v>
      </c>
      <c r="S121" s="16">
        <v>0</v>
      </c>
      <c r="T121" s="16">
        <v>2104</v>
      </c>
      <c r="U121" s="16">
        <v>1778</v>
      </c>
      <c r="V121" s="16">
        <v>22156</v>
      </c>
      <c r="W121" s="16">
        <v>11795</v>
      </c>
      <c r="X121" s="16">
        <v>1134</v>
      </c>
      <c r="Y121" s="16">
        <v>14161</v>
      </c>
      <c r="Z121" s="16">
        <v>38357</v>
      </c>
      <c r="AA121" s="16">
        <v>0</v>
      </c>
      <c r="AB121" s="16">
        <v>0</v>
      </c>
      <c r="AC121" s="16">
        <v>107912</v>
      </c>
      <c r="AD121" s="16">
        <v>0</v>
      </c>
      <c r="AE121" s="16">
        <v>18544</v>
      </c>
      <c r="AF121" s="16">
        <v>0</v>
      </c>
      <c r="AG121" s="16">
        <v>6471</v>
      </c>
      <c r="AH121" s="16">
        <v>392</v>
      </c>
      <c r="AI121" s="16">
        <v>5923</v>
      </c>
      <c r="AJ121" s="16">
        <v>0</v>
      </c>
      <c r="AK121" s="16">
        <v>0</v>
      </c>
      <c r="AL121" s="16">
        <v>0</v>
      </c>
      <c r="AM121" s="16">
        <v>55002</v>
      </c>
      <c r="AN121" s="16">
        <v>1306</v>
      </c>
      <c r="AO121" s="16">
        <v>24281</v>
      </c>
      <c r="AP121" s="16">
        <v>11265</v>
      </c>
      <c r="AQ121" s="16">
        <v>927563</v>
      </c>
      <c r="AR121" s="16">
        <v>0</v>
      </c>
      <c r="AS121" s="16">
        <v>0</v>
      </c>
      <c r="AT121" s="16">
        <v>492205</v>
      </c>
      <c r="AU121" s="16">
        <v>60621</v>
      </c>
      <c r="AV121" s="16">
        <v>201956</v>
      </c>
      <c r="AW121" s="16">
        <v>97325</v>
      </c>
      <c r="AX121" s="16">
        <v>0</v>
      </c>
      <c r="AY121" s="16">
        <v>0</v>
      </c>
      <c r="AZ121" s="16">
        <v>0</v>
      </c>
      <c r="BA121" s="16">
        <v>0</v>
      </c>
      <c r="BB121" s="16">
        <v>0</v>
      </c>
      <c r="BC121" s="16">
        <v>321435</v>
      </c>
      <c r="BD121" s="16">
        <v>0</v>
      </c>
      <c r="BE121" s="16">
        <v>0</v>
      </c>
      <c r="BF121" s="16">
        <v>0</v>
      </c>
      <c r="BG121" s="16">
        <v>2844278</v>
      </c>
      <c r="BH121" s="16">
        <v>843150</v>
      </c>
      <c r="BI121" s="16">
        <v>123788</v>
      </c>
      <c r="BJ121" s="16">
        <v>112</v>
      </c>
      <c r="BK121" s="16">
        <v>23249</v>
      </c>
      <c r="BL121" s="16">
        <v>29223</v>
      </c>
      <c r="BM121" s="16">
        <v>11401</v>
      </c>
      <c r="BN121" s="16">
        <v>954263</v>
      </c>
      <c r="BO121" s="16">
        <v>0</v>
      </c>
      <c r="BP121" s="16">
        <v>0</v>
      </c>
      <c r="BQ121" s="50">
        <v>5455</v>
      </c>
      <c r="BR121" s="51">
        <f t="shared" si="2"/>
        <v>9325713</v>
      </c>
    </row>
    <row r="122" spans="1:70" x14ac:dyDescent="0.25">
      <c r="A122" s="13"/>
      <c r="B122" s="14">
        <v>341.8</v>
      </c>
      <c r="C122" s="15" t="s">
        <v>113</v>
      </c>
      <c r="D122" s="16">
        <v>6702613</v>
      </c>
      <c r="E122" s="16">
        <v>576051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5969426</v>
      </c>
      <c r="L122" s="16">
        <v>1999099</v>
      </c>
      <c r="M122" s="16">
        <v>4919904</v>
      </c>
      <c r="N122" s="16">
        <v>1737</v>
      </c>
      <c r="O122" s="16">
        <v>1422881</v>
      </c>
      <c r="P122" s="16">
        <v>0</v>
      </c>
      <c r="Q122" s="16">
        <v>0</v>
      </c>
      <c r="R122" s="16">
        <v>2670676</v>
      </c>
      <c r="S122" s="16">
        <v>1362690</v>
      </c>
      <c r="T122" s="16">
        <v>0</v>
      </c>
      <c r="U122" s="16">
        <v>0</v>
      </c>
      <c r="V122" s="16">
        <v>0</v>
      </c>
      <c r="W122" s="16">
        <v>13730</v>
      </c>
      <c r="X122" s="16">
        <v>12154</v>
      </c>
      <c r="Y122" s="16">
        <v>316225</v>
      </c>
      <c r="Z122" s="16">
        <v>0</v>
      </c>
      <c r="AA122" s="16">
        <v>3194274</v>
      </c>
      <c r="AB122" s="16">
        <v>2917286</v>
      </c>
      <c r="AC122" s="16">
        <v>0</v>
      </c>
      <c r="AD122" s="16">
        <v>34545095</v>
      </c>
      <c r="AE122" s="16">
        <v>274162</v>
      </c>
      <c r="AF122" s="16">
        <v>1746772</v>
      </c>
      <c r="AG122" s="16">
        <v>106928</v>
      </c>
      <c r="AH122" s="16">
        <v>0</v>
      </c>
      <c r="AI122" s="16">
        <v>0</v>
      </c>
      <c r="AJ122" s="16">
        <v>2997388</v>
      </c>
      <c r="AK122" s="16">
        <v>17086397</v>
      </c>
      <c r="AL122" s="16">
        <v>2789126</v>
      </c>
      <c r="AM122" s="16">
        <v>0</v>
      </c>
      <c r="AN122" s="16">
        <v>0</v>
      </c>
      <c r="AO122" s="16">
        <v>0</v>
      </c>
      <c r="AP122" s="16">
        <v>290695</v>
      </c>
      <c r="AQ122" s="16">
        <v>0</v>
      </c>
      <c r="AR122" s="16">
        <v>3222355</v>
      </c>
      <c r="AS122" s="16">
        <v>0</v>
      </c>
      <c r="AT122" s="16">
        <v>0</v>
      </c>
      <c r="AU122" s="16">
        <v>457223</v>
      </c>
      <c r="AV122" s="16">
        <v>0</v>
      </c>
      <c r="AW122" s="16">
        <v>0</v>
      </c>
      <c r="AX122" s="16">
        <v>14598426</v>
      </c>
      <c r="AY122" s="16">
        <v>12688766</v>
      </c>
      <c r="AZ122" s="16">
        <v>40180786</v>
      </c>
      <c r="BA122" s="16">
        <v>0</v>
      </c>
      <c r="BB122" s="16">
        <v>15316898</v>
      </c>
      <c r="BC122" s="16">
        <v>1114182</v>
      </c>
      <c r="BD122" s="16">
        <v>214992</v>
      </c>
      <c r="BE122" s="16">
        <v>0</v>
      </c>
      <c r="BF122" s="16">
        <v>19062</v>
      </c>
      <c r="BG122" s="16">
        <v>0</v>
      </c>
      <c r="BH122" s="16">
        <v>0</v>
      </c>
      <c r="BI122" s="16">
        <v>39900</v>
      </c>
      <c r="BJ122" s="16">
        <v>60988</v>
      </c>
      <c r="BK122" s="16">
        <v>0</v>
      </c>
      <c r="BL122" s="16">
        <v>0</v>
      </c>
      <c r="BM122" s="16">
        <v>0</v>
      </c>
      <c r="BN122" s="16">
        <v>4136500</v>
      </c>
      <c r="BO122" s="16">
        <v>0</v>
      </c>
      <c r="BP122" s="16">
        <v>0</v>
      </c>
      <c r="BQ122" s="50">
        <v>142795</v>
      </c>
      <c r="BR122" s="51">
        <f t="shared" si="2"/>
        <v>184108182</v>
      </c>
    </row>
    <row r="123" spans="1:70" x14ac:dyDescent="0.25">
      <c r="A123" s="13"/>
      <c r="B123" s="14">
        <v>341.9</v>
      </c>
      <c r="C123" s="15" t="s">
        <v>114</v>
      </c>
      <c r="D123" s="16">
        <v>391748</v>
      </c>
      <c r="E123" s="16">
        <v>0</v>
      </c>
      <c r="F123" s="16">
        <v>12508</v>
      </c>
      <c r="G123" s="16">
        <v>139917</v>
      </c>
      <c r="H123" s="16">
        <v>7992889</v>
      </c>
      <c r="I123" s="16">
        <v>20038000</v>
      </c>
      <c r="J123" s="16">
        <v>33817</v>
      </c>
      <c r="K123" s="16">
        <v>1377645</v>
      </c>
      <c r="L123" s="16">
        <v>2169807</v>
      </c>
      <c r="M123" s="16">
        <v>740193</v>
      </c>
      <c r="N123" s="16">
        <v>57722969</v>
      </c>
      <c r="O123" s="16">
        <v>72421</v>
      </c>
      <c r="P123" s="16">
        <v>86002</v>
      </c>
      <c r="Q123" s="16">
        <v>26927</v>
      </c>
      <c r="R123" s="16">
        <v>6433560</v>
      </c>
      <c r="S123" s="16">
        <v>1851584</v>
      </c>
      <c r="T123" s="16">
        <v>0</v>
      </c>
      <c r="U123" s="16">
        <v>242373</v>
      </c>
      <c r="V123" s="16">
        <v>332753</v>
      </c>
      <c r="W123" s="16">
        <v>57453</v>
      </c>
      <c r="X123" s="16">
        <v>102052</v>
      </c>
      <c r="Y123" s="16">
        <v>18030</v>
      </c>
      <c r="Z123" s="16">
        <v>192655</v>
      </c>
      <c r="AA123" s="16">
        <v>196254</v>
      </c>
      <c r="AB123" s="16">
        <v>3002625</v>
      </c>
      <c r="AC123" s="16">
        <v>44614</v>
      </c>
      <c r="AD123" s="16">
        <v>47592250</v>
      </c>
      <c r="AE123" s="16">
        <v>21816</v>
      </c>
      <c r="AF123" s="16">
        <v>869723</v>
      </c>
      <c r="AG123" s="16">
        <v>5174</v>
      </c>
      <c r="AH123" s="16">
        <v>0</v>
      </c>
      <c r="AI123" s="16">
        <v>17284</v>
      </c>
      <c r="AJ123" s="16">
        <v>2047959</v>
      </c>
      <c r="AK123" s="16">
        <v>8572506</v>
      </c>
      <c r="AL123" s="16">
        <v>579847</v>
      </c>
      <c r="AM123" s="16">
        <v>112242</v>
      </c>
      <c r="AN123" s="16">
        <v>0</v>
      </c>
      <c r="AO123" s="16">
        <v>0</v>
      </c>
      <c r="AP123" s="16">
        <v>12978466</v>
      </c>
      <c r="AQ123" s="16">
        <v>2047191</v>
      </c>
      <c r="AR123" s="16">
        <v>1073832</v>
      </c>
      <c r="AS123" s="16">
        <v>502647598</v>
      </c>
      <c r="AT123" s="16">
        <v>994559</v>
      </c>
      <c r="AU123" s="16">
        <v>188738</v>
      </c>
      <c r="AV123" s="16">
        <v>6354884</v>
      </c>
      <c r="AW123" s="16">
        <v>110545</v>
      </c>
      <c r="AX123" s="16">
        <v>34884948</v>
      </c>
      <c r="AY123" s="16">
        <v>2786357</v>
      </c>
      <c r="AZ123" s="16">
        <v>6345765</v>
      </c>
      <c r="BA123" s="16">
        <v>16177610</v>
      </c>
      <c r="BB123" s="16">
        <v>2612914</v>
      </c>
      <c r="BC123" s="16">
        <v>2581239</v>
      </c>
      <c r="BD123" s="16">
        <v>264383</v>
      </c>
      <c r="BE123" s="16">
        <v>19417702</v>
      </c>
      <c r="BF123" s="16">
        <v>693901</v>
      </c>
      <c r="BG123" s="16">
        <v>325534</v>
      </c>
      <c r="BH123" s="16">
        <v>47706</v>
      </c>
      <c r="BI123" s="16">
        <v>3316926</v>
      </c>
      <c r="BJ123" s="16">
        <v>419006</v>
      </c>
      <c r="BK123" s="16">
        <v>21034</v>
      </c>
      <c r="BL123" s="16">
        <v>7268</v>
      </c>
      <c r="BM123" s="16">
        <v>0</v>
      </c>
      <c r="BN123" s="16">
        <v>1398518</v>
      </c>
      <c r="BO123" s="16">
        <v>84187</v>
      </c>
      <c r="BP123" s="16">
        <v>0</v>
      </c>
      <c r="BQ123" s="50">
        <v>34656</v>
      </c>
      <c r="BR123" s="51">
        <f t="shared" si="2"/>
        <v>780913064</v>
      </c>
    </row>
    <row r="124" spans="1:70" x14ac:dyDescent="0.25">
      <c r="A124" s="13"/>
      <c r="B124" s="14">
        <v>342.1</v>
      </c>
      <c r="C124" s="15" t="s">
        <v>115</v>
      </c>
      <c r="D124" s="16">
        <v>873496</v>
      </c>
      <c r="E124" s="16">
        <v>0</v>
      </c>
      <c r="F124" s="16">
        <v>1786331</v>
      </c>
      <c r="G124" s="16">
        <v>0</v>
      </c>
      <c r="H124" s="16">
        <v>5918764</v>
      </c>
      <c r="I124" s="16">
        <v>173029000</v>
      </c>
      <c r="J124" s="16">
        <v>0</v>
      </c>
      <c r="K124" s="16">
        <v>0</v>
      </c>
      <c r="L124" s="16">
        <v>2678798</v>
      </c>
      <c r="M124" s="16">
        <v>0</v>
      </c>
      <c r="N124" s="16">
        <v>0</v>
      </c>
      <c r="O124" s="16">
        <v>0</v>
      </c>
      <c r="P124" s="16">
        <v>150208</v>
      </c>
      <c r="Q124" s="16">
        <v>0</v>
      </c>
      <c r="R124" s="16">
        <v>0</v>
      </c>
      <c r="S124" s="16">
        <v>2500505</v>
      </c>
      <c r="T124" s="16">
        <v>0</v>
      </c>
      <c r="U124" s="16">
        <v>119954</v>
      </c>
      <c r="V124" s="16">
        <v>0</v>
      </c>
      <c r="W124" s="16">
        <v>500912</v>
      </c>
      <c r="X124" s="16">
        <v>0</v>
      </c>
      <c r="Y124" s="16">
        <v>0</v>
      </c>
      <c r="Z124" s="16">
        <v>0</v>
      </c>
      <c r="AA124" s="16">
        <v>240163</v>
      </c>
      <c r="AB124" s="16">
        <v>410200</v>
      </c>
      <c r="AC124" s="16">
        <v>0</v>
      </c>
      <c r="AD124" s="16">
        <v>2558357</v>
      </c>
      <c r="AE124" s="16">
        <v>0</v>
      </c>
      <c r="AF124" s="16">
        <v>65431</v>
      </c>
      <c r="AG124" s="16">
        <v>0</v>
      </c>
      <c r="AH124" s="16">
        <v>0</v>
      </c>
      <c r="AI124" s="16">
        <v>0</v>
      </c>
      <c r="AJ124" s="16">
        <v>2353356</v>
      </c>
      <c r="AK124" s="16">
        <v>5566143</v>
      </c>
      <c r="AL124" s="16">
        <v>1568915</v>
      </c>
      <c r="AM124" s="16">
        <v>0</v>
      </c>
      <c r="AN124" s="16">
        <v>0</v>
      </c>
      <c r="AO124" s="16">
        <v>194614</v>
      </c>
      <c r="AP124" s="16">
        <v>1453351</v>
      </c>
      <c r="AQ124" s="16">
        <v>437853</v>
      </c>
      <c r="AR124" s="16">
        <v>605779</v>
      </c>
      <c r="AS124" s="16">
        <v>0</v>
      </c>
      <c r="AT124" s="16">
        <v>3175477</v>
      </c>
      <c r="AU124" s="16">
        <v>248558</v>
      </c>
      <c r="AV124" s="16">
        <v>2634776</v>
      </c>
      <c r="AW124" s="16">
        <v>0</v>
      </c>
      <c r="AX124" s="16">
        <v>6299404</v>
      </c>
      <c r="AY124" s="16">
        <v>0</v>
      </c>
      <c r="AZ124" s="16">
        <v>37250186</v>
      </c>
      <c r="BA124" s="16">
        <v>2048179</v>
      </c>
      <c r="BB124" s="16">
        <v>19590317</v>
      </c>
      <c r="BC124" s="16">
        <v>21179</v>
      </c>
      <c r="BD124" s="16">
        <v>0</v>
      </c>
      <c r="BE124" s="16">
        <v>0</v>
      </c>
      <c r="BF124" s="16">
        <v>0</v>
      </c>
      <c r="BG124" s="16">
        <v>0</v>
      </c>
      <c r="BH124" s="16">
        <v>1101611</v>
      </c>
      <c r="BI124" s="16">
        <v>2233888</v>
      </c>
      <c r="BJ124" s="16">
        <v>67140</v>
      </c>
      <c r="BK124" s="16">
        <v>255083</v>
      </c>
      <c r="BL124" s="16">
        <v>127457</v>
      </c>
      <c r="BM124" s="16">
        <v>51153</v>
      </c>
      <c r="BN124" s="16">
        <v>16224755</v>
      </c>
      <c r="BO124" s="16">
        <v>882416</v>
      </c>
      <c r="BP124" s="16">
        <v>0</v>
      </c>
      <c r="BQ124" s="50">
        <v>81361</v>
      </c>
      <c r="BR124" s="51">
        <f t="shared" si="2"/>
        <v>295305070</v>
      </c>
    </row>
    <row r="125" spans="1:70" x14ac:dyDescent="0.25">
      <c r="A125" s="13"/>
      <c r="B125" s="14">
        <v>342.2</v>
      </c>
      <c r="C125" s="15" t="s">
        <v>116</v>
      </c>
      <c r="D125" s="16">
        <v>575345</v>
      </c>
      <c r="E125" s="16">
        <v>0</v>
      </c>
      <c r="F125" s="16">
        <v>240924</v>
      </c>
      <c r="G125" s="16">
        <v>0</v>
      </c>
      <c r="H125" s="16">
        <v>2261349</v>
      </c>
      <c r="I125" s="16">
        <v>33888000</v>
      </c>
      <c r="J125" s="16">
        <v>0</v>
      </c>
      <c r="K125" s="16">
        <v>0</v>
      </c>
      <c r="L125" s="16">
        <v>638</v>
      </c>
      <c r="M125" s="16">
        <v>0</v>
      </c>
      <c r="N125" s="16">
        <v>0</v>
      </c>
      <c r="O125" s="16">
        <v>0</v>
      </c>
      <c r="P125" s="16">
        <v>0</v>
      </c>
      <c r="Q125" s="16">
        <v>300</v>
      </c>
      <c r="R125" s="16">
        <v>215138</v>
      </c>
      <c r="S125" s="16">
        <v>7134</v>
      </c>
      <c r="T125" s="16">
        <v>0</v>
      </c>
      <c r="U125" s="16">
        <v>0</v>
      </c>
      <c r="V125" s="16">
        <v>0</v>
      </c>
      <c r="W125" s="16">
        <v>0</v>
      </c>
      <c r="X125" s="16">
        <v>0</v>
      </c>
      <c r="Y125" s="16">
        <v>1690</v>
      </c>
      <c r="Z125" s="16">
        <v>10648</v>
      </c>
      <c r="AA125" s="16">
        <v>0</v>
      </c>
      <c r="AB125" s="16">
        <v>10791630</v>
      </c>
      <c r="AC125" s="16">
        <v>6740</v>
      </c>
      <c r="AD125" s="16">
        <v>2030581</v>
      </c>
      <c r="AE125" s="16">
        <v>2280</v>
      </c>
      <c r="AF125" s="16">
        <v>522292</v>
      </c>
      <c r="AG125" s="16">
        <v>9400</v>
      </c>
      <c r="AH125" s="16">
        <v>2785</v>
      </c>
      <c r="AI125" s="16">
        <v>0</v>
      </c>
      <c r="AJ125" s="16">
        <v>31593</v>
      </c>
      <c r="AK125" s="16">
        <v>0</v>
      </c>
      <c r="AL125" s="16">
        <v>0</v>
      </c>
      <c r="AM125" s="16">
        <v>0</v>
      </c>
      <c r="AN125" s="16">
        <v>0</v>
      </c>
      <c r="AO125" s="16">
        <v>0</v>
      </c>
      <c r="AP125" s="16">
        <v>0</v>
      </c>
      <c r="AQ125" s="16">
        <v>5749</v>
      </c>
      <c r="AR125" s="16">
        <v>811746</v>
      </c>
      <c r="AS125" s="16">
        <v>35016918</v>
      </c>
      <c r="AT125" s="16">
        <v>0</v>
      </c>
      <c r="AU125" s="16">
        <v>6750</v>
      </c>
      <c r="AV125" s="16">
        <v>0</v>
      </c>
      <c r="AW125" s="16">
        <v>0</v>
      </c>
      <c r="AX125" s="16">
        <v>3108492</v>
      </c>
      <c r="AY125" s="16">
        <v>0</v>
      </c>
      <c r="AZ125" s="16">
        <v>17281111</v>
      </c>
      <c r="BA125" s="16">
        <v>0</v>
      </c>
      <c r="BB125" s="16">
        <v>0</v>
      </c>
      <c r="BC125" s="16">
        <v>0</v>
      </c>
      <c r="BD125" s="16">
        <v>0</v>
      </c>
      <c r="BE125" s="16">
        <v>0</v>
      </c>
      <c r="BF125" s="16">
        <v>0</v>
      </c>
      <c r="BG125" s="16">
        <v>0</v>
      </c>
      <c r="BH125" s="16">
        <v>235845</v>
      </c>
      <c r="BI125" s="16">
        <v>0</v>
      </c>
      <c r="BJ125" s="16">
        <v>99106</v>
      </c>
      <c r="BK125" s="16">
        <v>10498</v>
      </c>
      <c r="BL125" s="16">
        <v>0</v>
      </c>
      <c r="BM125" s="16">
        <v>0</v>
      </c>
      <c r="BN125" s="16">
        <v>1304756</v>
      </c>
      <c r="BO125" s="16">
        <v>0</v>
      </c>
      <c r="BP125" s="16">
        <v>0</v>
      </c>
      <c r="BQ125" s="50">
        <v>0</v>
      </c>
      <c r="BR125" s="51">
        <f t="shared" si="2"/>
        <v>108479438</v>
      </c>
    </row>
    <row r="126" spans="1:70" x14ac:dyDescent="0.25">
      <c r="A126" s="13"/>
      <c r="B126" s="14">
        <v>342.3</v>
      </c>
      <c r="C126" s="15" t="s">
        <v>117</v>
      </c>
      <c r="D126" s="16">
        <v>927271</v>
      </c>
      <c r="E126" s="16">
        <v>163296</v>
      </c>
      <c r="F126" s="16">
        <v>28183</v>
      </c>
      <c r="G126" s="16">
        <v>23592</v>
      </c>
      <c r="H126" s="16">
        <v>0</v>
      </c>
      <c r="I126" s="16">
        <v>0</v>
      </c>
      <c r="J126" s="16">
        <v>0</v>
      </c>
      <c r="K126" s="16">
        <v>0</v>
      </c>
      <c r="L126" s="16">
        <v>6117248</v>
      </c>
      <c r="M126" s="16">
        <v>0</v>
      </c>
      <c r="N126" s="16">
        <v>159061</v>
      </c>
      <c r="O126" s="16">
        <v>0</v>
      </c>
      <c r="P126" s="16">
        <v>38500</v>
      </c>
      <c r="Q126" s="16">
        <v>326177</v>
      </c>
      <c r="R126" s="16">
        <v>237014</v>
      </c>
      <c r="S126" s="16">
        <v>0</v>
      </c>
      <c r="T126" s="16">
        <v>387509</v>
      </c>
      <c r="U126" s="16">
        <v>0</v>
      </c>
      <c r="V126" s="16">
        <v>5588</v>
      </c>
      <c r="W126" s="16">
        <v>0</v>
      </c>
      <c r="X126" s="16">
        <v>0</v>
      </c>
      <c r="Y126" s="16">
        <v>128673</v>
      </c>
      <c r="Z126" s="16">
        <v>621430</v>
      </c>
      <c r="AA126" s="16">
        <v>0</v>
      </c>
      <c r="AB126" s="16">
        <v>445427</v>
      </c>
      <c r="AC126" s="16">
        <v>0</v>
      </c>
      <c r="AD126" s="16">
        <v>115000</v>
      </c>
      <c r="AE126" s="16">
        <v>3325</v>
      </c>
      <c r="AF126" s="16">
        <v>0</v>
      </c>
      <c r="AG126" s="16">
        <v>467738</v>
      </c>
      <c r="AH126" s="16">
        <v>0</v>
      </c>
      <c r="AI126" s="16">
        <v>122976</v>
      </c>
      <c r="AJ126" s="16">
        <v>121679</v>
      </c>
      <c r="AK126" s="16">
        <v>1455040</v>
      </c>
      <c r="AL126" s="16">
        <v>373698</v>
      </c>
      <c r="AM126" s="16">
        <v>411425</v>
      </c>
      <c r="AN126" s="16">
        <v>0</v>
      </c>
      <c r="AO126" s="16">
        <v>88252</v>
      </c>
      <c r="AP126" s="16">
        <v>0</v>
      </c>
      <c r="AQ126" s="16">
        <v>903261</v>
      </c>
      <c r="AR126" s="16">
        <v>0</v>
      </c>
      <c r="AS126" s="16">
        <v>543589</v>
      </c>
      <c r="AT126" s="16">
        <v>1842376</v>
      </c>
      <c r="AU126" s="16">
        <v>274095</v>
      </c>
      <c r="AV126" s="16">
        <v>22600</v>
      </c>
      <c r="AW126" s="16">
        <v>0</v>
      </c>
      <c r="AX126" s="16">
        <v>2464449</v>
      </c>
      <c r="AY126" s="16">
        <v>233461</v>
      </c>
      <c r="AZ126" s="16">
        <v>6040173</v>
      </c>
      <c r="BA126" s="16">
        <v>0</v>
      </c>
      <c r="BB126" s="16">
        <v>0</v>
      </c>
      <c r="BC126" s="16">
        <v>464944</v>
      </c>
      <c r="BD126" s="16">
        <v>132213</v>
      </c>
      <c r="BE126" s="16">
        <v>179014</v>
      </c>
      <c r="BF126" s="16">
        <v>0</v>
      </c>
      <c r="BG126" s="16">
        <v>0</v>
      </c>
      <c r="BH126" s="16">
        <v>0</v>
      </c>
      <c r="BI126" s="16">
        <v>2710406</v>
      </c>
      <c r="BJ126" s="16">
        <v>37421</v>
      </c>
      <c r="BK126" s="16">
        <v>0</v>
      </c>
      <c r="BL126" s="16">
        <v>0</v>
      </c>
      <c r="BM126" s="16">
        <v>0</v>
      </c>
      <c r="BN126" s="16">
        <v>76143</v>
      </c>
      <c r="BO126" s="16">
        <v>2947046</v>
      </c>
      <c r="BP126" s="16">
        <v>1142</v>
      </c>
      <c r="BQ126" s="50">
        <v>669602</v>
      </c>
      <c r="BR126" s="51">
        <f t="shared" si="2"/>
        <v>32310037</v>
      </c>
    </row>
    <row r="127" spans="1:70" x14ac:dyDescent="0.25">
      <c r="A127" s="13"/>
      <c r="B127" s="14">
        <v>342.4</v>
      </c>
      <c r="C127" s="15" t="s">
        <v>118</v>
      </c>
      <c r="D127" s="16">
        <v>656631</v>
      </c>
      <c r="E127" s="16">
        <v>528895</v>
      </c>
      <c r="F127" s="16">
        <v>1395322</v>
      </c>
      <c r="G127" s="16">
        <v>61101</v>
      </c>
      <c r="H127" s="16">
        <v>83991</v>
      </c>
      <c r="I127" s="16">
        <v>14145000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42681</v>
      </c>
      <c r="R127" s="16">
        <v>0</v>
      </c>
      <c r="S127" s="16">
        <v>0</v>
      </c>
      <c r="T127" s="16">
        <v>48090</v>
      </c>
      <c r="U127" s="16">
        <v>0</v>
      </c>
      <c r="V127" s="16">
        <v>138950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2305058</v>
      </c>
      <c r="AC127" s="16">
        <v>490115</v>
      </c>
      <c r="AD127" s="16">
        <v>0</v>
      </c>
      <c r="AE127" s="16">
        <v>0</v>
      </c>
      <c r="AF127" s="16">
        <v>0</v>
      </c>
      <c r="AG127" s="16">
        <v>200443</v>
      </c>
      <c r="AH127" s="16">
        <v>49517</v>
      </c>
      <c r="AI127" s="16">
        <v>0</v>
      </c>
      <c r="AJ127" s="16">
        <v>1538062</v>
      </c>
      <c r="AK127" s="16">
        <v>0</v>
      </c>
      <c r="AL127" s="16">
        <v>1291732</v>
      </c>
      <c r="AM127" s="16">
        <v>200017</v>
      </c>
      <c r="AN127" s="16">
        <v>0</v>
      </c>
      <c r="AO127" s="16">
        <v>229531</v>
      </c>
      <c r="AP127" s="16">
        <v>0</v>
      </c>
      <c r="AQ127" s="16">
        <v>1003458</v>
      </c>
      <c r="AR127" s="16">
        <v>0</v>
      </c>
      <c r="AS127" s="16">
        <v>16514095</v>
      </c>
      <c r="AT127" s="16">
        <v>510766</v>
      </c>
      <c r="AU127" s="16">
        <v>333112</v>
      </c>
      <c r="AV127" s="16">
        <v>493277</v>
      </c>
      <c r="AW127" s="16">
        <v>211674</v>
      </c>
      <c r="AX127" s="16">
        <v>3821070</v>
      </c>
      <c r="AY127" s="16">
        <v>1593946</v>
      </c>
      <c r="AZ127" s="16">
        <v>1884925</v>
      </c>
      <c r="BA127" s="16">
        <v>1009582</v>
      </c>
      <c r="BB127" s="16">
        <v>7055</v>
      </c>
      <c r="BC127" s="16">
        <v>2991390</v>
      </c>
      <c r="BD127" s="16">
        <v>0</v>
      </c>
      <c r="BE127" s="16">
        <v>998350</v>
      </c>
      <c r="BF127" s="16">
        <v>719590</v>
      </c>
      <c r="BG127" s="16">
        <v>739115</v>
      </c>
      <c r="BH127" s="16">
        <v>39288</v>
      </c>
      <c r="BI127" s="16">
        <v>2785811</v>
      </c>
      <c r="BJ127" s="16">
        <v>381214</v>
      </c>
      <c r="BK127" s="16">
        <v>194142</v>
      </c>
      <c r="BL127" s="16">
        <v>0</v>
      </c>
      <c r="BM127" s="16">
        <v>0</v>
      </c>
      <c r="BN127" s="16">
        <v>25018</v>
      </c>
      <c r="BO127" s="16">
        <v>0</v>
      </c>
      <c r="BP127" s="16">
        <v>0</v>
      </c>
      <c r="BQ127" s="50">
        <v>140416</v>
      </c>
      <c r="BR127" s="51">
        <f t="shared" si="2"/>
        <v>59802430</v>
      </c>
    </row>
    <row r="128" spans="1:70" x14ac:dyDescent="0.25">
      <c r="A128" s="13"/>
      <c r="B128" s="14">
        <v>342.5</v>
      </c>
      <c r="C128" s="15" t="s">
        <v>119</v>
      </c>
      <c r="D128" s="16">
        <v>219745</v>
      </c>
      <c r="E128" s="16">
        <v>0</v>
      </c>
      <c r="F128" s="16">
        <v>37804</v>
      </c>
      <c r="G128" s="16">
        <v>20</v>
      </c>
      <c r="H128" s="16">
        <v>1087351</v>
      </c>
      <c r="I128" s="16">
        <v>141000</v>
      </c>
      <c r="J128" s="16">
        <v>0</v>
      </c>
      <c r="K128" s="16">
        <v>0</v>
      </c>
      <c r="L128" s="16">
        <v>0</v>
      </c>
      <c r="M128" s="16">
        <v>0</v>
      </c>
      <c r="N128" s="16">
        <v>822969</v>
      </c>
      <c r="O128" s="16">
        <v>0</v>
      </c>
      <c r="P128" s="16">
        <v>0</v>
      </c>
      <c r="Q128" s="16">
        <v>4800</v>
      </c>
      <c r="R128" s="16">
        <v>0</v>
      </c>
      <c r="S128" s="16">
        <v>114779</v>
      </c>
      <c r="T128" s="16">
        <v>0</v>
      </c>
      <c r="U128" s="16">
        <v>0</v>
      </c>
      <c r="V128" s="16">
        <v>26359</v>
      </c>
      <c r="W128" s="16">
        <v>0</v>
      </c>
      <c r="X128" s="16">
        <v>0</v>
      </c>
      <c r="Y128" s="16">
        <v>0</v>
      </c>
      <c r="Z128" s="16">
        <v>18797</v>
      </c>
      <c r="AA128" s="16">
        <v>0</v>
      </c>
      <c r="AB128" s="16">
        <v>3700</v>
      </c>
      <c r="AC128" s="16">
        <v>1695</v>
      </c>
      <c r="AD128" s="16">
        <v>133641</v>
      </c>
      <c r="AE128" s="16">
        <v>0</v>
      </c>
      <c r="AF128" s="16">
        <v>2023</v>
      </c>
      <c r="AG128" s="16">
        <v>0</v>
      </c>
      <c r="AH128" s="16">
        <v>0</v>
      </c>
      <c r="AI128" s="16">
        <v>0</v>
      </c>
      <c r="AJ128" s="16">
        <v>69004</v>
      </c>
      <c r="AK128" s="16">
        <v>16110</v>
      </c>
      <c r="AL128" s="16">
        <v>0</v>
      </c>
      <c r="AM128" s="16">
        <v>21105</v>
      </c>
      <c r="AN128" s="16">
        <v>0</v>
      </c>
      <c r="AO128" s="16">
        <v>0</v>
      </c>
      <c r="AP128" s="16">
        <v>0</v>
      </c>
      <c r="AQ128" s="16">
        <v>4595</v>
      </c>
      <c r="AR128" s="16">
        <v>309688</v>
      </c>
      <c r="AS128" s="16">
        <v>2550</v>
      </c>
      <c r="AT128" s="16">
        <v>0</v>
      </c>
      <c r="AU128" s="16">
        <v>90233</v>
      </c>
      <c r="AV128" s="16">
        <v>56410</v>
      </c>
      <c r="AW128" s="16">
        <v>0</v>
      </c>
      <c r="AX128" s="16">
        <v>249574</v>
      </c>
      <c r="AY128" s="16">
        <v>516857</v>
      </c>
      <c r="AZ128" s="16">
        <v>0</v>
      </c>
      <c r="BA128" s="16">
        <v>209081</v>
      </c>
      <c r="BB128" s="16">
        <v>0</v>
      </c>
      <c r="BC128" s="16">
        <v>2788</v>
      </c>
      <c r="BD128" s="16">
        <v>6179</v>
      </c>
      <c r="BE128" s="16">
        <v>0</v>
      </c>
      <c r="BF128" s="16">
        <v>0</v>
      </c>
      <c r="BG128" s="16">
        <v>0</v>
      </c>
      <c r="BH128" s="16">
        <v>1985246</v>
      </c>
      <c r="BI128" s="16">
        <v>745663</v>
      </c>
      <c r="BJ128" s="16">
        <v>7892</v>
      </c>
      <c r="BK128" s="16">
        <v>0</v>
      </c>
      <c r="BL128" s="16">
        <v>0</v>
      </c>
      <c r="BM128" s="16">
        <v>0</v>
      </c>
      <c r="BN128" s="16">
        <v>96850</v>
      </c>
      <c r="BO128" s="16">
        <v>18440</v>
      </c>
      <c r="BP128" s="16">
        <v>0</v>
      </c>
      <c r="BQ128" s="50">
        <v>0</v>
      </c>
      <c r="BR128" s="51">
        <f t="shared" si="2"/>
        <v>7022948</v>
      </c>
    </row>
    <row r="129" spans="1:70" x14ac:dyDescent="0.25">
      <c r="A129" s="13"/>
      <c r="B129" s="14">
        <v>342.6</v>
      </c>
      <c r="C129" s="15" t="s">
        <v>120</v>
      </c>
      <c r="D129" s="16">
        <v>5851024</v>
      </c>
      <c r="E129" s="16">
        <v>0</v>
      </c>
      <c r="F129" s="16">
        <v>0</v>
      </c>
      <c r="G129" s="16">
        <v>1253104</v>
      </c>
      <c r="H129" s="16">
        <v>10194630</v>
      </c>
      <c r="I129" s="16">
        <v>1714000</v>
      </c>
      <c r="J129" s="16">
        <v>0</v>
      </c>
      <c r="K129" s="16">
        <v>5940367</v>
      </c>
      <c r="L129" s="16">
        <v>4590619</v>
      </c>
      <c r="M129" s="16">
        <v>2600398</v>
      </c>
      <c r="N129" s="16">
        <v>16050218</v>
      </c>
      <c r="O129" s="16">
        <v>1991846</v>
      </c>
      <c r="P129" s="16">
        <v>526873</v>
      </c>
      <c r="Q129" s="16">
        <v>874732</v>
      </c>
      <c r="R129" s="16">
        <v>13671020</v>
      </c>
      <c r="S129" s="16">
        <v>1670774</v>
      </c>
      <c r="T129" s="16">
        <v>0</v>
      </c>
      <c r="U129" s="16">
        <v>2240832</v>
      </c>
      <c r="V129" s="16">
        <v>583280</v>
      </c>
      <c r="W129" s="16">
        <v>147593</v>
      </c>
      <c r="X129" s="16">
        <v>778331</v>
      </c>
      <c r="Y129" s="16">
        <v>289466</v>
      </c>
      <c r="Z129" s="16">
        <v>609493</v>
      </c>
      <c r="AA129" s="16">
        <v>609842</v>
      </c>
      <c r="AB129" s="16">
        <v>2555673</v>
      </c>
      <c r="AC129" s="16">
        <v>2751494</v>
      </c>
      <c r="AD129" s="16">
        <v>9193618</v>
      </c>
      <c r="AE129" s="16">
        <v>507775</v>
      </c>
      <c r="AF129" s="16">
        <v>3378795</v>
      </c>
      <c r="AG129" s="16">
        <v>2241602</v>
      </c>
      <c r="AH129" s="16">
        <v>1033985</v>
      </c>
      <c r="AI129" s="16">
        <v>170536</v>
      </c>
      <c r="AJ129" s="16">
        <v>0</v>
      </c>
      <c r="AK129" s="16">
        <v>16933983</v>
      </c>
      <c r="AL129" s="16">
        <v>7771584</v>
      </c>
      <c r="AM129" s="16">
        <v>1620560</v>
      </c>
      <c r="AN129" s="16">
        <v>164526</v>
      </c>
      <c r="AO129" s="16">
        <v>961074</v>
      </c>
      <c r="AP129" s="16">
        <v>6118049</v>
      </c>
      <c r="AQ129" s="16">
        <v>166919</v>
      </c>
      <c r="AR129" s="16">
        <v>3116191</v>
      </c>
      <c r="AS129" s="16">
        <v>21194446</v>
      </c>
      <c r="AT129" s="16">
        <v>1565324</v>
      </c>
      <c r="AU129" s="16">
        <v>1991906</v>
      </c>
      <c r="AV129" s="16">
        <v>4483271</v>
      </c>
      <c r="AW129" s="16">
        <v>931333</v>
      </c>
      <c r="AX129" s="16">
        <v>6271972</v>
      </c>
      <c r="AY129" s="16">
        <v>3885125</v>
      </c>
      <c r="AZ129" s="16">
        <v>11275956</v>
      </c>
      <c r="BA129" s="16">
        <v>12676391</v>
      </c>
      <c r="BB129" s="16">
        <v>35153850</v>
      </c>
      <c r="BC129" s="16">
        <v>13661107</v>
      </c>
      <c r="BD129" s="16">
        <v>2488265</v>
      </c>
      <c r="BE129" s="16">
        <v>3180807</v>
      </c>
      <c r="BF129" s="16">
        <v>0</v>
      </c>
      <c r="BG129" s="16">
        <v>0</v>
      </c>
      <c r="BH129" s="16">
        <v>8954892</v>
      </c>
      <c r="BI129" s="16">
        <v>3909708</v>
      </c>
      <c r="BJ129" s="16">
        <v>0</v>
      </c>
      <c r="BK129" s="16">
        <v>881740</v>
      </c>
      <c r="BL129" s="16">
        <v>0</v>
      </c>
      <c r="BM129" s="16">
        <v>513102</v>
      </c>
      <c r="BN129" s="16">
        <v>16278095</v>
      </c>
      <c r="BO129" s="16">
        <v>678077</v>
      </c>
      <c r="BP129" s="16">
        <v>758053</v>
      </c>
      <c r="BQ129" s="50">
        <v>792493</v>
      </c>
      <c r="BR129" s="51">
        <f t="shared" si="2"/>
        <v>282400719</v>
      </c>
    </row>
    <row r="130" spans="1:70" x14ac:dyDescent="0.25">
      <c r="A130" s="13"/>
      <c r="B130" s="14">
        <v>342.9</v>
      </c>
      <c r="C130" s="15" t="s">
        <v>121</v>
      </c>
      <c r="D130" s="16">
        <v>656893</v>
      </c>
      <c r="E130" s="16">
        <v>1505810</v>
      </c>
      <c r="F130" s="16">
        <v>542648</v>
      </c>
      <c r="G130" s="16">
        <v>60000</v>
      </c>
      <c r="H130" s="16">
        <v>79715</v>
      </c>
      <c r="I130" s="16">
        <v>5357000</v>
      </c>
      <c r="J130" s="16">
        <v>107183</v>
      </c>
      <c r="K130" s="16">
        <v>1490467</v>
      </c>
      <c r="L130" s="16">
        <v>153323</v>
      </c>
      <c r="M130" s="16">
        <v>1540181</v>
      </c>
      <c r="N130" s="16">
        <v>0</v>
      </c>
      <c r="O130" s="16">
        <v>100000</v>
      </c>
      <c r="P130" s="16">
        <v>79401</v>
      </c>
      <c r="Q130" s="16">
        <v>13005</v>
      </c>
      <c r="R130" s="16">
        <v>527622</v>
      </c>
      <c r="S130" s="16">
        <v>288068</v>
      </c>
      <c r="T130" s="16">
        <v>0</v>
      </c>
      <c r="U130" s="16">
        <v>0</v>
      </c>
      <c r="V130" s="16">
        <v>0</v>
      </c>
      <c r="W130" s="16">
        <v>0</v>
      </c>
      <c r="X130" s="16">
        <v>18993</v>
      </c>
      <c r="Y130" s="16">
        <v>70409</v>
      </c>
      <c r="Z130" s="16">
        <v>226144</v>
      </c>
      <c r="AA130" s="16">
        <v>0</v>
      </c>
      <c r="AB130" s="16">
        <v>1030931</v>
      </c>
      <c r="AC130" s="16">
        <v>218355</v>
      </c>
      <c r="AD130" s="16">
        <v>595567</v>
      </c>
      <c r="AE130" s="16">
        <v>99188</v>
      </c>
      <c r="AF130" s="16">
        <v>10675</v>
      </c>
      <c r="AG130" s="16">
        <v>229028</v>
      </c>
      <c r="AH130" s="16">
        <v>0</v>
      </c>
      <c r="AI130" s="16">
        <v>62397</v>
      </c>
      <c r="AJ130" s="16">
        <v>1117249</v>
      </c>
      <c r="AK130" s="16">
        <v>1377777</v>
      </c>
      <c r="AL130" s="16">
        <v>400</v>
      </c>
      <c r="AM130" s="16">
        <v>79472</v>
      </c>
      <c r="AN130" s="16">
        <v>0</v>
      </c>
      <c r="AO130" s="16">
        <v>0</v>
      </c>
      <c r="AP130" s="16">
        <v>5206</v>
      </c>
      <c r="AQ130" s="16">
        <v>260105</v>
      </c>
      <c r="AR130" s="16">
        <v>1228283</v>
      </c>
      <c r="AS130" s="16">
        <v>3176658</v>
      </c>
      <c r="AT130" s="16">
        <v>125064</v>
      </c>
      <c r="AU130" s="16">
        <v>0</v>
      </c>
      <c r="AV130" s="16">
        <v>744279</v>
      </c>
      <c r="AW130" s="16">
        <v>97406</v>
      </c>
      <c r="AX130" s="16">
        <v>1006408</v>
      </c>
      <c r="AY130" s="16">
        <v>1891512</v>
      </c>
      <c r="AZ130" s="16">
        <v>563970</v>
      </c>
      <c r="BA130" s="16">
        <v>4909089</v>
      </c>
      <c r="BB130" s="16">
        <v>712703</v>
      </c>
      <c r="BC130" s="16">
        <v>1146877</v>
      </c>
      <c r="BD130" s="16">
        <v>324097</v>
      </c>
      <c r="BE130" s="16">
        <v>358158</v>
      </c>
      <c r="BF130" s="16">
        <v>175</v>
      </c>
      <c r="BG130" s="16">
        <v>0</v>
      </c>
      <c r="BH130" s="16">
        <v>115944</v>
      </c>
      <c r="BI130" s="16">
        <v>802958</v>
      </c>
      <c r="BJ130" s="16">
        <v>46928</v>
      </c>
      <c r="BK130" s="16">
        <v>3235</v>
      </c>
      <c r="BL130" s="16">
        <v>0</v>
      </c>
      <c r="BM130" s="16">
        <v>47342</v>
      </c>
      <c r="BN130" s="16">
        <v>991244</v>
      </c>
      <c r="BO130" s="16">
        <v>0</v>
      </c>
      <c r="BP130" s="16">
        <v>5000</v>
      </c>
      <c r="BQ130" s="50">
        <v>0</v>
      </c>
      <c r="BR130" s="51">
        <f t="shared" si="2"/>
        <v>36200542</v>
      </c>
    </row>
    <row r="131" spans="1:70" x14ac:dyDescent="0.25">
      <c r="A131" s="13"/>
      <c r="B131" s="14">
        <v>343.1</v>
      </c>
      <c r="C131" s="15" t="s">
        <v>122</v>
      </c>
      <c r="D131" s="16">
        <v>36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6">
        <v>0</v>
      </c>
      <c r="AE131" s="16">
        <v>0</v>
      </c>
      <c r="AF131" s="16">
        <v>0</v>
      </c>
      <c r="AG131" s="16">
        <v>0</v>
      </c>
      <c r="AH131" s="16">
        <v>0</v>
      </c>
      <c r="AI131" s="16">
        <v>0</v>
      </c>
      <c r="AJ131" s="16">
        <v>0</v>
      </c>
      <c r="AK131" s="16">
        <v>14146165</v>
      </c>
      <c r="AL131" s="16">
        <v>0</v>
      </c>
      <c r="AM131" s="16">
        <v>0</v>
      </c>
      <c r="AN131" s="16">
        <v>0</v>
      </c>
      <c r="AO131" s="16">
        <v>0</v>
      </c>
      <c r="AP131" s="16">
        <v>0</v>
      </c>
      <c r="AQ131" s="16">
        <v>0</v>
      </c>
      <c r="AR131" s="16">
        <v>0</v>
      </c>
      <c r="AS131" s="16">
        <v>0</v>
      </c>
      <c r="AT131" s="16">
        <v>0</v>
      </c>
      <c r="AU131" s="16">
        <v>0</v>
      </c>
      <c r="AV131" s="16">
        <v>0</v>
      </c>
      <c r="AW131" s="16">
        <v>0</v>
      </c>
      <c r="AX131" s="16">
        <v>0</v>
      </c>
      <c r="AY131" s="16">
        <v>0</v>
      </c>
      <c r="AZ131" s="16">
        <v>0</v>
      </c>
      <c r="BA131" s="16">
        <v>0</v>
      </c>
      <c r="BB131" s="16">
        <v>0</v>
      </c>
      <c r="BC131" s="16">
        <v>0</v>
      </c>
      <c r="BD131" s="16">
        <v>0</v>
      </c>
      <c r="BE131" s="16">
        <v>0</v>
      </c>
      <c r="BF131" s="16">
        <v>0</v>
      </c>
      <c r="BG131" s="16">
        <v>0</v>
      </c>
      <c r="BH131" s="16">
        <v>0</v>
      </c>
      <c r="BI131" s="16">
        <v>0</v>
      </c>
      <c r="BJ131" s="16">
        <v>0</v>
      </c>
      <c r="BK131" s="16">
        <v>0</v>
      </c>
      <c r="BL131" s="16">
        <v>0</v>
      </c>
      <c r="BM131" s="16">
        <v>0</v>
      </c>
      <c r="BN131" s="16">
        <v>247333</v>
      </c>
      <c r="BO131" s="16">
        <v>0</v>
      </c>
      <c r="BP131" s="16">
        <v>0</v>
      </c>
      <c r="BQ131" s="50">
        <v>0</v>
      </c>
      <c r="BR131" s="51">
        <f t="shared" si="2"/>
        <v>14393534</v>
      </c>
    </row>
    <row r="132" spans="1:70" x14ac:dyDescent="0.25">
      <c r="A132" s="13"/>
      <c r="B132" s="14">
        <v>343.2</v>
      </c>
      <c r="C132" s="15" t="s">
        <v>123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0</v>
      </c>
      <c r="AG132" s="16">
        <v>0</v>
      </c>
      <c r="AH132" s="16">
        <v>0</v>
      </c>
      <c r="AI132" s="16">
        <v>0</v>
      </c>
      <c r="AJ132" s="16">
        <v>0</v>
      </c>
      <c r="AK132" s="16">
        <v>0</v>
      </c>
      <c r="AL132" s="16">
        <v>0</v>
      </c>
      <c r="AM132" s="16">
        <v>0</v>
      </c>
      <c r="AN132" s="16">
        <v>0</v>
      </c>
      <c r="AO132" s="16">
        <v>0</v>
      </c>
      <c r="AP132" s="16">
        <v>0</v>
      </c>
      <c r="AQ132" s="16">
        <v>0</v>
      </c>
      <c r="AR132" s="16">
        <v>0</v>
      </c>
      <c r="AS132" s="16">
        <v>0</v>
      </c>
      <c r="AT132" s="16">
        <v>0</v>
      </c>
      <c r="AU132" s="16">
        <v>0</v>
      </c>
      <c r="AV132" s="16">
        <v>0</v>
      </c>
      <c r="AW132" s="16">
        <v>0</v>
      </c>
      <c r="AX132" s="16">
        <v>0</v>
      </c>
      <c r="AY132" s="16">
        <v>0</v>
      </c>
      <c r="AZ132" s="16">
        <v>0</v>
      </c>
      <c r="BA132" s="16">
        <v>0</v>
      </c>
      <c r="BB132" s="16">
        <v>0</v>
      </c>
      <c r="BC132" s="16">
        <v>0</v>
      </c>
      <c r="BD132" s="16">
        <v>0</v>
      </c>
      <c r="BE132" s="16">
        <v>0</v>
      </c>
      <c r="BF132" s="16">
        <v>349214</v>
      </c>
      <c r="BG132" s="16">
        <v>0</v>
      </c>
      <c r="BH132" s="16">
        <v>0</v>
      </c>
      <c r="BI132" s="16">
        <v>0</v>
      </c>
      <c r="BJ132" s="16">
        <v>0</v>
      </c>
      <c r="BK132" s="16">
        <v>0</v>
      </c>
      <c r="BL132" s="16">
        <v>0</v>
      </c>
      <c r="BM132" s="16">
        <v>0</v>
      </c>
      <c r="BN132" s="16">
        <v>0</v>
      </c>
      <c r="BO132" s="16">
        <v>0</v>
      </c>
      <c r="BP132" s="16">
        <v>0</v>
      </c>
      <c r="BQ132" s="50">
        <v>0</v>
      </c>
      <c r="BR132" s="51">
        <f t="shared" si="2"/>
        <v>349214</v>
      </c>
    </row>
    <row r="133" spans="1:70" x14ac:dyDescent="0.25">
      <c r="A133" s="13"/>
      <c r="B133" s="14">
        <v>343.3</v>
      </c>
      <c r="C133" s="15" t="s">
        <v>124</v>
      </c>
      <c r="D133" s="16">
        <v>19183</v>
      </c>
      <c r="E133" s="16">
        <v>0</v>
      </c>
      <c r="F133" s="16">
        <v>14433126</v>
      </c>
      <c r="G133" s="16">
        <v>0</v>
      </c>
      <c r="H133" s="16">
        <v>0</v>
      </c>
      <c r="I133" s="16">
        <v>0</v>
      </c>
      <c r="J133" s="16">
        <v>0</v>
      </c>
      <c r="K133" s="16">
        <v>33678338</v>
      </c>
      <c r="L133" s="16">
        <v>13768878</v>
      </c>
      <c r="M133" s="16">
        <v>0</v>
      </c>
      <c r="N133" s="16">
        <v>0</v>
      </c>
      <c r="O133" s="16">
        <v>0</v>
      </c>
      <c r="P133" s="16">
        <v>1342497</v>
      </c>
      <c r="Q133" s="16">
        <v>0</v>
      </c>
      <c r="R133" s="16">
        <v>0</v>
      </c>
      <c r="S133" s="16">
        <v>334800</v>
      </c>
      <c r="T133" s="16">
        <v>0</v>
      </c>
      <c r="U133" s="16">
        <v>0</v>
      </c>
      <c r="V133" s="16">
        <v>0</v>
      </c>
      <c r="W133" s="16">
        <v>0</v>
      </c>
      <c r="X133" s="16">
        <v>27808</v>
      </c>
      <c r="Y133" s="16">
        <v>0</v>
      </c>
      <c r="Z133" s="16">
        <v>153007</v>
      </c>
      <c r="AA133" s="16">
        <v>0</v>
      </c>
      <c r="AB133" s="16">
        <v>13325346</v>
      </c>
      <c r="AC133" s="16">
        <v>488289</v>
      </c>
      <c r="AD133" s="16">
        <v>0</v>
      </c>
      <c r="AE133" s="16">
        <v>0</v>
      </c>
      <c r="AF133" s="16">
        <v>0</v>
      </c>
      <c r="AG133" s="16">
        <v>500254</v>
      </c>
      <c r="AH133" s="16">
        <v>0</v>
      </c>
      <c r="AI133" s="16">
        <v>0</v>
      </c>
      <c r="AJ133" s="16">
        <v>0</v>
      </c>
      <c r="AK133" s="16">
        <v>44812070</v>
      </c>
      <c r="AL133" s="16">
        <v>0</v>
      </c>
      <c r="AM133" s="16">
        <v>66627</v>
      </c>
      <c r="AN133" s="16">
        <v>191940</v>
      </c>
      <c r="AO133" s="16">
        <v>0</v>
      </c>
      <c r="AP133" s="16">
        <v>41194774</v>
      </c>
      <c r="AQ133" s="16">
        <v>14120264</v>
      </c>
      <c r="AR133" s="16">
        <v>0</v>
      </c>
      <c r="AS133" s="16">
        <v>0</v>
      </c>
      <c r="AT133" s="16">
        <v>0</v>
      </c>
      <c r="AU133" s="16">
        <v>1062607</v>
      </c>
      <c r="AV133" s="16">
        <v>0</v>
      </c>
      <c r="AW133" s="16">
        <v>0</v>
      </c>
      <c r="AX133" s="16">
        <v>0</v>
      </c>
      <c r="AY133" s="16">
        <v>0</v>
      </c>
      <c r="AZ133" s="16">
        <v>0</v>
      </c>
      <c r="BA133" s="16">
        <v>39676435</v>
      </c>
      <c r="BB133" s="16">
        <v>80593656</v>
      </c>
      <c r="BC133" s="16">
        <v>0</v>
      </c>
      <c r="BD133" s="16">
        <v>78730</v>
      </c>
      <c r="BE133" s="16">
        <v>0</v>
      </c>
      <c r="BF133" s="16">
        <v>183785</v>
      </c>
      <c r="BG133" s="16">
        <v>0</v>
      </c>
      <c r="BH133" s="16">
        <v>34521394</v>
      </c>
      <c r="BI133" s="16">
        <v>17493112</v>
      </c>
      <c r="BJ133" s="16">
        <v>0</v>
      </c>
      <c r="BK133" s="16">
        <v>0</v>
      </c>
      <c r="BL133" s="16">
        <v>0</v>
      </c>
      <c r="BM133" s="16">
        <v>0</v>
      </c>
      <c r="BN133" s="16">
        <v>5837661</v>
      </c>
      <c r="BO133" s="16">
        <v>0</v>
      </c>
      <c r="BP133" s="16">
        <v>0</v>
      </c>
      <c r="BQ133" s="50">
        <v>0</v>
      </c>
      <c r="BR133" s="51">
        <f t="shared" si="2"/>
        <v>357904581</v>
      </c>
    </row>
    <row r="134" spans="1:70" x14ac:dyDescent="0.25">
      <c r="A134" s="13"/>
      <c r="B134" s="14">
        <v>343.4</v>
      </c>
      <c r="C134" s="15" t="s">
        <v>125</v>
      </c>
      <c r="D134" s="16">
        <v>8726162</v>
      </c>
      <c r="E134" s="16">
        <v>0</v>
      </c>
      <c r="F134" s="16">
        <v>10726249</v>
      </c>
      <c r="G134" s="16">
        <v>431058</v>
      </c>
      <c r="H134" s="16">
        <v>37082187</v>
      </c>
      <c r="I134" s="16">
        <v>117805000</v>
      </c>
      <c r="J134" s="16">
        <v>0</v>
      </c>
      <c r="K134" s="16">
        <v>18671190</v>
      </c>
      <c r="L134" s="16">
        <v>6112250</v>
      </c>
      <c r="M134" s="16">
        <v>17753201</v>
      </c>
      <c r="N134" s="16">
        <v>35113948</v>
      </c>
      <c r="O134" s="16">
        <v>2470896</v>
      </c>
      <c r="P134" s="16">
        <v>2717798</v>
      </c>
      <c r="Q134" s="16">
        <v>74021</v>
      </c>
      <c r="R134" s="16">
        <v>12007366</v>
      </c>
      <c r="S134" s="16">
        <v>1487689</v>
      </c>
      <c r="T134" s="16">
        <v>537640</v>
      </c>
      <c r="U134" s="16">
        <v>120678</v>
      </c>
      <c r="V134" s="16">
        <v>91259</v>
      </c>
      <c r="W134" s="16">
        <v>52412</v>
      </c>
      <c r="X134" s="16">
        <v>37136</v>
      </c>
      <c r="Y134" s="16">
        <v>102671</v>
      </c>
      <c r="Z134" s="16">
        <v>987022</v>
      </c>
      <c r="AA134" s="16">
        <v>688679</v>
      </c>
      <c r="AB134" s="16">
        <v>2506644</v>
      </c>
      <c r="AC134" s="16">
        <v>0</v>
      </c>
      <c r="AD134" s="16">
        <v>91966000</v>
      </c>
      <c r="AE134" s="16">
        <v>0</v>
      </c>
      <c r="AF134" s="16">
        <v>2920357</v>
      </c>
      <c r="AG134" s="16">
        <v>100000</v>
      </c>
      <c r="AH134" s="16">
        <v>1687240</v>
      </c>
      <c r="AI134" s="16">
        <v>259863</v>
      </c>
      <c r="AJ134" s="16">
        <v>15294739</v>
      </c>
      <c r="AK134" s="16">
        <v>69961095</v>
      </c>
      <c r="AL134" s="16">
        <v>8429062</v>
      </c>
      <c r="AM134" s="16">
        <v>1622631</v>
      </c>
      <c r="AN134" s="16">
        <v>339131</v>
      </c>
      <c r="AO134" s="16">
        <v>418821</v>
      </c>
      <c r="AP134" s="16">
        <v>41448416</v>
      </c>
      <c r="AQ134" s="16">
        <v>3011630</v>
      </c>
      <c r="AR134" s="16">
        <v>18295549</v>
      </c>
      <c r="AS134" s="16">
        <v>270259000</v>
      </c>
      <c r="AT134" s="16">
        <v>14235755</v>
      </c>
      <c r="AU134" s="16">
        <v>2054334</v>
      </c>
      <c r="AV134" s="16">
        <v>8917937</v>
      </c>
      <c r="AW134" s="16">
        <v>223294</v>
      </c>
      <c r="AX134" s="16">
        <v>64944474</v>
      </c>
      <c r="AY134" s="16">
        <v>4778099</v>
      </c>
      <c r="AZ134" s="16">
        <v>195220950</v>
      </c>
      <c r="BA134" s="16">
        <v>18975636</v>
      </c>
      <c r="BB134" s="16">
        <v>64645291</v>
      </c>
      <c r="BC134" s="16">
        <v>39974408</v>
      </c>
      <c r="BD134" s="16">
        <v>1244361</v>
      </c>
      <c r="BE134" s="16">
        <v>14470252</v>
      </c>
      <c r="BF134" s="16">
        <v>9695392</v>
      </c>
      <c r="BG134" s="16">
        <v>4047174</v>
      </c>
      <c r="BH134" s="16">
        <v>19292063</v>
      </c>
      <c r="BI134" s="16">
        <v>14470987</v>
      </c>
      <c r="BJ134" s="16">
        <v>1159033</v>
      </c>
      <c r="BK134" s="16">
        <v>1223245</v>
      </c>
      <c r="BL134" s="16">
        <v>134974</v>
      </c>
      <c r="BM134" s="16">
        <v>72973</v>
      </c>
      <c r="BN134" s="16">
        <v>23093908</v>
      </c>
      <c r="BO134" s="16">
        <v>950752</v>
      </c>
      <c r="BP134" s="16">
        <v>629263</v>
      </c>
      <c r="BQ134" s="50">
        <v>0</v>
      </c>
      <c r="BR134" s="51">
        <f t="shared" si="2"/>
        <v>1306771245</v>
      </c>
    </row>
    <row r="135" spans="1:70" x14ac:dyDescent="0.25">
      <c r="A135" s="13"/>
      <c r="B135" s="14">
        <v>343.5</v>
      </c>
      <c r="C135" s="15" t="s">
        <v>126</v>
      </c>
      <c r="D135" s="16">
        <v>0</v>
      </c>
      <c r="E135" s="16">
        <v>0</v>
      </c>
      <c r="F135" s="16">
        <v>9892815</v>
      </c>
      <c r="G135" s="16">
        <v>0</v>
      </c>
      <c r="H135" s="16">
        <v>0</v>
      </c>
      <c r="I135" s="16">
        <v>998000</v>
      </c>
      <c r="J135" s="16">
        <v>0</v>
      </c>
      <c r="K135" s="16">
        <v>20306684</v>
      </c>
      <c r="L135" s="16">
        <v>0</v>
      </c>
      <c r="M135" s="16">
        <v>0</v>
      </c>
      <c r="N135" s="16">
        <v>605800</v>
      </c>
      <c r="O135" s="16">
        <v>0</v>
      </c>
      <c r="P135" s="16">
        <v>1271494</v>
      </c>
      <c r="Q135" s="16">
        <v>0</v>
      </c>
      <c r="R135" s="16">
        <v>0</v>
      </c>
      <c r="S135" s="16">
        <v>116178</v>
      </c>
      <c r="T135" s="16">
        <v>0</v>
      </c>
      <c r="U135" s="16">
        <v>0</v>
      </c>
      <c r="V135" s="16">
        <v>0</v>
      </c>
      <c r="W135" s="16">
        <v>0</v>
      </c>
      <c r="X135" s="16">
        <v>0</v>
      </c>
      <c r="Y135" s="16">
        <v>0</v>
      </c>
      <c r="Z135" s="16">
        <v>311081</v>
      </c>
      <c r="AA135" s="16">
        <v>0</v>
      </c>
      <c r="AB135" s="16">
        <v>9183274</v>
      </c>
      <c r="AC135" s="16">
        <v>186946</v>
      </c>
      <c r="AD135" s="16">
        <v>0</v>
      </c>
      <c r="AE135" s="16">
        <v>0</v>
      </c>
      <c r="AF135" s="16">
        <v>0</v>
      </c>
      <c r="AG135" s="16">
        <v>0</v>
      </c>
      <c r="AH135" s="16">
        <v>0</v>
      </c>
      <c r="AI135" s="16">
        <v>0</v>
      </c>
      <c r="AJ135" s="16">
        <v>0</v>
      </c>
      <c r="AK135" s="16">
        <v>44517383</v>
      </c>
      <c r="AL135" s="16">
        <v>0</v>
      </c>
      <c r="AM135" s="16">
        <v>0</v>
      </c>
      <c r="AN135" s="16">
        <v>0</v>
      </c>
      <c r="AO135" s="16">
        <v>0</v>
      </c>
      <c r="AP135" s="16">
        <v>47418400</v>
      </c>
      <c r="AQ135" s="16">
        <v>13382374</v>
      </c>
      <c r="AR135" s="16">
        <v>0</v>
      </c>
      <c r="AS135" s="16">
        <v>0</v>
      </c>
      <c r="AT135" s="16">
        <v>0</v>
      </c>
      <c r="AU135" s="16">
        <v>1950600</v>
      </c>
      <c r="AV135" s="16">
        <v>0</v>
      </c>
      <c r="AW135" s="16">
        <v>0</v>
      </c>
      <c r="AX135" s="16">
        <v>0</v>
      </c>
      <c r="AY135" s="16">
        <v>0</v>
      </c>
      <c r="AZ135" s="16">
        <v>0</v>
      </c>
      <c r="BA135" s="16">
        <v>41783915</v>
      </c>
      <c r="BB135" s="16">
        <v>53984625</v>
      </c>
      <c r="BC135" s="16">
        <v>0</v>
      </c>
      <c r="BD135" s="16">
        <v>58100</v>
      </c>
      <c r="BE135" s="16">
        <v>0</v>
      </c>
      <c r="BF135" s="16">
        <v>1914965</v>
      </c>
      <c r="BG135" s="16">
        <v>0</v>
      </c>
      <c r="BH135" s="16">
        <v>42204440</v>
      </c>
      <c r="BI135" s="16">
        <v>21307802</v>
      </c>
      <c r="BJ135" s="16">
        <v>0</v>
      </c>
      <c r="BK135" s="16">
        <v>0</v>
      </c>
      <c r="BL135" s="16">
        <v>0</v>
      </c>
      <c r="BM135" s="16">
        <v>0</v>
      </c>
      <c r="BN135" s="16">
        <v>9831508</v>
      </c>
      <c r="BO135" s="16">
        <v>1459130</v>
      </c>
      <c r="BP135" s="16">
        <v>0</v>
      </c>
      <c r="BQ135" s="50">
        <v>0</v>
      </c>
      <c r="BR135" s="51">
        <f t="shared" si="2"/>
        <v>322685514</v>
      </c>
    </row>
    <row r="136" spans="1:70" x14ac:dyDescent="0.25">
      <c r="A136" s="13"/>
      <c r="B136" s="14">
        <v>343.6</v>
      </c>
      <c r="C136" s="15" t="s">
        <v>127</v>
      </c>
      <c r="D136" s="16">
        <v>22592</v>
      </c>
      <c r="E136" s="16">
        <v>0</v>
      </c>
      <c r="F136" s="16">
        <v>26556</v>
      </c>
      <c r="G136" s="16">
        <v>0</v>
      </c>
      <c r="H136" s="16">
        <v>27828552</v>
      </c>
      <c r="I136" s="16">
        <v>95768000</v>
      </c>
      <c r="J136" s="16">
        <v>0</v>
      </c>
      <c r="K136" s="16">
        <v>59602</v>
      </c>
      <c r="L136" s="16">
        <v>0</v>
      </c>
      <c r="M136" s="16">
        <v>0</v>
      </c>
      <c r="N136" s="16">
        <v>99319817</v>
      </c>
      <c r="O136" s="16">
        <v>0</v>
      </c>
      <c r="P136" s="16">
        <v>40</v>
      </c>
      <c r="Q136" s="16">
        <v>0</v>
      </c>
      <c r="R136" s="16">
        <v>0</v>
      </c>
      <c r="S136" s="16">
        <v>10762</v>
      </c>
      <c r="T136" s="16">
        <v>0</v>
      </c>
      <c r="U136" s="16">
        <v>0</v>
      </c>
      <c r="V136" s="16">
        <v>0</v>
      </c>
      <c r="W136" s="16">
        <v>0</v>
      </c>
      <c r="X136" s="16">
        <v>0</v>
      </c>
      <c r="Y136" s="16">
        <v>0</v>
      </c>
      <c r="Z136" s="16">
        <v>0</v>
      </c>
      <c r="AA136" s="16">
        <v>3067791</v>
      </c>
      <c r="AB136" s="16">
        <v>424330</v>
      </c>
      <c r="AC136" s="16">
        <v>0</v>
      </c>
      <c r="AD136" s="16">
        <v>180710950</v>
      </c>
      <c r="AE136" s="16">
        <v>0</v>
      </c>
      <c r="AF136" s="16">
        <v>27140723</v>
      </c>
      <c r="AG136" s="16">
        <v>80843</v>
      </c>
      <c r="AH136" s="16">
        <v>0</v>
      </c>
      <c r="AI136" s="16">
        <v>0</v>
      </c>
      <c r="AJ136" s="16">
        <v>0</v>
      </c>
      <c r="AK136" s="16">
        <v>0</v>
      </c>
      <c r="AL136" s="16">
        <v>1560</v>
      </c>
      <c r="AM136" s="16">
        <v>0</v>
      </c>
      <c r="AN136" s="16">
        <v>0</v>
      </c>
      <c r="AO136" s="16">
        <v>0</v>
      </c>
      <c r="AP136" s="16">
        <v>0</v>
      </c>
      <c r="AQ136" s="16">
        <v>21395</v>
      </c>
      <c r="AR136" s="16">
        <v>24292862</v>
      </c>
      <c r="AS136" s="16">
        <v>470873306</v>
      </c>
      <c r="AT136" s="16">
        <v>0</v>
      </c>
      <c r="AU136" s="16">
        <v>0</v>
      </c>
      <c r="AV136" s="16">
        <v>22455570</v>
      </c>
      <c r="AW136" s="16">
        <v>0</v>
      </c>
      <c r="AX136" s="16">
        <v>144418702</v>
      </c>
      <c r="AY136" s="16">
        <v>769659</v>
      </c>
      <c r="AZ136" s="16">
        <v>110127700</v>
      </c>
      <c r="BA136" s="16">
        <v>0</v>
      </c>
      <c r="BB136" s="16">
        <v>0</v>
      </c>
      <c r="BC136" s="16">
        <v>51154477</v>
      </c>
      <c r="BD136" s="16">
        <v>0</v>
      </c>
      <c r="BE136" s="16">
        <v>27265392</v>
      </c>
      <c r="BF136" s="16">
        <v>4009325</v>
      </c>
      <c r="BG136" s="16">
        <v>1846468</v>
      </c>
      <c r="BH136" s="16">
        <v>1352012</v>
      </c>
      <c r="BI136" s="16">
        <v>0</v>
      </c>
      <c r="BJ136" s="16">
        <v>0</v>
      </c>
      <c r="BK136" s="16">
        <v>0</v>
      </c>
      <c r="BL136" s="16">
        <v>0</v>
      </c>
      <c r="BM136" s="16">
        <v>0</v>
      </c>
      <c r="BN136" s="16">
        <v>0</v>
      </c>
      <c r="BO136" s="16">
        <v>0</v>
      </c>
      <c r="BP136" s="16">
        <v>0</v>
      </c>
      <c r="BQ136" s="50">
        <v>0</v>
      </c>
      <c r="BR136" s="51">
        <f t="shared" si="2"/>
        <v>1293048986</v>
      </c>
    </row>
    <row r="137" spans="1:70" x14ac:dyDescent="0.25">
      <c r="A137" s="13"/>
      <c r="B137" s="14">
        <v>343.7</v>
      </c>
      <c r="C137" s="15" t="s">
        <v>128</v>
      </c>
      <c r="D137" s="16">
        <v>224902</v>
      </c>
      <c r="E137" s="16">
        <v>0</v>
      </c>
      <c r="F137" s="16">
        <v>0</v>
      </c>
      <c r="G137" s="16">
        <v>0</v>
      </c>
      <c r="H137" s="16">
        <v>316411</v>
      </c>
      <c r="I137" s="16">
        <v>396000</v>
      </c>
      <c r="J137" s="16">
        <v>0</v>
      </c>
      <c r="K137" s="16">
        <v>0</v>
      </c>
      <c r="L137" s="16">
        <v>2002703</v>
      </c>
      <c r="M137" s="16">
        <v>0</v>
      </c>
      <c r="N137" s="16">
        <v>289585</v>
      </c>
      <c r="O137" s="16">
        <v>0</v>
      </c>
      <c r="P137" s="16">
        <v>0</v>
      </c>
      <c r="Q137" s="16">
        <v>0</v>
      </c>
      <c r="R137" s="16">
        <v>16667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25400</v>
      </c>
      <c r="AD137" s="16">
        <v>2461184</v>
      </c>
      <c r="AE137" s="16">
        <v>0</v>
      </c>
      <c r="AF137" s="16">
        <v>0</v>
      </c>
      <c r="AG137" s="16">
        <v>0</v>
      </c>
      <c r="AH137" s="16">
        <v>0</v>
      </c>
      <c r="AI137" s="16">
        <v>0</v>
      </c>
      <c r="AJ137" s="16">
        <v>309979</v>
      </c>
      <c r="AK137" s="16">
        <v>138867</v>
      </c>
      <c r="AL137" s="16">
        <v>0</v>
      </c>
      <c r="AM137" s="16">
        <v>0</v>
      </c>
      <c r="AN137" s="16">
        <v>0</v>
      </c>
      <c r="AO137" s="16">
        <v>0</v>
      </c>
      <c r="AP137" s="16">
        <v>174861</v>
      </c>
      <c r="AQ137" s="16">
        <v>0</v>
      </c>
      <c r="AR137" s="16">
        <v>0</v>
      </c>
      <c r="AS137" s="16">
        <v>0</v>
      </c>
      <c r="AT137" s="16">
        <v>3060</v>
      </c>
      <c r="AU137" s="16">
        <v>0</v>
      </c>
      <c r="AV137" s="16">
        <v>13746</v>
      </c>
      <c r="AW137" s="16">
        <v>0</v>
      </c>
      <c r="AX137" s="16">
        <v>966543</v>
      </c>
      <c r="AY137" s="16">
        <v>0</v>
      </c>
      <c r="AZ137" s="16">
        <v>0</v>
      </c>
      <c r="BA137" s="16">
        <v>286576</v>
      </c>
      <c r="BB137" s="16">
        <v>164849</v>
      </c>
      <c r="BC137" s="16">
        <v>233999</v>
      </c>
      <c r="BD137" s="16">
        <v>0</v>
      </c>
      <c r="BE137" s="16">
        <v>898452</v>
      </c>
      <c r="BF137" s="16">
        <v>0</v>
      </c>
      <c r="BG137" s="16">
        <v>0</v>
      </c>
      <c r="BH137" s="16">
        <v>397287</v>
      </c>
      <c r="BI137" s="16">
        <v>0</v>
      </c>
      <c r="BJ137" s="16">
        <v>0</v>
      </c>
      <c r="BK137" s="16">
        <v>0</v>
      </c>
      <c r="BL137" s="16">
        <v>0</v>
      </c>
      <c r="BM137" s="16">
        <v>0</v>
      </c>
      <c r="BN137" s="16">
        <v>470137</v>
      </c>
      <c r="BO137" s="16">
        <v>0</v>
      </c>
      <c r="BP137" s="16">
        <v>0</v>
      </c>
      <c r="BQ137" s="50">
        <v>0</v>
      </c>
      <c r="BR137" s="51">
        <f t="shared" si="2"/>
        <v>9791208</v>
      </c>
    </row>
    <row r="138" spans="1:70" x14ac:dyDescent="0.25">
      <c r="A138" s="13"/>
      <c r="B138" s="14">
        <v>343.8</v>
      </c>
      <c r="C138" s="15" t="s">
        <v>129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12301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6">
        <v>0</v>
      </c>
      <c r="AE138" s="16">
        <v>0</v>
      </c>
      <c r="AF138" s="16">
        <v>0</v>
      </c>
      <c r="AG138" s="16">
        <v>0</v>
      </c>
      <c r="AH138" s="16">
        <v>0</v>
      </c>
      <c r="AI138" s="16">
        <v>0</v>
      </c>
      <c r="AJ138" s="16">
        <v>0</v>
      </c>
      <c r="AK138" s="16">
        <v>120140</v>
      </c>
      <c r="AL138" s="16">
        <v>0</v>
      </c>
      <c r="AM138" s="16">
        <v>0</v>
      </c>
      <c r="AN138" s="16">
        <v>0</v>
      </c>
      <c r="AO138" s="16">
        <v>0</v>
      </c>
      <c r="AP138" s="16">
        <v>0</v>
      </c>
      <c r="AQ138" s="16">
        <v>0</v>
      </c>
      <c r="AR138" s="16">
        <v>0</v>
      </c>
      <c r="AS138" s="16">
        <v>0</v>
      </c>
      <c r="AT138" s="16">
        <v>0</v>
      </c>
      <c r="AU138" s="16">
        <v>0</v>
      </c>
      <c r="AV138" s="16">
        <v>0</v>
      </c>
      <c r="AW138" s="16">
        <v>73290</v>
      </c>
      <c r="AX138" s="16">
        <v>0</v>
      </c>
      <c r="AY138" s="16">
        <v>0</v>
      </c>
      <c r="AZ138" s="16">
        <v>0</v>
      </c>
      <c r="BA138" s="16">
        <v>0</v>
      </c>
      <c r="BB138" s="16">
        <v>0</v>
      </c>
      <c r="BC138" s="16">
        <v>0</v>
      </c>
      <c r="BD138" s="16">
        <v>0</v>
      </c>
      <c r="BE138" s="16">
        <v>0</v>
      </c>
      <c r="BF138" s="16">
        <v>0</v>
      </c>
      <c r="BG138" s="16">
        <v>0</v>
      </c>
      <c r="BH138" s="16">
        <v>0</v>
      </c>
      <c r="BI138" s="16">
        <v>0</v>
      </c>
      <c r="BJ138" s="16">
        <v>0</v>
      </c>
      <c r="BK138" s="16">
        <v>0</v>
      </c>
      <c r="BL138" s="16">
        <v>0</v>
      </c>
      <c r="BM138" s="16">
        <v>0</v>
      </c>
      <c r="BN138" s="16">
        <v>0</v>
      </c>
      <c r="BO138" s="16">
        <v>0</v>
      </c>
      <c r="BP138" s="16">
        <v>0</v>
      </c>
      <c r="BQ138" s="50">
        <v>0</v>
      </c>
      <c r="BR138" s="51">
        <f t="shared" si="2"/>
        <v>205731</v>
      </c>
    </row>
    <row r="139" spans="1:70" x14ac:dyDescent="0.25">
      <c r="A139" s="13"/>
      <c r="B139" s="14">
        <v>343.9</v>
      </c>
      <c r="C139" s="15" t="s">
        <v>130</v>
      </c>
      <c r="D139" s="16">
        <v>59988</v>
      </c>
      <c r="E139" s="16">
        <v>0</v>
      </c>
      <c r="F139" s="16">
        <v>0</v>
      </c>
      <c r="G139" s="16">
        <v>5626</v>
      </c>
      <c r="H139" s="16">
        <v>11625</v>
      </c>
      <c r="I139" s="16">
        <v>2516000</v>
      </c>
      <c r="J139" s="16">
        <v>0</v>
      </c>
      <c r="K139" s="16">
        <v>38993</v>
      </c>
      <c r="L139" s="16">
        <v>0</v>
      </c>
      <c r="M139" s="16">
        <v>0</v>
      </c>
      <c r="N139" s="16">
        <v>1445197</v>
      </c>
      <c r="O139" s="16">
        <v>0</v>
      </c>
      <c r="P139" s="16">
        <v>0</v>
      </c>
      <c r="Q139" s="16">
        <v>10246</v>
      </c>
      <c r="R139" s="16">
        <v>0</v>
      </c>
      <c r="S139" s="16">
        <v>173</v>
      </c>
      <c r="T139" s="16">
        <v>65</v>
      </c>
      <c r="U139" s="16">
        <v>0</v>
      </c>
      <c r="V139" s="16">
        <v>0</v>
      </c>
      <c r="W139" s="16">
        <v>463646</v>
      </c>
      <c r="X139" s="16">
        <v>0</v>
      </c>
      <c r="Y139" s="16">
        <v>0</v>
      </c>
      <c r="Z139" s="16">
        <v>0</v>
      </c>
      <c r="AA139" s="16">
        <v>90184</v>
      </c>
      <c r="AB139" s="16">
        <v>28113</v>
      </c>
      <c r="AC139" s="16">
        <v>4371907</v>
      </c>
      <c r="AD139" s="16">
        <v>2231808</v>
      </c>
      <c r="AE139" s="16">
        <v>6940</v>
      </c>
      <c r="AF139" s="16">
        <v>0</v>
      </c>
      <c r="AG139" s="16">
        <v>0</v>
      </c>
      <c r="AH139" s="16">
        <v>41797</v>
      </c>
      <c r="AI139" s="16">
        <v>0</v>
      </c>
      <c r="AJ139" s="16">
        <v>31125</v>
      </c>
      <c r="AK139" s="16">
        <v>2093394</v>
      </c>
      <c r="AL139" s="16">
        <v>216565</v>
      </c>
      <c r="AM139" s="16">
        <v>0</v>
      </c>
      <c r="AN139" s="16">
        <v>0</v>
      </c>
      <c r="AO139" s="16">
        <v>0</v>
      </c>
      <c r="AP139" s="16">
        <v>0</v>
      </c>
      <c r="AQ139" s="16">
        <v>0</v>
      </c>
      <c r="AR139" s="16">
        <v>187705</v>
      </c>
      <c r="AS139" s="16">
        <v>23538987</v>
      </c>
      <c r="AT139" s="16">
        <v>0</v>
      </c>
      <c r="AU139" s="16">
        <v>0</v>
      </c>
      <c r="AV139" s="16">
        <v>421725</v>
      </c>
      <c r="AW139" s="16">
        <v>0</v>
      </c>
      <c r="AX139" s="16">
        <v>238203</v>
      </c>
      <c r="AY139" s="16">
        <v>0</v>
      </c>
      <c r="AZ139" s="16">
        <v>2353583</v>
      </c>
      <c r="BA139" s="16">
        <v>132488</v>
      </c>
      <c r="BB139" s="16">
        <v>206547</v>
      </c>
      <c r="BC139" s="16">
        <v>3102</v>
      </c>
      <c r="BD139" s="16">
        <v>0</v>
      </c>
      <c r="BE139" s="16">
        <v>3223737</v>
      </c>
      <c r="BF139" s="16">
        <v>0</v>
      </c>
      <c r="BG139" s="16">
        <v>0</v>
      </c>
      <c r="BH139" s="16">
        <v>0</v>
      </c>
      <c r="BI139" s="16">
        <v>69492</v>
      </c>
      <c r="BJ139" s="16">
        <v>13937</v>
      </c>
      <c r="BK139" s="16">
        <v>0</v>
      </c>
      <c r="BL139" s="16">
        <v>0</v>
      </c>
      <c r="BM139" s="16">
        <v>0</v>
      </c>
      <c r="BN139" s="16">
        <v>139643</v>
      </c>
      <c r="BO139" s="16">
        <v>0</v>
      </c>
      <c r="BP139" s="16">
        <v>0</v>
      </c>
      <c r="BQ139" s="50">
        <v>0</v>
      </c>
      <c r="BR139" s="51">
        <f t="shared" si="2"/>
        <v>44192541</v>
      </c>
    </row>
    <row r="140" spans="1:70" x14ac:dyDescent="0.25">
      <c r="A140" s="13"/>
      <c r="B140" s="14">
        <v>344.1</v>
      </c>
      <c r="C140" s="15" t="s">
        <v>131</v>
      </c>
      <c r="D140" s="16">
        <v>0</v>
      </c>
      <c r="E140" s="16">
        <v>0</v>
      </c>
      <c r="F140" s="16">
        <v>0</v>
      </c>
      <c r="G140" s="16">
        <v>0</v>
      </c>
      <c r="H140" s="16">
        <v>258914</v>
      </c>
      <c r="I140" s="16">
        <v>187280000</v>
      </c>
      <c r="J140" s="16">
        <v>0</v>
      </c>
      <c r="K140" s="16">
        <v>0</v>
      </c>
      <c r="L140" s="16">
        <v>618</v>
      </c>
      <c r="M140" s="16">
        <v>0</v>
      </c>
      <c r="N140" s="16">
        <v>3529561</v>
      </c>
      <c r="O140" s="16">
        <v>0</v>
      </c>
      <c r="P140" s="16">
        <v>0</v>
      </c>
      <c r="Q140" s="16">
        <v>0</v>
      </c>
      <c r="R140" s="16">
        <v>0</v>
      </c>
      <c r="S140" s="16">
        <v>2730278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955329</v>
      </c>
      <c r="AB140" s="16">
        <v>907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0</v>
      </c>
      <c r="AJ140" s="16">
        <v>0</v>
      </c>
      <c r="AK140" s="16">
        <v>105906230</v>
      </c>
      <c r="AL140" s="16">
        <v>0</v>
      </c>
      <c r="AM140" s="16">
        <v>0</v>
      </c>
      <c r="AN140" s="16">
        <v>0</v>
      </c>
      <c r="AO140" s="16">
        <v>0</v>
      </c>
      <c r="AP140" s="16">
        <v>0</v>
      </c>
      <c r="AQ140" s="16">
        <v>725969</v>
      </c>
      <c r="AR140" s="16">
        <v>0</v>
      </c>
      <c r="AS140" s="16">
        <v>561940000</v>
      </c>
      <c r="AT140" s="16">
        <v>5192463</v>
      </c>
      <c r="AU140" s="16">
        <v>0</v>
      </c>
      <c r="AV140" s="16">
        <v>7605726</v>
      </c>
      <c r="AW140" s="16">
        <v>0</v>
      </c>
      <c r="AX140" s="16">
        <v>0</v>
      </c>
      <c r="AY140" s="16">
        <v>0</v>
      </c>
      <c r="AZ140" s="16">
        <v>62065306</v>
      </c>
      <c r="BA140" s="16">
        <v>0</v>
      </c>
      <c r="BB140" s="16">
        <v>8454983</v>
      </c>
      <c r="BC140" s="16">
        <v>0</v>
      </c>
      <c r="BD140" s="16">
        <v>0</v>
      </c>
      <c r="BE140" s="16">
        <v>0</v>
      </c>
      <c r="BF140" s="16">
        <v>666801</v>
      </c>
      <c r="BG140" s="16">
        <v>0</v>
      </c>
      <c r="BH140" s="16">
        <v>0</v>
      </c>
      <c r="BI140" s="16">
        <v>0</v>
      </c>
      <c r="BJ140" s="16">
        <v>0</v>
      </c>
      <c r="BK140" s="16">
        <v>125857</v>
      </c>
      <c r="BL140" s="16">
        <v>194743</v>
      </c>
      <c r="BM140" s="16">
        <v>0</v>
      </c>
      <c r="BN140" s="16">
        <v>7187692</v>
      </c>
      <c r="BO140" s="16">
        <v>1740</v>
      </c>
      <c r="BP140" s="16">
        <v>0</v>
      </c>
      <c r="BQ140" s="50">
        <v>0</v>
      </c>
      <c r="BR140" s="51">
        <f t="shared" si="2"/>
        <v>954823117</v>
      </c>
    </row>
    <row r="141" spans="1:70" x14ac:dyDescent="0.25">
      <c r="A141" s="13"/>
      <c r="B141" s="14">
        <v>344.2</v>
      </c>
      <c r="C141" s="15" t="s">
        <v>132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117441000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6">
        <v>0</v>
      </c>
      <c r="AE141" s="16">
        <v>0</v>
      </c>
      <c r="AF141" s="16">
        <v>0</v>
      </c>
      <c r="AG141" s="16">
        <v>0</v>
      </c>
      <c r="AH141" s="16">
        <v>0</v>
      </c>
      <c r="AI141" s="16">
        <v>0</v>
      </c>
      <c r="AJ141" s="16">
        <v>0</v>
      </c>
      <c r="AK141" s="16">
        <v>0</v>
      </c>
      <c r="AL141" s="16">
        <v>0</v>
      </c>
      <c r="AM141" s="16">
        <v>0</v>
      </c>
      <c r="AN141" s="16">
        <v>0</v>
      </c>
      <c r="AO141" s="16">
        <v>0</v>
      </c>
      <c r="AP141" s="16">
        <v>6322168</v>
      </c>
      <c r="AQ141" s="16">
        <v>0</v>
      </c>
      <c r="AR141" s="16">
        <v>0</v>
      </c>
      <c r="AS141" s="16">
        <v>94698000</v>
      </c>
      <c r="AT141" s="16">
        <v>0</v>
      </c>
      <c r="AU141" s="16">
        <v>0</v>
      </c>
      <c r="AV141" s="16">
        <v>0</v>
      </c>
      <c r="AW141" s="16">
        <v>0</v>
      </c>
      <c r="AX141" s="16">
        <v>0</v>
      </c>
      <c r="AY141" s="16">
        <v>0</v>
      </c>
      <c r="AZ141" s="16">
        <v>0</v>
      </c>
      <c r="BA141" s="16">
        <v>0</v>
      </c>
      <c r="BB141" s="16">
        <v>0</v>
      </c>
      <c r="BC141" s="16">
        <v>0</v>
      </c>
      <c r="BD141" s="16">
        <v>0</v>
      </c>
      <c r="BE141" s="16">
        <v>0</v>
      </c>
      <c r="BF141" s="16">
        <v>0</v>
      </c>
      <c r="BG141" s="16">
        <v>0</v>
      </c>
      <c r="BH141" s="16">
        <v>0</v>
      </c>
      <c r="BI141" s="16">
        <v>2004300</v>
      </c>
      <c r="BJ141" s="16">
        <v>0</v>
      </c>
      <c r="BK141" s="16">
        <v>0</v>
      </c>
      <c r="BL141" s="16">
        <v>0</v>
      </c>
      <c r="BM141" s="16">
        <v>0</v>
      </c>
      <c r="BN141" s="16">
        <v>0</v>
      </c>
      <c r="BO141" s="16">
        <v>0</v>
      </c>
      <c r="BP141" s="16">
        <v>0</v>
      </c>
      <c r="BQ141" s="50">
        <v>0</v>
      </c>
      <c r="BR141" s="51">
        <f t="shared" si="2"/>
        <v>220465468</v>
      </c>
    </row>
    <row r="142" spans="1:70" x14ac:dyDescent="0.25">
      <c r="A142" s="13"/>
      <c r="B142" s="14">
        <v>344.3</v>
      </c>
      <c r="C142" s="15" t="s">
        <v>133</v>
      </c>
      <c r="D142" s="16">
        <v>0</v>
      </c>
      <c r="E142" s="16">
        <v>0</v>
      </c>
      <c r="F142" s="16">
        <v>0</v>
      </c>
      <c r="G142" s="16">
        <v>0</v>
      </c>
      <c r="H142" s="16">
        <v>669035</v>
      </c>
      <c r="I142" s="16">
        <v>24248000</v>
      </c>
      <c r="J142" s="16">
        <v>0</v>
      </c>
      <c r="K142" s="16">
        <v>0</v>
      </c>
      <c r="L142" s="16">
        <v>53638</v>
      </c>
      <c r="M142" s="16">
        <v>0</v>
      </c>
      <c r="N142" s="16">
        <v>1068170</v>
      </c>
      <c r="O142" s="16">
        <v>0</v>
      </c>
      <c r="P142" s="16">
        <v>0</v>
      </c>
      <c r="Q142" s="16">
        <v>0</v>
      </c>
      <c r="R142" s="16">
        <v>859729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6">
        <v>0</v>
      </c>
      <c r="AE142" s="16">
        <v>0</v>
      </c>
      <c r="AF142" s="16">
        <v>0</v>
      </c>
      <c r="AG142" s="16">
        <v>0</v>
      </c>
      <c r="AH142" s="16">
        <v>0</v>
      </c>
      <c r="AI142" s="16">
        <v>0</v>
      </c>
      <c r="AJ142" s="16">
        <v>0</v>
      </c>
      <c r="AK142" s="16">
        <v>3078418</v>
      </c>
      <c r="AL142" s="16">
        <v>0</v>
      </c>
      <c r="AM142" s="16">
        <v>0</v>
      </c>
      <c r="AN142" s="16">
        <v>28779</v>
      </c>
      <c r="AO142" s="16">
        <v>0</v>
      </c>
      <c r="AP142" s="16">
        <v>999511</v>
      </c>
      <c r="AQ142" s="16">
        <v>0</v>
      </c>
      <c r="AR142" s="16">
        <v>0</v>
      </c>
      <c r="AS142" s="16">
        <v>97560000</v>
      </c>
      <c r="AT142" s="16">
        <v>0</v>
      </c>
      <c r="AU142" s="16">
        <v>0</v>
      </c>
      <c r="AV142" s="16">
        <v>0</v>
      </c>
      <c r="AW142" s="16">
        <v>0</v>
      </c>
      <c r="AX142" s="16">
        <v>587779</v>
      </c>
      <c r="AY142" s="16">
        <v>0</v>
      </c>
      <c r="AZ142" s="16">
        <v>9162943</v>
      </c>
      <c r="BA142" s="16">
        <v>0</v>
      </c>
      <c r="BB142" s="16">
        <v>0</v>
      </c>
      <c r="BC142" s="16">
        <v>0</v>
      </c>
      <c r="BD142" s="16">
        <v>0</v>
      </c>
      <c r="BE142" s="16">
        <v>0</v>
      </c>
      <c r="BF142" s="16">
        <v>0</v>
      </c>
      <c r="BG142" s="16">
        <v>0</v>
      </c>
      <c r="BH142" s="16">
        <v>2545100</v>
      </c>
      <c r="BI142" s="16">
        <v>0</v>
      </c>
      <c r="BJ142" s="16">
        <v>0</v>
      </c>
      <c r="BK142" s="16">
        <v>0</v>
      </c>
      <c r="BL142" s="16">
        <v>0</v>
      </c>
      <c r="BM142" s="16">
        <v>0</v>
      </c>
      <c r="BN142" s="16">
        <v>3798662</v>
      </c>
      <c r="BO142" s="16">
        <v>0</v>
      </c>
      <c r="BP142" s="16">
        <v>0</v>
      </c>
      <c r="BQ142" s="50">
        <v>0</v>
      </c>
      <c r="BR142" s="51">
        <f t="shared" si="2"/>
        <v>144659764</v>
      </c>
    </row>
    <row r="143" spans="1:70" x14ac:dyDescent="0.25">
      <c r="A143" s="13"/>
      <c r="B143" s="14">
        <v>344.4</v>
      </c>
      <c r="C143" s="15" t="s">
        <v>134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0</v>
      </c>
      <c r="X143" s="16">
        <v>0</v>
      </c>
      <c r="Y143" s="16">
        <v>0</v>
      </c>
      <c r="Z143" s="16">
        <v>0</v>
      </c>
      <c r="AA143" s="16">
        <v>0</v>
      </c>
      <c r="AB143" s="16">
        <v>0</v>
      </c>
      <c r="AC143" s="16">
        <v>0</v>
      </c>
      <c r="AD143" s="16">
        <v>0</v>
      </c>
      <c r="AE143" s="16">
        <v>0</v>
      </c>
      <c r="AF143" s="16">
        <v>0</v>
      </c>
      <c r="AG143" s="16">
        <v>0</v>
      </c>
      <c r="AH143" s="16">
        <v>0</v>
      </c>
      <c r="AI143" s="16">
        <v>0</v>
      </c>
      <c r="AJ143" s="16">
        <v>0</v>
      </c>
      <c r="AK143" s="16">
        <v>0</v>
      </c>
      <c r="AL143" s="16">
        <v>0</v>
      </c>
      <c r="AM143" s="16">
        <v>0</v>
      </c>
      <c r="AN143" s="16">
        <v>0</v>
      </c>
      <c r="AO143" s="16">
        <v>0</v>
      </c>
      <c r="AP143" s="16">
        <v>446240</v>
      </c>
      <c r="AQ143" s="16">
        <v>0</v>
      </c>
      <c r="AR143" s="16">
        <v>0</v>
      </c>
      <c r="AS143" s="16">
        <v>0</v>
      </c>
      <c r="AT143" s="16">
        <v>0</v>
      </c>
      <c r="AU143" s="16">
        <v>0</v>
      </c>
      <c r="AV143" s="16">
        <v>0</v>
      </c>
      <c r="AW143" s="16">
        <v>0</v>
      </c>
      <c r="AX143" s="16">
        <v>0</v>
      </c>
      <c r="AY143" s="16">
        <v>0</v>
      </c>
      <c r="AZ143" s="16">
        <v>0</v>
      </c>
      <c r="BA143" s="16">
        <v>0</v>
      </c>
      <c r="BB143" s="16">
        <v>0</v>
      </c>
      <c r="BC143" s="16">
        <v>0</v>
      </c>
      <c r="BD143" s="16">
        <v>0</v>
      </c>
      <c r="BE143" s="16">
        <v>0</v>
      </c>
      <c r="BF143" s="16">
        <v>0</v>
      </c>
      <c r="BG143" s="16">
        <v>0</v>
      </c>
      <c r="BH143" s="16">
        <v>0</v>
      </c>
      <c r="BI143" s="16">
        <v>0</v>
      </c>
      <c r="BJ143" s="16">
        <v>0</v>
      </c>
      <c r="BK143" s="16">
        <v>0</v>
      </c>
      <c r="BL143" s="16">
        <v>0</v>
      </c>
      <c r="BM143" s="16">
        <v>0</v>
      </c>
      <c r="BN143" s="16">
        <v>0</v>
      </c>
      <c r="BO143" s="16">
        <v>0</v>
      </c>
      <c r="BP143" s="16">
        <v>0</v>
      </c>
      <c r="BQ143" s="50">
        <v>0</v>
      </c>
      <c r="BR143" s="51">
        <f t="shared" si="2"/>
        <v>446240</v>
      </c>
    </row>
    <row r="144" spans="1:70" x14ac:dyDescent="0.25">
      <c r="A144" s="13"/>
      <c r="B144" s="14">
        <v>344.5</v>
      </c>
      <c r="C144" s="15" t="s">
        <v>135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2012000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16">
        <v>855355</v>
      </c>
      <c r="AE144" s="16">
        <v>0</v>
      </c>
      <c r="AF144" s="16">
        <v>0</v>
      </c>
      <c r="AG144" s="16">
        <v>0</v>
      </c>
      <c r="AH144" s="16">
        <v>0</v>
      </c>
      <c r="AI144" s="16">
        <v>0</v>
      </c>
      <c r="AJ144" s="16">
        <v>0</v>
      </c>
      <c r="AK144" s="16">
        <v>462706</v>
      </c>
      <c r="AL144" s="16">
        <v>285643</v>
      </c>
      <c r="AM144" s="16">
        <v>0</v>
      </c>
      <c r="AN144" s="16">
        <v>0</v>
      </c>
      <c r="AO144" s="16">
        <v>0</v>
      </c>
      <c r="AP144" s="16">
        <v>0</v>
      </c>
      <c r="AQ144" s="16">
        <v>0</v>
      </c>
      <c r="AR144" s="16">
        <v>0</v>
      </c>
      <c r="AS144" s="16">
        <v>2952369</v>
      </c>
      <c r="AT144" s="16">
        <v>0</v>
      </c>
      <c r="AU144" s="16">
        <v>0</v>
      </c>
      <c r="AV144" s="16">
        <v>0</v>
      </c>
      <c r="AW144" s="16">
        <v>0</v>
      </c>
      <c r="AX144" s="16">
        <v>0</v>
      </c>
      <c r="AY144" s="16">
        <v>0</v>
      </c>
      <c r="AZ144" s="16">
        <v>213747</v>
      </c>
      <c r="BA144" s="16">
        <v>0</v>
      </c>
      <c r="BB144" s="16">
        <v>0</v>
      </c>
      <c r="BC144" s="16">
        <v>0</v>
      </c>
      <c r="BD144" s="16">
        <v>0</v>
      </c>
      <c r="BE144" s="16">
        <v>24667</v>
      </c>
      <c r="BF144" s="16">
        <v>0</v>
      </c>
      <c r="BG144" s="16">
        <v>0</v>
      </c>
      <c r="BH144" s="16">
        <v>0</v>
      </c>
      <c r="BI144" s="16">
        <v>0</v>
      </c>
      <c r="BJ144" s="16">
        <v>0</v>
      </c>
      <c r="BK144" s="16">
        <v>0</v>
      </c>
      <c r="BL144" s="16">
        <v>0</v>
      </c>
      <c r="BM144" s="16">
        <v>0</v>
      </c>
      <c r="BN144" s="16">
        <v>2036543</v>
      </c>
      <c r="BO144" s="16">
        <v>0</v>
      </c>
      <c r="BP144" s="16">
        <v>0</v>
      </c>
      <c r="BQ144" s="50">
        <v>0</v>
      </c>
      <c r="BR144" s="51">
        <f t="shared" si="2"/>
        <v>8843030</v>
      </c>
    </row>
    <row r="145" spans="1:70" x14ac:dyDescent="0.25">
      <c r="A145" s="13"/>
      <c r="B145" s="14">
        <v>344.6</v>
      </c>
      <c r="C145" s="15" t="s">
        <v>136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2845803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37769859</v>
      </c>
      <c r="AL145" s="16">
        <v>0</v>
      </c>
      <c r="AM145" s="16">
        <v>0</v>
      </c>
      <c r="AN145" s="16">
        <v>0</v>
      </c>
      <c r="AO145" s="16">
        <v>0</v>
      </c>
      <c r="AP145" s="16">
        <v>0</v>
      </c>
      <c r="AQ145" s="16">
        <v>0</v>
      </c>
      <c r="AR145" s="16">
        <v>0</v>
      </c>
      <c r="AS145" s="16">
        <v>9454000</v>
      </c>
      <c r="AT145" s="16">
        <v>1458415</v>
      </c>
      <c r="AU145" s="16">
        <v>0</v>
      </c>
      <c r="AV145" s="16">
        <v>0</v>
      </c>
      <c r="AW145" s="16">
        <v>0</v>
      </c>
      <c r="AX145" s="16">
        <v>0</v>
      </c>
      <c r="AY145" s="16">
        <v>10787711</v>
      </c>
      <c r="AZ145" s="16">
        <v>0</v>
      </c>
      <c r="BA145" s="16">
        <v>0</v>
      </c>
      <c r="BB145" s="16">
        <v>0</v>
      </c>
      <c r="BC145" s="16">
        <v>0</v>
      </c>
      <c r="BD145" s="16">
        <v>0</v>
      </c>
      <c r="BE145" s="16">
        <v>0</v>
      </c>
      <c r="BF145" s="16">
        <v>0</v>
      </c>
      <c r="BG145" s="16">
        <v>0</v>
      </c>
      <c r="BH145" s="16">
        <v>0</v>
      </c>
      <c r="BI145" s="16">
        <v>0</v>
      </c>
      <c r="BJ145" s="16">
        <v>0</v>
      </c>
      <c r="BK145" s="16">
        <v>0</v>
      </c>
      <c r="BL145" s="16">
        <v>0</v>
      </c>
      <c r="BM145" s="16">
        <v>0</v>
      </c>
      <c r="BN145" s="16">
        <v>0</v>
      </c>
      <c r="BO145" s="16">
        <v>0</v>
      </c>
      <c r="BP145" s="16">
        <v>0</v>
      </c>
      <c r="BQ145" s="50">
        <v>0</v>
      </c>
      <c r="BR145" s="51">
        <f t="shared" si="2"/>
        <v>62315788</v>
      </c>
    </row>
    <row r="146" spans="1:70" x14ac:dyDescent="0.25">
      <c r="A146" s="13"/>
      <c r="B146" s="14">
        <v>344.9</v>
      </c>
      <c r="C146" s="15" t="s">
        <v>137</v>
      </c>
      <c r="D146" s="16">
        <v>110873</v>
      </c>
      <c r="E146" s="16">
        <v>0</v>
      </c>
      <c r="F146" s="16">
        <v>221300</v>
      </c>
      <c r="G146" s="16">
        <v>376156</v>
      </c>
      <c r="H146" s="16">
        <v>5259379</v>
      </c>
      <c r="I146" s="16">
        <v>3595000</v>
      </c>
      <c r="J146" s="16">
        <v>0</v>
      </c>
      <c r="K146" s="16">
        <v>329379</v>
      </c>
      <c r="L146" s="16">
        <v>638961</v>
      </c>
      <c r="M146" s="16">
        <v>0</v>
      </c>
      <c r="N146" s="16">
        <v>26761</v>
      </c>
      <c r="O146" s="16">
        <v>13976</v>
      </c>
      <c r="P146" s="16">
        <v>1040698</v>
      </c>
      <c r="Q146" s="16">
        <v>0</v>
      </c>
      <c r="R146" s="16">
        <v>174388</v>
      </c>
      <c r="S146" s="16">
        <v>0</v>
      </c>
      <c r="T146" s="16">
        <v>0</v>
      </c>
      <c r="U146" s="16">
        <v>0</v>
      </c>
      <c r="V146" s="16">
        <v>11106</v>
      </c>
      <c r="W146" s="16">
        <v>0</v>
      </c>
      <c r="X146" s="16">
        <v>0</v>
      </c>
      <c r="Y146" s="16">
        <v>117201</v>
      </c>
      <c r="Z146" s="16">
        <v>0</v>
      </c>
      <c r="AA146" s="16">
        <v>0</v>
      </c>
      <c r="AB146" s="16">
        <v>1845429</v>
      </c>
      <c r="AC146" s="16">
        <v>227534</v>
      </c>
      <c r="AD146" s="16">
        <v>3424535</v>
      </c>
      <c r="AE146" s="16">
        <v>0</v>
      </c>
      <c r="AF146" s="16">
        <v>1025765</v>
      </c>
      <c r="AG146" s="16">
        <v>0</v>
      </c>
      <c r="AH146" s="16">
        <v>14083</v>
      </c>
      <c r="AI146" s="16">
        <v>0</v>
      </c>
      <c r="AJ146" s="16">
        <v>1708352</v>
      </c>
      <c r="AK146" s="16">
        <v>1469658</v>
      </c>
      <c r="AL146" s="16">
        <v>117521</v>
      </c>
      <c r="AM146" s="16">
        <v>810338</v>
      </c>
      <c r="AN146" s="16">
        <v>0</v>
      </c>
      <c r="AO146" s="16">
        <v>87470</v>
      </c>
      <c r="AP146" s="16">
        <v>20850</v>
      </c>
      <c r="AQ146" s="16">
        <v>80950</v>
      </c>
      <c r="AR146" s="16">
        <v>252765</v>
      </c>
      <c r="AS146" s="16">
        <v>0</v>
      </c>
      <c r="AT146" s="16">
        <v>167204</v>
      </c>
      <c r="AU146" s="16">
        <v>162986</v>
      </c>
      <c r="AV146" s="16">
        <v>573297</v>
      </c>
      <c r="AW146" s="16">
        <v>0</v>
      </c>
      <c r="AX146" s="16">
        <v>2712738</v>
      </c>
      <c r="AY146" s="16">
        <v>202945</v>
      </c>
      <c r="AZ146" s="16">
        <v>218763</v>
      </c>
      <c r="BA146" s="16">
        <v>1425555</v>
      </c>
      <c r="BB146" s="16">
        <v>0</v>
      </c>
      <c r="BC146" s="16">
        <v>2694565</v>
      </c>
      <c r="BD146" s="16">
        <v>7633</v>
      </c>
      <c r="BE146" s="16">
        <v>5160907</v>
      </c>
      <c r="BF146" s="16">
        <v>51937</v>
      </c>
      <c r="BG146" s="16">
        <v>169761</v>
      </c>
      <c r="BH146" s="16">
        <v>1719612</v>
      </c>
      <c r="BI146" s="16">
        <v>0</v>
      </c>
      <c r="BJ146" s="16">
        <v>521836</v>
      </c>
      <c r="BK146" s="16">
        <v>396840</v>
      </c>
      <c r="BL146" s="16">
        <v>0</v>
      </c>
      <c r="BM146" s="16">
        <v>0</v>
      </c>
      <c r="BN146" s="16">
        <v>1838345</v>
      </c>
      <c r="BO146" s="16">
        <v>6000</v>
      </c>
      <c r="BP146" s="16">
        <v>0</v>
      </c>
      <c r="BQ146" s="50">
        <v>161308</v>
      </c>
      <c r="BR146" s="51">
        <f t="shared" si="2"/>
        <v>41192660</v>
      </c>
    </row>
    <row r="147" spans="1:70" x14ac:dyDescent="0.25">
      <c r="A147" s="13"/>
      <c r="B147" s="14">
        <v>345.1</v>
      </c>
      <c r="C147" s="15" t="s">
        <v>138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1482000</v>
      </c>
      <c r="J147" s="16">
        <v>0</v>
      </c>
      <c r="K147" s="16">
        <v>0</v>
      </c>
      <c r="L147" s="16">
        <v>0</v>
      </c>
      <c r="M147" s="16">
        <v>299605</v>
      </c>
      <c r="N147" s="16">
        <v>468475</v>
      </c>
      <c r="O147" s="16">
        <v>0</v>
      </c>
      <c r="P147" s="16">
        <v>7689</v>
      </c>
      <c r="Q147" s="16">
        <v>0</v>
      </c>
      <c r="R147" s="16">
        <v>1020499</v>
      </c>
      <c r="S147" s="16">
        <v>0</v>
      </c>
      <c r="T147" s="16">
        <v>0</v>
      </c>
      <c r="U147" s="16">
        <v>0</v>
      </c>
      <c r="V147" s="16">
        <v>0</v>
      </c>
      <c r="W147" s="16">
        <v>1744047</v>
      </c>
      <c r="X147" s="16">
        <v>0</v>
      </c>
      <c r="Y147" s="16">
        <v>0</v>
      </c>
      <c r="Z147" s="16">
        <v>0</v>
      </c>
      <c r="AA147" s="16">
        <v>0</v>
      </c>
      <c r="AB147" s="16">
        <v>0</v>
      </c>
      <c r="AC147" s="16">
        <v>0</v>
      </c>
      <c r="AD147" s="16">
        <v>688724</v>
      </c>
      <c r="AE147" s="16">
        <v>0</v>
      </c>
      <c r="AF147" s="16">
        <v>0</v>
      </c>
      <c r="AG147" s="16">
        <v>0</v>
      </c>
      <c r="AH147" s="16">
        <v>0</v>
      </c>
      <c r="AI147" s="16">
        <v>0</v>
      </c>
      <c r="AJ147" s="16">
        <v>0</v>
      </c>
      <c r="AK147" s="16">
        <v>0</v>
      </c>
      <c r="AL147" s="16">
        <v>995681</v>
      </c>
      <c r="AM147" s="16">
        <v>0</v>
      </c>
      <c r="AN147" s="16">
        <v>0</v>
      </c>
      <c r="AO147" s="16">
        <v>0</v>
      </c>
      <c r="AP147" s="16">
        <v>0</v>
      </c>
      <c r="AQ147" s="16">
        <v>28427</v>
      </c>
      <c r="AR147" s="16">
        <v>0</v>
      </c>
      <c r="AS147" s="16">
        <v>9596000</v>
      </c>
      <c r="AT147" s="16">
        <v>0</v>
      </c>
      <c r="AU147" s="16">
        <v>5771</v>
      </c>
      <c r="AV147" s="16">
        <v>0</v>
      </c>
      <c r="AW147" s="16">
        <v>0</v>
      </c>
      <c r="AX147" s="16">
        <v>4135053</v>
      </c>
      <c r="AY147" s="16">
        <v>200415</v>
      </c>
      <c r="AZ147" s="16">
        <v>0</v>
      </c>
      <c r="BA147" s="16">
        <v>195668</v>
      </c>
      <c r="BB147" s="16">
        <v>0</v>
      </c>
      <c r="BC147" s="16">
        <v>0</v>
      </c>
      <c r="BD147" s="16">
        <v>0</v>
      </c>
      <c r="BE147" s="16">
        <v>384620</v>
      </c>
      <c r="BF147" s="16">
        <v>0</v>
      </c>
      <c r="BG147" s="16">
        <v>0</v>
      </c>
      <c r="BH147" s="16">
        <v>106632</v>
      </c>
      <c r="BI147" s="16">
        <v>0</v>
      </c>
      <c r="BJ147" s="16">
        <v>715</v>
      </c>
      <c r="BK147" s="16">
        <v>0</v>
      </c>
      <c r="BL147" s="16">
        <v>0</v>
      </c>
      <c r="BM147" s="16">
        <v>0</v>
      </c>
      <c r="BN147" s="16">
        <v>1164061</v>
      </c>
      <c r="BO147" s="16">
        <v>0</v>
      </c>
      <c r="BP147" s="16">
        <v>0</v>
      </c>
      <c r="BQ147" s="50">
        <v>0</v>
      </c>
      <c r="BR147" s="51">
        <f t="shared" si="2"/>
        <v>22524082</v>
      </c>
    </row>
    <row r="148" spans="1:70" x14ac:dyDescent="0.25">
      <c r="A148" s="13"/>
      <c r="B148" s="14">
        <v>345.9</v>
      </c>
      <c r="C148" s="15" t="s">
        <v>139</v>
      </c>
      <c r="D148" s="16">
        <v>0</v>
      </c>
      <c r="E148" s="16">
        <v>0</v>
      </c>
      <c r="F148" s="16">
        <v>4013345</v>
      </c>
      <c r="G148" s="16">
        <v>0</v>
      </c>
      <c r="H148" s="16">
        <v>0</v>
      </c>
      <c r="I148" s="16">
        <v>1020000</v>
      </c>
      <c r="J148" s="16">
        <v>0</v>
      </c>
      <c r="K148" s="16">
        <v>0</v>
      </c>
      <c r="L148" s="16">
        <v>300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65845</v>
      </c>
      <c r="X148" s="16">
        <v>516</v>
      </c>
      <c r="Y148" s="16">
        <v>0</v>
      </c>
      <c r="Z148" s="16">
        <v>0</v>
      </c>
      <c r="AA148" s="16">
        <v>0</v>
      </c>
      <c r="AB148" s="16">
        <v>1530</v>
      </c>
      <c r="AC148" s="16">
        <v>0</v>
      </c>
      <c r="AD148" s="16">
        <v>1200510</v>
      </c>
      <c r="AE148" s="16">
        <v>0</v>
      </c>
      <c r="AF148" s="16">
        <v>0</v>
      </c>
      <c r="AG148" s="16">
        <v>0</v>
      </c>
      <c r="AH148" s="16">
        <v>0</v>
      </c>
      <c r="AI148" s="16">
        <v>0</v>
      </c>
      <c r="AJ148" s="16">
        <v>0</v>
      </c>
      <c r="AK148" s="16">
        <v>0</v>
      </c>
      <c r="AL148" s="16">
        <v>0</v>
      </c>
      <c r="AM148" s="16">
        <v>0</v>
      </c>
      <c r="AN148" s="16">
        <v>0</v>
      </c>
      <c r="AO148" s="16">
        <v>0</v>
      </c>
      <c r="AP148" s="16">
        <v>0</v>
      </c>
      <c r="AQ148" s="16">
        <v>0</v>
      </c>
      <c r="AR148" s="16">
        <v>0</v>
      </c>
      <c r="AS148" s="16">
        <v>21617211</v>
      </c>
      <c r="AT148" s="16">
        <v>0</v>
      </c>
      <c r="AU148" s="16">
        <v>0</v>
      </c>
      <c r="AV148" s="16">
        <v>0</v>
      </c>
      <c r="AW148" s="16">
        <v>94056</v>
      </c>
      <c r="AX148" s="16">
        <v>2003190</v>
      </c>
      <c r="AY148" s="16">
        <v>0</v>
      </c>
      <c r="AZ148" s="16">
        <v>0</v>
      </c>
      <c r="BA148" s="16">
        <v>0</v>
      </c>
      <c r="BB148" s="16">
        <v>0</v>
      </c>
      <c r="BC148" s="16">
        <v>0</v>
      </c>
      <c r="BD148" s="16">
        <v>0</v>
      </c>
      <c r="BE148" s="16">
        <v>0</v>
      </c>
      <c r="BF148" s="16">
        <v>0</v>
      </c>
      <c r="BG148" s="16">
        <v>0</v>
      </c>
      <c r="BH148" s="16">
        <v>0</v>
      </c>
      <c r="BI148" s="16">
        <v>0</v>
      </c>
      <c r="BJ148" s="16">
        <v>0</v>
      </c>
      <c r="BK148" s="16">
        <v>0</v>
      </c>
      <c r="BL148" s="16">
        <v>0</v>
      </c>
      <c r="BM148" s="16">
        <v>0</v>
      </c>
      <c r="BN148" s="16">
        <v>0</v>
      </c>
      <c r="BO148" s="16">
        <v>0</v>
      </c>
      <c r="BP148" s="16">
        <v>171735</v>
      </c>
      <c r="BQ148" s="50">
        <v>0</v>
      </c>
      <c r="BR148" s="51">
        <f t="shared" si="2"/>
        <v>30188238</v>
      </c>
    </row>
    <row r="149" spans="1:70" x14ac:dyDescent="0.25">
      <c r="A149" s="13"/>
      <c r="B149" s="14">
        <v>346.1</v>
      </c>
      <c r="C149" s="15" t="s">
        <v>140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6">
        <v>0</v>
      </c>
      <c r="AE149" s="16">
        <v>0</v>
      </c>
      <c r="AF149" s="16">
        <v>0</v>
      </c>
      <c r="AG149" s="16">
        <v>0</v>
      </c>
      <c r="AH149" s="16">
        <v>0</v>
      </c>
      <c r="AI149" s="16">
        <v>0</v>
      </c>
      <c r="AJ149" s="16">
        <v>0</v>
      </c>
      <c r="AK149" s="16">
        <v>0</v>
      </c>
      <c r="AL149" s="16">
        <v>0</v>
      </c>
      <c r="AM149" s="16">
        <v>0</v>
      </c>
      <c r="AN149" s="16">
        <v>0</v>
      </c>
      <c r="AO149" s="16">
        <v>0</v>
      </c>
      <c r="AP149" s="16">
        <v>0</v>
      </c>
      <c r="AQ149" s="16">
        <v>0</v>
      </c>
      <c r="AR149" s="16">
        <v>0</v>
      </c>
      <c r="AS149" s="16">
        <v>0</v>
      </c>
      <c r="AT149" s="16">
        <v>0</v>
      </c>
      <c r="AU149" s="16">
        <v>0</v>
      </c>
      <c r="AV149" s="16">
        <v>0</v>
      </c>
      <c r="AW149" s="16">
        <v>0</v>
      </c>
      <c r="AX149" s="16">
        <v>0</v>
      </c>
      <c r="AY149" s="16">
        <v>0</v>
      </c>
      <c r="AZ149" s="16">
        <v>0</v>
      </c>
      <c r="BA149" s="16">
        <v>0</v>
      </c>
      <c r="BB149" s="16">
        <v>0</v>
      </c>
      <c r="BC149" s="16">
        <v>0</v>
      </c>
      <c r="BD149" s="16">
        <v>0</v>
      </c>
      <c r="BE149" s="16">
        <v>0</v>
      </c>
      <c r="BF149" s="16">
        <v>0</v>
      </c>
      <c r="BG149" s="16">
        <v>0</v>
      </c>
      <c r="BH149" s="16">
        <v>0</v>
      </c>
      <c r="BI149" s="16">
        <v>0</v>
      </c>
      <c r="BJ149" s="16">
        <v>0</v>
      </c>
      <c r="BK149" s="16">
        <v>0</v>
      </c>
      <c r="BL149" s="16">
        <v>0</v>
      </c>
      <c r="BM149" s="16">
        <v>0</v>
      </c>
      <c r="BN149" s="16">
        <v>29576</v>
      </c>
      <c r="BO149" s="16">
        <v>0</v>
      </c>
      <c r="BP149" s="16">
        <v>0</v>
      </c>
      <c r="BQ149" s="50">
        <v>0</v>
      </c>
      <c r="BR149" s="51">
        <f t="shared" si="2"/>
        <v>29576</v>
      </c>
    </row>
    <row r="150" spans="1:70" x14ac:dyDescent="0.25">
      <c r="A150" s="13"/>
      <c r="B150" s="14">
        <v>346.2</v>
      </c>
      <c r="C150" s="15" t="s">
        <v>141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4418313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6">
        <v>0</v>
      </c>
      <c r="AE150" s="16"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0</v>
      </c>
      <c r="AK150" s="16">
        <v>0</v>
      </c>
      <c r="AL150" s="16">
        <v>0</v>
      </c>
      <c r="AM150" s="16">
        <v>0</v>
      </c>
      <c r="AN150" s="16">
        <v>0</v>
      </c>
      <c r="AO150" s="16">
        <v>0</v>
      </c>
      <c r="AP150" s="16">
        <v>0</v>
      </c>
      <c r="AQ150" s="16">
        <v>0</v>
      </c>
      <c r="AR150" s="16">
        <v>0</v>
      </c>
      <c r="AS150" s="16">
        <v>1435602000</v>
      </c>
      <c r="AT150" s="16">
        <v>0</v>
      </c>
      <c r="AU150" s="16">
        <v>0</v>
      </c>
      <c r="AV150" s="16">
        <v>0</v>
      </c>
      <c r="AW150" s="16">
        <v>0</v>
      </c>
      <c r="AX150" s="16">
        <v>0</v>
      </c>
      <c r="AY150" s="16">
        <v>0</v>
      </c>
      <c r="AZ150" s="16">
        <v>0</v>
      </c>
      <c r="BA150" s="16">
        <v>0</v>
      </c>
      <c r="BB150" s="16">
        <v>0</v>
      </c>
      <c r="BC150" s="16">
        <v>5214928</v>
      </c>
      <c r="BD150" s="16">
        <v>0</v>
      </c>
      <c r="BE150" s="16">
        <v>0</v>
      </c>
      <c r="BF150" s="16">
        <v>0</v>
      </c>
      <c r="BG150" s="16">
        <v>0</v>
      </c>
      <c r="BH150" s="16">
        <v>0</v>
      </c>
      <c r="BI150" s="16">
        <v>0</v>
      </c>
      <c r="BJ150" s="16">
        <v>0</v>
      </c>
      <c r="BK150" s="16">
        <v>0</v>
      </c>
      <c r="BL150" s="16">
        <v>0</v>
      </c>
      <c r="BM150" s="16">
        <v>0</v>
      </c>
      <c r="BN150" s="16">
        <v>0</v>
      </c>
      <c r="BO150" s="16">
        <v>0</v>
      </c>
      <c r="BP150" s="16">
        <v>0</v>
      </c>
      <c r="BQ150" s="50">
        <v>0</v>
      </c>
      <c r="BR150" s="51">
        <f t="shared" si="2"/>
        <v>1445235241</v>
      </c>
    </row>
    <row r="151" spans="1:70" x14ac:dyDescent="0.25">
      <c r="A151" s="13"/>
      <c r="B151" s="14">
        <v>346.3</v>
      </c>
      <c r="C151" s="15" t="s">
        <v>142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8000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153524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6">
        <v>0</v>
      </c>
      <c r="AE151" s="16">
        <v>0</v>
      </c>
      <c r="AF151" s="16">
        <v>0</v>
      </c>
      <c r="AG151" s="16">
        <v>0</v>
      </c>
      <c r="AH151" s="16">
        <v>0</v>
      </c>
      <c r="AI151" s="16">
        <v>0</v>
      </c>
      <c r="AJ151" s="16">
        <v>53096</v>
      </c>
      <c r="AK151" s="16">
        <v>0</v>
      </c>
      <c r="AL151" s="16">
        <v>0</v>
      </c>
      <c r="AM151" s="16">
        <v>0</v>
      </c>
      <c r="AN151" s="16">
        <v>0</v>
      </c>
      <c r="AO151" s="16">
        <v>0</v>
      </c>
      <c r="AP151" s="16">
        <v>40701</v>
      </c>
      <c r="AQ151" s="16">
        <v>0</v>
      </c>
      <c r="AR151" s="16">
        <v>0</v>
      </c>
      <c r="AS151" s="16">
        <v>0</v>
      </c>
      <c r="AT151" s="16">
        <v>0</v>
      </c>
      <c r="AU151" s="16">
        <v>0</v>
      </c>
      <c r="AV151" s="16">
        <v>0</v>
      </c>
      <c r="AW151" s="16">
        <v>0</v>
      </c>
      <c r="AX151" s="16">
        <v>8477</v>
      </c>
      <c r="AY151" s="16">
        <v>61763</v>
      </c>
      <c r="AZ151" s="16">
        <v>0</v>
      </c>
      <c r="BA151" s="16">
        <v>0</v>
      </c>
      <c r="BB151" s="16">
        <v>0</v>
      </c>
      <c r="BC151" s="16">
        <v>0</v>
      </c>
      <c r="BD151" s="16">
        <v>0</v>
      </c>
      <c r="BE151" s="16">
        <v>0</v>
      </c>
      <c r="BF151" s="16">
        <v>0</v>
      </c>
      <c r="BG151" s="16">
        <v>0</v>
      </c>
      <c r="BH151" s="16">
        <v>0</v>
      </c>
      <c r="BI151" s="16">
        <v>0</v>
      </c>
      <c r="BJ151" s="16">
        <v>0</v>
      </c>
      <c r="BK151" s="16">
        <v>0</v>
      </c>
      <c r="BL151" s="16">
        <v>0</v>
      </c>
      <c r="BM151" s="16">
        <v>0</v>
      </c>
      <c r="BN151" s="16">
        <v>0</v>
      </c>
      <c r="BO151" s="16">
        <v>0</v>
      </c>
      <c r="BP151" s="16">
        <v>0</v>
      </c>
      <c r="BQ151" s="50">
        <v>0</v>
      </c>
      <c r="BR151" s="51">
        <f t="shared" si="2"/>
        <v>325561</v>
      </c>
    </row>
    <row r="152" spans="1:70" x14ac:dyDescent="0.25">
      <c r="A152" s="13"/>
      <c r="B152" s="14">
        <v>346.4</v>
      </c>
      <c r="C152" s="15" t="s">
        <v>143</v>
      </c>
      <c r="D152" s="16">
        <v>397638</v>
      </c>
      <c r="E152" s="16">
        <v>20750</v>
      </c>
      <c r="F152" s="16">
        <v>513748</v>
      </c>
      <c r="G152" s="16">
        <v>-18724</v>
      </c>
      <c r="H152" s="16">
        <v>278220</v>
      </c>
      <c r="I152" s="16">
        <v>2192000</v>
      </c>
      <c r="J152" s="16">
        <v>0</v>
      </c>
      <c r="K152" s="16">
        <v>315490</v>
      </c>
      <c r="L152" s="16">
        <v>112618</v>
      </c>
      <c r="M152" s="16">
        <v>76148</v>
      </c>
      <c r="N152" s="16">
        <v>154606</v>
      </c>
      <c r="O152" s="16">
        <v>2701</v>
      </c>
      <c r="P152" s="16">
        <v>24715</v>
      </c>
      <c r="Q152" s="16">
        <v>4000</v>
      </c>
      <c r="R152" s="16">
        <v>0</v>
      </c>
      <c r="S152" s="16">
        <v>0</v>
      </c>
      <c r="T152" s="16">
        <v>1105</v>
      </c>
      <c r="U152" s="16">
        <v>0</v>
      </c>
      <c r="V152" s="16">
        <v>18155</v>
      </c>
      <c r="W152" s="16">
        <v>510</v>
      </c>
      <c r="X152" s="16">
        <v>80</v>
      </c>
      <c r="Y152" s="16">
        <v>0</v>
      </c>
      <c r="Z152" s="16">
        <v>8569</v>
      </c>
      <c r="AA152" s="16">
        <v>0</v>
      </c>
      <c r="AB152" s="16">
        <v>237105</v>
      </c>
      <c r="AC152" s="16">
        <v>22798</v>
      </c>
      <c r="AD152" s="16">
        <v>277215</v>
      </c>
      <c r="AE152" s="16">
        <v>0</v>
      </c>
      <c r="AF152" s="16">
        <v>0</v>
      </c>
      <c r="AG152" s="16">
        <v>9596</v>
      </c>
      <c r="AH152" s="16">
        <v>7623</v>
      </c>
      <c r="AI152" s="16">
        <v>0</v>
      </c>
      <c r="AJ152" s="16">
        <v>148202</v>
      </c>
      <c r="AK152" s="16">
        <v>1163198</v>
      </c>
      <c r="AL152" s="16">
        <v>0</v>
      </c>
      <c r="AM152" s="16">
        <v>23116</v>
      </c>
      <c r="AN152" s="16">
        <v>0</v>
      </c>
      <c r="AO152" s="16">
        <v>14744</v>
      </c>
      <c r="AP152" s="16">
        <v>89288</v>
      </c>
      <c r="AQ152" s="16">
        <v>406501</v>
      </c>
      <c r="AR152" s="16">
        <v>95513</v>
      </c>
      <c r="AS152" s="16">
        <v>0</v>
      </c>
      <c r="AT152" s="16">
        <v>48479</v>
      </c>
      <c r="AU152" s="16">
        <v>47238</v>
      </c>
      <c r="AV152" s="16">
        <v>0</v>
      </c>
      <c r="AW152" s="16">
        <v>117653</v>
      </c>
      <c r="AX152" s="16">
        <v>331671</v>
      </c>
      <c r="AY152" s="16">
        <v>151611</v>
      </c>
      <c r="AZ152" s="16">
        <v>2637482</v>
      </c>
      <c r="BA152" s="16">
        <v>202577</v>
      </c>
      <c r="BB152" s="16">
        <v>1578067</v>
      </c>
      <c r="BC152" s="16">
        <v>0</v>
      </c>
      <c r="BD152" s="16">
        <v>10684</v>
      </c>
      <c r="BE152" s="16">
        <v>66773</v>
      </c>
      <c r="BF152" s="16">
        <v>0</v>
      </c>
      <c r="BG152" s="16">
        <v>41997</v>
      </c>
      <c r="BH152" s="16">
        <v>628994</v>
      </c>
      <c r="BI152" s="16">
        <v>250972</v>
      </c>
      <c r="BJ152" s="16">
        <v>29250</v>
      </c>
      <c r="BK152" s="16">
        <v>0</v>
      </c>
      <c r="BL152" s="16">
        <v>83699</v>
      </c>
      <c r="BM152" s="16">
        <v>0</v>
      </c>
      <c r="BN152" s="16">
        <v>84720</v>
      </c>
      <c r="BO152" s="16">
        <v>0</v>
      </c>
      <c r="BP152" s="16">
        <v>0</v>
      </c>
      <c r="BQ152" s="50">
        <v>1790</v>
      </c>
      <c r="BR152" s="51">
        <f t="shared" si="2"/>
        <v>12910885</v>
      </c>
    </row>
    <row r="153" spans="1:70" x14ac:dyDescent="0.25">
      <c r="A153" s="13"/>
      <c r="B153" s="14">
        <v>346.9</v>
      </c>
      <c r="C153" s="15" t="s">
        <v>144</v>
      </c>
      <c r="D153" s="16">
        <v>0</v>
      </c>
      <c r="E153" s="16">
        <v>0</v>
      </c>
      <c r="F153" s="16">
        <v>315233</v>
      </c>
      <c r="G153" s="16">
        <v>0</v>
      </c>
      <c r="H153" s="16">
        <v>0</v>
      </c>
      <c r="I153" s="16">
        <v>260000</v>
      </c>
      <c r="J153" s="16">
        <v>0</v>
      </c>
      <c r="K153" s="16">
        <v>63717</v>
      </c>
      <c r="L153" s="16">
        <v>309466</v>
      </c>
      <c r="M153" s="16">
        <v>13461</v>
      </c>
      <c r="N153" s="16">
        <v>32650</v>
      </c>
      <c r="O153" s="16">
        <v>0</v>
      </c>
      <c r="P153" s="16">
        <v>0</v>
      </c>
      <c r="Q153" s="16">
        <v>0</v>
      </c>
      <c r="R153" s="16">
        <v>0</v>
      </c>
      <c r="S153" s="16">
        <v>315654</v>
      </c>
      <c r="T153" s="16">
        <v>0</v>
      </c>
      <c r="U153" s="16">
        <v>2364</v>
      </c>
      <c r="V153" s="16">
        <v>0</v>
      </c>
      <c r="W153" s="16">
        <v>0</v>
      </c>
      <c r="X153" s="16">
        <v>0</v>
      </c>
      <c r="Y153" s="16">
        <v>0</v>
      </c>
      <c r="Z153" s="16">
        <v>2506</v>
      </c>
      <c r="AA153" s="16">
        <v>0</v>
      </c>
      <c r="AB153" s="16">
        <v>0</v>
      </c>
      <c r="AC153" s="16">
        <v>0</v>
      </c>
      <c r="AD153" s="16">
        <v>1634681</v>
      </c>
      <c r="AE153" s="16">
        <v>0</v>
      </c>
      <c r="AF153" s="16">
        <v>0</v>
      </c>
      <c r="AG153" s="16">
        <v>0</v>
      </c>
      <c r="AH153" s="16">
        <v>0</v>
      </c>
      <c r="AI153" s="16">
        <v>0</v>
      </c>
      <c r="AJ153" s="16">
        <v>750</v>
      </c>
      <c r="AK153" s="16">
        <v>0</v>
      </c>
      <c r="AL153" s="16">
        <v>239842</v>
      </c>
      <c r="AM153" s="16">
        <v>0</v>
      </c>
      <c r="AN153" s="16">
        <v>0</v>
      </c>
      <c r="AO153" s="16">
        <v>0</v>
      </c>
      <c r="AP153" s="16">
        <v>0</v>
      </c>
      <c r="AQ153" s="16">
        <v>0</v>
      </c>
      <c r="AR153" s="16">
        <v>0</v>
      </c>
      <c r="AS153" s="16">
        <v>1087613</v>
      </c>
      <c r="AT153" s="16">
        <v>481257</v>
      </c>
      <c r="AU153" s="16">
        <v>88403</v>
      </c>
      <c r="AV153" s="16">
        <v>0</v>
      </c>
      <c r="AW153" s="16">
        <v>26629</v>
      </c>
      <c r="AX153" s="16">
        <v>50</v>
      </c>
      <c r="AY153" s="16">
        <v>80237</v>
      </c>
      <c r="AZ153" s="16">
        <v>632955</v>
      </c>
      <c r="BA153" s="16">
        <v>123195</v>
      </c>
      <c r="BB153" s="16">
        <v>0</v>
      </c>
      <c r="BC153" s="16">
        <v>2648395</v>
      </c>
      <c r="BD153" s="16">
        <v>0</v>
      </c>
      <c r="BE153" s="16">
        <v>515954</v>
      </c>
      <c r="BF153" s="16">
        <v>0</v>
      </c>
      <c r="BG153" s="16">
        <v>269</v>
      </c>
      <c r="BH153" s="16">
        <v>3601307</v>
      </c>
      <c r="BI153" s="16">
        <v>0</v>
      </c>
      <c r="BJ153" s="16">
        <v>0</v>
      </c>
      <c r="BK153" s="16">
        <v>0</v>
      </c>
      <c r="BL153" s="16">
        <v>0</v>
      </c>
      <c r="BM153" s="16">
        <v>0</v>
      </c>
      <c r="BN153" s="16">
        <v>0</v>
      </c>
      <c r="BO153" s="16">
        <v>0</v>
      </c>
      <c r="BP153" s="16">
        <v>295918</v>
      </c>
      <c r="BQ153" s="50">
        <v>0</v>
      </c>
      <c r="BR153" s="51">
        <f t="shared" si="2"/>
        <v>12772506</v>
      </c>
    </row>
    <row r="154" spans="1:70" x14ac:dyDescent="0.25">
      <c r="A154" s="13"/>
      <c r="B154" s="14">
        <v>347.1</v>
      </c>
      <c r="C154" s="15" t="s">
        <v>145</v>
      </c>
      <c r="D154" s="16">
        <v>471384</v>
      </c>
      <c r="E154" s="16">
        <v>0</v>
      </c>
      <c r="F154" s="16">
        <v>335828</v>
      </c>
      <c r="G154" s="16">
        <v>0</v>
      </c>
      <c r="H154" s="16">
        <v>0</v>
      </c>
      <c r="I154" s="16">
        <v>495000</v>
      </c>
      <c r="J154" s="16">
        <v>0</v>
      </c>
      <c r="K154" s="16">
        <v>42145</v>
      </c>
      <c r="L154" s="16">
        <v>0</v>
      </c>
      <c r="M154" s="16">
        <v>0</v>
      </c>
      <c r="N154" s="16">
        <v>97390</v>
      </c>
      <c r="O154" s="16">
        <v>40375</v>
      </c>
      <c r="P154" s="16">
        <v>7187</v>
      </c>
      <c r="Q154" s="16">
        <v>0</v>
      </c>
      <c r="R154" s="16">
        <v>97310</v>
      </c>
      <c r="S154" s="16">
        <v>3409</v>
      </c>
      <c r="T154" s="16">
        <v>0</v>
      </c>
      <c r="U154" s="16">
        <v>11948</v>
      </c>
      <c r="V154" s="16">
        <v>0</v>
      </c>
      <c r="W154" s="16">
        <v>32192</v>
      </c>
      <c r="X154" s="16">
        <v>0</v>
      </c>
      <c r="Y154" s="16">
        <v>6500</v>
      </c>
      <c r="Z154" s="16">
        <v>827</v>
      </c>
      <c r="AA154" s="16">
        <v>0</v>
      </c>
      <c r="AB154" s="16">
        <v>86001</v>
      </c>
      <c r="AC154" s="16">
        <v>0</v>
      </c>
      <c r="AD154" s="16">
        <v>37308</v>
      </c>
      <c r="AE154" s="16">
        <v>41820</v>
      </c>
      <c r="AF154" s="16">
        <v>0</v>
      </c>
      <c r="AG154" s="16">
        <v>0</v>
      </c>
      <c r="AH154" s="16">
        <v>0</v>
      </c>
      <c r="AI154" s="16">
        <v>0</v>
      </c>
      <c r="AJ154" s="16">
        <v>240</v>
      </c>
      <c r="AK154" s="16">
        <v>0</v>
      </c>
      <c r="AL154" s="16">
        <v>180569</v>
      </c>
      <c r="AM154" s="16">
        <v>0</v>
      </c>
      <c r="AN154" s="16">
        <v>0</v>
      </c>
      <c r="AO154" s="16">
        <v>41000</v>
      </c>
      <c r="AP154" s="16">
        <v>0</v>
      </c>
      <c r="AQ154" s="16">
        <v>7187</v>
      </c>
      <c r="AR154" s="16">
        <v>45229</v>
      </c>
      <c r="AS154" s="16">
        <v>250054</v>
      </c>
      <c r="AT154" s="16">
        <v>6493</v>
      </c>
      <c r="AU154" s="16">
        <v>600</v>
      </c>
      <c r="AV154" s="16">
        <v>0</v>
      </c>
      <c r="AW154" s="16">
        <v>0</v>
      </c>
      <c r="AX154" s="16">
        <v>0</v>
      </c>
      <c r="AY154" s="16">
        <v>0</v>
      </c>
      <c r="AZ154" s="16">
        <v>0</v>
      </c>
      <c r="BA154" s="16">
        <v>20476</v>
      </c>
      <c r="BB154" s="16">
        <v>0</v>
      </c>
      <c r="BC154" s="16">
        <v>0</v>
      </c>
      <c r="BD154" s="16">
        <v>7618</v>
      </c>
      <c r="BE154" s="16">
        <v>0</v>
      </c>
      <c r="BF154" s="16">
        <v>18926</v>
      </c>
      <c r="BG154" s="16">
        <v>0</v>
      </c>
      <c r="BH154" s="16">
        <v>36488</v>
      </c>
      <c r="BI154" s="16">
        <v>0</v>
      </c>
      <c r="BJ154" s="16">
        <v>13064</v>
      </c>
      <c r="BK154" s="16">
        <v>0</v>
      </c>
      <c r="BL154" s="16">
        <v>0</v>
      </c>
      <c r="BM154" s="16">
        <v>1674</v>
      </c>
      <c r="BN154" s="16">
        <v>111529</v>
      </c>
      <c r="BO154" s="16">
        <v>11654</v>
      </c>
      <c r="BP154" s="16">
        <v>18746</v>
      </c>
      <c r="BQ154" s="50">
        <v>0</v>
      </c>
      <c r="BR154" s="51">
        <f t="shared" si="2"/>
        <v>2578171</v>
      </c>
    </row>
    <row r="155" spans="1:70" x14ac:dyDescent="0.25">
      <c r="A155" s="13"/>
      <c r="B155" s="14">
        <v>347.2</v>
      </c>
      <c r="C155" s="15" t="s">
        <v>146</v>
      </c>
      <c r="D155" s="16">
        <v>0</v>
      </c>
      <c r="E155" s="16">
        <v>0</v>
      </c>
      <c r="F155" s="16">
        <v>48801</v>
      </c>
      <c r="G155" s="16">
        <v>0</v>
      </c>
      <c r="H155" s="16">
        <v>6595372</v>
      </c>
      <c r="I155" s="16">
        <v>10618000</v>
      </c>
      <c r="J155" s="16">
        <v>1</v>
      </c>
      <c r="K155" s="16">
        <v>485116</v>
      </c>
      <c r="L155" s="16">
        <v>397939</v>
      </c>
      <c r="M155" s="16">
        <v>0</v>
      </c>
      <c r="N155" s="16">
        <v>2076308</v>
      </c>
      <c r="O155" s="16">
        <v>14730</v>
      </c>
      <c r="P155" s="16">
        <v>41765</v>
      </c>
      <c r="Q155" s="16">
        <v>24200</v>
      </c>
      <c r="R155" s="16">
        <v>67715</v>
      </c>
      <c r="S155" s="16">
        <v>97085</v>
      </c>
      <c r="T155" s="16">
        <v>8031</v>
      </c>
      <c r="U155" s="16">
        <v>26487</v>
      </c>
      <c r="V155" s="16">
        <v>168637</v>
      </c>
      <c r="W155" s="16">
        <v>6248</v>
      </c>
      <c r="X155" s="16">
        <v>12323</v>
      </c>
      <c r="Y155" s="16">
        <v>29281</v>
      </c>
      <c r="Z155" s="16">
        <v>134249</v>
      </c>
      <c r="AA155" s="16">
        <v>1282</v>
      </c>
      <c r="AB155" s="16">
        <v>394661</v>
      </c>
      <c r="AC155" s="16">
        <v>0</v>
      </c>
      <c r="AD155" s="16">
        <v>1362438</v>
      </c>
      <c r="AE155" s="16">
        <v>0</v>
      </c>
      <c r="AF155" s="16">
        <v>4221536</v>
      </c>
      <c r="AG155" s="16">
        <v>56063</v>
      </c>
      <c r="AH155" s="16">
        <v>0</v>
      </c>
      <c r="AI155" s="16">
        <v>15645</v>
      </c>
      <c r="AJ155" s="16">
        <v>0</v>
      </c>
      <c r="AK155" s="16">
        <v>2657900</v>
      </c>
      <c r="AL155" s="16">
        <v>40531</v>
      </c>
      <c r="AM155" s="16">
        <v>39068</v>
      </c>
      <c r="AN155" s="16">
        <v>0</v>
      </c>
      <c r="AO155" s="16">
        <v>22976</v>
      </c>
      <c r="AP155" s="16">
        <v>5079144</v>
      </c>
      <c r="AQ155" s="16">
        <v>1245141</v>
      </c>
      <c r="AR155" s="16">
        <v>741248</v>
      </c>
      <c r="AS155" s="16">
        <v>34126031</v>
      </c>
      <c r="AT155" s="16">
        <v>570773</v>
      </c>
      <c r="AU155" s="16">
        <v>0</v>
      </c>
      <c r="AV155" s="16">
        <v>13050</v>
      </c>
      <c r="AW155" s="16">
        <v>442041</v>
      </c>
      <c r="AX155" s="16">
        <v>1964211</v>
      </c>
      <c r="AY155" s="16">
        <v>2249</v>
      </c>
      <c r="AZ155" s="16">
        <v>12743558</v>
      </c>
      <c r="BA155" s="16">
        <v>0</v>
      </c>
      <c r="BB155" s="16">
        <v>4331407</v>
      </c>
      <c r="BC155" s="16">
        <v>229295</v>
      </c>
      <c r="BD155" s="16">
        <v>74984</v>
      </c>
      <c r="BE155" s="16">
        <v>3156352</v>
      </c>
      <c r="BF155" s="16">
        <v>2088917</v>
      </c>
      <c r="BG155" s="16">
        <v>0</v>
      </c>
      <c r="BH155" s="16">
        <v>880841</v>
      </c>
      <c r="BI155" s="16">
        <v>1203292</v>
      </c>
      <c r="BJ155" s="16">
        <v>1885</v>
      </c>
      <c r="BK155" s="16">
        <v>242510</v>
      </c>
      <c r="BL155" s="16">
        <v>0</v>
      </c>
      <c r="BM155" s="16">
        <v>0</v>
      </c>
      <c r="BN155" s="16">
        <v>1241678</v>
      </c>
      <c r="BO155" s="16">
        <v>72342</v>
      </c>
      <c r="BP155" s="16">
        <v>49835</v>
      </c>
      <c r="BQ155" s="50">
        <v>0</v>
      </c>
      <c r="BR155" s="51">
        <f t="shared" si="2"/>
        <v>100165172</v>
      </c>
    </row>
    <row r="156" spans="1:70" x14ac:dyDescent="0.25">
      <c r="A156" s="13"/>
      <c r="B156" s="14">
        <v>347.3</v>
      </c>
      <c r="C156" s="15" t="s">
        <v>147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2000</v>
      </c>
      <c r="J156" s="16">
        <v>0</v>
      </c>
      <c r="K156" s="16">
        <v>0</v>
      </c>
      <c r="L156" s="16">
        <v>2576</v>
      </c>
      <c r="M156" s="16">
        <v>0</v>
      </c>
      <c r="N156" s="16">
        <v>0</v>
      </c>
      <c r="O156" s="16">
        <v>0</v>
      </c>
      <c r="P156" s="16">
        <v>25333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2481</v>
      </c>
      <c r="AB156" s="16">
        <v>0</v>
      </c>
      <c r="AC156" s="16">
        <v>0</v>
      </c>
      <c r="AD156" s="16">
        <v>183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v>0</v>
      </c>
      <c r="AO156" s="16">
        <v>0</v>
      </c>
      <c r="AP156" s="16">
        <v>0</v>
      </c>
      <c r="AQ156" s="16">
        <v>0</v>
      </c>
      <c r="AR156" s="16">
        <v>0</v>
      </c>
      <c r="AS156" s="16">
        <v>4128000</v>
      </c>
      <c r="AT156" s="16">
        <v>0</v>
      </c>
      <c r="AU156" s="16">
        <v>0</v>
      </c>
      <c r="AV156" s="16">
        <v>297566</v>
      </c>
      <c r="AW156" s="16">
        <v>0</v>
      </c>
      <c r="AX156" s="16">
        <v>0</v>
      </c>
      <c r="AY156" s="16">
        <v>0</v>
      </c>
      <c r="AZ156" s="16">
        <v>2128200</v>
      </c>
      <c r="BA156" s="16">
        <v>732489</v>
      </c>
      <c r="BB156" s="16">
        <v>52221</v>
      </c>
      <c r="BC156" s="16">
        <v>0</v>
      </c>
      <c r="BD156" s="16">
        <v>0</v>
      </c>
      <c r="BE156" s="16">
        <v>2193072</v>
      </c>
      <c r="BF156" s="16">
        <v>0</v>
      </c>
      <c r="BG156" s="16">
        <v>0</v>
      </c>
      <c r="BH156" s="16">
        <v>0</v>
      </c>
      <c r="BI156" s="16">
        <v>0</v>
      </c>
      <c r="BJ156" s="16">
        <v>0</v>
      </c>
      <c r="BK156" s="16">
        <v>0</v>
      </c>
      <c r="BL156" s="16">
        <v>0</v>
      </c>
      <c r="BM156" s="16">
        <v>0</v>
      </c>
      <c r="BN156" s="16">
        <v>0</v>
      </c>
      <c r="BO156" s="16">
        <v>0</v>
      </c>
      <c r="BP156" s="16">
        <v>0</v>
      </c>
      <c r="BQ156" s="50">
        <v>0</v>
      </c>
      <c r="BR156" s="51">
        <f t="shared" si="2"/>
        <v>9564121</v>
      </c>
    </row>
    <row r="157" spans="1:70" x14ac:dyDescent="0.25">
      <c r="A157" s="13"/>
      <c r="B157" s="14">
        <v>347.4</v>
      </c>
      <c r="C157" s="15" t="s">
        <v>148</v>
      </c>
      <c r="D157" s="16">
        <v>300</v>
      </c>
      <c r="E157" s="16">
        <v>0</v>
      </c>
      <c r="F157" s="16">
        <v>0</v>
      </c>
      <c r="G157" s="16">
        <v>0</v>
      </c>
      <c r="H157" s="16">
        <v>0</v>
      </c>
      <c r="I157" s="16">
        <v>163000</v>
      </c>
      <c r="J157" s="16">
        <v>0</v>
      </c>
      <c r="K157" s="16">
        <v>35833</v>
      </c>
      <c r="L157" s="16">
        <v>31258</v>
      </c>
      <c r="M157" s="16">
        <v>0</v>
      </c>
      <c r="N157" s="16">
        <v>115660</v>
      </c>
      <c r="O157" s="16">
        <v>0</v>
      </c>
      <c r="P157" s="16">
        <v>173747</v>
      </c>
      <c r="Q157" s="16">
        <v>0</v>
      </c>
      <c r="R157" s="16">
        <v>26108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54243</v>
      </c>
      <c r="AA157" s="16">
        <v>0</v>
      </c>
      <c r="AB157" s="16">
        <v>0</v>
      </c>
      <c r="AC157" s="16">
        <v>0</v>
      </c>
      <c r="AD157" s="16">
        <v>400684</v>
      </c>
      <c r="AE157" s="16">
        <v>0</v>
      </c>
      <c r="AF157" s="16">
        <v>0</v>
      </c>
      <c r="AG157" s="16">
        <v>57907</v>
      </c>
      <c r="AH157" s="16">
        <v>0</v>
      </c>
      <c r="AI157" s="16">
        <v>0</v>
      </c>
      <c r="AJ157" s="16">
        <v>0</v>
      </c>
      <c r="AK157" s="16">
        <v>516373</v>
      </c>
      <c r="AL157" s="16">
        <v>0</v>
      </c>
      <c r="AM157" s="16">
        <v>0</v>
      </c>
      <c r="AN157" s="16">
        <v>0</v>
      </c>
      <c r="AO157" s="16">
        <v>0</v>
      </c>
      <c r="AP157" s="16">
        <v>0</v>
      </c>
      <c r="AQ157" s="16">
        <v>0</v>
      </c>
      <c r="AR157" s="16">
        <v>0</v>
      </c>
      <c r="AS157" s="16">
        <v>0</v>
      </c>
      <c r="AT157" s="16">
        <v>0</v>
      </c>
      <c r="AU157" s="16">
        <v>0</v>
      </c>
      <c r="AV157" s="16">
        <v>0</v>
      </c>
      <c r="AW157" s="16">
        <v>307898</v>
      </c>
      <c r="AX157" s="16">
        <v>0</v>
      </c>
      <c r="AY157" s="16">
        <v>1295851</v>
      </c>
      <c r="AZ157" s="16">
        <v>0</v>
      </c>
      <c r="BA157" s="16">
        <v>0</v>
      </c>
      <c r="BB157" s="16">
        <v>13147</v>
      </c>
      <c r="BC157" s="16">
        <v>0</v>
      </c>
      <c r="BD157" s="16">
        <v>0</v>
      </c>
      <c r="BE157" s="16">
        <v>0</v>
      </c>
      <c r="BF157" s="16">
        <v>134773</v>
      </c>
      <c r="BG157" s="16">
        <v>0</v>
      </c>
      <c r="BH157" s="16">
        <v>194793</v>
      </c>
      <c r="BI157" s="16">
        <v>0</v>
      </c>
      <c r="BJ157" s="16">
        <v>0</v>
      </c>
      <c r="BK157" s="16">
        <v>0</v>
      </c>
      <c r="BL157" s="16">
        <v>0</v>
      </c>
      <c r="BM157" s="16">
        <v>0</v>
      </c>
      <c r="BN157" s="16">
        <v>371250</v>
      </c>
      <c r="BO157" s="16">
        <v>0</v>
      </c>
      <c r="BP157" s="16">
        <v>0</v>
      </c>
      <c r="BQ157" s="50">
        <v>0</v>
      </c>
      <c r="BR157" s="51">
        <f t="shared" si="2"/>
        <v>3892825</v>
      </c>
    </row>
    <row r="158" spans="1:70" x14ac:dyDescent="0.25">
      <c r="A158" s="13"/>
      <c r="B158" s="14">
        <v>347.5</v>
      </c>
      <c r="C158" s="15" t="s">
        <v>149</v>
      </c>
      <c r="D158" s="16">
        <v>0</v>
      </c>
      <c r="E158" s="16">
        <v>0</v>
      </c>
      <c r="F158" s="16">
        <v>5020</v>
      </c>
      <c r="G158" s="16">
        <v>0</v>
      </c>
      <c r="H158" s="16">
        <v>0</v>
      </c>
      <c r="I158" s="16">
        <v>7288000</v>
      </c>
      <c r="J158" s="16">
        <v>0</v>
      </c>
      <c r="K158" s="16">
        <v>189983</v>
      </c>
      <c r="L158" s="16">
        <v>9044</v>
      </c>
      <c r="M158" s="16">
        <v>0</v>
      </c>
      <c r="N158" s="16">
        <v>0</v>
      </c>
      <c r="O158" s="16">
        <v>0</v>
      </c>
      <c r="P158" s="16">
        <v>11325</v>
      </c>
      <c r="Q158" s="16">
        <v>0</v>
      </c>
      <c r="R158" s="16">
        <v>3891885</v>
      </c>
      <c r="S158" s="16">
        <v>0</v>
      </c>
      <c r="T158" s="16">
        <v>8289</v>
      </c>
      <c r="U158" s="16">
        <v>0</v>
      </c>
      <c r="V158" s="16">
        <v>6338</v>
      </c>
      <c r="W158" s="16">
        <v>0</v>
      </c>
      <c r="X158" s="16">
        <v>4145</v>
      </c>
      <c r="Y158" s="16">
        <v>0</v>
      </c>
      <c r="Z158" s="16">
        <v>18555</v>
      </c>
      <c r="AA158" s="16">
        <v>0</v>
      </c>
      <c r="AB158" s="16">
        <v>0</v>
      </c>
      <c r="AC158" s="16">
        <v>91225</v>
      </c>
      <c r="AD158" s="16">
        <v>6959</v>
      </c>
      <c r="AE158" s="16">
        <v>0</v>
      </c>
      <c r="AF158" s="16">
        <v>0</v>
      </c>
      <c r="AG158" s="16">
        <v>29587</v>
      </c>
      <c r="AH158" s="16">
        <v>0</v>
      </c>
      <c r="AI158" s="16">
        <v>7450</v>
      </c>
      <c r="AJ158" s="16">
        <v>229566</v>
      </c>
      <c r="AK158" s="16">
        <v>686110</v>
      </c>
      <c r="AL158" s="16">
        <v>0</v>
      </c>
      <c r="AM158" s="16">
        <v>0</v>
      </c>
      <c r="AN158" s="16">
        <v>0</v>
      </c>
      <c r="AO158" s="16">
        <v>0</v>
      </c>
      <c r="AP158" s="16">
        <v>1352774</v>
      </c>
      <c r="AQ158" s="16">
        <v>160858</v>
      </c>
      <c r="AR158" s="16">
        <v>0</v>
      </c>
      <c r="AS158" s="16">
        <v>0</v>
      </c>
      <c r="AT158" s="16">
        <v>0</v>
      </c>
      <c r="AU158" s="16">
        <v>0</v>
      </c>
      <c r="AV158" s="16">
        <v>837091</v>
      </c>
      <c r="AW158" s="16">
        <v>0</v>
      </c>
      <c r="AX158" s="16">
        <v>53974433</v>
      </c>
      <c r="AY158" s="16">
        <v>1643343</v>
      </c>
      <c r="AZ158" s="16">
        <v>0</v>
      </c>
      <c r="BA158" s="16">
        <v>52589</v>
      </c>
      <c r="BB158" s="16">
        <v>0</v>
      </c>
      <c r="BC158" s="16">
        <v>0</v>
      </c>
      <c r="BD158" s="16">
        <v>0</v>
      </c>
      <c r="BE158" s="16">
        <v>0</v>
      </c>
      <c r="BF158" s="16">
        <v>646521</v>
      </c>
      <c r="BG158" s="16">
        <v>37548</v>
      </c>
      <c r="BH158" s="16">
        <v>1005346</v>
      </c>
      <c r="BI158" s="16">
        <v>0</v>
      </c>
      <c r="BJ158" s="16">
        <v>18597</v>
      </c>
      <c r="BK158" s="16">
        <v>0</v>
      </c>
      <c r="BL158" s="16">
        <v>0</v>
      </c>
      <c r="BM158" s="16">
        <v>0</v>
      </c>
      <c r="BN158" s="16">
        <v>1247045</v>
      </c>
      <c r="BO158" s="16">
        <v>3486</v>
      </c>
      <c r="BP158" s="16">
        <v>0</v>
      </c>
      <c r="BQ158" s="50">
        <v>10305</v>
      </c>
      <c r="BR158" s="51">
        <f t="shared" si="2"/>
        <v>73473417</v>
      </c>
    </row>
    <row r="159" spans="1:70" x14ac:dyDescent="0.25">
      <c r="A159" s="13"/>
      <c r="B159" s="14">
        <v>347.9</v>
      </c>
      <c r="C159" s="15" t="s">
        <v>150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477750</v>
      </c>
      <c r="L159" s="16">
        <v>4143</v>
      </c>
      <c r="M159" s="16">
        <v>3208</v>
      </c>
      <c r="N159" s="16">
        <v>5313339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11574</v>
      </c>
      <c r="AA159" s="16">
        <v>3250</v>
      </c>
      <c r="AB159" s="16">
        <v>0</v>
      </c>
      <c r="AC159" s="16">
        <v>0</v>
      </c>
      <c r="AD159" s="16">
        <v>140420</v>
      </c>
      <c r="AE159" s="16">
        <v>0</v>
      </c>
      <c r="AF159" s="16">
        <v>0</v>
      </c>
      <c r="AG159" s="16">
        <v>0</v>
      </c>
      <c r="AH159" s="16">
        <v>0</v>
      </c>
      <c r="AI159" s="16">
        <v>0</v>
      </c>
      <c r="AJ159" s="16">
        <v>0</v>
      </c>
      <c r="AK159" s="16">
        <v>0</v>
      </c>
      <c r="AL159" s="16">
        <v>0</v>
      </c>
      <c r="AM159" s="16">
        <v>0</v>
      </c>
      <c r="AN159" s="16">
        <v>0</v>
      </c>
      <c r="AO159" s="16">
        <v>0</v>
      </c>
      <c r="AP159" s="16">
        <v>65814</v>
      </c>
      <c r="AQ159" s="16">
        <v>0</v>
      </c>
      <c r="AR159" s="16">
        <v>0</v>
      </c>
      <c r="AS159" s="16">
        <v>5292806</v>
      </c>
      <c r="AT159" s="16">
        <v>0</v>
      </c>
      <c r="AU159" s="16">
        <v>0</v>
      </c>
      <c r="AV159" s="16">
        <v>3629</v>
      </c>
      <c r="AW159" s="16">
        <v>0</v>
      </c>
      <c r="AX159" s="16">
        <v>174801</v>
      </c>
      <c r="AY159" s="16">
        <v>42627</v>
      </c>
      <c r="AZ159" s="16">
        <v>371960</v>
      </c>
      <c r="BA159" s="16">
        <v>6765</v>
      </c>
      <c r="BB159" s="16">
        <v>0</v>
      </c>
      <c r="BC159" s="16">
        <v>0</v>
      </c>
      <c r="BD159" s="16">
        <v>0</v>
      </c>
      <c r="BE159" s="16">
        <v>417752</v>
      </c>
      <c r="BF159" s="16">
        <v>0</v>
      </c>
      <c r="BG159" s="16">
        <v>0</v>
      </c>
      <c r="BH159" s="16">
        <v>0</v>
      </c>
      <c r="BI159" s="16">
        <v>0</v>
      </c>
      <c r="BJ159" s="16">
        <v>0</v>
      </c>
      <c r="BK159" s="16">
        <v>0</v>
      </c>
      <c r="BL159" s="16">
        <v>14991</v>
      </c>
      <c r="BM159" s="16">
        <v>0</v>
      </c>
      <c r="BN159" s="16">
        <v>2483074</v>
      </c>
      <c r="BO159" s="16">
        <v>0</v>
      </c>
      <c r="BP159" s="16">
        <v>0</v>
      </c>
      <c r="BQ159" s="50">
        <v>0</v>
      </c>
      <c r="BR159" s="51">
        <f t="shared" si="2"/>
        <v>14827903</v>
      </c>
    </row>
    <row r="160" spans="1:70" x14ac:dyDescent="0.25">
      <c r="A160" s="13"/>
      <c r="B160" s="14">
        <v>348.11</v>
      </c>
      <c r="C160" s="15" t="s">
        <v>151</v>
      </c>
      <c r="D160" s="16">
        <v>12389</v>
      </c>
      <c r="E160" s="16">
        <v>0</v>
      </c>
      <c r="F160" s="16">
        <v>26700</v>
      </c>
      <c r="G160" s="16">
        <v>0</v>
      </c>
      <c r="H160" s="16">
        <v>0</v>
      </c>
      <c r="I160" s="16">
        <v>0</v>
      </c>
      <c r="J160" s="16">
        <v>0</v>
      </c>
      <c r="K160" s="16">
        <v>24380</v>
      </c>
      <c r="L160" s="16">
        <v>4190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9820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1590</v>
      </c>
      <c r="AA160" s="16">
        <v>0</v>
      </c>
      <c r="AB160" s="16">
        <v>600</v>
      </c>
      <c r="AC160" s="16">
        <v>0</v>
      </c>
      <c r="AD160" s="16">
        <v>78384</v>
      </c>
      <c r="AE160" s="16">
        <v>312</v>
      </c>
      <c r="AF160" s="16">
        <v>0</v>
      </c>
      <c r="AG160" s="16">
        <v>0</v>
      </c>
      <c r="AH160" s="16">
        <v>0</v>
      </c>
      <c r="AI160" s="16">
        <v>0</v>
      </c>
      <c r="AJ160" s="16">
        <v>0</v>
      </c>
      <c r="AK160" s="16">
        <v>0</v>
      </c>
      <c r="AL160" s="16">
        <v>10455</v>
      </c>
      <c r="AM160" s="16">
        <v>0</v>
      </c>
      <c r="AN160" s="16">
        <v>27785</v>
      </c>
      <c r="AO160" s="16">
        <v>0</v>
      </c>
      <c r="AP160" s="16">
        <v>0</v>
      </c>
      <c r="AQ160" s="16">
        <v>8010</v>
      </c>
      <c r="AR160" s="16">
        <v>400</v>
      </c>
      <c r="AS160" s="16">
        <v>166428</v>
      </c>
      <c r="AT160" s="16">
        <v>0</v>
      </c>
      <c r="AU160" s="16">
        <v>220200</v>
      </c>
      <c r="AV160" s="16">
        <v>0</v>
      </c>
      <c r="AW160" s="16">
        <v>0</v>
      </c>
      <c r="AX160" s="16">
        <v>68291</v>
      </c>
      <c r="AY160" s="16">
        <v>339219</v>
      </c>
      <c r="AZ160" s="16">
        <v>89250</v>
      </c>
      <c r="BA160" s="16">
        <v>0</v>
      </c>
      <c r="BB160" s="16">
        <v>61090</v>
      </c>
      <c r="BC160" s="16">
        <v>48750</v>
      </c>
      <c r="BD160" s="16">
        <v>0</v>
      </c>
      <c r="BE160" s="16">
        <v>0</v>
      </c>
      <c r="BF160" s="16">
        <v>0</v>
      </c>
      <c r="BG160" s="16">
        <v>0</v>
      </c>
      <c r="BH160" s="16">
        <v>13920</v>
      </c>
      <c r="BI160" s="16">
        <v>1672448</v>
      </c>
      <c r="BJ160" s="16">
        <v>210</v>
      </c>
      <c r="BK160" s="16">
        <v>0</v>
      </c>
      <c r="BL160" s="16">
        <v>550</v>
      </c>
      <c r="BM160" s="16">
        <v>0</v>
      </c>
      <c r="BN160" s="16">
        <v>253340</v>
      </c>
      <c r="BO160" s="16">
        <v>259845</v>
      </c>
      <c r="BP160" s="16">
        <v>0</v>
      </c>
      <c r="BQ160" s="50">
        <v>0</v>
      </c>
      <c r="BR160" s="51">
        <f t="shared" si="2"/>
        <v>3398556</v>
      </c>
    </row>
    <row r="161" spans="1:70" x14ac:dyDescent="0.25">
      <c r="A161" s="13"/>
      <c r="B161" s="14">
        <v>348.12</v>
      </c>
      <c r="C161" s="15" t="s">
        <v>152</v>
      </c>
      <c r="D161" s="16">
        <v>121486</v>
      </c>
      <c r="E161" s="16">
        <v>27237</v>
      </c>
      <c r="F161" s="16">
        <v>52345</v>
      </c>
      <c r="G161" s="16">
        <v>19171</v>
      </c>
      <c r="H161" s="16">
        <v>140069</v>
      </c>
      <c r="I161" s="16">
        <v>138000</v>
      </c>
      <c r="J161" s="16">
        <v>2845</v>
      </c>
      <c r="K161" s="16">
        <v>26645</v>
      </c>
      <c r="L161" s="16">
        <v>34329</v>
      </c>
      <c r="M161" s="16">
        <v>0</v>
      </c>
      <c r="N161" s="16">
        <v>0</v>
      </c>
      <c r="O161" s="16">
        <v>306635</v>
      </c>
      <c r="P161" s="16">
        <v>0</v>
      </c>
      <c r="Q161" s="16">
        <v>928</v>
      </c>
      <c r="R161" s="16">
        <v>64314</v>
      </c>
      <c r="S161" s="16">
        <v>10506</v>
      </c>
      <c r="T161" s="16">
        <v>0</v>
      </c>
      <c r="U161" s="16">
        <v>1510</v>
      </c>
      <c r="V161" s="16">
        <v>7460</v>
      </c>
      <c r="W161" s="16">
        <v>0</v>
      </c>
      <c r="X161" s="16">
        <v>0</v>
      </c>
      <c r="Y161" s="16">
        <v>18754</v>
      </c>
      <c r="Z161" s="16">
        <v>6084</v>
      </c>
      <c r="AA161" s="16">
        <v>0</v>
      </c>
      <c r="AB161" s="16">
        <v>5739</v>
      </c>
      <c r="AC161" s="16">
        <v>30271</v>
      </c>
      <c r="AD161" s="16">
        <v>177292</v>
      </c>
      <c r="AE161" s="16">
        <v>3359</v>
      </c>
      <c r="AF161" s="16">
        <v>5869</v>
      </c>
      <c r="AG161" s="16">
        <v>38238</v>
      </c>
      <c r="AH161" s="16">
        <v>0</v>
      </c>
      <c r="AI161" s="16">
        <v>0</v>
      </c>
      <c r="AJ161" s="16">
        <v>19425</v>
      </c>
      <c r="AK161" s="16">
        <v>63756</v>
      </c>
      <c r="AL161" s="16">
        <v>206803</v>
      </c>
      <c r="AM161" s="16">
        <v>9655</v>
      </c>
      <c r="AN161" s="16">
        <v>164810</v>
      </c>
      <c r="AO161" s="16">
        <v>27393</v>
      </c>
      <c r="AP161" s="16">
        <v>0</v>
      </c>
      <c r="AQ161" s="16">
        <v>102961</v>
      </c>
      <c r="AR161" s="16">
        <v>41270</v>
      </c>
      <c r="AS161" s="16">
        <v>417841</v>
      </c>
      <c r="AT161" s="16">
        <v>0</v>
      </c>
      <c r="AU161" s="16">
        <v>31087</v>
      </c>
      <c r="AV161" s="16">
        <v>160181</v>
      </c>
      <c r="AW161" s="16">
        <v>16344</v>
      </c>
      <c r="AX161" s="16">
        <v>81252</v>
      </c>
      <c r="AY161" s="16">
        <v>0</v>
      </c>
      <c r="AZ161" s="16">
        <v>2864958</v>
      </c>
      <c r="BA161" s="16">
        <v>0</v>
      </c>
      <c r="BB161" s="16">
        <v>182473</v>
      </c>
      <c r="BC161" s="16">
        <v>812845</v>
      </c>
      <c r="BD161" s="16">
        <v>0</v>
      </c>
      <c r="BE161" s="16">
        <v>70420</v>
      </c>
      <c r="BF161" s="16">
        <v>118507</v>
      </c>
      <c r="BG161" s="16">
        <v>44742</v>
      </c>
      <c r="BH161" s="16">
        <v>43462</v>
      </c>
      <c r="BI161" s="16">
        <v>0</v>
      </c>
      <c r="BJ161" s="16">
        <v>13647</v>
      </c>
      <c r="BK161" s="16">
        <v>8938</v>
      </c>
      <c r="BL161" s="16">
        <v>19686</v>
      </c>
      <c r="BM161" s="16">
        <v>3809</v>
      </c>
      <c r="BN161" s="16">
        <v>0</v>
      </c>
      <c r="BO161" s="16">
        <v>20926</v>
      </c>
      <c r="BP161" s="16">
        <v>0</v>
      </c>
      <c r="BQ161" s="50">
        <v>100378</v>
      </c>
      <c r="BR161" s="51">
        <f t="shared" si="2"/>
        <v>6886655</v>
      </c>
    </row>
    <row r="162" spans="1:70" x14ac:dyDescent="0.25">
      <c r="A162" s="13"/>
      <c r="B162" s="14">
        <v>348.13</v>
      </c>
      <c r="C162" s="15" t="s">
        <v>153</v>
      </c>
      <c r="D162" s="16">
        <v>179770</v>
      </c>
      <c r="E162" s="16">
        <v>42474</v>
      </c>
      <c r="F162" s="16">
        <v>240889</v>
      </c>
      <c r="G162" s="16">
        <v>21451</v>
      </c>
      <c r="H162" s="16">
        <v>445113</v>
      </c>
      <c r="I162" s="16">
        <v>787000</v>
      </c>
      <c r="J162" s="16">
        <v>52580</v>
      </c>
      <c r="K162" s="16">
        <v>151885</v>
      </c>
      <c r="L162" s="16">
        <v>57905</v>
      </c>
      <c r="M162" s="16">
        <v>0</v>
      </c>
      <c r="N162" s="16">
        <v>1812580</v>
      </c>
      <c r="O162" s="16">
        <v>162689</v>
      </c>
      <c r="P162" s="16">
        <v>0</v>
      </c>
      <c r="Q162" s="16">
        <v>7786</v>
      </c>
      <c r="R162" s="16">
        <v>953134</v>
      </c>
      <c r="S162" s="16">
        <v>63307</v>
      </c>
      <c r="T162" s="16">
        <v>0</v>
      </c>
      <c r="U162" s="16">
        <v>21994</v>
      </c>
      <c r="V162" s="16">
        <v>43288</v>
      </c>
      <c r="W162" s="16">
        <v>23230</v>
      </c>
      <c r="X162" s="16">
        <v>5552</v>
      </c>
      <c r="Y162" s="16">
        <v>0</v>
      </c>
      <c r="Z162" s="16">
        <v>44753</v>
      </c>
      <c r="AA162" s="16">
        <v>0</v>
      </c>
      <c r="AB162" s="16">
        <v>141282</v>
      </c>
      <c r="AC162" s="16">
        <v>206433</v>
      </c>
      <c r="AD162" s="16">
        <v>502037</v>
      </c>
      <c r="AE162" s="16">
        <v>19611</v>
      </c>
      <c r="AF162" s="16">
        <v>455506</v>
      </c>
      <c r="AG162" s="16">
        <v>48309</v>
      </c>
      <c r="AH162" s="16">
        <v>0</v>
      </c>
      <c r="AI162" s="16">
        <v>0</v>
      </c>
      <c r="AJ162" s="16">
        <v>235436</v>
      </c>
      <c r="AK162" s="16">
        <v>3977510</v>
      </c>
      <c r="AL162" s="16">
        <v>110548</v>
      </c>
      <c r="AM162" s="16">
        <v>0</v>
      </c>
      <c r="AN162" s="16">
        <v>125664</v>
      </c>
      <c r="AO162" s="16">
        <v>12762</v>
      </c>
      <c r="AP162" s="16">
        <v>102447</v>
      </c>
      <c r="AQ162" s="16">
        <v>528554</v>
      </c>
      <c r="AR162" s="16">
        <v>10018</v>
      </c>
      <c r="AS162" s="16">
        <v>4631123</v>
      </c>
      <c r="AT162" s="16">
        <v>617472</v>
      </c>
      <c r="AU162" s="16">
        <v>99832</v>
      </c>
      <c r="AV162" s="16">
        <v>446812</v>
      </c>
      <c r="AW162" s="16">
        <v>0</v>
      </c>
      <c r="AX162" s="16">
        <v>596335</v>
      </c>
      <c r="AY162" s="16">
        <v>91712</v>
      </c>
      <c r="AZ162" s="16">
        <v>1374231</v>
      </c>
      <c r="BA162" s="16">
        <v>41182</v>
      </c>
      <c r="BB162" s="16">
        <v>644559</v>
      </c>
      <c r="BC162" s="16">
        <v>4759752</v>
      </c>
      <c r="BD162" s="16">
        <v>0</v>
      </c>
      <c r="BE162" s="16">
        <v>0</v>
      </c>
      <c r="BF162" s="16">
        <v>14069</v>
      </c>
      <c r="BG162" s="16">
        <v>116970</v>
      </c>
      <c r="BH162" s="16">
        <v>173652</v>
      </c>
      <c r="BI162" s="16">
        <v>0</v>
      </c>
      <c r="BJ162" s="16">
        <v>87013</v>
      </c>
      <c r="BK162" s="16">
        <v>25546</v>
      </c>
      <c r="BL162" s="16">
        <v>47641</v>
      </c>
      <c r="BM162" s="16">
        <v>8502</v>
      </c>
      <c r="BN162" s="16">
        <v>0</v>
      </c>
      <c r="BO162" s="16">
        <v>0</v>
      </c>
      <c r="BP162" s="16">
        <v>0</v>
      </c>
      <c r="BQ162" s="50">
        <v>33444</v>
      </c>
      <c r="BR162" s="51">
        <f t="shared" si="2"/>
        <v>25403344</v>
      </c>
    </row>
    <row r="163" spans="1:70" x14ac:dyDescent="0.25">
      <c r="A163" s="13"/>
      <c r="B163" s="14">
        <v>348.21</v>
      </c>
      <c r="C163" s="15" t="s">
        <v>154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200</v>
      </c>
      <c r="T163" s="16">
        <v>0</v>
      </c>
      <c r="U163" s="16">
        <v>0</v>
      </c>
      <c r="V163" s="16">
        <v>169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16">
        <v>2356</v>
      </c>
      <c r="AE163" s="16">
        <v>50</v>
      </c>
      <c r="AF163" s="16">
        <v>0</v>
      </c>
      <c r="AG163" s="16">
        <v>0</v>
      </c>
      <c r="AH163" s="16">
        <v>0</v>
      </c>
      <c r="AI163" s="16">
        <v>0</v>
      </c>
      <c r="AJ163" s="16">
        <v>0</v>
      </c>
      <c r="AK163" s="16">
        <v>0</v>
      </c>
      <c r="AL163" s="16">
        <v>0</v>
      </c>
      <c r="AM163" s="16">
        <v>0</v>
      </c>
      <c r="AN163" s="16">
        <v>0</v>
      </c>
      <c r="AO163" s="16">
        <v>0</v>
      </c>
      <c r="AP163" s="16">
        <v>1593</v>
      </c>
      <c r="AQ163" s="16">
        <v>0</v>
      </c>
      <c r="AR163" s="16">
        <v>0</v>
      </c>
      <c r="AS163" s="16">
        <v>0</v>
      </c>
      <c r="AT163" s="16">
        <v>0</v>
      </c>
      <c r="AU163" s="16">
        <v>0</v>
      </c>
      <c r="AV163" s="16">
        <v>384</v>
      </c>
      <c r="AW163" s="16">
        <v>0</v>
      </c>
      <c r="AX163" s="16">
        <v>0</v>
      </c>
      <c r="AY163" s="16">
        <v>0</v>
      </c>
      <c r="AZ163" s="16">
        <v>0</v>
      </c>
      <c r="BA163" s="16">
        <v>0</v>
      </c>
      <c r="BB163" s="16">
        <v>0</v>
      </c>
      <c r="BC163" s="16">
        <v>4300</v>
      </c>
      <c r="BD163" s="16">
        <v>0</v>
      </c>
      <c r="BE163" s="16">
        <v>0</v>
      </c>
      <c r="BF163" s="16">
        <v>0</v>
      </c>
      <c r="BG163" s="16">
        <v>100</v>
      </c>
      <c r="BH163" s="16">
        <v>0</v>
      </c>
      <c r="BI163" s="16">
        <v>0</v>
      </c>
      <c r="BJ163" s="16">
        <v>0</v>
      </c>
      <c r="BK163" s="16">
        <v>0</v>
      </c>
      <c r="BL163" s="16">
        <v>0</v>
      </c>
      <c r="BM163" s="16">
        <v>0</v>
      </c>
      <c r="BN163" s="16">
        <v>403457</v>
      </c>
      <c r="BO163" s="16">
        <v>2540</v>
      </c>
      <c r="BP163" s="16">
        <v>0</v>
      </c>
      <c r="BQ163" s="50">
        <v>0</v>
      </c>
      <c r="BR163" s="51">
        <f t="shared" si="2"/>
        <v>415149</v>
      </c>
    </row>
    <row r="164" spans="1:70" x14ac:dyDescent="0.25">
      <c r="A164" s="13"/>
      <c r="B164" s="14">
        <v>348.22</v>
      </c>
      <c r="C164" s="15" t="s">
        <v>155</v>
      </c>
      <c r="D164" s="16">
        <v>128689</v>
      </c>
      <c r="E164" s="16">
        <v>4491</v>
      </c>
      <c r="F164" s="16">
        <v>38818</v>
      </c>
      <c r="G164" s="16">
        <v>13342</v>
      </c>
      <c r="H164" s="16">
        <v>63516</v>
      </c>
      <c r="I164" s="16">
        <v>164000</v>
      </c>
      <c r="J164" s="16">
        <v>2359</v>
      </c>
      <c r="K164" s="16">
        <v>9273</v>
      </c>
      <c r="L164" s="16">
        <v>21592</v>
      </c>
      <c r="M164" s="16">
        <v>0</v>
      </c>
      <c r="N164" s="16">
        <v>830686</v>
      </c>
      <c r="O164" s="16">
        <v>0</v>
      </c>
      <c r="P164" s="16">
        <v>0</v>
      </c>
      <c r="Q164" s="16">
        <v>4223</v>
      </c>
      <c r="R164" s="16">
        <v>37443</v>
      </c>
      <c r="S164" s="16">
        <v>8150</v>
      </c>
      <c r="T164" s="16">
        <v>0</v>
      </c>
      <c r="U164" s="16">
        <v>1176</v>
      </c>
      <c r="V164" s="16">
        <v>213</v>
      </c>
      <c r="W164" s="16">
        <v>0</v>
      </c>
      <c r="X164" s="16">
        <v>0</v>
      </c>
      <c r="Y164" s="16">
        <v>76309</v>
      </c>
      <c r="Z164" s="16">
        <v>10078</v>
      </c>
      <c r="AA164" s="16">
        <v>0</v>
      </c>
      <c r="AB164" s="16">
        <v>14265</v>
      </c>
      <c r="AC164" s="16">
        <v>6216</v>
      </c>
      <c r="AD164" s="16">
        <v>147558</v>
      </c>
      <c r="AE164" s="16">
        <v>7430</v>
      </c>
      <c r="AF164" s="16">
        <v>12272</v>
      </c>
      <c r="AG164" s="16">
        <v>77285</v>
      </c>
      <c r="AH164" s="16">
        <v>0</v>
      </c>
      <c r="AI164" s="16">
        <v>0</v>
      </c>
      <c r="AJ164" s="16">
        <v>46141</v>
      </c>
      <c r="AK164" s="16">
        <v>25015</v>
      </c>
      <c r="AL164" s="16">
        <v>122797</v>
      </c>
      <c r="AM164" s="16">
        <v>22560</v>
      </c>
      <c r="AN164" s="16">
        <v>0</v>
      </c>
      <c r="AO164" s="16">
        <v>1737</v>
      </c>
      <c r="AP164" s="16">
        <v>0</v>
      </c>
      <c r="AQ164" s="16">
        <v>92163</v>
      </c>
      <c r="AR164" s="16">
        <v>27171</v>
      </c>
      <c r="AS164" s="16">
        <v>718375</v>
      </c>
      <c r="AT164" s="16">
        <v>0</v>
      </c>
      <c r="AU164" s="16">
        <v>5426</v>
      </c>
      <c r="AV164" s="16">
        <v>2995</v>
      </c>
      <c r="AW164" s="16">
        <v>8085</v>
      </c>
      <c r="AX164" s="16">
        <v>1949690</v>
      </c>
      <c r="AY164" s="16">
        <v>868949</v>
      </c>
      <c r="AZ164" s="16">
        <v>92106</v>
      </c>
      <c r="BA164" s="16">
        <v>150</v>
      </c>
      <c r="BB164" s="16">
        <v>198849</v>
      </c>
      <c r="BC164" s="16">
        <v>15110</v>
      </c>
      <c r="BD164" s="16">
        <v>0</v>
      </c>
      <c r="BE164" s="16">
        <v>256867</v>
      </c>
      <c r="BF164" s="16">
        <v>47883</v>
      </c>
      <c r="BG164" s="16">
        <v>20913</v>
      </c>
      <c r="BH164" s="16">
        <v>74614</v>
      </c>
      <c r="BI164" s="16">
        <v>470574</v>
      </c>
      <c r="BJ164" s="16">
        <v>11014</v>
      </c>
      <c r="BK164" s="16">
        <v>62696</v>
      </c>
      <c r="BL164" s="16">
        <v>35221</v>
      </c>
      <c r="BM164" s="16">
        <v>0</v>
      </c>
      <c r="BN164" s="16">
        <v>0</v>
      </c>
      <c r="BO164" s="16">
        <v>245</v>
      </c>
      <c r="BP164" s="16">
        <v>0</v>
      </c>
      <c r="BQ164" s="50">
        <v>16665</v>
      </c>
      <c r="BR164" s="51">
        <f t="shared" si="2"/>
        <v>6873395</v>
      </c>
    </row>
    <row r="165" spans="1:70" x14ac:dyDescent="0.25">
      <c r="A165" s="13"/>
      <c r="B165" s="14">
        <v>348.23</v>
      </c>
      <c r="C165" s="15" t="s">
        <v>156</v>
      </c>
      <c r="D165" s="16">
        <v>28346</v>
      </c>
      <c r="E165" s="16">
        <v>16171</v>
      </c>
      <c r="F165" s="16">
        <v>141969</v>
      </c>
      <c r="G165" s="16">
        <v>17447</v>
      </c>
      <c r="H165" s="16">
        <v>322363</v>
      </c>
      <c r="I165" s="16">
        <v>927000</v>
      </c>
      <c r="J165" s="16">
        <v>25201</v>
      </c>
      <c r="K165" s="16">
        <v>127332</v>
      </c>
      <c r="L165" s="16">
        <v>114527</v>
      </c>
      <c r="M165" s="16">
        <v>0</v>
      </c>
      <c r="N165" s="16">
        <v>0</v>
      </c>
      <c r="O165" s="16">
        <v>0</v>
      </c>
      <c r="P165" s="16">
        <v>18980</v>
      </c>
      <c r="Q165" s="16">
        <v>20577</v>
      </c>
      <c r="R165" s="16">
        <v>272342</v>
      </c>
      <c r="S165" s="16">
        <v>27537</v>
      </c>
      <c r="T165" s="16">
        <v>0</v>
      </c>
      <c r="U165" s="16">
        <v>62146</v>
      </c>
      <c r="V165" s="16">
        <v>12034</v>
      </c>
      <c r="W165" s="16">
        <v>0</v>
      </c>
      <c r="X165" s="16">
        <v>2054</v>
      </c>
      <c r="Y165" s="16">
        <v>0</v>
      </c>
      <c r="Z165" s="16">
        <v>22398</v>
      </c>
      <c r="AA165" s="16">
        <v>0</v>
      </c>
      <c r="AB165" s="16">
        <v>201400</v>
      </c>
      <c r="AC165" s="16">
        <v>85734</v>
      </c>
      <c r="AD165" s="16">
        <v>964483</v>
      </c>
      <c r="AE165" s="16">
        <v>21361</v>
      </c>
      <c r="AF165" s="16">
        <v>74462</v>
      </c>
      <c r="AG165" s="16">
        <v>13204</v>
      </c>
      <c r="AH165" s="16">
        <v>0</v>
      </c>
      <c r="AI165" s="16">
        <v>0</v>
      </c>
      <c r="AJ165" s="16">
        <v>0</v>
      </c>
      <c r="AK165" s="16">
        <v>995918</v>
      </c>
      <c r="AL165" s="16">
        <v>199737</v>
      </c>
      <c r="AM165" s="16">
        <v>50592</v>
      </c>
      <c r="AN165" s="16">
        <v>8995</v>
      </c>
      <c r="AO165" s="16">
        <v>24996</v>
      </c>
      <c r="AP165" s="16">
        <v>29849</v>
      </c>
      <c r="AQ165" s="16">
        <v>479970</v>
      </c>
      <c r="AR165" s="16">
        <v>0</v>
      </c>
      <c r="AS165" s="16">
        <v>1278493</v>
      </c>
      <c r="AT165" s="16">
        <v>0</v>
      </c>
      <c r="AU165" s="16">
        <v>49108</v>
      </c>
      <c r="AV165" s="16">
        <v>5929</v>
      </c>
      <c r="AW165" s="16">
        <v>0</v>
      </c>
      <c r="AX165" s="16">
        <v>806259</v>
      </c>
      <c r="AY165" s="16">
        <v>288598</v>
      </c>
      <c r="AZ165" s="16">
        <v>1223955</v>
      </c>
      <c r="BA165" s="16">
        <v>5811</v>
      </c>
      <c r="BB165" s="16">
        <v>987430</v>
      </c>
      <c r="BC165" s="16">
        <v>125272</v>
      </c>
      <c r="BD165" s="16">
        <v>0</v>
      </c>
      <c r="BE165" s="16">
        <v>0</v>
      </c>
      <c r="BF165" s="16">
        <v>152794</v>
      </c>
      <c r="BG165" s="16">
        <v>161970</v>
      </c>
      <c r="BH165" s="16">
        <v>280802</v>
      </c>
      <c r="BI165" s="16">
        <v>0</v>
      </c>
      <c r="BJ165" s="16">
        <v>118619</v>
      </c>
      <c r="BK165" s="16">
        <v>0</v>
      </c>
      <c r="BL165" s="16">
        <v>41523</v>
      </c>
      <c r="BM165" s="16">
        <v>0</v>
      </c>
      <c r="BN165" s="16">
        <v>0</v>
      </c>
      <c r="BO165" s="16">
        <v>35687</v>
      </c>
      <c r="BP165" s="16">
        <v>0</v>
      </c>
      <c r="BQ165" s="50">
        <v>30258</v>
      </c>
      <c r="BR165" s="51">
        <f t="shared" si="2"/>
        <v>10901633</v>
      </c>
    </row>
    <row r="166" spans="1:70" x14ac:dyDescent="0.25">
      <c r="A166" s="13"/>
      <c r="B166" s="14">
        <v>348.31</v>
      </c>
      <c r="C166" s="15" t="s">
        <v>157</v>
      </c>
      <c r="D166" s="16">
        <v>1084668</v>
      </c>
      <c r="E166" s="16">
        <v>67025</v>
      </c>
      <c r="F166" s="16">
        <v>733080</v>
      </c>
      <c r="G166" s="16">
        <v>116750</v>
      </c>
      <c r="H166" s="16">
        <v>2044355</v>
      </c>
      <c r="I166" s="16">
        <v>7650000</v>
      </c>
      <c r="J166" s="16">
        <v>45850</v>
      </c>
      <c r="K166" s="16">
        <v>591117</v>
      </c>
      <c r="L166" s="16">
        <v>462225</v>
      </c>
      <c r="M166" s="16">
        <v>0</v>
      </c>
      <c r="N166" s="16">
        <v>335857</v>
      </c>
      <c r="O166" s="16">
        <v>0</v>
      </c>
      <c r="P166" s="16">
        <v>1060</v>
      </c>
      <c r="Q166" s="16">
        <v>50144</v>
      </c>
      <c r="R166" s="16">
        <v>1297153</v>
      </c>
      <c r="S166" s="16">
        <v>359706</v>
      </c>
      <c r="T166" s="16">
        <v>0</v>
      </c>
      <c r="U166" s="16">
        <v>245801</v>
      </c>
      <c r="V166" s="16">
        <v>56250</v>
      </c>
      <c r="W166" s="16">
        <v>0</v>
      </c>
      <c r="X166" s="16">
        <v>0</v>
      </c>
      <c r="Y166" s="16">
        <v>43530</v>
      </c>
      <c r="Z166" s="16">
        <v>86374</v>
      </c>
      <c r="AA166" s="16">
        <v>0</v>
      </c>
      <c r="AB166" s="16">
        <v>764505</v>
      </c>
      <c r="AC166" s="16">
        <v>323900</v>
      </c>
      <c r="AD166" s="16">
        <v>6314362</v>
      </c>
      <c r="AE166" s="16">
        <v>71182</v>
      </c>
      <c r="AF166" s="16">
        <v>507905</v>
      </c>
      <c r="AG166" s="16">
        <v>212170</v>
      </c>
      <c r="AH166" s="16">
        <v>0</v>
      </c>
      <c r="AI166" s="16">
        <v>0</v>
      </c>
      <c r="AJ166" s="16">
        <v>1057920</v>
      </c>
      <c r="AK166" s="16">
        <v>2680360</v>
      </c>
      <c r="AL166" s="16">
        <v>1329058</v>
      </c>
      <c r="AM166" s="16">
        <v>147341</v>
      </c>
      <c r="AN166" s="16">
        <v>0</v>
      </c>
      <c r="AO166" s="16">
        <v>99325</v>
      </c>
      <c r="AP166" s="16">
        <v>0</v>
      </c>
      <c r="AQ166" s="16">
        <v>1412302</v>
      </c>
      <c r="AR166" s="16">
        <v>491134</v>
      </c>
      <c r="AS166" s="16">
        <v>16337524</v>
      </c>
      <c r="AT166" s="16">
        <v>0</v>
      </c>
      <c r="AU166" s="16">
        <v>0</v>
      </c>
      <c r="AV166" s="16">
        <v>689247</v>
      </c>
      <c r="AW166" s="16">
        <v>125436</v>
      </c>
      <c r="AX166" s="16">
        <v>5653040</v>
      </c>
      <c r="AY166" s="16">
        <v>1279075</v>
      </c>
      <c r="AZ166" s="16">
        <v>5485004</v>
      </c>
      <c r="BA166" s="16">
        <v>0</v>
      </c>
      <c r="BB166" s="16">
        <v>4032173</v>
      </c>
      <c r="BC166" s="16">
        <v>2754799</v>
      </c>
      <c r="BD166" s="16">
        <v>0</v>
      </c>
      <c r="BE166" s="16">
        <v>0</v>
      </c>
      <c r="BF166" s="16">
        <v>1370529</v>
      </c>
      <c r="BG166" s="16">
        <v>453451</v>
      </c>
      <c r="BH166" s="16">
        <v>1485304</v>
      </c>
      <c r="BI166" s="16">
        <v>1430121</v>
      </c>
      <c r="BJ166" s="16">
        <v>148330</v>
      </c>
      <c r="BK166" s="16">
        <v>187635</v>
      </c>
      <c r="BL166" s="16">
        <v>62950</v>
      </c>
      <c r="BM166" s="16">
        <v>43375</v>
      </c>
      <c r="BN166" s="16">
        <v>2138142</v>
      </c>
      <c r="BO166" s="16">
        <v>176783</v>
      </c>
      <c r="BP166" s="16">
        <v>0</v>
      </c>
      <c r="BQ166" s="50">
        <v>77650</v>
      </c>
      <c r="BR166" s="51">
        <f t="shared" si="2"/>
        <v>74612977</v>
      </c>
    </row>
    <row r="167" spans="1:70" x14ac:dyDescent="0.25">
      <c r="A167" s="13"/>
      <c r="B167" s="14">
        <v>348.32</v>
      </c>
      <c r="C167" s="15" t="s">
        <v>158</v>
      </c>
      <c r="D167" s="16">
        <v>11356</v>
      </c>
      <c r="E167" s="16">
        <v>51</v>
      </c>
      <c r="F167" s="16">
        <v>9743</v>
      </c>
      <c r="G167" s="16">
        <v>2179</v>
      </c>
      <c r="H167" s="16">
        <v>0</v>
      </c>
      <c r="I167" s="16">
        <v>381000</v>
      </c>
      <c r="J167" s="16">
        <v>399</v>
      </c>
      <c r="K167" s="16">
        <v>37678</v>
      </c>
      <c r="L167" s="16">
        <v>5293</v>
      </c>
      <c r="M167" s="16">
        <v>0</v>
      </c>
      <c r="N167" s="16">
        <v>834150</v>
      </c>
      <c r="O167" s="16">
        <v>0</v>
      </c>
      <c r="P167" s="16">
        <v>14694</v>
      </c>
      <c r="Q167" s="16">
        <v>951</v>
      </c>
      <c r="R167" s="16">
        <v>22768</v>
      </c>
      <c r="S167" s="16">
        <v>12838</v>
      </c>
      <c r="T167" s="16">
        <v>0</v>
      </c>
      <c r="U167" s="16">
        <v>7547</v>
      </c>
      <c r="V167" s="16">
        <v>5892</v>
      </c>
      <c r="W167" s="16">
        <v>0</v>
      </c>
      <c r="X167" s="16">
        <v>0</v>
      </c>
      <c r="Y167" s="16">
        <v>5463</v>
      </c>
      <c r="Z167" s="16">
        <v>369</v>
      </c>
      <c r="AA167" s="16">
        <v>136947</v>
      </c>
      <c r="AB167" s="16">
        <v>3250</v>
      </c>
      <c r="AC167" s="16">
        <v>8055</v>
      </c>
      <c r="AD167" s="16">
        <v>105845</v>
      </c>
      <c r="AE167" s="16">
        <v>2086</v>
      </c>
      <c r="AF167" s="16">
        <v>2435</v>
      </c>
      <c r="AG167" s="16">
        <v>11125</v>
      </c>
      <c r="AH167" s="16">
        <v>0</v>
      </c>
      <c r="AI167" s="16">
        <v>0</v>
      </c>
      <c r="AJ167" s="16">
        <v>153451</v>
      </c>
      <c r="AK167" s="16">
        <v>28594</v>
      </c>
      <c r="AL167" s="16">
        <v>16369</v>
      </c>
      <c r="AM167" s="16">
        <v>3527</v>
      </c>
      <c r="AN167" s="16">
        <v>0</v>
      </c>
      <c r="AO167" s="16">
        <v>1774</v>
      </c>
      <c r="AP167" s="16">
        <v>36827</v>
      </c>
      <c r="AQ167" s="16">
        <v>26551</v>
      </c>
      <c r="AR167" s="16">
        <v>12072</v>
      </c>
      <c r="AS167" s="16">
        <v>1043928</v>
      </c>
      <c r="AT167" s="16">
        <v>0</v>
      </c>
      <c r="AU167" s="16">
        <v>104536</v>
      </c>
      <c r="AV167" s="16">
        <v>27496</v>
      </c>
      <c r="AW167" s="16">
        <v>10230</v>
      </c>
      <c r="AX167" s="16">
        <v>145374</v>
      </c>
      <c r="AY167" s="16">
        <v>795498</v>
      </c>
      <c r="AZ167" s="16">
        <v>38726</v>
      </c>
      <c r="BA167" s="16">
        <v>0</v>
      </c>
      <c r="BB167" s="16">
        <v>73369</v>
      </c>
      <c r="BC167" s="16">
        <v>49114</v>
      </c>
      <c r="BD167" s="16">
        <v>0</v>
      </c>
      <c r="BE167" s="16">
        <v>600779</v>
      </c>
      <c r="BF167" s="16">
        <v>23541</v>
      </c>
      <c r="BG167" s="16">
        <v>5501</v>
      </c>
      <c r="BH167" s="16">
        <v>18184</v>
      </c>
      <c r="BI167" s="16">
        <v>0</v>
      </c>
      <c r="BJ167" s="16">
        <v>3076</v>
      </c>
      <c r="BK167" s="16">
        <v>16554</v>
      </c>
      <c r="BL167" s="16">
        <v>46110</v>
      </c>
      <c r="BM167" s="16">
        <v>312</v>
      </c>
      <c r="BN167" s="16">
        <v>0</v>
      </c>
      <c r="BO167" s="16">
        <v>4393</v>
      </c>
      <c r="BP167" s="16">
        <v>0</v>
      </c>
      <c r="BQ167" s="50">
        <v>5496</v>
      </c>
      <c r="BR167" s="51">
        <f t="shared" si="2"/>
        <v>4913496</v>
      </c>
    </row>
    <row r="168" spans="1:70" x14ac:dyDescent="0.25">
      <c r="A168" s="13"/>
      <c r="B168" s="14">
        <v>348.33</v>
      </c>
      <c r="C168" s="15" t="s">
        <v>159</v>
      </c>
      <c r="D168" s="16">
        <v>100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94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7443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16">
        <v>0</v>
      </c>
      <c r="AE168" s="16">
        <v>0</v>
      </c>
      <c r="AF168" s="16">
        <v>102427</v>
      </c>
      <c r="AG168" s="16">
        <v>0</v>
      </c>
      <c r="AH168" s="16">
        <v>0</v>
      </c>
      <c r="AI168" s="16">
        <v>0</v>
      </c>
      <c r="AJ168" s="16">
        <v>0</v>
      </c>
      <c r="AK168" s="16">
        <v>0</v>
      </c>
      <c r="AL168" s="16">
        <v>0</v>
      </c>
      <c r="AM168" s="16">
        <v>0</v>
      </c>
      <c r="AN168" s="16">
        <v>0</v>
      </c>
      <c r="AO168" s="16">
        <v>120</v>
      </c>
      <c r="AP168" s="16">
        <v>0</v>
      </c>
      <c r="AQ168" s="16">
        <v>0</v>
      </c>
      <c r="AR168" s="16">
        <v>0</v>
      </c>
      <c r="AS168" s="16">
        <v>0</v>
      </c>
      <c r="AT168" s="16">
        <v>0</v>
      </c>
      <c r="AU168" s="16">
        <v>976</v>
      </c>
      <c r="AV168" s="16">
        <v>0</v>
      </c>
      <c r="AW168" s="16">
        <v>0</v>
      </c>
      <c r="AX168" s="16">
        <v>0</v>
      </c>
      <c r="AY168" s="16">
        <v>0</v>
      </c>
      <c r="AZ168" s="16">
        <v>0</v>
      </c>
      <c r="BA168" s="16">
        <v>9950</v>
      </c>
      <c r="BB168" s="16">
        <v>1209</v>
      </c>
      <c r="BC168" s="16">
        <v>0</v>
      </c>
      <c r="BD168" s="16">
        <v>0</v>
      </c>
      <c r="BE168" s="16">
        <v>0</v>
      </c>
      <c r="BF168" s="16">
        <v>0</v>
      </c>
      <c r="BG168" s="16">
        <v>0</v>
      </c>
      <c r="BH168" s="16">
        <v>0</v>
      </c>
      <c r="BI168" s="16">
        <v>0</v>
      </c>
      <c r="BJ168" s="16">
        <v>0</v>
      </c>
      <c r="BK168" s="16">
        <v>0</v>
      </c>
      <c r="BL168" s="16">
        <v>0</v>
      </c>
      <c r="BM168" s="16">
        <v>0</v>
      </c>
      <c r="BN168" s="16">
        <v>0</v>
      </c>
      <c r="BO168" s="16">
        <v>0</v>
      </c>
      <c r="BP168" s="16">
        <v>0</v>
      </c>
      <c r="BQ168" s="50">
        <v>0</v>
      </c>
      <c r="BR168" s="51">
        <f t="shared" si="2"/>
        <v>122319</v>
      </c>
    </row>
    <row r="169" spans="1:70" x14ac:dyDescent="0.25">
      <c r="A169" s="13"/>
      <c r="B169" s="14">
        <v>348.41</v>
      </c>
      <c r="C169" s="15" t="s">
        <v>160</v>
      </c>
      <c r="D169" s="16">
        <v>775263</v>
      </c>
      <c r="E169" s="16">
        <v>79863</v>
      </c>
      <c r="F169" s="16">
        <v>865984</v>
      </c>
      <c r="G169" s="16">
        <v>86641</v>
      </c>
      <c r="H169" s="16">
        <v>3045944</v>
      </c>
      <c r="I169" s="16">
        <v>9711000</v>
      </c>
      <c r="J169" s="16">
        <v>36513</v>
      </c>
      <c r="K169" s="16">
        <v>1241165</v>
      </c>
      <c r="L169" s="16">
        <v>578291</v>
      </c>
      <c r="M169" s="16">
        <v>0</v>
      </c>
      <c r="N169" s="16">
        <v>1621832</v>
      </c>
      <c r="O169" s="16">
        <v>0</v>
      </c>
      <c r="P169" s="16">
        <v>0</v>
      </c>
      <c r="Q169" s="16">
        <v>47706</v>
      </c>
      <c r="R169" s="16">
        <v>1194799</v>
      </c>
      <c r="S169" s="16">
        <v>713040</v>
      </c>
      <c r="T169" s="16">
        <v>0</v>
      </c>
      <c r="U169" s="16">
        <v>149969</v>
      </c>
      <c r="V169" s="16">
        <v>50525</v>
      </c>
      <c r="W169" s="16">
        <v>0</v>
      </c>
      <c r="X169" s="16">
        <v>0</v>
      </c>
      <c r="Y169" s="16">
        <v>39300</v>
      </c>
      <c r="Z169" s="16">
        <v>49034</v>
      </c>
      <c r="AA169" s="16">
        <v>0</v>
      </c>
      <c r="AB169" s="16">
        <v>938850</v>
      </c>
      <c r="AC169" s="16">
        <v>443933</v>
      </c>
      <c r="AD169" s="16">
        <v>7290960</v>
      </c>
      <c r="AE169" s="16">
        <v>59383</v>
      </c>
      <c r="AF169" s="16">
        <v>806079</v>
      </c>
      <c r="AG169" s="16">
        <v>121644</v>
      </c>
      <c r="AH169" s="16">
        <v>0</v>
      </c>
      <c r="AI169" s="16">
        <v>0</v>
      </c>
      <c r="AJ169" s="16">
        <v>1446870</v>
      </c>
      <c r="AK169" s="16">
        <v>7107220</v>
      </c>
      <c r="AL169" s="16">
        <v>909023</v>
      </c>
      <c r="AM169" s="16">
        <v>97564</v>
      </c>
      <c r="AN169" s="16">
        <v>0</v>
      </c>
      <c r="AO169" s="16">
        <v>38440</v>
      </c>
      <c r="AP169" s="16">
        <v>0</v>
      </c>
      <c r="AQ169" s="16">
        <v>1687839</v>
      </c>
      <c r="AR169" s="16">
        <v>710112</v>
      </c>
      <c r="AS169" s="16">
        <v>18458741</v>
      </c>
      <c r="AT169" s="16">
        <v>0</v>
      </c>
      <c r="AU169" s="16">
        <v>263694</v>
      </c>
      <c r="AV169" s="16">
        <v>868505</v>
      </c>
      <c r="AW169" s="16">
        <v>126571</v>
      </c>
      <c r="AX169" s="16">
        <v>7588734</v>
      </c>
      <c r="AY169" s="16">
        <v>3477005</v>
      </c>
      <c r="AZ169" s="16">
        <v>9140994</v>
      </c>
      <c r="BA169" s="16">
        <v>0</v>
      </c>
      <c r="BB169" s="16">
        <v>4782681</v>
      </c>
      <c r="BC169" s="16">
        <v>2983625</v>
      </c>
      <c r="BD169" s="16">
        <v>0</v>
      </c>
      <c r="BE169" s="16">
        <v>0</v>
      </c>
      <c r="BF169" s="16">
        <v>2434200</v>
      </c>
      <c r="BG169" s="16">
        <v>583875</v>
      </c>
      <c r="BH169" s="16">
        <v>3358683</v>
      </c>
      <c r="BI169" s="16">
        <v>1939340</v>
      </c>
      <c r="BJ169" s="16">
        <v>379106</v>
      </c>
      <c r="BK169" s="16">
        <v>113646</v>
      </c>
      <c r="BL169" s="16">
        <v>86143</v>
      </c>
      <c r="BM169" s="16">
        <v>34842</v>
      </c>
      <c r="BN169" s="16">
        <v>3249010</v>
      </c>
      <c r="BO169" s="16">
        <v>30203</v>
      </c>
      <c r="BP169" s="16">
        <v>0</v>
      </c>
      <c r="BQ169" s="50">
        <v>80192</v>
      </c>
      <c r="BR169" s="51">
        <f t="shared" si="2"/>
        <v>101924576</v>
      </c>
    </row>
    <row r="170" spans="1:70" x14ac:dyDescent="0.25">
      <c r="A170" s="13"/>
      <c r="B170" s="14">
        <v>348.42</v>
      </c>
      <c r="C170" s="15" t="s">
        <v>161</v>
      </c>
      <c r="D170" s="16">
        <v>540669</v>
      </c>
      <c r="E170" s="16">
        <v>2851</v>
      </c>
      <c r="F170" s="16">
        <v>157174</v>
      </c>
      <c r="G170" s="16">
        <v>9486</v>
      </c>
      <c r="H170" s="16">
        <v>277342</v>
      </c>
      <c r="I170" s="16">
        <v>1592000</v>
      </c>
      <c r="J170" s="16">
        <v>1368</v>
      </c>
      <c r="K170" s="16">
        <v>151799</v>
      </c>
      <c r="L170" s="16">
        <v>72305</v>
      </c>
      <c r="M170" s="16">
        <v>0</v>
      </c>
      <c r="N170" s="16">
        <v>339707</v>
      </c>
      <c r="O170" s="16">
        <v>0</v>
      </c>
      <c r="P170" s="16">
        <v>0</v>
      </c>
      <c r="Q170" s="16">
        <v>11757</v>
      </c>
      <c r="R170" s="16">
        <v>214371</v>
      </c>
      <c r="S170" s="16">
        <v>60586</v>
      </c>
      <c r="T170" s="16">
        <v>0</v>
      </c>
      <c r="U170" s="16">
        <v>11271</v>
      </c>
      <c r="V170" s="16">
        <v>11356</v>
      </c>
      <c r="W170" s="16">
        <v>0</v>
      </c>
      <c r="X170" s="16">
        <v>0</v>
      </c>
      <c r="Y170" s="16">
        <v>3475</v>
      </c>
      <c r="Z170" s="16">
        <v>14219</v>
      </c>
      <c r="AA170" s="16">
        <v>186159</v>
      </c>
      <c r="AB170" s="16">
        <v>161613</v>
      </c>
      <c r="AC170" s="16">
        <v>126248</v>
      </c>
      <c r="AD170" s="16">
        <v>1238787</v>
      </c>
      <c r="AE170" s="16">
        <v>8429</v>
      </c>
      <c r="AF170" s="16">
        <v>130302</v>
      </c>
      <c r="AG170" s="16">
        <v>37848</v>
      </c>
      <c r="AH170" s="16">
        <v>0</v>
      </c>
      <c r="AI170" s="16">
        <v>0</v>
      </c>
      <c r="AJ170" s="16">
        <v>219623</v>
      </c>
      <c r="AK170" s="16">
        <v>1132326</v>
      </c>
      <c r="AL170" s="16">
        <v>170827</v>
      </c>
      <c r="AM170" s="16">
        <v>72665</v>
      </c>
      <c r="AN170" s="16">
        <v>0</v>
      </c>
      <c r="AO170" s="16">
        <v>89270</v>
      </c>
      <c r="AP170" s="16">
        <v>0</v>
      </c>
      <c r="AQ170" s="16">
        <v>215111</v>
      </c>
      <c r="AR170" s="16">
        <v>100800</v>
      </c>
      <c r="AS170" s="16">
        <v>2750110</v>
      </c>
      <c r="AT170" s="16">
        <v>0</v>
      </c>
      <c r="AU170" s="16">
        <v>42222</v>
      </c>
      <c r="AV170" s="16">
        <v>66306</v>
      </c>
      <c r="AW170" s="16">
        <v>18271</v>
      </c>
      <c r="AX170" s="16">
        <v>1362860</v>
      </c>
      <c r="AY170" s="16">
        <v>0</v>
      </c>
      <c r="AZ170" s="16">
        <v>1231344</v>
      </c>
      <c r="BA170" s="16">
        <v>0</v>
      </c>
      <c r="BB170" s="16">
        <v>854520</v>
      </c>
      <c r="BC170" s="16">
        <v>439861</v>
      </c>
      <c r="BD170" s="16">
        <v>0</v>
      </c>
      <c r="BE170" s="16">
        <v>783017</v>
      </c>
      <c r="BF170" s="16">
        <v>307050</v>
      </c>
      <c r="BG170" s="16">
        <v>99106</v>
      </c>
      <c r="BH170" s="16">
        <v>480792</v>
      </c>
      <c r="BI170" s="16">
        <v>0</v>
      </c>
      <c r="BJ170" s="16">
        <v>79892</v>
      </c>
      <c r="BK170" s="16">
        <v>35000</v>
      </c>
      <c r="BL170" s="16">
        <v>20135</v>
      </c>
      <c r="BM170" s="16">
        <v>4509</v>
      </c>
      <c r="BN170" s="16">
        <v>0</v>
      </c>
      <c r="BO170" s="16">
        <v>24932</v>
      </c>
      <c r="BP170" s="16">
        <v>0</v>
      </c>
      <c r="BQ170" s="50">
        <v>8786</v>
      </c>
      <c r="BR170" s="51">
        <f t="shared" ref="BR170:BR195" si="3">SUM(D170:BQ170)</f>
        <v>15970457</v>
      </c>
    </row>
    <row r="171" spans="1:70" x14ac:dyDescent="0.25">
      <c r="A171" s="13"/>
      <c r="B171" s="14">
        <v>348.43</v>
      </c>
      <c r="C171" s="15" t="s">
        <v>162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16">
        <v>0</v>
      </c>
      <c r="AE171" s="16">
        <v>0</v>
      </c>
      <c r="AF171" s="16">
        <v>3659</v>
      </c>
      <c r="AG171" s="16">
        <v>0</v>
      </c>
      <c r="AH171" s="16">
        <v>0</v>
      </c>
      <c r="AI171" s="16">
        <v>0</v>
      </c>
      <c r="AJ171" s="16">
        <v>0</v>
      </c>
      <c r="AK171" s="16">
        <v>7926</v>
      </c>
      <c r="AL171" s="16">
        <v>0</v>
      </c>
      <c r="AM171" s="16">
        <v>0</v>
      </c>
      <c r="AN171" s="16">
        <v>0</v>
      </c>
      <c r="AO171" s="16">
        <v>0</v>
      </c>
      <c r="AP171" s="16">
        <v>0</v>
      </c>
      <c r="AQ171" s="16">
        <v>0</v>
      </c>
      <c r="AR171" s="16">
        <v>0</v>
      </c>
      <c r="AS171" s="16">
        <v>0</v>
      </c>
      <c r="AT171" s="16">
        <v>0</v>
      </c>
      <c r="AU171" s="16">
        <v>0</v>
      </c>
      <c r="AV171" s="16">
        <v>0</v>
      </c>
      <c r="AW171" s="16">
        <v>0</v>
      </c>
      <c r="AX171" s="16">
        <v>0</v>
      </c>
      <c r="AY171" s="16">
        <v>0</v>
      </c>
      <c r="AZ171" s="16">
        <v>0</v>
      </c>
      <c r="BA171" s="16">
        <v>0</v>
      </c>
      <c r="BB171" s="16">
        <v>0</v>
      </c>
      <c r="BC171" s="16">
        <v>0</v>
      </c>
      <c r="BD171" s="16">
        <v>0</v>
      </c>
      <c r="BE171" s="16">
        <v>0</v>
      </c>
      <c r="BF171" s="16">
        <v>0</v>
      </c>
      <c r="BG171" s="16">
        <v>0</v>
      </c>
      <c r="BH171" s="16">
        <v>0</v>
      </c>
      <c r="BI171" s="16">
        <v>0</v>
      </c>
      <c r="BJ171" s="16">
        <v>0</v>
      </c>
      <c r="BK171" s="16">
        <v>0</v>
      </c>
      <c r="BL171" s="16">
        <v>585</v>
      </c>
      <c r="BM171" s="16">
        <v>0</v>
      </c>
      <c r="BN171" s="16">
        <v>0</v>
      </c>
      <c r="BO171" s="16">
        <v>39158</v>
      </c>
      <c r="BP171" s="16">
        <v>0</v>
      </c>
      <c r="BQ171" s="50">
        <v>0</v>
      </c>
      <c r="BR171" s="51">
        <f t="shared" si="3"/>
        <v>51328</v>
      </c>
    </row>
    <row r="172" spans="1:70" x14ac:dyDescent="0.25">
      <c r="A172" s="13"/>
      <c r="B172" s="14">
        <v>348.48</v>
      </c>
      <c r="C172" s="15" t="s">
        <v>163</v>
      </c>
      <c r="D172" s="16">
        <v>64402</v>
      </c>
      <c r="E172" s="16">
        <v>8574</v>
      </c>
      <c r="F172" s="16">
        <v>53311</v>
      </c>
      <c r="G172" s="16">
        <v>8523</v>
      </c>
      <c r="H172" s="16">
        <v>255120</v>
      </c>
      <c r="I172" s="16">
        <v>32000</v>
      </c>
      <c r="J172" s="16">
        <v>1082</v>
      </c>
      <c r="K172" s="16">
        <v>31983</v>
      </c>
      <c r="L172" s="16">
        <v>39531</v>
      </c>
      <c r="M172" s="16">
        <v>0</v>
      </c>
      <c r="N172" s="16">
        <v>199387</v>
      </c>
      <c r="O172" s="16">
        <v>0</v>
      </c>
      <c r="P172" s="16">
        <v>0</v>
      </c>
      <c r="Q172" s="16">
        <v>4669</v>
      </c>
      <c r="R172" s="16">
        <v>107885</v>
      </c>
      <c r="S172" s="16">
        <v>10828</v>
      </c>
      <c r="T172" s="16">
        <v>0</v>
      </c>
      <c r="U172" s="16">
        <v>17496</v>
      </c>
      <c r="V172" s="16">
        <v>0</v>
      </c>
      <c r="W172" s="16">
        <v>0</v>
      </c>
      <c r="X172" s="16">
        <v>0</v>
      </c>
      <c r="Y172" s="16">
        <v>3653</v>
      </c>
      <c r="Z172" s="16">
        <v>7848</v>
      </c>
      <c r="AA172" s="16">
        <v>0</v>
      </c>
      <c r="AB172" s="16">
        <v>50374</v>
      </c>
      <c r="AC172" s="16">
        <v>21764</v>
      </c>
      <c r="AD172" s="16">
        <v>358784</v>
      </c>
      <c r="AE172" s="16">
        <v>3548</v>
      </c>
      <c r="AF172" s="16">
        <v>96</v>
      </c>
      <c r="AG172" s="16">
        <v>5577</v>
      </c>
      <c r="AH172" s="16">
        <v>0</v>
      </c>
      <c r="AI172" s="16">
        <v>0</v>
      </c>
      <c r="AJ172" s="16">
        <v>99511</v>
      </c>
      <c r="AK172" s="16">
        <v>439110</v>
      </c>
      <c r="AL172" s="16">
        <v>40925</v>
      </c>
      <c r="AM172" s="16">
        <v>0</v>
      </c>
      <c r="AN172" s="16">
        <v>951</v>
      </c>
      <c r="AO172" s="16">
        <v>0</v>
      </c>
      <c r="AP172" s="16">
        <v>0</v>
      </c>
      <c r="AQ172" s="16">
        <v>90723</v>
      </c>
      <c r="AR172" s="16">
        <v>20923</v>
      </c>
      <c r="AS172" s="16">
        <v>309994</v>
      </c>
      <c r="AT172" s="16">
        <v>0</v>
      </c>
      <c r="AU172" s="16">
        <v>25227</v>
      </c>
      <c r="AV172" s="16">
        <v>0</v>
      </c>
      <c r="AW172" s="16">
        <v>19285</v>
      </c>
      <c r="AX172" s="16">
        <v>413085</v>
      </c>
      <c r="AY172" s="16">
        <v>0</v>
      </c>
      <c r="AZ172" s="16">
        <v>0</v>
      </c>
      <c r="BA172" s="16">
        <v>0</v>
      </c>
      <c r="BB172" s="16">
        <v>305310</v>
      </c>
      <c r="BC172" s="16">
        <v>286406</v>
      </c>
      <c r="BD172" s="16">
        <v>0</v>
      </c>
      <c r="BE172" s="16">
        <v>105983</v>
      </c>
      <c r="BF172" s="16">
        <v>36903</v>
      </c>
      <c r="BG172" s="16">
        <v>40638</v>
      </c>
      <c r="BH172" s="16">
        <v>91480</v>
      </c>
      <c r="BI172" s="16">
        <v>0</v>
      </c>
      <c r="BJ172" s="16">
        <v>9986</v>
      </c>
      <c r="BK172" s="16">
        <v>69966</v>
      </c>
      <c r="BL172" s="16">
        <v>0</v>
      </c>
      <c r="BM172" s="16">
        <v>0</v>
      </c>
      <c r="BN172" s="16">
        <v>0</v>
      </c>
      <c r="BO172" s="16">
        <v>1277</v>
      </c>
      <c r="BP172" s="16">
        <v>0</v>
      </c>
      <c r="BQ172" s="50">
        <v>2991</v>
      </c>
      <c r="BR172" s="51">
        <f t="shared" si="3"/>
        <v>3697109</v>
      </c>
    </row>
    <row r="173" spans="1:70" x14ac:dyDescent="0.25">
      <c r="A173" s="13"/>
      <c r="B173" s="14">
        <v>348.51</v>
      </c>
      <c r="C173" s="15" t="s">
        <v>311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15110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130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  <c r="AJ173" s="16">
        <v>0</v>
      </c>
      <c r="AK173" s="16">
        <v>0</v>
      </c>
      <c r="AL173" s="16">
        <v>5310</v>
      </c>
      <c r="AM173" s="16">
        <v>0</v>
      </c>
      <c r="AN173" s="16">
        <v>0</v>
      </c>
      <c r="AO173" s="16">
        <v>0</v>
      </c>
      <c r="AP173" s="16">
        <v>0</v>
      </c>
      <c r="AQ173" s="16">
        <v>200</v>
      </c>
      <c r="AR173" s="16">
        <v>0</v>
      </c>
      <c r="AS173" s="16">
        <v>0</v>
      </c>
      <c r="AT173" s="16">
        <v>0</v>
      </c>
      <c r="AU173" s="16">
        <v>16492</v>
      </c>
      <c r="AV173" s="16">
        <v>19474</v>
      </c>
      <c r="AW173" s="16">
        <v>138790</v>
      </c>
      <c r="AX173" s="16">
        <v>549408</v>
      </c>
      <c r="AY173" s="16">
        <v>6028657</v>
      </c>
      <c r="AZ173" s="16">
        <v>0</v>
      </c>
      <c r="BA173" s="16">
        <v>0</v>
      </c>
      <c r="BB173" s="16">
        <v>0</v>
      </c>
      <c r="BC173" s="16">
        <v>0</v>
      </c>
      <c r="BD173" s="16">
        <v>0</v>
      </c>
      <c r="BE173" s="16">
        <v>0</v>
      </c>
      <c r="BF173" s="16">
        <v>0</v>
      </c>
      <c r="BG173" s="16">
        <v>251</v>
      </c>
      <c r="BH173" s="16">
        <v>23831</v>
      </c>
      <c r="BI173" s="16">
        <v>3138145</v>
      </c>
      <c r="BJ173" s="16">
        <v>0</v>
      </c>
      <c r="BK173" s="16">
        <v>0</v>
      </c>
      <c r="BL173" s="16">
        <v>283</v>
      </c>
      <c r="BM173" s="16">
        <v>19693</v>
      </c>
      <c r="BN173" s="16">
        <v>2916029</v>
      </c>
      <c r="BO173" s="16">
        <v>30383</v>
      </c>
      <c r="BP173" s="16">
        <v>0</v>
      </c>
      <c r="BQ173" s="50">
        <v>16160</v>
      </c>
      <c r="BR173" s="51">
        <f t="shared" si="3"/>
        <v>12918346</v>
      </c>
    </row>
    <row r="174" spans="1:70" x14ac:dyDescent="0.25">
      <c r="A174" s="13"/>
      <c r="B174" s="14">
        <v>348.52</v>
      </c>
      <c r="C174" s="15" t="s">
        <v>312</v>
      </c>
      <c r="D174" s="16">
        <v>1580871</v>
      </c>
      <c r="E174" s="16">
        <v>70651</v>
      </c>
      <c r="F174" s="16">
        <v>339643</v>
      </c>
      <c r="G174" s="16">
        <v>271164</v>
      </c>
      <c r="H174" s="16">
        <v>500844</v>
      </c>
      <c r="I174" s="16">
        <v>5157000</v>
      </c>
      <c r="J174" s="16">
        <v>16421</v>
      </c>
      <c r="K174" s="16">
        <v>154965</v>
      </c>
      <c r="L174" s="16">
        <v>178876</v>
      </c>
      <c r="M174" s="16">
        <v>0</v>
      </c>
      <c r="N174" s="16">
        <v>4234681</v>
      </c>
      <c r="O174" s="16">
        <v>0</v>
      </c>
      <c r="P174" s="16">
        <v>0</v>
      </c>
      <c r="Q174" s="16">
        <v>10007</v>
      </c>
      <c r="R174" s="16">
        <v>595430</v>
      </c>
      <c r="S174" s="16">
        <v>60418</v>
      </c>
      <c r="T174" s="16">
        <v>0</v>
      </c>
      <c r="U174" s="16">
        <v>46641</v>
      </c>
      <c r="V174" s="16">
        <v>12892</v>
      </c>
      <c r="W174" s="16">
        <v>0</v>
      </c>
      <c r="X174" s="16">
        <v>0</v>
      </c>
      <c r="Y174" s="16">
        <v>275567</v>
      </c>
      <c r="Z174" s="16">
        <v>53567</v>
      </c>
      <c r="AA174" s="16">
        <v>0</v>
      </c>
      <c r="AB174" s="16">
        <v>271755</v>
      </c>
      <c r="AC174" s="16">
        <v>477692</v>
      </c>
      <c r="AD174" s="16">
        <v>1633421</v>
      </c>
      <c r="AE174" s="16">
        <v>12481</v>
      </c>
      <c r="AF174" s="16">
        <v>183460</v>
      </c>
      <c r="AG174" s="16">
        <v>641729</v>
      </c>
      <c r="AH174" s="16">
        <v>0</v>
      </c>
      <c r="AI174" s="16">
        <v>0</v>
      </c>
      <c r="AJ174" s="16">
        <v>423014</v>
      </c>
      <c r="AK174" s="16">
        <v>1147026</v>
      </c>
      <c r="AL174" s="16">
        <v>606384</v>
      </c>
      <c r="AM174" s="16">
        <v>292796</v>
      </c>
      <c r="AN174" s="16">
        <v>0</v>
      </c>
      <c r="AO174" s="16">
        <v>138131</v>
      </c>
      <c r="AP174" s="16">
        <v>517504</v>
      </c>
      <c r="AQ174" s="16">
        <v>807963</v>
      </c>
      <c r="AR174" s="16">
        <v>154897</v>
      </c>
      <c r="AS174" s="16">
        <v>5151321</v>
      </c>
      <c r="AT174" s="16">
        <v>0</v>
      </c>
      <c r="AU174" s="16">
        <v>39506</v>
      </c>
      <c r="AV174" s="16">
        <v>196035</v>
      </c>
      <c r="AW174" s="16">
        <v>164344</v>
      </c>
      <c r="AX174" s="16">
        <v>1973202</v>
      </c>
      <c r="AY174" s="16">
        <v>0</v>
      </c>
      <c r="AZ174" s="16">
        <v>2979272</v>
      </c>
      <c r="BA174" s="16">
        <v>3</v>
      </c>
      <c r="BB174" s="16">
        <v>3689947</v>
      </c>
      <c r="BC174" s="16">
        <v>40269</v>
      </c>
      <c r="BD174" s="16">
        <v>0</v>
      </c>
      <c r="BE174" s="16">
        <v>811951</v>
      </c>
      <c r="BF174" s="16">
        <v>313001</v>
      </c>
      <c r="BG174" s="16">
        <v>547760</v>
      </c>
      <c r="BH174" s="16">
        <v>451304</v>
      </c>
      <c r="BI174" s="16">
        <v>0</v>
      </c>
      <c r="BJ174" s="16">
        <v>4835</v>
      </c>
      <c r="BK174" s="16">
        <v>108704</v>
      </c>
      <c r="BL174" s="16">
        <v>119733</v>
      </c>
      <c r="BM174" s="16">
        <v>6968</v>
      </c>
      <c r="BN174" s="16">
        <v>0</v>
      </c>
      <c r="BO174" s="16">
        <v>36242</v>
      </c>
      <c r="BP174" s="16">
        <v>0</v>
      </c>
      <c r="BQ174" s="50">
        <v>204066</v>
      </c>
      <c r="BR174" s="51">
        <f t="shared" si="3"/>
        <v>37706354</v>
      </c>
    </row>
    <row r="175" spans="1:70" x14ac:dyDescent="0.25">
      <c r="A175" s="13"/>
      <c r="B175" s="14">
        <v>348.53</v>
      </c>
      <c r="C175" s="15" t="s">
        <v>313</v>
      </c>
      <c r="D175" s="16">
        <v>2369847</v>
      </c>
      <c r="E175" s="16">
        <v>204426</v>
      </c>
      <c r="F175" s="16">
        <v>991189</v>
      </c>
      <c r="G175" s="16">
        <v>406853</v>
      </c>
      <c r="H175" s="16">
        <v>3213691</v>
      </c>
      <c r="I175" s="16">
        <v>8002000</v>
      </c>
      <c r="J175" s="16">
        <v>64401</v>
      </c>
      <c r="K175" s="16">
        <v>712464</v>
      </c>
      <c r="L175" s="16">
        <v>521863</v>
      </c>
      <c r="M175" s="16">
        <v>0</v>
      </c>
      <c r="N175" s="16">
        <v>0</v>
      </c>
      <c r="O175" s="16">
        <v>0</v>
      </c>
      <c r="P175" s="16">
        <v>2920</v>
      </c>
      <c r="Q175" s="16">
        <v>21103</v>
      </c>
      <c r="R175" s="16">
        <v>1369016</v>
      </c>
      <c r="S175" s="16">
        <v>317933</v>
      </c>
      <c r="T175" s="16">
        <v>0</v>
      </c>
      <c r="U175" s="16">
        <v>403803</v>
      </c>
      <c r="V175" s="16">
        <v>66510</v>
      </c>
      <c r="W175" s="16">
        <v>0</v>
      </c>
      <c r="X175" s="16">
        <v>7314</v>
      </c>
      <c r="Y175" s="16">
        <v>0</v>
      </c>
      <c r="Z175" s="16">
        <v>344137</v>
      </c>
      <c r="AA175" s="16">
        <v>0</v>
      </c>
      <c r="AB175" s="16">
        <v>1485587</v>
      </c>
      <c r="AC175" s="16">
        <v>614378</v>
      </c>
      <c r="AD175" s="16">
        <v>8942279</v>
      </c>
      <c r="AE175" s="16">
        <v>211541</v>
      </c>
      <c r="AF175" s="16">
        <v>491457</v>
      </c>
      <c r="AG175" s="16">
        <v>231810</v>
      </c>
      <c r="AH175" s="16">
        <v>0</v>
      </c>
      <c r="AI175" s="16">
        <v>0</v>
      </c>
      <c r="AJ175" s="16">
        <v>1124012</v>
      </c>
      <c r="AK175" s="16">
        <v>6520574</v>
      </c>
      <c r="AL175" s="16">
        <v>1685069</v>
      </c>
      <c r="AM175" s="16">
        <v>0</v>
      </c>
      <c r="AN175" s="16">
        <v>0</v>
      </c>
      <c r="AO175" s="16">
        <v>236748</v>
      </c>
      <c r="AP175" s="16">
        <v>249802</v>
      </c>
      <c r="AQ175" s="16">
        <v>1277628</v>
      </c>
      <c r="AR175" s="16">
        <v>597890</v>
      </c>
      <c r="AS175" s="16">
        <v>19562369</v>
      </c>
      <c r="AT175" s="16">
        <v>0</v>
      </c>
      <c r="AU175" s="16">
        <v>311216</v>
      </c>
      <c r="AV175" s="16">
        <v>1541673</v>
      </c>
      <c r="AW175" s="16">
        <v>3161</v>
      </c>
      <c r="AX175" s="16">
        <v>8053311</v>
      </c>
      <c r="AY175" s="16">
        <v>1743711</v>
      </c>
      <c r="AZ175" s="16">
        <v>6055786</v>
      </c>
      <c r="BA175" s="16">
        <v>356248</v>
      </c>
      <c r="BB175" s="16">
        <v>5579880</v>
      </c>
      <c r="BC175" s="16">
        <v>0</v>
      </c>
      <c r="BD175" s="16">
        <v>0</v>
      </c>
      <c r="BE175" s="16">
        <v>0</v>
      </c>
      <c r="BF175" s="16">
        <v>1882348</v>
      </c>
      <c r="BG175" s="16">
        <v>691135</v>
      </c>
      <c r="BH175" s="16">
        <v>1760077</v>
      </c>
      <c r="BI175" s="16">
        <v>0</v>
      </c>
      <c r="BJ175" s="16">
        <v>883818</v>
      </c>
      <c r="BK175" s="16">
        <v>150665</v>
      </c>
      <c r="BL175" s="16">
        <v>153203</v>
      </c>
      <c r="BM175" s="16">
        <v>5765</v>
      </c>
      <c r="BN175" s="16">
        <v>0</v>
      </c>
      <c r="BO175" s="16">
        <v>151447</v>
      </c>
      <c r="BP175" s="16">
        <v>0</v>
      </c>
      <c r="BQ175" s="50">
        <v>179686</v>
      </c>
      <c r="BR175" s="51">
        <f t="shared" si="3"/>
        <v>91753744</v>
      </c>
    </row>
    <row r="176" spans="1:70" x14ac:dyDescent="0.25">
      <c r="A176" s="13"/>
      <c r="B176" s="14">
        <v>348.61</v>
      </c>
      <c r="C176" s="15" t="s">
        <v>164</v>
      </c>
      <c r="D176" s="16">
        <v>0</v>
      </c>
      <c r="E176" s="16">
        <v>0</v>
      </c>
      <c r="F176" s="16">
        <v>8240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17560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6">
        <v>0</v>
      </c>
      <c r="AB176" s="16">
        <v>0</v>
      </c>
      <c r="AC176" s="16">
        <v>0</v>
      </c>
      <c r="AD176" s="16">
        <v>66690</v>
      </c>
      <c r="AE176" s="16">
        <v>0</v>
      </c>
      <c r="AF176" s="16">
        <v>0</v>
      </c>
      <c r="AG176" s="16">
        <v>0</v>
      </c>
      <c r="AH176" s="16">
        <v>0</v>
      </c>
      <c r="AI176" s="16">
        <v>0</v>
      </c>
      <c r="AJ176" s="16">
        <v>0</v>
      </c>
      <c r="AK176" s="16">
        <v>11150</v>
      </c>
      <c r="AL176" s="16">
        <v>0</v>
      </c>
      <c r="AM176" s="16">
        <v>50</v>
      </c>
      <c r="AN176" s="16">
        <v>0</v>
      </c>
      <c r="AO176" s="16">
        <v>0</v>
      </c>
      <c r="AP176" s="16">
        <v>0</v>
      </c>
      <c r="AQ176" s="16">
        <v>0</v>
      </c>
      <c r="AR176" s="16">
        <v>0</v>
      </c>
      <c r="AS176" s="16">
        <v>0</v>
      </c>
      <c r="AT176" s="16">
        <v>0</v>
      </c>
      <c r="AU176" s="16">
        <v>0</v>
      </c>
      <c r="AV176" s="16">
        <v>9165</v>
      </c>
      <c r="AW176" s="16">
        <v>0</v>
      </c>
      <c r="AX176" s="16">
        <v>1025</v>
      </c>
      <c r="AY176" s="16">
        <v>0</v>
      </c>
      <c r="AZ176" s="16">
        <v>0</v>
      </c>
      <c r="BA176" s="16">
        <v>0</v>
      </c>
      <c r="BB176" s="16">
        <v>2975</v>
      </c>
      <c r="BC176" s="16">
        <v>1415</v>
      </c>
      <c r="BD176" s="16">
        <v>0</v>
      </c>
      <c r="BE176" s="16">
        <v>0</v>
      </c>
      <c r="BF176" s="16">
        <v>0</v>
      </c>
      <c r="BG176" s="16">
        <v>2700</v>
      </c>
      <c r="BH176" s="16">
        <v>0</v>
      </c>
      <c r="BI176" s="16">
        <v>0</v>
      </c>
      <c r="BJ176" s="16">
        <v>0</v>
      </c>
      <c r="BK176" s="16">
        <v>0</v>
      </c>
      <c r="BL176" s="16">
        <v>0</v>
      </c>
      <c r="BM176" s="16">
        <v>0</v>
      </c>
      <c r="BN176" s="16">
        <v>6244</v>
      </c>
      <c r="BO176" s="16">
        <v>0</v>
      </c>
      <c r="BP176" s="16">
        <v>0</v>
      </c>
      <c r="BQ176" s="50">
        <v>0</v>
      </c>
      <c r="BR176" s="51">
        <f t="shared" si="3"/>
        <v>127214</v>
      </c>
    </row>
    <row r="177" spans="1:70" x14ac:dyDescent="0.25">
      <c r="A177" s="13"/>
      <c r="B177" s="14">
        <v>348.62</v>
      </c>
      <c r="C177" s="15" t="s">
        <v>165</v>
      </c>
      <c r="D177" s="16">
        <v>2655</v>
      </c>
      <c r="E177" s="16">
        <v>0</v>
      </c>
      <c r="F177" s="16">
        <v>1354</v>
      </c>
      <c r="G177" s="16">
        <v>68</v>
      </c>
      <c r="H177" s="16">
        <v>3080</v>
      </c>
      <c r="I177" s="16">
        <v>0</v>
      </c>
      <c r="J177" s="16">
        <v>28</v>
      </c>
      <c r="K177" s="16">
        <v>674</v>
      </c>
      <c r="L177" s="16">
        <v>6518</v>
      </c>
      <c r="M177" s="16">
        <v>0</v>
      </c>
      <c r="N177" s="16">
        <v>32035</v>
      </c>
      <c r="O177" s="16">
        <v>0</v>
      </c>
      <c r="P177" s="16">
        <v>3732</v>
      </c>
      <c r="Q177" s="16">
        <v>0</v>
      </c>
      <c r="R177" s="16">
        <v>22637</v>
      </c>
      <c r="S177" s="16">
        <v>414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326</v>
      </c>
      <c r="AA177" s="16">
        <v>0</v>
      </c>
      <c r="AB177" s="16">
        <v>1207</v>
      </c>
      <c r="AC177" s="16">
        <v>1093</v>
      </c>
      <c r="AD177" s="16">
        <v>28688</v>
      </c>
      <c r="AE177" s="16">
        <v>68</v>
      </c>
      <c r="AF177" s="16">
        <v>2914</v>
      </c>
      <c r="AG177" s="16">
        <v>0</v>
      </c>
      <c r="AH177" s="16">
        <v>0</v>
      </c>
      <c r="AI177" s="16">
        <v>0</v>
      </c>
      <c r="AJ177" s="16">
        <v>2404</v>
      </c>
      <c r="AK177" s="16">
        <v>4251</v>
      </c>
      <c r="AL177" s="16">
        <v>10</v>
      </c>
      <c r="AM177" s="16">
        <v>524</v>
      </c>
      <c r="AN177" s="16">
        <v>0</v>
      </c>
      <c r="AO177" s="16">
        <v>139</v>
      </c>
      <c r="AP177" s="16">
        <v>0</v>
      </c>
      <c r="AQ177" s="16">
        <v>0</v>
      </c>
      <c r="AR177" s="16">
        <v>55</v>
      </c>
      <c r="AS177" s="16">
        <v>0</v>
      </c>
      <c r="AT177" s="16">
        <v>0</v>
      </c>
      <c r="AU177" s="16">
        <v>1119</v>
      </c>
      <c r="AV177" s="16">
        <v>154</v>
      </c>
      <c r="AW177" s="16">
        <v>0</v>
      </c>
      <c r="AX177" s="16">
        <v>11083</v>
      </c>
      <c r="AY177" s="16">
        <v>9573</v>
      </c>
      <c r="AZ177" s="16">
        <v>14046</v>
      </c>
      <c r="BA177" s="16">
        <v>0</v>
      </c>
      <c r="BB177" s="16">
        <v>1615</v>
      </c>
      <c r="BC177" s="16">
        <v>17244</v>
      </c>
      <c r="BD177" s="16">
        <v>0</v>
      </c>
      <c r="BE177" s="16">
        <v>0</v>
      </c>
      <c r="BF177" s="16">
        <v>8682</v>
      </c>
      <c r="BG177" s="16">
        <v>62688</v>
      </c>
      <c r="BH177" s="16">
        <v>851</v>
      </c>
      <c r="BI177" s="16">
        <v>0</v>
      </c>
      <c r="BJ177" s="16">
        <v>6031</v>
      </c>
      <c r="BK177" s="16">
        <v>22</v>
      </c>
      <c r="BL177" s="16">
        <v>0</v>
      </c>
      <c r="BM177" s="16">
        <v>110</v>
      </c>
      <c r="BN177" s="16">
        <v>0</v>
      </c>
      <c r="BO177" s="16">
        <v>114997</v>
      </c>
      <c r="BP177" s="16">
        <v>0</v>
      </c>
      <c r="BQ177" s="50">
        <v>77</v>
      </c>
      <c r="BR177" s="51">
        <f t="shared" si="3"/>
        <v>363166</v>
      </c>
    </row>
    <row r="178" spans="1:70" x14ac:dyDescent="0.25">
      <c r="A178" s="13"/>
      <c r="B178" s="14">
        <v>348.63</v>
      </c>
      <c r="C178" s="15" t="s">
        <v>166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680</v>
      </c>
      <c r="K178" s="16">
        <v>0</v>
      </c>
      <c r="L178" s="16">
        <v>445</v>
      </c>
      <c r="M178" s="16">
        <v>0</v>
      </c>
      <c r="N178" s="16">
        <v>0</v>
      </c>
      <c r="O178" s="16">
        <v>0</v>
      </c>
      <c r="P178" s="16">
        <v>310028</v>
      </c>
      <c r="Q178" s="16">
        <v>0</v>
      </c>
      <c r="R178" s="16">
        <v>2376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90</v>
      </c>
      <c r="Y178" s="16">
        <v>0</v>
      </c>
      <c r="Z178" s="16">
        <v>0</v>
      </c>
      <c r="AA178" s="16">
        <v>0</v>
      </c>
      <c r="AB178" s="16">
        <v>0</v>
      </c>
      <c r="AC178" s="16">
        <v>219</v>
      </c>
      <c r="AD178" s="16">
        <v>0</v>
      </c>
      <c r="AE178" s="16">
        <v>0</v>
      </c>
      <c r="AF178" s="16">
        <v>0</v>
      </c>
      <c r="AG178" s="16">
        <v>0</v>
      </c>
      <c r="AH178" s="16">
        <v>0</v>
      </c>
      <c r="AI178" s="16">
        <v>0</v>
      </c>
      <c r="AJ178" s="16">
        <v>0</v>
      </c>
      <c r="AK178" s="16">
        <v>0</v>
      </c>
      <c r="AL178" s="16">
        <v>0</v>
      </c>
      <c r="AM178" s="16">
        <v>0</v>
      </c>
      <c r="AN178" s="16">
        <v>0</v>
      </c>
      <c r="AO178" s="16">
        <v>0</v>
      </c>
      <c r="AP178" s="16">
        <v>0</v>
      </c>
      <c r="AQ178" s="16">
        <v>0</v>
      </c>
      <c r="AR178" s="16">
        <v>0</v>
      </c>
      <c r="AS178" s="16">
        <v>0</v>
      </c>
      <c r="AT178" s="16">
        <v>0</v>
      </c>
      <c r="AU178" s="16">
        <v>25</v>
      </c>
      <c r="AV178" s="16">
        <v>9098</v>
      </c>
      <c r="AW178" s="16">
        <v>0</v>
      </c>
      <c r="AX178" s="16">
        <v>276</v>
      </c>
      <c r="AY178" s="16">
        <v>4032</v>
      </c>
      <c r="AZ178" s="16">
        <v>0</v>
      </c>
      <c r="BA178" s="16">
        <v>0</v>
      </c>
      <c r="BB178" s="16">
        <v>0</v>
      </c>
      <c r="BC178" s="16">
        <v>22510</v>
      </c>
      <c r="BD178" s="16">
        <v>0</v>
      </c>
      <c r="BE178" s="16">
        <v>0</v>
      </c>
      <c r="BF178" s="16">
        <v>0</v>
      </c>
      <c r="BG178" s="16">
        <v>34</v>
      </c>
      <c r="BH178" s="16">
        <v>12611</v>
      </c>
      <c r="BI178" s="16">
        <v>0</v>
      </c>
      <c r="BJ178" s="16">
        <v>47</v>
      </c>
      <c r="BK178" s="16">
        <v>0</v>
      </c>
      <c r="BL178" s="16">
        <v>0</v>
      </c>
      <c r="BM178" s="16">
        <v>0</v>
      </c>
      <c r="BN178" s="16">
        <v>0</v>
      </c>
      <c r="BO178" s="16">
        <v>0</v>
      </c>
      <c r="BP178" s="16">
        <v>0</v>
      </c>
      <c r="BQ178" s="50">
        <v>0</v>
      </c>
      <c r="BR178" s="51">
        <f t="shared" si="3"/>
        <v>362471</v>
      </c>
    </row>
    <row r="179" spans="1:70" x14ac:dyDescent="0.25">
      <c r="A179" s="13"/>
      <c r="B179" s="14">
        <v>348.71</v>
      </c>
      <c r="C179" s="15" t="s">
        <v>167</v>
      </c>
      <c r="D179" s="16">
        <v>124413</v>
      </c>
      <c r="E179" s="16">
        <v>13610</v>
      </c>
      <c r="F179" s="16">
        <v>112660</v>
      </c>
      <c r="G179" s="16">
        <v>15565</v>
      </c>
      <c r="H179" s="16">
        <v>489903</v>
      </c>
      <c r="I179" s="16">
        <v>1266000</v>
      </c>
      <c r="J179" s="16">
        <v>12610</v>
      </c>
      <c r="K179" s="16">
        <v>256477</v>
      </c>
      <c r="L179" s="16">
        <v>217791</v>
      </c>
      <c r="M179" s="16">
        <v>0</v>
      </c>
      <c r="N179" s="16">
        <v>0</v>
      </c>
      <c r="O179" s="16">
        <v>0</v>
      </c>
      <c r="P179" s="16">
        <v>0</v>
      </c>
      <c r="Q179" s="16">
        <v>9672</v>
      </c>
      <c r="R179" s="16">
        <v>244735</v>
      </c>
      <c r="S179" s="16">
        <v>79406</v>
      </c>
      <c r="T179" s="16">
        <v>0</v>
      </c>
      <c r="U179" s="16">
        <v>41290</v>
      </c>
      <c r="V179" s="16">
        <v>13144</v>
      </c>
      <c r="W179" s="16">
        <v>0</v>
      </c>
      <c r="X179" s="16">
        <v>0</v>
      </c>
      <c r="Y179" s="16">
        <v>8920</v>
      </c>
      <c r="Z179" s="16">
        <v>18995</v>
      </c>
      <c r="AA179" s="16">
        <v>0</v>
      </c>
      <c r="AB179" s="16">
        <v>213363</v>
      </c>
      <c r="AC179" s="16">
        <v>130409</v>
      </c>
      <c r="AD179" s="16">
        <v>644673</v>
      </c>
      <c r="AE179" s="16">
        <v>17262</v>
      </c>
      <c r="AF179" s="16">
        <v>157157</v>
      </c>
      <c r="AG179" s="16">
        <v>47236</v>
      </c>
      <c r="AH179" s="16">
        <v>0</v>
      </c>
      <c r="AI179" s="16">
        <v>0</v>
      </c>
      <c r="AJ179" s="16">
        <v>233887</v>
      </c>
      <c r="AK179" s="16">
        <v>628014</v>
      </c>
      <c r="AL179" s="16">
        <v>176137</v>
      </c>
      <c r="AM179" s="16">
        <v>44125</v>
      </c>
      <c r="AN179" s="16">
        <v>0</v>
      </c>
      <c r="AO179" s="16">
        <v>19005</v>
      </c>
      <c r="AP179" s="16">
        <v>0</v>
      </c>
      <c r="AQ179" s="16">
        <v>333796</v>
      </c>
      <c r="AR179" s="16">
        <v>174065</v>
      </c>
      <c r="AS179" s="16">
        <v>1246305</v>
      </c>
      <c r="AT179" s="16">
        <v>0</v>
      </c>
      <c r="AU179" s="16">
        <v>54097</v>
      </c>
      <c r="AV179" s="16">
        <v>144225</v>
      </c>
      <c r="AW179" s="16">
        <v>41168</v>
      </c>
      <c r="AX179" s="16">
        <v>523562</v>
      </c>
      <c r="AY179" s="16">
        <v>148895</v>
      </c>
      <c r="AZ179" s="16">
        <v>1354446</v>
      </c>
      <c r="BA179" s="16">
        <v>0</v>
      </c>
      <c r="BB179" s="16">
        <v>982261</v>
      </c>
      <c r="BC179" s="16">
        <v>432489</v>
      </c>
      <c r="BD179" s="16">
        <v>0</v>
      </c>
      <c r="BE179" s="16">
        <v>0</v>
      </c>
      <c r="BF179" s="16">
        <v>210427</v>
      </c>
      <c r="BG179" s="16">
        <v>91090</v>
      </c>
      <c r="BH179" s="16">
        <v>520472</v>
      </c>
      <c r="BI179" s="16">
        <v>223636</v>
      </c>
      <c r="BJ179" s="16">
        <v>72560</v>
      </c>
      <c r="BK179" s="16">
        <v>37867</v>
      </c>
      <c r="BL179" s="16">
        <v>2181</v>
      </c>
      <c r="BM179" s="16">
        <v>7450</v>
      </c>
      <c r="BN179" s="16">
        <v>590274</v>
      </c>
      <c r="BO179" s="16">
        <v>26540</v>
      </c>
      <c r="BP179" s="16">
        <v>0</v>
      </c>
      <c r="BQ179" s="50">
        <v>20440</v>
      </c>
      <c r="BR179" s="51">
        <f t="shared" si="3"/>
        <v>12474705</v>
      </c>
    </row>
    <row r="180" spans="1:70" x14ac:dyDescent="0.25">
      <c r="A180" s="13"/>
      <c r="B180" s="14">
        <v>348.72</v>
      </c>
      <c r="C180" s="15" t="s">
        <v>168</v>
      </c>
      <c r="D180" s="16">
        <v>20018</v>
      </c>
      <c r="E180" s="16">
        <v>30555</v>
      </c>
      <c r="F180" s="16">
        <v>13075</v>
      </c>
      <c r="G180" s="16">
        <v>1590</v>
      </c>
      <c r="H180" s="16">
        <v>0</v>
      </c>
      <c r="I180" s="16">
        <v>355000</v>
      </c>
      <c r="J180" s="16">
        <v>480</v>
      </c>
      <c r="K180" s="16">
        <v>14743</v>
      </c>
      <c r="L180" s="16">
        <v>24039</v>
      </c>
      <c r="M180" s="16">
        <v>0</v>
      </c>
      <c r="N180" s="16">
        <v>285610</v>
      </c>
      <c r="O180" s="16">
        <v>0</v>
      </c>
      <c r="P180" s="16">
        <v>0</v>
      </c>
      <c r="Q180" s="16">
        <v>444</v>
      </c>
      <c r="R180" s="16">
        <v>63669</v>
      </c>
      <c r="S180" s="16">
        <v>7313</v>
      </c>
      <c r="T180" s="16">
        <v>0</v>
      </c>
      <c r="U180" s="16">
        <v>3862</v>
      </c>
      <c r="V180" s="16">
        <v>955</v>
      </c>
      <c r="W180" s="16">
        <v>0</v>
      </c>
      <c r="X180" s="16">
        <v>0</v>
      </c>
      <c r="Y180" s="16">
        <v>8</v>
      </c>
      <c r="Z180" s="16">
        <v>2947</v>
      </c>
      <c r="AA180" s="16">
        <v>33917</v>
      </c>
      <c r="AB180" s="16">
        <v>28928</v>
      </c>
      <c r="AC180" s="16">
        <v>27087</v>
      </c>
      <c r="AD180" s="16">
        <v>142098</v>
      </c>
      <c r="AE180" s="16">
        <v>1254</v>
      </c>
      <c r="AF180" s="16">
        <v>35093</v>
      </c>
      <c r="AG180" s="16">
        <v>1731</v>
      </c>
      <c r="AH180" s="16">
        <v>0</v>
      </c>
      <c r="AI180" s="16">
        <v>0</v>
      </c>
      <c r="AJ180" s="16">
        <v>25355</v>
      </c>
      <c r="AK180" s="16">
        <v>67293</v>
      </c>
      <c r="AL180" s="16">
        <v>28227</v>
      </c>
      <c r="AM180" s="16">
        <v>2232</v>
      </c>
      <c r="AN180" s="16">
        <v>0</v>
      </c>
      <c r="AO180" s="16">
        <v>821</v>
      </c>
      <c r="AP180" s="16">
        <v>0</v>
      </c>
      <c r="AQ180" s="16">
        <v>40962</v>
      </c>
      <c r="AR180" s="16">
        <v>25366</v>
      </c>
      <c r="AS180" s="16">
        <v>419636</v>
      </c>
      <c r="AT180" s="16">
        <v>0</v>
      </c>
      <c r="AU180" s="16">
        <v>5670</v>
      </c>
      <c r="AV180" s="16">
        <v>0</v>
      </c>
      <c r="AW180" s="16">
        <v>885</v>
      </c>
      <c r="AX180" s="16">
        <v>150123</v>
      </c>
      <c r="AY180" s="16">
        <v>0</v>
      </c>
      <c r="AZ180" s="16">
        <v>168349</v>
      </c>
      <c r="BA180" s="16">
        <v>5067</v>
      </c>
      <c r="BB180" s="16">
        <v>181460</v>
      </c>
      <c r="BC180" s="16">
        <v>79455</v>
      </c>
      <c r="BD180" s="16">
        <v>0</v>
      </c>
      <c r="BE180" s="16">
        <v>151162</v>
      </c>
      <c r="BF180" s="16">
        <v>39830</v>
      </c>
      <c r="BG180" s="16">
        <v>17020</v>
      </c>
      <c r="BH180" s="16">
        <v>68074</v>
      </c>
      <c r="BI180" s="16">
        <v>0</v>
      </c>
      <c r="BJ180" s="16">
        <v>9402</v>
      </c>
      <c r="BK180" s="16">
        <v>2017</v>
      </c>
      <c r="BL180" s="16">
        <v>0</v>
      </c>
      <c r="BM180" s="16">
        <v>422</v>
      </c>
      <c r="BN180" s="16">
        <v>0</v>
      </c>
      <c r="BO180" s="16">
        <v>1291</v>
      </c>
      <c r="BP180" s="16">
        <v>0</v>
      </c>
      <c r="BQ180" s="50">
        <v>3102</v>
      </c>
      <c r="BR180" s="51">
        <f t="shared" si="3"/>
        <v>2587637</v>
      </c>
    </row>
    <row r="181" spans="1:70" x14ac:dyDescent="0.25">
      <c r="A181" s="13"/>
      <c r="B181" s="14">
        <v>348.73</v>
      </c>
      <c r="C181" s="15" t="s">
        <v>169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1627041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1597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0</v>
      </c>
      <c r="AG181" s="16">
        <v>0</v>
      </c>
      <c r="AH181" s="16">
        <v>0</v>
      </c>
      <c r="AI181" s="16">
        <v>0</v>
      </c>
      <c r="AJ181" s="16">
        <v>0</v>
      </c>
      <c r="AK181" s="16">
        <v>0</v>
      </c>
      <c r="AL181" s="16">
        <v>0</v>
      </c>
      <c r="AM181" s="16">
        <v>0</v>
      </c>
      <c r="AN181" s="16">
        <v>0</v>
      </c>
      <c r="AO181" s="16">
        <v>0</v>
      </c>
      <c r="AP181" s="16">
        <v>0</v>
      </c>
      <c r="AQ181" s="16">
        <v>0</v>
      </c>
      <c r="AR181" s="16">
        <v>0</v>
      </c>
      <c r="AS181" s="16">
        <v>0</v>
      </c>
      <c r="AT181" s="16">
        <v>0</v>
      </c>
      <c r="AU181" s="16">
        <v>0</v>
      </c>
      <c r="AV181" s="16">
        <v>0</v>
      </c>
      <c r="AW181" s="16">
        <v>0</v>
      </c>
      <c r="AX181" s="16">
        <v>0</v>
      </c>
      <c r="AY181" s="16">
        <v>0</v>
      </c>
      <c r="AZ181" s="16">
        <v>0</v>
      </c>
      <c r="BA181" s="16">
        <v>0</v>
      </c>
      <c r="BB181" s="16">
        <v>2925</v>
      </c>
      <c r="BC181" s="16">
        <v>0</v>
      </c>
      <c r="BD181" s="16">
        <v>0</v>
      </c>
      <c r="BE181" s="16">
        <v>0</v>
      </c>
      <c r="BF181" s="16">
        <v>0</v>
      </c>
      <c r="BG181" s="16">
        <v>0</v>
      </c>
      <c r="BH181" s="16">
        <v>0</v>
      </c>
      <c r="BI181" s="16">
        <v>0</v>
      </c>
      <c r="BJ181" s="16">
        <v>0</v>
      </c>
      <c r="BK181" s="16">
        <v>0</v>
      </c>
      <c r="BL181" s="16">
        <v>0</v>
      </c>
      <c r="BM181" s="16">
        <v>0</v>
      </c>
      <c r="BN181" s="16">
        <v>0</v>
      </c>
      <c r="BO181" s="16">
        <v>0</v>
      </c>
      <c r="BP181" s="16">
        <v>0</v>
      </c>
      <c r="BQ181" s="50">
        <v>0</v>
      </c>
      <c r="BR181" s="51">
        <f t="shared" si="3"/>
        <v>1631563</v>
      </c>
    </row>
    <row r="182" spans="1:70" x14ac:dyDescent="0.25">
      <c r="A182" s="13"/>
      <c r="B182" s="14">
        <v>348.82</v>
      </c>
      <c r="C182" s="15" t="s">
        <v>170</v>
      </c>
      <c r="D182" s="16">
        <v>290624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234343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31269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v>0</v>
      </c>
      <c r="AC182" s="16">
        <v>0</v>
      </c>
      <c r="AD182" s="16">
        <v>0</v>
      </c>
      <c r="AE182" s="16">
        <v>0</v>
      </c>
      <c r="AF182" s="16">
        <v>0</v>
      </c>
      <c r="AG182" s="16">
        <v>0</v>
      </c>
      <c r="AH182" s="16">
        <v>0</v>
      </c>
      <c r="AI182" s="16">
        <v>0</v>
      </c>
      <c r="AJ182" s="16">
        <v>0</v>
      </c>
      <c r="AK182" s="16">
        <v>0</v>
      </c>
      <c r="AL182" s="16">
        <v>63827</v>
      </c>
      <c r="AM182" s="16">
        <v>0</v>
      </c>
      <c r="AN182" s="16">
        <v>0</v>
      </c>
      <c r="AO182" s="16">
        <v>0</v>
      </c>
      <c r="AP182" s="16">
        <v>0</v>
      </c>
      <c r="AQ182" s="16">
        <v>0</v>
      </c>
      <c r="AR182" s="16">
        <v>0</v>
      </c>
      <c r="AS182" s="16">
        <v>0</v>
      </c>
      <c r="AT182" s="16">
        <v>0</v>
      </c>
      <c r="AU182" s="16">
        <v>0</v>
      </c>
      <c r="AV182" s="16">
        <v>0</v>
      </c>
      <c r="AW182" s="16">
        <v>0</v>
      </c>
      <c r="AX182" s="16">
        <v>0</v>
      </c>
      <c r="AY182" s="16">
        <v>310419</v>
      </c>
      <c r="AZ182" s="16">
        <v>0</v>
      </c>
      <c r="BA182" s="16">
        <v>0</v>
      </c>
      <c r="BB182" s="16">
        <v>0</v>
      </c>
      <c r="BC182" s="16">
        <v>0</v>
      </c>
      <c r="BD182" s="16">
        <v>0</v>
      </c>
      <c r="BE182" s="16">
        <v>0</v>
      </c>
      <c r="BF182" s="16">
        <v>196163</v>
      </c>
      <c r="BG182" s="16">
        <v>0</v>
      </c>
      <c r="BH182" s="16">
        <v>0</v>
      </c>
      <c r="BI182" s="16">
        <v>0</v>
      </c>
      <c r="BJ182" s="16">
        <v>0</v>
      </c>
      <c r="BK182" s="16">
        <v>0</v>
      </c>
      <c r="BL182" s="16">
        <v>0</v>
      </c>
      <c r="BM182" s="16">
        <v>0</v>
      </c>
      <c r="BN182" s="16">
        <v>0</v>
      </c>
      <c r="BO182" s="16">
        <v>0</v>
      </c>
      <c r="BP182" s="16">
        <v>0</v>
      </c>
      <c r="BQ182" s="50">
        <v>0</v>
      </c>
      <c r="BR182" s="51">
        <f t="shared" si="3"/>
        <v>1126645</v>
      </c>
    </row>
    <row r="183" spans="1:70" x14ac:dyDescent="0.25">
      <c r="A183" s="13"/>
      <c r="B183" s="14">
        <v>348.85</v>
      </c>
      <c r="C183" s="15" t="s">
        <v>171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10250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  <c r="AB183" s="16">
        <v>0</v>
      </c>
      <c r="AC183" s="16">
        <v>218995</v>
      </c>
      <c r="AD183" s="16">
        <v>0</v>
      </c>
      <c r="AE183" s="16">
        <v>967</v>
      </c>
      <c r="AF183" s="16">
        <v>0</v>
      </c>
      <c r="AG183" s="16">
        <v>0</v>
      </c>
      <c r="AH183" s="16">
        <v>0</v>
      </c>
      <c r="AI183" s="16">
        <v>0</v>
      </c>
      <c r="AJ183" s="16">
        <v>0</v>
      </c>
      <c r="AK183" s="16">
        <v>0</v>
      </c>
      <c r="AL183" s="16">
        <v>0</v>
      </c>
      <c r="AM183" s="16">
        <v>0</v>
      </c>
      <c r="AN183" s="16">
        <v>0</v>
      </c>
      <c r="AO183" s="16">
        <v>0</v>
      </c>
      <c r="AP183" s="16">
        <v>0</v>
      </c>
      <c r="AQ183" s="16">
        <v>0</v>
      </c>
      <c r="AR183" s="16">
        <v>0</v>
      </c>
      <c r="AS183" s="16">
        <v>0</v>
      </c>
      <c r="AT183" s="16">
        <v>0</v>
      </c>
      <c r="AU183" s="16">
        <v>0</v>
      </c>
      <c r="AV183" s="16">
        <v>0</v>
      </c>
      <c r="AW183" s="16">
        <v>573672</v>
      </c>
      <c r="AX183" s="16">
        <v>0</v>
      </c>
      <c r="AY183" s="16">
        <v>0</v>
      </c>
      <c r="AZ183" s="16">
        <v>0</v>
      </c>
      <c r="BA183" s="16">
        <v>0</v>
      </c>
      <c r="BB183" s="16">
        <v>0</v>
      </c>
      <c r="BC183" s="16">
        <v>0</v>
      </c>
      <c r="BD183" s="16">
        <v>0</v>
      </c>
      <c r="BE183" s="16">
        <v>0</v>
      </c>
      <c r="BF183" s="16">
        <v>0</v>
      </c>
      <c r="BG183" s="16">
        <v>0</v>
      </c>
      <c r="BH183" s="16">
        <v>0</v>
      </c>
      <c r="BI183" s="16">
        <v>0</v>
      </c>
      <c r="BJ183" s="16">
        <v>0</v>
      </c>
      <c r="BK183" s="16">
        <v>0</v>
      </c>
      <c r="BL183" s="16">
        <v>0</v>
      </c>
      <c r="BM183" s="16">
        <v>0</v>
      </c>
      <c r="BN183" s="16">
        <v>0</v>
      </c>
      <c r="BO183" s="16">
        <v>0</v>
      </c>
      <c r="BP183" s="16">
        <v>0</v>
      </c>
      <c r="BQ183" s="50">
        <v>0</v>
      </c>
      <c r="BR183" s="51">
        <f t="shared" si="3"/>
        <v>803884</v>
      </c>
    </row>
    <row r="184" spans="1:70" x14ac:dyDescent="0.25">
      <c r="A184" s="13"/>
      <c r="B184" s="14">
        <v>348.86</v>
      </c>
      <c r="C184" s="15" t="s">
        <v>172</v>
      </c>
      <c r="D184" s="16">
        <v>0</v>
      </c>
      <c r="E184" s="16">
        <v>0</v>
      </c>
      <c r="F184" s="16">
        <v>0</v>
      </c>
      <c r="G184" s="16">
        <v>0</v>
      </c>
      <c r="H184" s="16">
        <v>120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766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0</v>
      </c>
      <c r="AM184" s="16">
        <v>0</v>
      </c>
      <c r="AN184" s="16">
        <v>0</v>
      </c>
      <c r="AO184" s="16">
        <v>0</v>
      </c>
      <c r="AP184" s="16">
        <v>0</v>
      </c>
      <c r="AQ184" s="16">
        <v>0</v>
      </c>
      <c r="AR184" s="16">
        <v>0</v>
      </c>
      <c r="AS184" s="16">
        <v>0</v>
      </c>
      <c r="AT184" s="16">
        <v>0</v>
      </c>
      <c r="AU184" s="16">
        <v>0</v>
      </c>
      <c r="AV184" s="16">
        <v>0</v>
      </c>
      <c r="AW184" s="16">
        <v>0</v>
      </c>
      <c r="AX184" s="16">
        <v>0</v>
      </c>
      <c r="AY184" s="16">
        <v>0</v>
      </c>
      <c r="AZ184" s="16">
        <v>0</v>
      </c>
      <c r="BA184" s="16">
        <v>0</v>
      </c>
      <c r="BB184" s="16">
        <v>0</v>
      </c>
      <c r="BC184" s="16">
        <v>35125</v>
      </c>
      <c r="BD184" s="16">
        <v>0</v>
      </c>
      <c r="BE184" s="16">
        <v>0</v>
      </c>
      <c r="BF184" s="16">
        <v>0</v>
      </c>
      <c r="BG184" s="16">
        <v>0</v>
      </c>
      <c r="BH184" s="16">
        <v>0</v>
      </c>
      <c r="BI184" s="16">
        <v>0</v>
      </c>
      <c r="BJ184" s="16">
        <v>0</v>
      </c>
      <c r="BK184" s="16">
        <v>0</v>
      </c>
      <c r="BL184" s="16">
        <v>0</v>
      </c>
      <c r="BM184" s="16">
        <v>0</v>
      </c>
      <c r="BN184" s="16">
        <v>0</v>
      </c>
      <c r="BO184" s="16">
        <v>0</v>
      </c>
      <c r="BP184" s="16">
        <v>0</v>
      </c>
      <c r="BQ184" s="50">
        <v>0</v>
      </c>
      <c r="BR184" s="51">
        <f t="shared" si="3"/>
        <v>36011</v>
      </c>
    </row>
    <row r="185" spans="1:70" x14ac:dyDescent="0.25">
      <c r="A185" s="13"/>
      <c r="B185" s="14">
        <v>348.87</v>
      </c>
      <c r="C185" s="15" t="s">
        <v>173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  <c r="AB185" s="16">
        <v>2173</v>
      </c>
      <c r="AC185" s="16">
        <v>0</v>
      </c>
      <c r="AD185" s="16">
        <v>0</v>
      </c>
      <c r="AE185" s="16">
        <v>0</v>
      </c>
      <c r="AF185" s="16">
        <v>0</v>
      </c>
      <c r="AG185" s="16">
        <v>0</v>
      </c>
      <c r="AH185" s="16">
        <v>0</v>
      </c>
      <c r="AI185" s="16">
        <v>0</v>
      </c>
      <c r="AJ185" s="16">
        <v>0</v>
      </c>
      <c r="AK185" s="16">
        <v>920</v>
      </c>
      <c r="AL185" s="16">
        <v>100</v>
      </c>
      <c r="AM185" s="16">
        <v>0</v>
      </c>
      <c r="AN185" s="16">
        <v>0</v>
      </c>
      <c r="AO185" s="16">
        <v>0</v>
      </c>
      <c r="AP185" s="16">
        <v>0</v>
      </c>
      <c r="AQ185" s="16">
        <v>0</v>
      </c>
      <c r="AR185" s="16">
        <v>1335</v>
      </c>
      <c r="AS185" s="16">
        <v>0</v>
      </c>
      <c r="AT185" s="16">
        <v>0</v>
      </c>
      <c r="AU185" s="16">
        <v>0</v>
      </c>
      <c r="AV185" s="16">
        <v>0</v>
      </c>
      <c r="AW185" s="16">
        <v>0</v>
      </c>
      <c r="AX185" s="16">
        <v>0</v>
      </c>
      <c r="AY185" s="16">
        <v>0</v>
      </c>
      <c r="AZ185" s="16">
        <v>2137</v>
      </c>
      <c r="BA185" s="16">
        <v>0</v>
      </c>
      <c r="BB185" s="16">
        <v>0</v>
      </c>
      <c r="BC185" s="16">
        <v>28846</v>
      </c>
      <c r="BD185" s="16">
        <v>0</v>
      </c>
      <c r="BE185" s="16">
        <v>0</v>
      </c>
      <c r="BF185" s="16">
        <v>703</v>
      </c>
      <c r="BG185" s="16">
        <v>0</v>
      </c>
      <c r="BH185" s="16">
        <v>0</v>
      </c>
      <c r="BI185" s="16">
        <v>0</v>
      </c>
      <c r="BJ185" s="16">
        <v>19546</v>
      </c>
      <c r="BK185" s="16">
        <v>0</v>
      </c>
      <c r="BL185" s="16">
        <v>0</v>
      </c>
      <c r="BM185" s="16">
        <v>0</v>
      </c>
      <c r="BN185" s="16">
        <v>0</v>
      </c>
      <c r="BO185" s="16">
        <v>0</v>
      </c>
      <c r="BP185" s="16">
        <v>0</v>
      </c>
      <c r="BQ185" s="50">
        <v>0</v>
      </c>
      <c r="BR185" s="51">
        <f t="shared" si="3"/>
        <v>55760</v>
      </c>
    </row>
    <row r="186" spans="1:70" x14ac:dyDescent="0.25">
      <c r="A186" s="13"/>
      <c r="B186" s="14">
        <v>348.88</v>
      </c>
      <c r="C186" s="15" t="s">
        <v>174</v>
      </c>
      <c r="D186" s="16">
        <v>395888</v>
      </c>
      <c r="E186" s="16">
        <v>0</v>
      </c>
      <c r="F186" s="16">
        <v>417196</v>
      </c>
      <c r="G186" s="16">
        <v>0</v>
      </c>
      <c r="H186" s="16">
        <v>1978721</v>
      </c>
      <c r="I186" s="16">
        <v>2136000</v>
      </c>
      <c r="J186" s="16">
        <v>0</v>
      </c>
      <c r="K186" s="16">
        <v>14034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133467</v>
      </c>
      <c r="V186" s="16">
        <v>0</v>
      </c>
      <c r="W186" s="16">
        <v>94195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6">
        <v>166525</v>
      </c>
      <c r="AE186" s="16">
        <v>0</v>
      </c>
      <c r="AF186" s="16">
        <v>0</v>
      </c>
      <c r="AG186" s="16">
        <v>0</v>
      </c>
      <c r="AH186" s="16">
        <v>0</v>
      </c>
      <c r="AI186" s="16">
        <v>0</v>
      </c>
      <c r="AJ186" s="16">
        <v>0</v>
      </c>
      <c r="AK186" s="16">
        <v>1920905</v>
      </c>
      <c r="AL186" s="16">
        <v>1359472</v>
      </c>
      <c r="AM186" s="16">
        <v>0</v>
      </c>
      <c r="AN186" s="16">
        <v>0</v>
      </c>
      <c r="AO186" s="16">
        <v>0</v>
      </c>
      <c r="AP186" s="16">
        <v>657875</v>
      </c>
      <c r="AQ186" s="16">
        <v>0</v>
      </c>
      <c r="AR186" s="16">
        <v>0</v>
      </c>
      <c r="AS186" s="16">
        <v>0</v>
      </c>
      <c r="AT186" s="16">
        <v>0</v>
      </c>
      <c r="AU186" s="16">
        <v>0</v>
      </c>
      <c r="AV186" s="16">
        <v>0</v>
      </c>
      <c r="AW186" s="16">
        <v>0</v>
      </c>
      <c r="AX186" s="16">
        <v>48466</v>
      </c>
      <c r="AY186" s="16">
        <v>0</v>
      </c>
      <c r="AZ186" s="16">
        <v>0</v>
      </c>
      <c r="BA186" s="16">
        <v>0</v>
      </c>
      <c r="BB186" s="16">
        <v>0</v>
      </c>
      <c r="BC186" s="16">
        <v>993158</v>
      </c>
      <c r="BD186" s="16">
        <v>0</v>
      </c>
      <c r="BE186" s="16">
        <v>0</v>
      </c>
      <c r="BF186" s="16">
        <v>0</v>
      </c>
      <c r="BG186" s="16">
        <v>0</v>
      </c>
      <c r="BH186" s="16">
        <v>0</v>
      </c>
      <c r="BI186" s="16">
        <v>0</v>
      </c>
      <c r="BJ186" s="16">
        <v>86690</v>
      </c>
      <c r="BK186" s="16">
        <v>0</v>
      </c>
      <c r="BL186" s="16">
        <v>0</v>
      </c>
      <c r="BM186" s="16">
        <v>0</v>
      </c>
      <c r="BN186" s="16">
        <v>0</v>
      </c>
      <c r="BO186" s="16">
        <v>0</v>
      </c>
      <c r="BP186" s="16">
        <v>235564</v>
      </c>
      <c r="BQ186" s="50">
        <v>0</v>
      </c>
      <c r="BR186" s="51">
        <f t="shared" si="3"/>
        <v>10638156</v>
      </c>
    </row>
    <row r="187" spans="1:70" x14ac:dyDescent="0.25">
      <c r="A187" s="13"/>
      <c r="B187" s="14">
        <v>348.89</v>
      </c>
      <c r="C187" s="15" t="s">
        <v>310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0</v>
      </c>
      <c r="AH187" s="16">
        <v>0</v>
      </c>
      <c r="AI187" s="16">
        <v>0</v>
      </c>
      <c r="AJ187" s="16">
        <v>0</v>
      </c>
      <c r="AK187" s="16">
        <v>0</v>
      </c>
      <c r="AL187" s="16">
        <v>0</v>
      </c>
      <c r="AM187" s="16">
        <v>0</v>
      </c>
      <c r="AN187" s="16">
        <v>0</v>
      </c>
      <c r="AO187" s="16">
        <v>0</v>
      </c>
      <c r="AP187" s="16">
        <v>0</v>
      </c>
      <c r="AQ187" s="16">
        <v>0</v>
      </c>
      <c r="AR187" s="16">
        <v>0</v>
      </c>
      <c r="AS187" s="16">
        <v>0</v>
      </c>
      <c r="AT187" s="16">
        <v>0</v>
      </c>
      <c r="AU187" s="16">
        <v>0</v>
      </c>
      <c r="AV187" s="16">
        <v>0</v>
      </c>
      <c r="AW187" s="16">
        <v>0</v>
      </c>
      <c r="AX187" s="16">
        <v>0</v>
      </c>
      <c r="AY187" s="16">
        <v>0</v>
      </c>
      <c r="AZ187" s="16">
        <v>462953</v>
      </c>
      <c r="BA187" s="16">
        <v>0</v>
      </c>
      <c r="BB187" s="16">
        <v>0</v>
      </c>
      <c r="BC187" s="16">
        <v>0</v>
      </c>
      <c r="BD187" s="16">
        <v>0</v>
      </c>
      <c r="BE187" s="16">
        <v>0</v>
      </c>
      <c r="BF187" s="16">
        <v>0</v>
      </c>
      <c r="BG187" s="16">
        <v>0</v>
      </c>
      <c r="BH187" s="16">
        <v>0</v>
      </c>
      <c r="BI187" s="16">
        <v>0</v>
      </c>
      <c r="BJ187" s="16">
        <v>0</v>
      </c>
      <c r="BK187" s="16">
        <v>0</v>
      </c>
      <c r="BL187" s="16">
        <v>0</v>
      </c>
      <c r="BM187" s="16">
        <v>0</v>
      </c>
      <c r="BN187" s="16">
        <v>0</v>
      </c>
      <c r="BO187" s="16">
        <v>0</v>
      </c>
      <c r="BP187" s="16">
        <v>0</v>
      </c>
      <c r="BQ187" s="50">
        <v>0</v>
      </c>
      <c r="BR187" s="51">
        <f t="shared" si="3"/>
        <v>462953</v>
      </c>
    </row>
    <row r="188" spans="1:70" x14ac:dyDescent="0.25">
      <c r="A188" s="13"/>
      <c r="B188" s="14">
        <v>348.92099999999999</v>
      </c>
      <c r="C188" s="15" t="s">
        <v>175</v>
      </c>
      <c r="D188" s="16">
        <v>0</v>
      </c>
      <c r="E188" s="16">
        <v>0</v>
      </c>
      <c r="F188" s="16">
        <v>115795</v>
      </c>
      <c r="G188" s="16">
        <v>0</v>
      </c>
      <c r="H188" s="16">
        <v>188742</v>
      </c>
      <c r="I188" s="16">
        <v>0</v>
      </c>
      <c r="J188" s="16">
        <v>0</v>
      </c>
      <c r="K188" s="16">
        <v>302051</v>
      </c>
      <c r="L188" s="16">
        <v>36431</v>
      </c>
      <c r="M188" s="16">
        <v>0</v>
      </c>
      <c r="N188" s="16">
        <v>0</v>
      </c>
      <c r="O188" s="16">
        <v>0</v>
      </c>
      <c r="P188" s="16">
        <v>19217</v>
      </c>
      <c r="Q188" s="16">
        <v>4609</v>
      </c>
      <c r="R188" s="16">
        <v>90600</v>
      </c>
      <c r="S188" s="16">
        <v>0</v>
      </c>
      <c r="T188" s="16">
        <v>8797</v>
      </c>
      <c r="U188" s="16">
        <v>64642</v>
      </c>
      <c r="V188" s="16">
        <v>0</v>
      </c>
      <c r="W188" s="16">
        <v>0</v>
      </c>
      <c r="X188" s="16">
        <v>6568</v>
      </c>
      <c r="Y188" s="16">
        <v>0</v>
      </c>
      <c r="Z188" s="16">
        <v>0</v>
      </c>
      <c r="AA188" s="16">
        <v>0</v>
      </c>
      <c r="AB188" s="16">
        <v>46390</v>
      </c>
      <c r="AC188" s="16">
        <v>0</v>
      </c>
      <c r="AD188" s="16">
        <v>519749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78108</v>
      </c>
      <c r="AK188" s="16">
        <v>0</v>
      </c>
      <c r="AL188" s="16">
        <v>77990</v>
      </c>
      <c r="AM188" s="16">
        <v>0</v>
      </c>
      <c r="AN188" s="16">
        <v>0</v>
      </c>
      <c r="AO188" s="16">
        <v>0</v>
      </c>
      <c r="AP188" s="16">
        <v>87596</v>
      </c>
      <c r="AQ188" s="16">
        <v>0</v>
      </c>
      <c r="AR188" s="16">
        <v>65135</v>
      </c>
      <c r="AS188" s="16">
        <v>0</v>
      </c>
      <c r="AT188" s="16">
        <v>0</v>
      </c>
      <c r="AU188" s="16">
        <v>0</v>
      </c>
      <c r="AV188" s="16">
        <v>122695</v>
      </c>
      <c r="AW188" s="16">
        <v>0</v>
      </c>
      <c r="AX188" s="16">
        <v>325559</v>
      </c>
      <c r="AY188" s="16">
        <v>111213</v>
      </c>
      <c r="AZ188" s="16">
        <v>0</v>
      </c>
      <c r="BA188" s="16">
        <v>120741</v>
      </c>
      <c r="BB188" s="16">
        <v>331570</v>
      </c>
      <c r="BC188" s="16">
        <v>229785</v>
      </c>
      <c r="BD188" s="16">
        <v>0</v>
      </c>
      <c r="BE188" s="16">
        <v>0</v>
      </c>
      <c r="BF188" s="16">
        <v>85603</v>
      </c>
      <c r="BG188" s="16">
        <v>184184</v>
      </c>
      <c r="BH188" s="16">
        <v>134971</v>
      </c>
      <c r="BI188" s="16">
        <v>0</v>
      </c>
      <c r="BJ188" s="16">
        <v>0</v>
      </c>
      <c r="BK188" s="16">
        <v>0</v>
      </c>
      <c r="BL188" s="16">
        <v>0</v>
      </c>
      <c r="BM188" s="16">
        <v>0</v>
      </c>
      <c r="BN188" s="16">
        <v>167527</v>
      </c>
      <c r="BO188" s="16">
        <v>0</v>
      </c>
      <c r="BP188" s="16">
        <v>31416</v>
      </c>
      <c r="BQ188" s="50">
        <v>0</v>
      </c>
      <c r="BR188" s="51">
        <f t="shared" si="3"/>
        <v>3557684</v>
      </c>
    </row>
    <row r="189" spans="1:70" x14ac:dyDescent="0.25">
      <c r="A189" s="13"/>
      <c r="B189" s="14">
        <v>348.92200000000003</v>
      </c>
      <c r="C189" s="15" t="s">
        <v>176</v>
      </c>
      <c r="D189" s="16">
        <v>0</v>
      </c>
      <c r="E189" s="16">
        <v>0</v>
      </c>
      <c r="F189" s="16">
        <v>115795</v>
      </c>
      <c r="G189" s="16">
        <v>0</v>
      </c>
      <c r="H189" s="16">
        <v>188772</v>
      </c>
      <c r="I189" s="16">
        <v>0</v>
      </c>
      <c r="J189" s="16">
        <v>0</v>
      </c>
      <c r="K189" s="16">
        <v>55420</v>
      </c>
      <c r="L189" s="16">
        <v>36431</v>
      </c>
      <c r="M189" s="16">
        <v>0</v>
      </c>
      <c r="N189" s="16">
        <v>0</v>
      </c>
      <c r="O189" s="16">
        <v>0</v>
      </c>
      <c r="P189" s="16">
        <v>12528</v>
      </c>
      <c r="Q189" s="16">
        <v>4609</v>
      </c>
      <c r="R189" s="16">
        <v>90600</v>
      </c>
      <c r="S189" s="16">
        <v>0</v>
      </c>
      <c r="T189" s="16">
        <v>8797</v>
      </c>
      <c r="U189" s="16">
        <v>0</v>
      </c>
      <c r="V189" s="16">
        <v>0</v>
      </c>
      <c r="W189" s="16">
        <v>0</v>
      </c>
      <c r="X189" s="16">
        <v>6535</v>
      </c>
      <c r="Y189" s="16">
        <v>0</v>
      </c>
      <c r="Z189" s="16">
        <v>0</v>
      </c>
      <c r="AA189" s="16">
        <v>0</v>
      </c>
      <c r="AB189" s="16">
        <v>46390</v>
      </c>
      <c r="AC189" s="16">
        <v>0</v>
      </c>
      <c r="AD189" s="16">
        <v>519749</v>
      </c>
      <c r="AE189" s="16">
        <v>0</v>
      </c>
      <c r="AF189" s="16">
        <v>0</v>
      </c>
      <c r="AG189" s="16">
        <v>0</v>
      </c>
      <c r="AH189" s="16">
        <v>0</v>
      </c>
      <c r="AI189" s="16">
        <v>0</v>
      </c>
      <c r="AJ189" s="16">
        <v>78108</v>
      </c>
      <c r="AK189" s="16">
        <v>0</v>
      </c>
      <c r="AL189" s="16">
        <v>77990</v>
      </c>
      <c r="AM189" s="16">
        <v>0</v>
      </c>
      <c r="AN189" s="16">
        <v>0</v>
      </c>
      <c r="AO189" s="16">
        <v>0</v>
      </c>
      <c r="AP189" s="16">
        <v>87596</v>
      </c>
      <c r="AQ189" s="16">
        <v>0</v>
      </c>
      <c r="AR189" s="16">
        <v>64479</v>
      </c>
      <c r="AS189" s="16">
        <v>0</v>
      </c>
      <c r="AT189" s="16">
        <v>0</v>
      </c>
      <c r="AU189" s="16">
        <v>30979</v>
      </c>
      <c r="AV189" s="16">
        <v>122695</v>
      </c>
      <c r="AW189" s="16">
        <v>0</v>
      </c>
      <c r="AX189" s="16">
        <v>325559</v>
      </c>
      <c r="AY189" s="16">
        <v>111213</v>
      </c>
      <c r="AZ189" s="16">
        <v>0</v>
      </c>
      <c r="BA189" s="16">
        <v>120729</v>
      </c>
      <c r="BB189" s="16">
        <v>331556</v>
      </c>
      <c r="BC189" s="16">
        <v>229785</v>
      </c>
      <c r="BD189" s="16">
        <v>0</v>
      </c>
      <c r="BE189" s="16">
        <v>0</v>
      </c>
      <c r="BF189" s="16">
        <v>85603</v>
      </c>
      <c r="BG189" s="16">
        <v>82017</v>
      </c>
      <c r="BH189" s="16">
        <v>134971</v>
      </c>
      <c r="BI189" s="16">
        <v>0</v>
      </c>
      <c r="BJ189" s="16">
        <v>0</v>
      </c>
      <c r="BK189" s="16">
        <v>0</v>
      </c>
      <c r="BL189" s="16">
        <v>0</v>
      </c>
      <c r="BM189" s="16">
        <v>0</v>
      </c>
      <c r="BN189" s="16">
        <v>164770</v>
      </c>
      <c r="BO189" s="16">
        <v>0</v>
      </c>
      <c r="BP189" s="16">
        <v>31416</v>
      </c>
      <c r="BQ189" s="50">
        <v>0</v>
      </c>
      <c r="BR189" s="51">
        <f t="shared" si="3"/>
        <v>3165092</v>
      </c>
    </row>
    <row r="190" spans="1:70" x14ac:dyDescent="0.25">
      <c r="A190" s="13"/>
      <c r="B190" s="14">
        <v>348.923</v>
      </c>
      <c r="C190" s="15" t="s">
        <v>177</v>
      </c>
      <c r="D190" s="16">
        <v>0</v>
      </c>
      <c r="E190" s="16">
        <v>0</v>
      </c>
      <c r="F190" s="16">
        <v>115795</v>
      </c>
      <c r="G190" s="16">
        <v>0</v>
      </c>
      <c r="H190" s="16">
        <v>188768</v>
      </c>
      <c r="I190" s="16">
        <v>0</v>
      </c>
      <c r="J190" s="16">
        <v>0</v>
      </c>
      <c r="K190" s="16">
        <v>55420</v>
      </c>
      <c r="L190" s="16">
        <v>36431</v>
      </c>
      <c r="M190" s="16">
        <v>0</v>
      </c>
      <c r="N190" s="16">
        <v>0</v>
      </c>
      <c r="O190" s="16">
        <v>0</v>
      </c>
      <c r="P190" s="16">
        <v>12528</v>
      </c>
      <c r="Q190" s="16">
        <v>4621</v>
      </c>
      <c r="R190" s="16">
        <v>90600</v>
      </c>
      <c r="S190" s="16">
        <v>0</v>
      </c>
      <c r="T190" s="16">
        <v>8797</v>
      </c>
      <c r="U190" s="16">
        <v>0</v>
      </c>
      <c r="V190" s="16">
        <v>0</v>
      </c>
      <c r="W190" s="16">
        <v>0</v>
      </c>
      <c r="X190" s="16">
        <v>6496</v>
      </c>
      <c r="Y190" s="16">
        <v>0</v>
      </c>
      <c r="Z190" s="16">
        <v>0</v>
      </c>
      <c r="AA190" s="16">
        <v>0</v>
      </c>
      <c r="AB190" s="16">
        <v>46391</v>
      </c>
      <c r="AC190" s="16">
        <v>0</v>
      </c>
      <c r="AD190" s="16">
        <v>1039498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78108</v>
      </c>
      <c r="AK190" s="16">
        <v>9428</v>
      </c>
      <c r="AL190" s="16">
        <v>77990</v>
      </c>
      <c r="AM190" s="16">
        <v>0</v>
      </c>
      <c r="AN190" s="16">
        <v>0</v>
      </c>
      <c r="AO190" s="16">
        <v>0</v>
      </c>
      <c r="AP190" s="16">
        <v>87595</v>
      </c>
      <c r="AQ190" s="16">
        <v>0</v>
      </c>
      <c r="AR190" s="16">
        <v>65138</v>
      </c>
      <c r="AS190" s="16">
        <v>0</v>
      </c>
      <c r="AT190" s="16">
        <v>0</v>
      </c>
      <c r="AU190" s="16">
        <v>30979</v>
      </c>
      <c r="AV190" s="16">
        <v>122695</v>
      </c>
      <c r="AW190" s="16">
        <v>0</v>
      </c>
      <c r="AX190" s="16">
        <v>325559</v>
      </c>
      <c r="AY190" s="16">
        <v>111213</v>
      </c>
      <c r="AZ190" s="16">
        <v>0</v>
      </c>
      <c r="BA190" s="16">
        <v>121598</v>
      </c>
      <c r="BB190" s="16">
        <v>331591</v>
      </c>
      <c r="BC190" s="16">
        <v>229785</v>
      </c>
      <c r="BD190" s="16">
        <v>0</v>
      </c>
      <c r="BE190" s="16">
        <v>0</v>
      </c>
      <c r="BF190" s="16">
        <v>0</v>
      </c>
      <c r="BG190" s="16">
        <v>147526</v>
      </c>
      <c r="BH190" s="16">
        <v>134971</v>
      </c>
      <c r="BI190" s="16">
        <v>12696</v>
      </c>
      <c r="BJ190" s="16">
        <v>0</v>
      </c>
      <c r="BK190" s="16">
        <v>0</v>
      </c>
      <c r="BL190" s="16">
        <v>0</v>
      </c>
      <c r="BM190" s="16">
        <v>0</v>
      </c>
      <c r="BN190" s="16">
        <v>485692</v>
      </c>
      <c r="BO190" s="16">
        <v>13288</v>
      </c>
      <c r="BP190" s="16">
        <v>31416</v>
      </c>
      <c r="BQ190" s="50">
        <v>0</v>
      </c>
      <c r="BR190" s="51">
        <f t="shared" si="3"/>
        <v>4022613</v>
      </c>
    </row>
    <row r="191" spans="1:70" x14ac:dyDescent="0.25">
      <c r="A191" s="13"/>
      <c r="B191" s="14">
        <v>348.92399999999998</v>
      </c>
      <c r="C191" s="15" t="s">
        <v>178</v>
      </c>
      <c r="D191" s="16">
        <v>0</v>
      </c>
      <c r="E191" s="16">
        <v>0</v>
      </c>
      <c r="F191" s="16">
        <v>283106</v>
      </c>
      <c r="G191" s="16">
        <v>0</v>
      </c>
      <c r="H191" s="16">
        <v>188787</v>
      </c>
      <c r="I191" s="16">
        <v>0</v>
      </c>
      <c r="J191" s="16">
        <v>7307</v>
      </c>
      <c r="K191" s="16">
        <v>0</v>
      </c>
      <c r="L191" s="16">
        <v>36431</v>
      </c>
      <c r="M191" s="16">
        <v>0</v>
      </c>
      <c r="N191" s="16">
        <v>0</v>
      </c>
      <c r="O191" s="16">
        <v>0</v>
      </c>
      <c r="P191" s="16">
        <v>12528</v>
      </c>
      <c r="Q191" s="16">
        <v>4641</v>
      </c>
      <c r="R191" s="16">
        <v>90600</v>
      </c>
      <c r="S191" s="16">
        <v>0</v>
      </c>
      <c r="T191" s="16">
        <v>8797</v>
      </c>
      <c r="U191" s="16">
        <v>0</v>
      </c>
      <c r="V191" s="16">
        <v>0</v>
      </c>
      <c r="W191" s="16">
        <v>0</v>
      </c>
      <c r="X191" s="16">
        <v>6427</v>
      </c>
      <c r="Y191" s="16">
        <v>0</v>
      </c>
      <c r="Z191" s="16">
        <v>0</v>
      </c>
      <c r="AA191" s="16">
        <v>0</v>
      </c>
      <c r="AB191" s="16">
        <v>46390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78108</v>
      </c>
      <c r="AK191" s="16">
        <v>0</v>
      </c>
      <c r="AL191" s="16">
        <v>77990</v>
      </c>
      <c r="AM191" s="16">
        <v>0</v>
      </c>
      <c r="AN191" s="16">
        <v>0</v>
      </c>
      <c r="AO191" s="16">
        <v>0</v>
      </c>
      <c r="AP191" s="16">
        <v>87595</v>
      </c>
      <c r="AQ191" s="16">
        <v>0</v>
      </c>
      <c r="AR191" s="16">
        <v>72427</v>
      </c>
      <c r="AS191" s="16">
        <v>0</v>
      </c>
      <c r="AT191" s="16">
        <v>0</v>
      </c>
      <c r="AU191" s="16">
        <v>0</v>
      </c>
      <c r="AV191" s="16">
        <v>122695</v>
      </c>
      <c r="AW191" s="16">
        <v>0</v>
      </c>
      <c r="AX191" s="16">
        <v>325559</v>
      </c>
      <c r="AY191" s="16">
        <v>111213</v>
      </c>
      <c r="AZ191" s="16">
        <v>0</v>
      </c>
      <c r="BA191" s="16">
        <v>255878</v>
      </c>
      <c r="BB191" s="16">
        <v>331471</v>
      </c>
      <c r="BC191" s="16">
        <v>229785</v>
      </c>
      <c r="BD191" s="16">
        <v>0</v>
      </c>
      <c r="BE191" s="16">
        <v>0</v>
      </c>
      <c r="BF191" s="16">
        <v>85603</v>
      </c>
      <c r="BG191" s="16">
        <v>45614</v>
      </c>
      <c r="BH191" s="16">
        <v>134971</v>
      </c>
      <c r="BI191" s="16">
        <v>0</v>
      </c>
      <c r="BJ191" s="16">
        <v>0</v>
      </c>
      <c r="BK191" s="16">
        <v>0</v>
      </c>
      <c r="BL191" s="16">
        <v>0</v>
      </c>
      <c r="BM191" s="16">
        <v>0</v>
      </c>
      <c r="BN191" s="16">
        <v>556481</v>
      </c>
      <c r="BO191" s="16">
        <v>0</v>
      </c>
      <c r="BP191" s="16">
        <v>31416</v>
      </c>
      <c r="BQ191" s="50">
        <v>0</v>
      </c>
      <c r="BR191" s="51">
        <f t="shared" si="3"/>
        <v>3231820</v>
      </c>
    </row>
    <row r="192" spans="1:70" x14ac:dyDescent="0.25">
      <c r="A192" s="13"/>
      <c r="B192" s="14">
        <v>348.93</v>
      </c>
      <c r="C192" s="15" t="s">
        <v>179</v>
      </c>
      <c r="D192" s="16">
        <v>0</v>
      </c>
      <c r="E192" s="16">
        <v>0</v>
      </c>
      <c r="F192" s="16">
        <v>449013</v>
      </c>
      <c r="G192" s="16">
        <v>0</v>
      </c>
      <c r="H192" s="16">
        <v>0</v>
      </c>
      <c r="I192" s="16">
        <v>0</v>
      </c>
      <c r="J192" s="16">
        <v>29621</v>
      </c>
      <c r="K192" s="16">
        <v>0</v>
      </c>
      <c r="L192" s="16">
        <v>236732</v>
      </c>
      <c r="M192" s="16">
        <v>0</v>
      </c>
      <c r="N192" s="16">
        <v>0</v>
      </c>
      <c r="O192" s="16">
        <v>0</v>
      </c>
      <c r="P192" s="16">
        <v>74680</v>
      </c>
      <c r="Q192" s="16">
        <v>0</v>
      </c>
      <c r="R192" s="16">
        <v>546922</v>
      </c>
      <c r="S192" s="16">
        <v>0</v>
      </c>
      <c r="T192" s="16">
        <v>21877</v>
      </c>
      <c r="U192" s="16">
        <v>195385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6">
        <v>0</v>
      </c>
      <c r="AB192" s="16">
        <v>362439</v>
      </c>
      <c r="AC192" s="16">
        <v>0</v>
      </c>
      <c r="AD192" s="16">
        <v>3886000</v>
      </c>
      <c r="AE192" s="16">
        <v>0</v>
      </c>
      <c r="AF192" s="16">
        <v>0</v>
      </c>
      <c r="AG192" s="16">
        <v>0</v>
      </c>
      <c r="AH192" s="16">
        <v>0</v>
      </c>
      <c r="AI192" s="16">
        <v>0</v>
      </c>
      <c r="AJ192" s="16">
        <v>639225</v>
      </c>
      <c r="AK192" s="16">
        <v>0</v>
      </c>
      <c r="AL192" s="16">
        <v>791756</v>
      </c>
      <c r="AM192" s="16">
        <v>0</v>
      </c>
      <c r="AN192" s="16">
        <v>0</v>
      </c>
      <c r="AO192" s="16">
        <v>110</v>
      </c>
      <c r="AP192" s="16">
        <v>0</v>
      </c>
      <c r="AQ192" s="16">
        <v>0</v>
      </c>
      <c r="AR192" s="16">
        <v>353313</v>
      </c>
      <c r="AS192" s="16">
        <v>0</v>
      </c>
      <c r="AT192" s="16">
        <v>0</v>
      </c>
      <c r="AU192" s="16">
        <v>0</v>
      </c>
      <c r="AV192" s="16">
        <v>572506</v>
      </c>
      <c r="AW192" s="16">
        <v>0</v>
      </c>
      <c r="AX192" s="16">
        <v>0</v>
      </c>
      <c r="AY192" s="16">
        <v>1163723</v>
      </c>
      <c r="AZ192" s="16">
        <v>3265707</v>
      </c>
      <c r="BA192" s="16">
        <v>722930</v>
      </c>
      <c r="BB192" s="16">
        <v>0</v>
      </c>
      <c r="BC192" s="16">
        <v>1504787</v>
      </c>
      <c r="BD192" s="16">
        <v>0</v>
      </c>
      <c r="BE192" s="16">
        <v>0</v>
      </c>
      <c r="BF192" s="16">
        <v>0</v>
      </c>
      <c r="BG192" s="16">
        <v>127</v>
      </c>
      <c r="BH192" s="16">
        <v>721475</v>
      </c>
      <c r="BI192" s="16">
        <v>0</v>
      </c>
      <c r="BJ192" s="16">
        <v>244666</v>
      </c>
      <c r="BK192" s="16">
        <v>0</v>
      </c>
      <c r="BL192" s="16">
        <v>0</v>
      </c>
      <c r="BM192" s="16">
        <v>0</v>
      </c>
      <c r="BN192" s="16">
        <v>1015196</v>
      </c>
      <c r="BO192" s="16">
        <v>0</v>
      </c>
      <c r="BP192" s="16">
        <v>164351</v>
      </c>
      <c r="BQ192" s="50">
        <v>0</v>
      </c>
      <c r="BR192" s="51">
        <f t="shared" si="3"/>
        <v>16962541</v>
      </c>
    </row>
    <row r="193" spans="1:70" x14ac:dyDescent="0.25">
      <c r="A193" s="13"/>
      <c r="B193" s="14">
        <v>348.93099999999998</v>
      </c>
      <c r="C193" s="15" t="s">
        <v>180</v>
      </c>
      <c r="D193" s="16">
        <v>0</v>
      </c>
      <c r="E193" s="16">
        <v>0</v>
      </c>
      <c r="F193" s="16">
        <v>0</v>
      </c>
      <c r="G193" s="16">
        <v>0</v>
      </c>
      <c r="H193" s="16">
        <v>1267005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  <c r="AE193" s="16">
        <v>0</v>
      </c>
      <c r="AF193" s="16">
        <v>0</v>
      </c>
      <c r="AG193" s="16">
        <v>0</v>
      </c>
      <c r="AH193" s="16">
        <v>0</v>
      </c>
      <c r="AI193" s="16">
        <v>0</v>
      </c>
      <c r="AJ193" s="16">
        <v>0</v>
      </c>
      <c r="AK193" s="16">
        <v>0</v>
      </c>
      <c r="AL193" s="16">
        <v>0</v>
      </c>
      <c r="AM193" s="16">
        <v>0</v>
      </c>
      <c r="AN193" s="16">
        <v>0</v>
      </c>
      <c r="AO193" s="16">
        <v>0</v>
      </c>
      <c r="AP193" s="16">
        <v>0</v>
      </c>
      <c r="AQ193" s="16">
        <v>0</v>
      </c>
      <c r="AR193" s="16">
        <v>0</v>
      </c>
      <c r="AS193" s="16">
        <v>0</v>
      </c>
      <c r="AT193" s="16">
        <v>0</v>
      </c>
      <c r="AU193" s="16">
        <v>0</v>
      </c>
      <c r="AV193" s="16">
        <v>0</v>
      </c>
      <c r="AW193" s="16">
        <v>0</v>
      </c>
      <c r="AX193" s="16">
        <v>3413968</v>
      </c>
      <c r="AY193" s="16">
        <v>0</v>
      </c>
      <c r="AZ193" s="16">
        <v>0</v>
      </c>
      <c r="BA193" s="16">
        <v>0</v>
      </c>
      <c r="BB193" s="16">
        <v>0</v>
      </c>
      <c r="BC193" s="16">
        <v>0</v>
      </c>
      <c r="BD193" s="16">
        <v>0</v>
      </c>
      <c r="BE193" s="16">
        <v>0</v>
      </c>
      <c r="BF193" s="16">
        <v>0</v>
      </c>
      <c r="BG193" s="16">
        <v>0</v>
      </c>
      <c r="BH193" s="16">
        <v>0</v>
      </c>
      <c r="BI193" s="16">
        <v>0</v>
      </c>
      <c r="BJ193" s="16">
        <v>80488</v>
      </c>
      <c r="BK193" s="16">
        <v>0</v>
      </c>
      <c r="BL193" s="16">
        <v>0</v>
      </c>
      <c r="BM193" s="16">
        <v>7213</v>
      </c>
      <c r="BN193" s="16">
        <v>0</v>
      </c>
      <c r="BO193" s="16">
        <v>0</v>
      </c>
      <c r="BP193" s="16">
        <v>0</v>
      </c>
      <c r="BQ193" s="50">
        <v>0</v>
      </c>
      <c r="BR193" s="51">
        <f t="shared" si="3"/>
        <v>4768674</v>
      </c>
    </row>
    <row r="194" spans="1:70" x14ac:dyDescent="0.25">
      <c r="A194" s="13"/>
      <c r="B194" s="14">
        <v>348.93200000000002</v>
      </c>
      <c r="C194" s="15" t="s">
        <v>181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11644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0</v>
      </c>
      <c r="AM194" s="16">
        <v>0</v>
      </c>
      <c r="AN194" s="16">
        <v>0</v>
      </c>
      <c r="AO194" s="16">
        <v>0</v>
      </c>
      <c r="AP194" s="16">
        <v>0</v>
      </c>
      <c r="AQ194" s="16">
        <v>0</v>
      </c>
      <c r="AR194" s="16">
        <v>0</v>
      </c>
      <c r="AS194" s="16">
        <v>0</v>
      </c>
      <c r="AT194" s="16">
        <v>0</v>
      </c>
      <c r="AU194" s="16">
        <v>9706</v>
      </c>
      <c r="AV194" s="16">
        <v>0</v>
      </c>
      <c r="AW194" s="16">
        <v>0</v>
      </c>
      <c r="AX194" s="16">
        <v>16158</v>
      </c>
      <c r="AY194" s="16">
        <v>0</v>
      </c>
      <c r="AZ194" s="16">
        <v>0</v>
      </c>
      <c r="BA194" s="16">
        <v>0</v>
      </c>
      <c r="BB194" s="16">
        <v>0</v>
      </c>
      <c r="BC194" s="16">
        <v>0</v>
      </c>
      <c r="BD194" s="16">
        <v>0</v>
      </c>
      <c r="BE194" s="16">
        <v>0</v>
      </c>
      <c r="BF194" s="16">
        <v>0</v>
      </c>
      <c r="BG194" s="16">
        <v>0</v>
      </c>
      <c r="BH194" s="16">
        <v>0</v>
      </c>
      <c r="BI194" s="16">
        <v>0</v>
      </c>
      <c r="BJ194" s="16">
        <v>5690</v>
      </c>
      <c r="BK194" s="16">
        <v>0</v>
      </c>
      <c r="BL194" s="16">
        <v>0</v>
      </c>
      <c r="BM194" s="16">
        <v>0</v>
      </c>
      <c r="BN194" s="16">
        <v>0</v>
      </c>
      <c r="BO194" s="16">
        <v>0</v>
      </c>
      <c r="BP194" s="16">
        <v>0</v>
      </c>
      <c r="BQ194" s="50">
        <v>0</v>
      </c>
      <c r="BR194" s="51">
        <f t="shared" si="3"/>
        <v>43198</v>
      </c>
    </row>
    <row r="195" spans="1:70" x14ac:dyDescent="0.25">
      <c r="A195" s="13"/>
      <c r="B195" s="14">
        <v>348.93299999999999</v>
      </c>
      <c r="C195" s="15" t="s">
        <v>182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  <c r="AM195" s="16">
        <v>0</v>
      </c>
      <c r="AN195" s="16">
        <v>0</v>
      </c>
      <c r="AO195" s="16">
        <v>0</v>
      </c>
      <c r="AP195" s="16">
        <v>0</v>
      </c>
      <c r="AQ195" s="16">
        <v>0</v>
      </c>
      <c r="AR195" s="16">
        <v>0</v>
      </c>
      <c r="AS195" s="16">
        <v>0</v>
      </c>
      <c r="AT195" s="16">
        <v>0</v>
      </c>
      <c r="AU195" s="16">
        <v>0</v>
      </c>
      <c r="AV195" s="16">
        <v>0</v>
      </c>
      <c r="AW195" s="16">
        <v>0</v>
      </c>
      <c r="AX195" s="16">
        <v>4444</v>
      </c>
      <c r="AY195" s="16">
        <v>0</v>
      </c>
      <c r="AZ195" s="16">
        <v>0</v>
      </c>
      <c r="BA195" s="16">
        <v>0</v>
      </c>
      <c r="BB195" s="16">
        <v>0</v>
      </c>
      <c r="BC195" s="16">
        <v>0</v>
      </c>
      <c r="BD195" s="16">
        <v>0</v>
      </c>
      <c r="BE195" s="16">
        <v>0</v>
      </c>
      <c r="BF195" s="16">
        <v>0</v>
      </c>
      <c r="BG195" s="16">
        <v>0</v>
      </c>
      <c r="BH195" s="16">
        <v>0</v>
      </c>
      <c r="BI195" s="16">
        <v>0</v>
      </c>
      <c r="BJ195" s="16">
        <v>0</v>
      </c>
      <c r="BK195" s="16">
        <v>0</v>
      </c>
      <c r="BL195" s="16">
        <v>0</v>
      </c>
      <c r="BM195" s="16">
        <v>0</v>
      </c>
      <c r="BN195" s="16">
        <v>0</v>
      </c>
      <c r="BO195" s="16">
        <v>0</v>
      </c>
      <c r="BP195" s="16">
        <v>0</v>
      </c>
      <c r="BQ195" s="50">
        <v>0</v>
      </c>
      <c r="BR195" s="51">
        <f t="shared" si="3"/>
        <v>4444</v>
      </c>
    </row>
    <row r="196" spans="1:70" x14ac:dyDescent="0.25">
      <c r="A196" s="13"/>
      <c r="B196" s="14">
        <v>349</v>
      </c>
      <c r="C196" s="15" t="s">
        <v>183</v>
      </c>
      <c r="D196" s="16">
        <v>1127373</v>
      </c>
      <c r="E196" s="16">
        <v>574125</v>
      </c>
      <c r="F196" s="16">
        <v>37302</v>
      </c>
      <c r="G196" s="16">
        <v>0</v>
      </c>
      <c r="H196" s="16">
        <v>13710429</v>
      </c>
      <c r="I196" s="16">
        <v>805000</v>
      </c>
      <c r="J196" s="16">
        <v>0</v>
      </c>
      <c r="K196" s="16">
        <v>658947</v>
      </c>
      <c r="L196" s="16">
        <v>1053844</v>
      </c>
      <c r="M196" s="16">
        <v>5988358</v>
      </c>
      <c r="N196" s="16">
        <v>2093207</v>
      </c>
      <c r="O196" s="16">
        <v>254056</v>
      </c>
      <c r="P196" s="16">
        <v>0</v>
      </c>
      <c r="Q196" s="16">
        <v>0</v>
      </c>
      <c r="R196" s="16">
        <v>7551405</v>
      </c>
      <c r="S196" s="16">
        <v>264611</v>
      </c>
      <c r="T196" s="16">
        <v>0</v>
      </c>
      <c r="U196" s="16">
        <v>223916</v>
      </c>
      <c r="V196" s="16">
        <v>35463</v>
      </c>
      <c r="W196" s="16">
        <v>105956</v>
      </c>
      <c r="X196" s="16">
        <v>0</v>
      </c>
      <c r="Y196" s="16">
        <v>0</v>
      </c>
      <c r="Z196" s="16">
        <v>0</v>
      </c>
      <c r="AA196" s="16">
        <v>1959514</v>
      </c>
      <c r="AB196" s="16">
        <v>7500</v>
      </c>
      <c r="AC196" s="16">
        <v>0</v>
      </c>
      <c r="AD196" s="16">
        <v>4617330</v>
      </c>
      <c r="AE196" s="16">
        <v>0</v>
      </c>
      <c r="AF196" s="16">
        <v>5354877</v>
      </c>
      <c r="AG196" s="16">
        <v>0</v>
      </c>
      <c r="AH196" s="16">
        <v>0</v>
      </c>
      <c r="AI196" s="16">
        <v>0</v>
      </c>
      <c r="AJ196" s="16">
        <v>418621</v>
      </c>
      <c r="AK196" s="16">
        <v>340591</v>
      </c>
      <c r="AL196" s="16">
        <v>18884348</v>
      </c>
      <c r="AM196" s="16">
        <v>0</v>
      </c>
      <c r="AN196" s="16">
        <v>339236</v>
      </c>
      <c r="AO196" s="16">
        <v>7505</v>
      </c>
      <c r="AP196" s="16">
        <v>14232682</v>
      </c>
      <c r="AQ196" s="16">
        <v>67170</v>
      </c>
      <c r="AR196" s="16">
        <v>2764709</v>
      </c>
      <c r="AS196" s="16">
        <v>2485600</v>
      </c>
      <c r="AT196" s="16">
        <v>43435</v>
      </c>
      <c r="AU196" s="16">
        <v>3233033</v>
      </c>
      <c r="AV196" s="16">
        <v>1221786</v>
      </c>
      <c r="AW196" s="16">
        <v>0</v>
      </c>
      <c r="AX196" s="16">
        <v>13717630</v>
      </c>
      <c r="AY196" s="16">
        <v>32783</v>
      </c>
      <c r="AZ196" s="16">
        <v>16823785</v>
      </c>
      <c r="BA196" s="16">
        <v>194401</v>
      </c>
      <c r="BB196" s="16">
        <v>835106</v>
      </c>
      <c r="BC196" s="16">
        <v>954312</v>
      </c>
      <c r="BD196" s="16">
        <v>4001984</v>
      </c>
      <c r="BE196" s="16">
        <v>5528972</v>
      </c>
      <c r="BF196" s="16">
        <v>1060212</v>
      </c>
      <c r="BG196" s="16">
        <v>3868833</v>
      </c>
      <c r="BH196" s="16">
        <v>0</v>
      </c>
      <c r="BI196" s="16">
        <v>550724</v>
      </c>
      <c r="BJ196" s="16">
        <v>21379</v>
      </c>
      <c r="BK196" s="16">
        <v>57892</v>
      </c>
      <c r="BL196" s="16">
        <v>3386</v>
      </c>
      <c r="BM196" s="16">
        <v>1948</v>
      </c>
      <c r="BN196" s="16">
        <v>744</v>
      </c>
      <c r="BO196" s="16">
        <v>0</v>
      </c>
      <c r="BP196" s="16">
        <v>0</v>
      </c>
      <c r="BQ196" s="50">
        <v>40003</v>
      </c>
      <c r="BR196" s="51">
        <f t="shared" ref="BR196:BR229" si="4">SUM(D196:BQ196)</f>
        <v>138156023</v>
      </c>
    </row>
    <row r="197" spans="1:70" ht="15.75" x14ac:dyDescent="0.25">
      <c r="A197" s="19" t="s">
        <v>184</v>
      </c>
      <c r="B197" s="20"/>
      <c r="C197" s="21"/>
      <c r="D197" s="22">
        <v>2719545</v>
      </c>
      <c r="E197" s="22">
        <v>368121</v>
      </c>
      <c r="F197" s="22">
        <v>1767082</v>
      </c>
      <c r="G197" s="22">
        <v>612482</v>
      </c>
      <c r="H197" s="22">
        <v>5955382</v>
      </c>
      <c r="I197" s="22">
        <v>20325000</v>
      </c>
      <c r="J197" s="22">
        <v>181328</v>
      </c>
      <c r="K197" s="22">
        <v>2456662</v>
      </c>
      <c r="L197" s="22">
        <v>1503755</v>
      </c>
      <c r="M197" s="22">
        <v>1145079</v>
      </c>
      <c r="N197" s="22">
        <v>3786007</v>
      </c>
      <c r="O197" s="22">
        <v>414586</v>
      </c>
      <c r="P197" s="22">
        <v>104721</v>
      </c>
      <c r="Q197" s="22">
        <v>416410</v>
      </c>
      <c r="R197" s="22">
        <v>2897142</v>
      </c>
      <c r="S197" s="22">
        <v>967232</v>
      </c>
      <c r="T197" s="22">
        <v>30137</v>
      </c>
      <c r="U197" s="22">
        <v>436067</v>
      </c>
      <c r="V197" s="22">
        <v>152648</v>
      </c>
      <c r="W197" s="22">
        <v>1722155</v>
      </c>
      <c r="X197" s="22">
        <v>159804</v>
      </c>
      <c r="Y197" s="22">
        <v>67005</v>
      </c>
      <c r="Z197" s="22">
        <v>425463</v>
      </c>
      <c r="AA197" s="22">
        <v>468951</v>
      </c>
      <c r="AB197" s="22">
        <v>2377401</v>
      </c>
      <c r="AC197" s="22">
        <v>1073702</v>
      </c>
      <c r="AD197" s="22">
        <v>15748520</v>
      </c>
      <c r="AE197" s="22">
        <v>377979</v>
      </c>
      <c r="AF197" s="22">
        <v>2137913</v>
      </c>
      <c r="AG197" s="22">
        <v>307140</v>
      </c>
      <c r="AH197" s="22">
        <v>186928</v>
      </c>
      <c r="AI197" s="22">
        <v>209559</v>
      </c>
      <c r="AJ197" s="22">
        <v>3633160</v>
      </c>
      <c r="AK197" s="22">
        <v>3391170</v>
      </c>
      <c r="AL197" s="22">
        <v>2758401</v>
      </c>
      <c r="AM197" s="22">
        <v>410686</v>
      </c>
      <c r="AN197" s="22">
        <v>55649</v>
      </c>
      <c r="AO197" s="22">
        <v>684923</v>
      </c>
      <c r="AP197" s="22">
        <v>3999280</v>
      </c>
      <c r="AQ197" s="22">
        <v>4504565</v>
      </c>
      <c r="AR197" s="22">
        <v>3042357</v>
      </c>
      <c r="AS197" s="22">
        <v>49640873</v>
      </c>
      <c r="AT197" s="22">
        <v>3057555</v>
      </c>
      <c r="AU197" s="22">
        <v>587709</v>
      </c>
      <c r="AV197" s="22">
        <v>1660272</v>
      </c>
      <c r="AW197" s="22">
        <v>759308</v>
      </c>
      <c r="AX197" s="22">
        <v>12454012</v>
      </c>
      <c r="AY197" s="22">
        <v>384681</v>
      </c>
      <c r="AZ197" s="22">
        <v>13409495</v>
      </c>
      <c r="BA197" s="22">
        <v>3715835</v>
      </c>
      <c r="BB197" s="22">
        <v>7746654</v>
      </c>
      <c r="BC197" s="22">
        <v>7118770</v>
      </c>
      <c r="BD197" s="22">
        <v>828851</v>
      </c>
      <c r="BE197" s="22">
        <v>3640852</v>
      </c>
      <c r="BF197" s="22">
        <v>3823646</v>
      </c>
      <c r="BG197" s="22">
        <v>1240446</v>
      </c>
      <c r="BH197" s="22">
        <v>4274031</v>
      </c>
      <c r="BI197" s="22">
        <v>2800783</v>
      </c>
      <c r="BJ197" s="22">
        <v>1043511</v>
      </c>
      <c r="BK197" s="22">
        <v>699337</v>
      </c>
      <c r="BL197" s="22">
        <v>282521</v>
      </c>
      <c r="BM197" s="22">
        <v>349681</v>
      </c>
      <c r="BN197" s="22">
        <v>5074649</v>
      </c>
      <c r="BO197" s="22">
        <v>467868</v>
      </c>
      <c r="BP197" s="22">
        <v>290075</v>
      </c>
      <c r="BQ197" s="52">
        <v>401031</v>
      </c>
      <c r="BR197" s="62">
        <f t="shared" si="4"/>
        <v>219734543</v>
      </c>
    </row>
    <row r="198" spans="1:70" x14ac:dyDescent="0.25">
      <c r="A198" s="13"/>
      <c r="B198" s="14">
        <v>351.1</v>
      </c>
      <c r="C198" s="15" t="s">
        <v>185</v>
      </c>
      <c r="D198" s="16">
        <v>181043</v>
      </c>
      <c r="E198" s="16">
        <v>1000</v>
      </c>
      <c r="F198" s="16">
        <v>248667</v>
      </c>
      <c r="G198" s="16">
        <v>19087</v>
      </c>
      <c r="H198" s="16">
        <v>296573</v>
      </c>
      <c r="I198" s="16">
        <v>847000</v>
      </c>
      <c r="J198" s="16">
        <v>85516</v>
      </c>
      <c r="K198" s="16">
        <v>568648</v>
      </c>
      <c r="L198" s="16">
        <v>319669</v>
      </c>
      <c r="M198" s="16">
        <v>58920</v>
      </c>
      <c r="N198" s="16">
        <v>1620418</v>
      </c>
      <c r="O198" s="16">
        <v>0</v>
      </c>
      <c r="P198" s="16">
        <v>90364</v>
      </c>
      <c r="Q198" s="16">
        <v>144576</v>
      </c>
      <c r="R198" s="16">
        <v>414902</v>
      </c>
      <c r="S198" s="16">
        <v>163541</v>
      </c>
      <c r="T198" s="16">
        <v>5998</v>
      </c>
      <c r="U198" s="16">
        <v>31205</v>
      </c>
      <c r="V198" s="16">
        <v>33204</v>
      </c>
      <c r="W198" s="16">
        <v>1656857</v>
      </c>
      <c r="X198" s="16">
        <v>148254</v>
      </c>
      <c r="Y198" s="16">
        <v>13525</v>
      </c>
      <c r="Z198" s="16">
        <v>38114</v>
      </c>
      <c r="AA198" s="16">
        <v>52189</v>
      </c>
      <c r="AB198" s="16">
        <v>114314</v>
      </c>
      <c r="AC198" s="16">
        <v>13</v>
      </c>
      <c r="AD198" s="16">
        <v>611861</v>
      </c>
      <c r="AE198" s="16">
        <v>103320</v>
      </c>
      <c r="AF198" s="16">
        <v>591651</v>
      </c>
      <c r="AG198" s="16">
        <v>171939</v>
      </c>
      <c r="AH198" s="16">
        <v>91214</v>
      </c>
      <c r="AI198" s="16">
        <v>0</v>
      </c>
      <c r="AJ198" s="16">
        <v>2796998</v>
      </c>
      <c r="AK198" s="16">
        <v>12801</v>
      </c>
      <c r="AL198" s="16">
        <v>162478</v>
      </c>
      <c r="AM198" s="16">
        <v>72661</v>
      </c>
      <c r="AN198" s="16">
        <v>0</v>
      </c>
      <c r="AO198" s="16">
        <v>204152</v>
      </c>
      <c r="AP198" s="16">
        <v>3111040</v>
      </c>
      <c r="AQ198" s="16">
        <v>1777118</v>
      </c>
      <c r="AR198" s="16">
        <v>797810</v>
      </c>
      <c r="AS198" s="16">
        <v>6633952</v>
      </c>
      <c r="AT198" s="16">
        <v>0</v>
      </c>
      <c r="AU198" s="16">
        <v>113063</v>
      </c>
      <c r="AV198" s="16">
        <v>86651</v>
      </c>
      <c r="AW198" s="16">
        <v>292987</v>
      </c>
      <c r="AX198" s="16">
        <v>675280</v>
      </c>
      <c r="AY198" s="16">
        <v>111314</v>
      </c>
      <c r="AZ198" s="16">
        <v>284782</v>
      </c>
      <c r="BA198" s="16">
        <v>0</v>
      </c>
      <c r="BB198" s="16">
        <v>1151599</v>
      </c>
      <c r="BC198" s="16">
        <v>1704833</v>
      </c>
      <c r="BD198" s="16">
        <v>151591</v>
      </c>
      <c r="BE198" s="16">
        <v>1595400</v>
      </c>
      <c r="BF198" s="16">
        <v>460241</v>
      </c>
      <c r="BG198" s="16">
        <v>179021</v>
      </c>
      <c r="BH198" s="16">
        <v>1289081</v>
      </c>
      <c r="BI198" s="16">
        <v>0</v>
      </c>
      <c r="BJ198" s="16">
        <v>285160</v>
      </c>
      <c r="BK198" s="16">
        <v>275022</v>
      </c>
      <c r="BL198" s="16">
        <v>61291</v>
      </c>
      <c r="BM198" s="16">
        <v>0</v>
      </c>
      <c r="BN198" s="16">
        <v>473246</v>
      </c>
      <c r="BO198" s="16">
        <v>6012</v>
      </c>
      <c r="BP198" s="16">
        <v>0</v>
      </c>
      <c r="BQ198" s="50">
        <v>61744</v>
      </c>
      <c r="BR198" s="51">
        <f t="shared" si="4"/>
        <v>33550910</v>
      </c>
    </row>
    <row r="199" spans="1:70" x14ac:dyDescent="0.25">
      <c r="A199" s="13"/>
      <c r="B199" s="14">
        <v>351.2</v>
      </c>
      <c r="C199" s="15" t="s">
        <v>186</v>
      </c>
      <c r="D199" s="16">
        <v>0</v>
      </c>
      <c r="E199" s="16">
        <v>0</v>
      </c>
      <c r="F199" s="16">
        <v>440085</v>
      </c>
      <c r="G199" s="16">
        <v>843</v>
      </c>
      <c r="H199" s="16">
        <v>92969</v>
      </c>
      <c r="I199" s="16">
        <v>0</v>
      </c>
      <c r="J199" s="16">
        <v>19140</v>
      </c>
      <c r="K199" s="16">
        <v>218542</v>
      </c>
      <c r="L199" s="16">
        <v>105425</v>
      </c>
      <c r="M199" s="16">
        <v>0</v>
      </c>
      <c r="N199" s="16">
        <v>0</v>
      </c>
      <c r="O199" s="16">
        <v>0</v>
      </c>
      <c r="P199" s="16">
        <v>0</v>
      </c>
      <c r="Q199" s="16">
        <v>73107</v>
      </c>
      <c r="R199" s="16">
        <v>251614</v>
      </c>
      <c r="S199" s="16">
        <v>30277</v>
      </c>
      <c r="T199" s="16">
        <v>3972</v>
      </c>
      <c r="U199" s="16">
        <v>57275</v>
      </c>
      <c r="V199" s="16">
        <v>2438</v>
      </c>
      <c r="W199" s="16">
        <v>0</v>
      </c>
      <c r="X199" s="16">
        <v>0</v>
      </c>
      <c r="Y199" s="16">
        <v>0</v>
      </c>
      <c r="Z199" s="16">
        <v>79894</v>
      </c>
      <c r="AA199" s="16">
        <v>0</v>
      </c>
      <c r="AB199" s="16">
        <v>133405</v>
      </c>
      <c r="AC199" s="16">
        <v>0</v>
      </c>
      <c r="AD199" s="16">
        <v>1129393</v>
      </c>
      <c r="AE199" s="16">
        <v>41783</v>
      </c>
      <c r="AF199" s="16">
        <v>41032</v>
      </c>
      <c r="AG199" s="16">
        <v>33179</v>
      </c>
      <c r="AH199" s="16">
        <v>0</v>
      </c>
      <c r="AI199" s="16">
        <v>0</v>
      </c>
      <c r="AJ199" s="16">
        <v>265838</v>
      </c>
      <c r="AK199" s="16">
        <v>1230744</v>
      </c>
      <c r="AL199" s="16">
        <v>240136</v>
      </c>
      <c r="AM199" s="16">
        <v>67067</v>
      </c>
      <c r="AN199" s="16">
        <v>0</v>
      </c>
      <c r="AO199" s="16">
        <v>0</v>
      </c>
      <c r="AP199" s="16">
        <v>0</v>
      </c>
      <c r="AQ199" s="16">
        <v>880254</v>
      </c>
      <c r="AR199" s="16">
        <v>61833</v>
      </c>
      <c r="AS199" s="16">
        <v>0</v>
      </c>
      <c r="AT199" s="16">
        <v>0</v>
      </c>
      <c r="AU199" s="16">
        <v>89958</v>
      </c>
      <c r="AV199" s="16">
        <v>171467</v>
      </c>
      <c r="AW199" s="16">
        <v>0</v>
      </c>
      <c r="AX199" s="16">
        <v>88963</v>
      </c>
      <c r="AY199" s="16">
        <v>0</v>
      </c>
      <c r="AZ199" s="16">
        <v>1375561</v>
      </c>
      <c r="BA199" s="16">
        <v>0</v>
      </c>
      <c r="BB199" s="16">
        <v>1232879</v>
      </c>
      <c r="BC199" s="16">
        <v>0</v>
      </c>
      <c r="BD199" s="16">
        <v>6042</v>
      </c>
      <c r="BE199" s="16">
        <v>0</v>
      </c>
      <c r="BF199" s="16">
        <v>536237</v>
      </c>
      <c r="BG199" s="16">
        <v>98448</v>
      </c>
      <c r="BH199" s="16">
        <v>0</v>
      </c>
      <c r="BI199" s="16">
        <v>0</v>
      </c>
      <c r="BJ199" s="16">
        <v>236322</v>
      </c>
      <c r="BK199" s="16">
        <v>108945</v>
      </c>
      <c r="BL199" s="16">
        <v>65452</v>
      </c>
      <c r="BM199" s="16">
        <v>279479</v>
      </c>
      <c r="BN199" s="16">
        <v>0</v>
      </c>
      <c r="BO199" s="16">
        <v>177885</v>
      </c>
      <c r="BP199" s="16">
        <v>0</v>
      </c>
      <c r="BQ199" s="50">
        <v>76688</v>
      </c>
      <c r="BR199" s="51">
        <f t="shared" si="4"/>
        <v>10044571</v>
      </c>
    </row>
    <row r="200" spans="1:70" x14ac:dyDescent="0.25">
      <c r="A200" s="13"/>
      <c r="B200" s="14">
        <v>351.3</v>
      </c>
      <c r="C200" s="15" t="s">
        <v>187</v>
      </c>
      <c r="D200" s="16">
        <v>8182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15855</v>
      </c>
      <c r="N200" s="16">
        <v>0</v>
      </c>
      <c r="O200" s="16">
        <v>0</v>
      </c>
      <c r="P200" s="16">
        <v>0</v>
      </c>
      <c r="Q200" s="16">
        <v>0</v>
      </c>
      <c r="R200" s="16">
        <v>9967</v>
      </c>
      <c r="S200" s="16">
        <v>0</v>
      </c>
      <c r="T200" s="16">
        <v>4571</v>
      </c>
      <c r="U200" s="16">
        <v>0</v>
      </c>
      <c r="V200" s="16">
        <v>2463</v>
      </c>
      <c r="W200" s="16">
        <v>0</v>
      </c>
      <c r="X200" s="16">
        <v>0</v>
      </c>
      <c r="Y200" s="16">
        <v>0</v>
      </c>
      <c r="Z200" s="16">
        <v>0</v>
      </c>
      <c r="AA200" s="16">
        <v>101465</v>
      </c>
      <c r="AB200" s="16">
        <v>0</v>
      </c>
      <c r="AC200" s="16">
        <v>0</v>
      </c>
      <c r="AD200" s="16">
        <v>0</v>
      </c>
      <c r="AE200" s="16">
        <v>8545</v>
      </c>
      <c r="AF200" s="16">
        <v>0</v>
      </c>
      <c r="AG200" s="16">
        <v>0</v>
      </c>
      <c r="AH200" s="16">
        <v>21684</v>
      </c>
      <c r="AI200" s="16">
        <v>0</v>
      </c>
      <c r="AJ200" s="16">
        <v>35743</v>
      </c>
      <c r="AK200" s="16">
        <v>0</v>
      </c>
      <c r="AL200" s="16">
        <v>0</v>
      </c>
      <c r="AM200" s="16">
        <v>0</v>
      </c>
      <c r="AN200" s="16">
        <v>0</v>
      </c>
      <c r="AO200" s="16">
        <v>0</v>
      </c>
      <c r="AP200" s="16">
        <v>0</v>
      </c>
      <c r="AQ200" s="16">
        <v>0</v>
      </c>
      <c r="AR200" s="16">
        <v>0</v>
      </c>
      <c r="AS200" s="16">
        <v>0</v>
      </c>
      <c r="AT200" s="16">
        <v>105552</v>
      </c>
      <c r="AU200" s="16">
        <v>0</v>
      </c>
      <c r="AV200" s="16">
        <v>0</v>
      </c>
      <c r="AW200" s="16">
        <v>0</v>
      </c>
      <c r="AX200" s="16">
        <v>0</v>
      </c>
      <c r="AY200" s="16">
        <v>0</v>
      </c>
      <c r="AZ200" s="16">
        <v>208412</v>
      </c>
      <c r="BA200" s="16">
        <v>0</v>
      </c>
      <c r="BB200" s="16">
        <v>0</v>
      </c>
      <c r="BC200" s="16">
        <v>0</v>
      </c>
      <c r="BD200" s="16">
        <v>0</v>
      </c>
      <c r="BE200" s="16">
        <v>48740</v>
      </c>
      <c r="BF200" s="16">
        <v>276459</v>
      </c>
      <c r="BG200" s="16">
        <v>0</v>
      </c>
      <c r="BH200" s="16">
        <v>0</v>
      </c>
      <c r="BI200" s="16">
        <v>308315</v>
      </c>
      <c r="BJ200" s="16">
        <v>0</v>
      </c>
      <c r="BK200" s="16">
        <v>0</v>
      </c>
      <c r="BL200" s="16">
        <v>0</v>
      </c>
      <c r="BM200" s="16">
        <v>0</v>
      </c>
      <c r="BN200" s="16">
        <v>0</v>
      </c>
      <c r="BO200" s="16">
        <v>0</v>
      </c>
      <c r="BP200" s="16">
        <v>51259</v>
      </c>
      <c r="BQ200" s="50">
        <v>0</v>
      </c>
      <c r="BR200" s="51">
        <f t="shared" si="4"/>
        <v>1207212</v>
      </c>
    </row>
    <row r="201" spans="1:70" x14ac:dyDescent="0.25">
      <c r="A201" s="13"/>
      <c r="B201" s="14">
        <v>351.4</v>
      </c>
      <c r="C201" s="15" t="s">
        <v>188</v>
      </c>
      <c r="D201" s="16">
        <v>2069</v>
      </c>
      <c r="E201" s="16">
        <v>0</v>
      </c>
      <c r="F201" s="16">
        <v>0</v>
      </c>
      <c r="G201" s="16">
        <v>1000</v>
      </c>
      <c r="H201" s="16">
        <v>0</v>
      </c>
      <c r="I201" s="16">
        <v>0</v>
      </c>
      <c r="J201" s="16">
        <v>0</v>
      </c>
      <c r="K201" s="16">
        <v>0</v>
      </c>
      <c r="L201" s="16">
        <v>500</v>
      </c>
      <c r="M201" s="16">
        <v>1072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9330</v>
      </c>
      <c r="AB201" s="16">
        <v>41892</v>
      </c>
      <c r="AC201" s="16">
        <v>0</v>
      </c>
      <c r="AD201" s="16">
        <v>0</v>
      </c>
      <c r="AE201" s="16">
        <v>0</v>
      </c>
      <c r="AF201" s="16">
        <v>0</v>
      </c>
      <c r="AG201" s="16">
        <v>0</v>
      </c>
      <c r="AH201" s="16">
        <v>62415</v>
      </c>
      <c r="AI201" s="16">
        <v>0</v>
      </c>
      <c r="AJ201" s="16">
        <v>142001</v>
      </c>
      <c r="AK201" s="16">
        <v>0</v>
      </c>
      <c r="AL201" s="16">
        <v>0</v>
      </c>
      <c r="AM201" s="16">
        <v>0</v>
      </c>
      <c r="AN201" s="16">
        <v>0</v>
      </c>
      <c r="AO201" s="16">
        <v>0</v>
      </c>
      <c r="AP201" s="16">
        <v>0</v>
      </c>
      <c r="AQ201" s="16">
        <v>0</v>
      </c>
      <c r="AR201" s="16">
        <v>0</v>
      </c>
      <c r="AS201" s="16">
        <v>0</v>
      </c>
      <c r="AT201" s="16">
        <v>663680</v>
      </c>
      <c r="AU201" s="16">
        <v>200</v>
      </c>
      <c r="AV201" s="16">
        <v>0</v>
      </c>
      <c r="AW201" s="16">
        <v>0</v>
      </c>
      <c r="AX201" s="16">
        <v>0</v>
      </c>
      <c r="AY201" s="16">
        <v>0</v>
      </c>
      <c r="AZ201" s="16">
        <v>0</v>
      </c>
      <c r="BA201" s="16">
        <v>0</v>
      </c>
      <c r="BB201" s="16">
        <v>0</v>
      </c>
      <c r="BC201" s="16">
        <v>0</v>
      </c>
      <c r="BD201" s="16">
        <v>266417</v>
      </c>
      <c r="BE201" s="16">
        <v>60293</v>
      </c>
      <c r="BF201" s="16">
        <v>0</v>
      </c>
      <c r="BG201" s="16">
        <v>700</v>
      </c>
      <c r="BH201" s="16">
        <v>0</v>
      </c>
      <c r="BI201" s="16">
        <v>0</v>
      </c>
      <c r="BJ201" s="16">
        <v>0</v>
      </c>
      <c r="BK201" s="16">
        <v>0</v>
      </c>
      <c r="BL201" s="16">
        <v>0</v>
      </c>
      <c r="BM201" s="16">
        <v>0</v>
      </c>
      <c r="BN201" s="16">
        <v>0</v>
      </c>
      <c r="BO201" s="16">
        <v>0</v>
      </c>
      <c r="BP201" s="16">
        <v>83406</v>
      </c>
      <c r="BQ201" s="50">
        <v>0</v>
      </c>
      <c r="BR201" s="51">
        <f t="shared" si="4"/>
        <v>1334975</v>
      </c>
    </row>
    <row r="202" spans="1:70" x14ac:dyDescent="0.25">
      <c r="A202" s="13"/>
      <c r="B202" s="14">
        <v>351.5</v>
      </c>
      <c r="C202" s="15" t="s">
        <v>189</v>
      </c>
      <c r="D202" s="16">
        <v>1485403</v>
      </c>
      <c r="E202" s="16">
        <v>154266</v>
      </c>
      <c r="F202" s="16">
        <v>918623</v>
      </c>
      <c r="G202" s="16">
        <v>299327</v>
      </c>
      <c r="H202" s="16">
        <v>3267486</v>
      </c>
      <c r="I202" s="16">
        <v>0</v>
      </c>
      <c r="J202" s="16">
        <v>45699</v>
      </c>
      <c r="K202" s="16">
        <v>700006</v>
      </c>
      <c r="L202" s="16">
        <v>699396</v>
      </c>
      <c r="M202" s="16">
        <v>31874</v>
      </c>
      <c r="N202" s="16">
        <v>0</v>
      </c>
      <c r="O202" s="16">
        <v>0</v>
      </c>
      <c r="P202" s="16">
        <v>0</v>
      </c>
      <c r="Q202" s="16">
        <v>198727</v>
      </c>
      <c r="R202" s="16">
        <v>1057597</v>
      </c>
      <c r="S202" s="16">
        <v>134456</v>
      </c>
      <c r="T202" s="16">
        <v>15143</v>
      </c>
      <c r="U202" s="16">
        <v>347587</v>
      </c>
      <c r="V202" s="16">
        <v>114543</v>
      </c>
      <c r="W202" s="16">
        <v>0</v>
      </c>
      <c r="X202" s="16">
        <v>11550</v>
      </c>
      <c r="Y202" s="16">
        <v>0</v>
      </c>
      <c r="Z202" s="16">
        <v>102749</v>
      </c>
      <c r="AA202" s="16">
        <v>24232</v>
      </c>
      <c r="AB202" s="16">
        <v>738179</v>
      </c>
      <c r="AC202" s="16">
        <v>0</v>
      </c>
      <c r="AD202" s="16">
        <v>8718070</v>
      </c>
      <c r="AE202" s="16">
        <v>138882</v>
      </c>
      <c r="AF202" s="16">
        <v>1066970</v>
      </c>
      <c r="AG202" s="16">
        <v>0</v>
      </c>
      <c r="AH202" s="16">
        <v>11615</v>
      </c>
      <c r="AI202" s="16">
        <v>0</v>
      </c>
      <c r="AJ202" s="16">
        <v>235706</v>
      </c>
      <c r="AK202" s="16">
        <v>263382</v>
      </c>
      <c r="AL202" s="16">
        <v>1087397</v>
      </c>
      <c r="AM202" s="16">
        <v>198791</v>
      </c>
      <c r="AN202" s="16">
        <v>0</v>
      </c>
      <c r="AO202" s="16">
        <v>459520</v>
      </c>
      <c r="AP202" s="16">
        <v>0</v>
      </c>
      <c r="AQ202" s="16">
        <v>852200</v>
      </c>
      <c r="AR202" s="16">
        <v>1464257</v>
      </c>
      <c r="AS202" s="16">
        <v>0</v>
      </c>
      <c r="AT202" s="16">
        <v>11453</v>
      </c>
      <c r="AU202" s="16">
        <v>251911</v>
      </c>
      <c r="AV202" s="16">
        <v>1163672</v>
      </c>
      <c r="AW202" s="16">
        <v>0</v>
      </c>
      <c r="AX202" s="16">
        <v>6243134</v>
      </c>
      <c r="AY202" s="16">
        <v>0</v>
      </c>
      <c r="AZ202" s="16">
        <v>6805822</v>
      </c>
      <c r="BA202" s="16">
        <v>41341</v>
      </c>
      <c r="BB202" s="16">
        <v>4890846</v>
      </c>
      <c r="BC202" s="16">
        <v>2681461</v>
      </c>
      <c r="BD202" s="16">
        <v>0</v>
      </c>
      <c r="BE202" s="16">
        <v>1229031</v>
      </c>
      <c r="BF202" s="16">
        <v>1709478</v>
      </c>
      <c r="BG202" s="16">
        <v>699366</v>
      </c>
      <c r="BH202" s="16">
        <v>1816452</v>
      </c>
      <c r="BI202" s="16">
        <v>26194</v>
      </c>
      <c r="BJ202" s="16">
        <v>488071</v>
      </c>
      <c r="BK202" s="16">
        <v>269152</v>
      </c>
      <c r="BL202" s="16">
        <v>138439</v>
      </c>
      <c r="BM202" s="16">
        <v>2188</v>
      </c>
      <c r="BN202" s="16">
        <v>57484</v>
      </c>
      <c r="BO202" s="16">
        <v>239241</v>
      </c>
      <c r="BP202" s="16">
        <v>9771</v>
      </c>
      <c r="BQ202" s="50">
        <v>238471</v>
      </c>
      <c r="BR202" s="51">
        <f t="shared" si="4"/>
        <v>53856611</v>
      </c>
    </row>
    <row r="203" spans="1:70" x14ac:dyDescent="0.25">
      <c r="A203" s="13"/>
      <c r="B203" s="14">
        <v>351.6</v>
      </c>
      <c r="C203" s="15" t="s">
        <v>190</v>
      </c>
      <c r="D203" s="16">
        <v>2919</v>
      </c>
      <c r="E203" s="16">
        <v>0</v>
      </c>
      <c r="F203" s="16">
        <v>161</v>
      </c>
      <c r="G203" s="16">
        <v>0</v>
      </c>
      <c r="H203" s="16">
        <v>0</v>
      </c>
      <c r="I203" s="16">
        <v>0</v>
      </c>
      <c r="J203" s="16">
        <v>50</v>
      </c>
      <c r="K203" s="16">
        <v>500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143</v>
      </c>
      <c r="AA203" s="16">
        <v>21215</v>
      </c>
      <c r="AB203" s="16">
        <v>0</v>
      </c>
      <c r="AC203" s="16">
        <v>0</v>
      </c>
      <c r="AD203" s="16">
        <v>0</v>
      </c>
      <c r="AE203" s="16">
        <v>0</v>
      </c>
      <c r="AF203" s="16">
        <v>0</v>
      </c>
      <c r="AG203" s="16">
        <v>0</v>
      </c>
      <c r="AH203" s="16">
        <v>0</v>
      </c>
      <c r="AI203" s="16">
        <v>0</v>
      </c>
      <c r="AJ203" s="16">
        <v>0</v>
      </c>
      <c r="AK203" s="16">
        <v>0</v>
      </c>
      <c r="AL203" s="16">
        <v>0</v>
      </c>
      <c r="AM203" s="16">
        <v>0</v>
      </c>
      <c r="AN203" s="16">
        <v>0</v>
      </c>
      <c r="AO203" s="16">
        <v>0</v>
      </c>
      <c r="AP203" s="16">
        <v>0</v>
      </c>
      <c r="AQ203" s="16">
        <v>0</v>
      </c>
      <c r="AR203" s="16">
        <v>698</v>
      </c>
      <c r="AS203" s="16">
        <v>0</v>
      </c>
      <c r="AT203" s="16">
        <v>0</v>
      </c>
      <c r="AU203" s="16">
        <v>25</v>
      </c>
      <c r="AV203" s="16">
        <v>0</v>
      </c>
      <c r="AW203" s="16">
        <v>0</v>
      </c>
      <c r="AX203" s="16">
        <v>0</v>
      </c>
      <c r="AY203" s="16">
        <v>0</v>
      </c>
      <c r="AZ203" s="16">
        <v>0</v>
      </c>
      <c r="BA203" s="16">
        <v>0</v>
      </c>
      <c r="BB203" s="16">
        <v>2986</v>
      </c>
      <c r="BC203" s="16">
        <v>332104</v>
      </c>
      <c r="BD203" s="16">
        <v>0</v>
      </c>
      <c r="BE203" s="16">
        <v>0</v>
      </c>
      <c r="BF203" s="16">
        <v>0</v>
      </c>
      <c r="BG203" s="16">
        <v>0</v>
      </c>
      <c r="BH203" s="16">
        <v>0</v>
      </c>
      <c r="BI203" s="16">
        <v>0</v>
      </c>
      <c r="BJ203" s="16">
        <v>107</v>
      </c>
      <c r="BK203" s="16">
        <v>0</v>
      </c>
      <c r="BL203" s="16">
        <v>0</v>
      </c>
      <c r="BM203" s="16">
        <v>0</v>
      </c>
      <c r="BN203" s="16">
        <v>251623</v>
      </c>
      <c r="BO203" s="16">
        <v>0</v>
      </c>
      <c r="BP203" s="16">
        <v>47069</v>
      </c>
      <c r="BQ203" s="50">
        <v>0</v>
      </c>
      <c r="BR203" s="51">
        <f t="shared" si="4"/>
        <v>659600</v>
      </c>
    </row>
    <row r="204" spans="1:70" x14ac:dyDescent="0.25">
      <c r="A204" s="13"/>
      <c r="B204" s="14">
        <v>351.9</v>
      </c>
      <c r="C204" s="15" t="s">
        <v>191</v>
      </c>
      <c r="D204" s="16">
        <v>0</v>
      </c>
      <c r="E204" s="16">
        <v>22314</v>
      </c>
      <c r="F204" s="16">
        <v>0</v>
      </c>
      <c r="G204" s="16">
        <v>0</v>
      </c>
      <c r="H204" s="16">
        <v>0</v>
      </c>
      <c r="I204" s="16">
        <v>1510000</v>
      </c>
      <c r="J204" s="16">
        <v>0</v>
      </c>
      <c r="K204" s="16">
        <v>202225</v>
      </c>
      <c r="L204" s="16">
        <v>259678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220906</v>
      </c>
      <c r="AB204" s="16">
        <v>0</v>
      </c>
      <c r="AC204" s="16">
        <v>111147</v>
      </c>
      <c r="AD204" s="16">
        <v>0</v>
      </c>
      <c r="AE204" s="16">
        <v>0</v>
      </c>
      <c r="AF204" s="16">
        <v>0</v>
      </c>
      <c r="AG204" s="16">
        <v>0</v>
      </c>
      <c r="AH204" s="16">
        <v>0</v>
      </c>
      <c r="AI204" s="16">
        <v>0</v>
      </c>
      <c r="AJ204" s="16">
        <v>0</v>
      </c>
      <c r="AK204" s="16">
        <v>0</v>
      </c>
      <c r="AL204" s="16">
        <v>917054</v>
      </c>
      <c r="AM204" s="16">
        <v>0</v>
      </c>
      <c r="AN204" s="16">
        <v>0</v>
      </c>
      <c r="AO204" s="16">
        <v>0</v>
      </c>
      <c r="AP204" s="16">
        <v>0</v>
      </c>
      <c r="AQ204" s="16">
        <v>292705</v>
      </c>
      <c r="AR204" s="16">
        <v>1460</v>
      </c>
      <c r="AS204" s="16">
        <v>0</v>
      </c>
      <c r="AT204" s="16">
        <v>0</v>
      </c>
      <c r="AU204" s="16">
        <v>0</v>
      </c>
      <c r="AV204" s="16">
        <v>0</v>
      </c>
      <c r="AW204" s="16">
        <v>0</v>
      </c>
      <c r="AX204" s="16">
        <v>0</v>
      </c>
      <c r="AY204" s="16">
        <v>0</v>
      </c>
      <c r="AZ204" s="16">
        <v>0</v>
      </c>
      <c r="BA204" s="16">
        <v>0</v>
      </c>
      <c r="BB204" s="16">
        <v>0</v>
      </c>
      <c r="BC204" s="16">
        <v>263819</v>
      </c>
      <c r="BD204" s="16">
        <v>8063</v>
      </c>
      <c r="BE204" s="16">
        <v>0</v>
      </c>
      <c r="BF204" s="16">
        <v>0</v>
      </c>
      <c r="BG204" s="16">
        <v>0</v>
      </c>
      <c r="BH204" s="16">
        <v>0</v>
      </c>
      <c r="BI204" s="16">
        <v>1866401</v>
      </c>
      <c r="BJ204" s="16">
        <v>0</v>
      </c>
      <c r="BK204" s="16">
        <v>0</v>
      </c>
      <c r="BL204" s="16">
        <v>0</v>
      </c>
      <c r="BM204" s="16">
        <v>0</v>
      </c>
      <c r="BN204" s="16">
        <v>2018206</v>
      </c>
      <c r="BO204" s="16">
        <v>0</v>
      </c>
      <c r="BP204" s="16">
        <v>0</v>
      </c>
      <c r="BQ204" s="50">
        <v>0</v>
      </c>
      <c r="BR204" s="51">
        <f t="shared" si="4"/>
        <v>7693978</v>
      </c>
    </row>
    <row r="205" spans="1:70" x14ac:dyDescent="0.25">
      <c r="A205" s="13"/>
      <c r="B205" s="14">
        <v>352</v>
      </c>
      <c r="C205" s="15" t="s">
        <v>192</v>
      </c>
      <c r="D205" s="16">
        <v>0</v>
      </c>
      <c r="E205" s="16">
        <v>0</v>
      </c>
      <c r="F205" s="16">
        <v>77112</v>
      </c>
      <c r="G205" s="16">
        <v>0</v>
      </c>
      <c r="H205" s="16">
        <v>688895</v>
      </c>
      <c r="I205" s="16">
        <v>1381000</v>
      </c>
      <c r="J205" s="16">
        <v>0</v>
      </c>
      <c r="K205" s="16">
        <v>86488</v>
      </c>
      <c r="L205" s="16">
        <v>0</v>
      </c>
      <c r="M205" s="16">
        <v>83295</v>
      </c>
      <c r="N205" s="16">
        <v>301105</v>
      </c>
      <c r="O205" s="16">
        <v>0</v>
      </c>
      <c r="P205" s="16">
        <v>0</v>
      </c>
      <c r="Q205" s="16">
        <v>0</v>
      </c>
      <c r="R205" s="16">
        <v>0</v>
      </c>
      <c r="S205" s="16">
        <v>29926</v>
      </c>
      <c r="T205" s="16">
        <v>0</v>
      </c>
      <c r="U205" s="16">
        <v>0</v>
      </c>
      <c r="V205" s="16">
        <v>0</v>
      </c>
      <c r="W205" s="16">
        <v>1833</v>
      </c>
      <c r="X205" s="16">
        <v>0</v>
      </c>
      <c r="Y205" s="16">
        <v>7843</v>
      </c>
      <c r="Z205" s="16">
        <v>5917</v>
      </c>
      <c r="AA205" s="16">
        <v>0</v>
      </c>
      <c r="AB205" s="16">
        <v>0</v>
      </c>
      <c r="AC205" s="16">
        <v>31814</v>
      </c>
      <c r="AD205" s="16">
        <v>0</v>
      </c>
      <c r="AE205" s="16">
        <v>0</v>
      </c>
      <c r="AF205" s="16">
        <v>46553</v>
      </c>
      <c r="AG205" s="16">
        <v>1178</v>
      </c>
      <c r="AH205" s="16">
        <v>0</v>
      </c>
      <c r="AI205" s="16">
        <v>1651</v>
      </c>
      <c r="AJ205" s="16">
        <v>73819</v>
      </c>
      <c r="AK205" s="16">
        <v>519492</v>
      </c>
      <c r="AL205" s="16">
        <v>0</v>
      </c>
      <c r="AM205" s="16">
        <v>0</v>
      </c>
      <c r="AN205" s="16">
        <v>0</v>
      </c>
      <c r="AO205" s="16">
        <v>9275</v>
      </c>
      <c r="AP205" s="16">
        <v>145054</v>
      </c>
      <c r="AQ205" s="16">
        <v>137805</v>
      </c>
      <c r="AR205" s="16">
        <v>283122</v>
      </c>
      <c r="AS205" s="16">
        <v>768433</v>
      </c>
      <c r="AT205" s="16">
        <v>13072</v>
      </c>
      <c r="AU205" s="16">
        <v>35131</v>
      </c>
      <c r="AV205" s="16">
        <v>0</v>
      </c>
      <c r="AW205" s="16">
        <v>21812</v>
      </c>
      <c r="AX205" s="16">
        <v>0</v>
      </c>
      <c r="AY205" s="16">
        <v>5926</v>
      </c>
      <c r="AZ205" s="16">
        <v>439732</v>
      </c>
      <c r="BA205" s="16">
        <v>176868</v>
      </c>
      <c r="BB205" s="16">
        <v>0</v>
      </c>
      <c r="BC205" s="16">
        <v>0</v>
      </c>
      <c r="BD205" s="16">
        <v>9147</v>
      </c>
      <c r="BE205" s="16">
        <v>152924</v>
      </c>
      <c r="BF205" s="16">
        <v>49704</v>
      </c>
      <c r="BG205" s="16">
        <v>3072</v>
      </c>
      <c r="BH205" s="16">
        <v>312477</v>
      </c>
      <c r="BI205" s="16">
        <v>154270</v>
      </c>
      <c r="BJ205" s="16">
        <v>0</v>
      </c>
      <c r="BK205" s="16">
        <v>26107</v>
      </c>
      <c r="BL205" s="16">
        <v>4447</v>
      </c>
      <c r="BM205" s="16">
        <v>0</v>
      </c>
      <c r="BN205" s="16">
        <v>455172</v>
      </c>
      <c r="BO205" s="16">
        <v>5634</v>
      </c>
      <c r="BP205" s="16">
        <v>0</v>
      </c>
      <c r="BQ205" s="50">
        <v>0</v>
      </c>
      <c r="BR205" s="51">
        <f t="shared" si="4"/>
        <v>6547105</v>
      </c>
    </row>
    <row r="206" spans="1:70" x14ac:dyDescent="0.25">
      <c r="A206" s="13"/>
      <c r="B206" s="14">
        <v>353</v>
      </c>
      <c r="C206" s="15" t="s">
        <v>193</v>
      </c>
      <c r="D206" s="16">
        <v>0</v>
      </c>
      <c r="E206" s="16">
        <v>0</v>
      </c>
      <c r="F206" s="16">
        <v>0</v>
      </c>
      <c r="G206" s="16">
        <v>0</v>
      </c>
      <c r="H206" s="16">
        <v>0</v>
      </c>
      <c r="I206" s="16">
        <v>399000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6">
        <v>0</v>
      </c>
      <c r="AB206" s="16">
        <v>0</v>
      </c>
      <c r="AC206" s="16">
        <v>0</v>
      </c>
      <c r="AD206" s="16">
        <v>448899</v>
      </c>
      <c r="AE206" s="16">
        <v>0</v>
      </c>
      <c r="AF206" s="16">
        <v>0</v>
      </c>
      <c r="AG206" s="16">
        <v>0</v>
      </c>
      <c r="AH206" s="16">
        <v>0</v>
      </c>
      <c r="AI206" s="16">
        <v>0</v>
      </c>
      <c r="AJ206" s="16">
        <v>3000</v>
      </c>
      <c r="AK206" s="16">
        <v>0</v>
      </c>
      <c r="AL206" s="16">
        <v>0</v>
      </c>
      <c r="AM206" s="16">
        <v>0</v>
      </c>
      <c r="AN206" s="16">
        <v>0</v>
      </c>
      <c r="AO206" s="16">
        <v>0</v>
      </c>
      <c r="AP206" s="16">
        <v>164046</v>
      </c>
      <c r="AQ206" s="16">
        <v>0</v>
      </c>
      <c r="AR206" s="16">
        <v>0</v>
      </c>
      <c r="AS206" s="16">
        <v>72969</v>
      </c>
      <c r="AT206" s="16">
        <v>0</v>
      </c>
      <c r="AU206" s="16">
        <v>0</v>
      </c>
      <c r="AV206" s="16">
        <v>0</v>
      </c>
      <c r="AW206" s="16">
        <v>0</v>
      </c>
      <c r="AX206" s="16">
        <v>0</v>
      </c>
      <c r="AY206" s="16">
        <v>0</v>
      </c>
      <c r="AZ206" s="16">
        <v>153228</v>
      </c>
      <c r="BA206" s="16">
        <v>0</v>
      </c>
      <c r="BB206" s="16">
        <v>86582</v>
      </c>
      <c r="BC206" s="16">
        <v>0</v>
      </c>
      <c r="BD206" s="16">
        <v>0</v>
      </c>
      <c r="BE206" s="16">
        <v>0</v>
      </c>
      <c r="BF206" s="16">
        <v>0</v>
      </c>
      <c r="BG206" s="16">
        <v>0</v>
      </c>
      <c r="BH206" s="16">
        <v>35422</v>
      </c>
      <c r="BI206" s="16">
        <v>0</v>
      </c>
      <c r="BJ206" s="16">
        <v>0</v>
      </c>
      <c r="BK206" s="16">
        <v>0</v>
      </c>
      <c r="BL206" s="16">
        <v>0</v>
      </c>
      <c r="BM206" s="16">
        <v>0</v>
      </c>
      <c r="BN206" s="16">
        <v>1252</v>
      </c>
      <c r="BO206" s="16">
        <v>0</v>
      </c>
      <c r="BP206" s="16">
        <v>0</v>
      </c>
      <c r="BQ206" s="50">
        <v>0</v>
      </c>
      <c r="BR206" s="51">
        <f t="shared" si="4"/>
        <v>1364398</v>
      </c>
    </row>
    <row r="207" spans="1:70" x14ac:dyDescent="0.25">
      <c r="A207" s="13"/>
      <c r="B207" s="14">
        <v>354</v>
      </c>
      <c r="C207" s="15" t="s">
        <v>194</v>
      </c>
      <c r="D207" s="16">
        <v>95186</v>
      </c>
      <c r="E207" s="16">
        <v>0</v>
      </c>
      <c r="F207" s="16">
        <v>74135</v>
      </c>
      <c r="G207" s="16">
        <v>0</v>
      </c>
      <c r="H207" s="16">
        <v>615753</v>
      </c>
      <c r="I207" s="16">
        <v>1994000</v>
      </c>
      <c r="J207" s="16">
        <v>0</v>
      </c>
      <c r="K207" s="16">
        <v>192412</v>
      </c>
      <c r="L207" s="16">
        <v>41518</v>
      </c>
      <c r="M207" s="16">
        <v>0</v>
      </c>
      <c r="N207" s="16">
        <v>484768</v>
      </c>
      <c r="O207" s="16">
        <v>360619</v>
      </c>
      <c r="P207" s="16">
        <v>0</v>
      </c>
      <c r="Q207" s="16">
        <v>0</v>
      </c>
      <c r="R207" s="16">
        <v>349031</v>
      </c>
      <c r="S207" s="16">
        <v>58843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1836</v>
      </c>
      <c r="AA207" s="16">
        <v>0</v>
      </c>
      <c r="AB207" s="16">
        <v>349252</v>
      </c>
      <c r="AC207" s="16">
        <v>8998</v>
      </c>
      <c r="AD207" s="16">
        <v>2566988</v>
      </c>
      <c r="AE207" s="16">
        <v>0</v>
      </c>
      <c r="AF207" s="16">
        <v>391707</v>
      </c>
      <c r="AG207" s="16">
        <v>100</v>
      </c>
      <c r="AH207" s="16">
        <v>0</v>
      </c>
      <c r="AI207" s="16">
        <v>0</v>
      </c>
      <c r="AJ207" s="16">
        <v>67304</v>
      </c>
      <c r="AK207" s="16">
        <v>65562</v>
      </c>
      <c r="AL207" s="16">
        <v>289996</v>
      </c>
      <c r="AM207" s="16">
        <v>0</v>
      </c>
      <c r="AN207" s="16">
        <v>0</v>
      </c>
      <c r="AO207" s="16">
        <v>0</v>
      </c>
      <c r="AP207" s="16">
        <v>132092</v>
      </c>
      <c r="AQ207" s="16">
        <v>183077</v>
      </c>
      <c r="AR207" s="16">
        <v>0</v>
      </c>
      <c r="AS207" s="16">
        <v>5074863</v>
      </c>
      <c r="AT207" s="16">
        <v>706515</v>
      </c>
      <c r="AU207" s="16">
        <v>45659</v>
      </c>
      <c r="AV207" s="16">
        <v>0</v>
      </c>
      <c r="AW207" s="16">
        <v>200645</v>
      </c>
      <c r="AX207" s="16">
        <v>574363</v>
      </c>
      <c r="AY207" s="16">
        <v>162116</v>
      </c>
      <c r="AZ207" s="16">
        <v>185198</v>
      </c>
      <c r="BA207" s="16">
        <v>96989</v>
      </c>
      <c r="BB207" s="16">
        <v>167429</v>
      </c>
      <c r="BC207" s="16">
        <v>27217</v>
      </c>
      <c r="BD207" s="16">
        <v>59877</v>
      </c>
      <c r="BE207" s="16">
        <v>12872</v>
      </c>
      <c r="BF207" s="16">
        <v>95245</v>
      </c>
      <c r="BG207" s="16">
        <v>5843</v>
      </c>
      <c r="BH207" s="16">
        <v>556635</v>
      </c>
      <c r="BI207" s="16">
        <v>48676</v>
      </c>
      <c r="BJ207" s="16">
        <v>7048</v>
      </c>
      <c r="BK207" s="16">
        <v>0</v>
      </c>
      <c r="BL207" s="16">
        <v>0</v>
      </c>
      <c r="BM207" s="16">
        <v>0</v>
      </c>
      <c r="BN207" s="16">
        <v>275124</v>
      </c>
      <c r="BO207" s="16">
        <v>6335</v>
      </c>
      <c r="BP207" s="16">
        <v>22901</v>
      </c>
      <c r="BQ207" s="50">
        <v>9186</v>
      </c>
      <c r="BR207" s="51">
        <f t="shared" si="4"/>
        <v>16663913</v>
      </c>
    </row>
    <row r="208" spans="1:70" x14ac:dyDescent="0.25">
      <c r="A208" s="13"/>
      <c r="B208" s="14">
        <v>359</v>
      </c>
      <c r="C208" s="15" t="s">
        <v>195</v>
      </c>
      <c r="D208" s="16">
        <v>944743</v>
      </c>
      <c r="E208" s="16">
        <v>190541</v>
      </c>
      <c r="F208" s="16">
        <v>8299</v>
      </c>
      <c r="G208" s="16">
        <v>292225</v>
      </c>
      <c r="H208" s="16">
        <v>993706</v>
      </c>
      <c r="I208" s="16">
        <v>14194000</v>
      </c>
      <c r="J208" s="16">
        <v>30923</v>
      </c>
      <c r="K208" s="16">
        <v>487841</v>
      </c>
      <c r="L208" s="16">
        <v>77569</v>
      </c>
      <c r="M208" s="16">
        <v>954063</v>
      </c>
      <c r="N208" s="16">
        <v>1379716</v>
      </c>
      <c r="O208" s="16">
        <v>53967</v>
      </c>
      <c r="P208" s="16">
        <v>14357</v>
      </c>
      <c r="Q208" s="16">
        <v>0</v>
      </c>
      <c r="R208" s="16">
        <v>814031</v>
      </c>
      <c r="S208" s="16">
        <v>550189</v>
      </c>
      <c r="T208" s="16">
        <v>453</v>
      </c>
      <c r="U208" s="16">
        <v>0</v>
      </c>
      <c r="V208" s="16">
        <v>0</v>
      </c>
      <c r="W208" s="16">
        <v>63465</v>
      </c>
      <c r="X208" s="16">
        <v>0</v>
      </c>
      <c r="Y208" s="16">
        <v>45637</v>
      </c>
      <c r="Z208" s="16">
        <v>196810</v>
      </c>
      <c r="AA208" s="16">
        <v>39614</v>
      </c>
      <c r="AB208" s="16">
        <v>1000359</v>
      </c>
      <c r="AC208" s="16">
        <v>921730</v>
      </c>
      <c r="AD208" s="16">
        <v>2273309</v>
      </c>
      <c r="AE208" s="16">
        <v>85449</v>
      </c>
      <c r="AF208" s="16">
        <v>0</v>
      </c>
      <c r="AG208" s="16">
        <v>100744</v>
      </c>
      <c r="AH208" s="16">
        <v>0</v>
      </c>
      <c r="AI208" s="16">
        <v>207908</v>
      </c>
      <c r="AJ208" s="16">
        <v>12751</v>
      </c>
      <c r="AK208" s="16">
        <v>1299189</v>
      </c>
      <c r="AL208" s="16">
        <v>61340</v>
      </c>
      <c r="AM208" s="16">
        <v>72167</v>
      </c>
      <c r="AN208" s="16">
        <v>55649</v>
      </c>
      <c r="AO208" s="16">
        <v>11976</v>
      </c>
      <c r="AP208" s="16">
        <v>447048</v>
      </c>
      <c r="AQ208" s="16">
        <v>381406</v>
      </c>
      <c r="AR208" s="16">
        <v>433177</v>
      </c>
      <c r="AS208" s="16">
        <v>37090656</v>
      </c>
      <c r="AT208" s="16">
        <v>1557283</v>
      </c>
      <c r="AU208" s="16">
        <v>51762</v>
      </c>
      <c r="AV208" s="16">
        <v>238482</v>
      </c>
      <c r="AW208" s="16">
        <v>243864</v>
      </c>
      <c r="AX208" s="16">
        <v>4872272</v>
      </c>
      <c r="AY208" s="16">
        <v>105325</v>
      </c>
      <c r="AZ208" s="16">
        <v>3956760</v>
      </c>
      <c r="BA208" s="16">
        <v>3400637</v>
      </c>
      <c r="BB208" s="16">
        <v>214333</v>
      </c>
      <c r="BC208" s="16">
        <v>2109336</v>
      </c>
      <c r="BD208" s="16">
        <v>327714</v>
      </c>
      <c r="BE208" s="16">
        <v>541592</v>
      </c>
      <c r="BF208" s="16">
        <v>696282</v>
      </c>
      <c r="BG208" s="16">
        <v>253996</v>
      </c>
      <c r="BH208" s="16">
        <v>263964</v>
      </c>
      <c r="BI208" s="16">
        <v>396927</v>
      </c>
      <c r="BJ208" s="16">
        <v>26803</v>
      </c>
      <c r="BK208" s="16">
        <v>20111</v>
      </c>
      <c r="BL208" s="16">
        <v>12892</v>
      </c>
      <c r="BM208" s="16">
        <v>68014</v>
      </c>
      <c r="BN208" s="16">
        <v>1542542</v>
      </c>
      <c r="BO208" s="16">
        <v>32761</v>
      </c>
      <c r="BP208" s="16">
        <v>75669</v>
      </c>
      <c r="BQ208" s="50">
        <v>14942</v>
      </c>
      <c r="BR208" s="51">
        <f t="shared" si="4"/>
        <v>86811270</v>
      </c>
    </row>
    <row r="209" spans="1:70" ht="15.75" x14ac:dyDescent="0.25">
      <c r="A209" s="19" t="s">
        <v>196</v>
      </c>
      <c r="B209" s="20"/>
      <c r="C209" s="21"/>
      <c r="D209" s="22">
        <v>20816530</v>
      </c>
      <c r="E209" s="22">
        <v>2345284</v>
      </c>
      <c r="F209" s="22">
        <v>19315357</v>
      </c>
      <c r="G209" s="22">
        <v>1700722</v>
      </c>
      <c r="H209" s="22">
        <v>81853210</v>
      </c>
      <c r="I209" s="22">
        <v>192862000</v>
      </c>
      <c r="J209" s="22">
        <v>646611</v>
      </c>
      <c r="K209" s="22">
        <v>93287395</v>
      </c>
      <c r="L209" s="22">
        <v>20636425</v>
      </c>
      <c r="M209" s="22">
        <v>18981004</v>
      </c>
      <c r="N209" s="22">
        <v>96892562</v>
      </c>
      <c r="O209" s="22">
        <v>9259191</v>
      </c>
      <c r="P209" s="22">
        <v>5997418</v>
      </c>
      <c r="Q209" s="22">
        <v>2375146</v>
      </c>
      <c r="R209" s="22">
        <v>23977078</v>
      </c>
      <c r="S209" s="22">
        <v>12548382</v>
      </c>
      <c r="T209" s="22">
        <v>2155218</v>
      </c>
      <c r="U209" s="22">
        <v>-506472</v>
      </c>
      <c r="V209" s="22">
        <v>1900060</v>
      </c>
      <c r="W209" s="22">
        <v>5818009</v>
      </c>
      <c r="X209" s="22">
        <v>-937806</v>
      </c>
      <c r="Y209" s="22">
        <v>814558</v>
      </c>
      <c r="Z209" s="22">
        <v>4389285</v>
      </c>
      <c r="AA209" s="22">
        <v>8188568</v>
      </c>
      <c r="AB209" s="22">
        <v>39351400</v>
      </c>
      <c r="AC209" s="22">
        <v>16736290</v>
      </c>
      <c r="AD209" s="22">
        <v>124764244</v>
      </c>
      <c r="AE209" s="22">
        <v>643181</v>
      </c>
      <c r="AF209" s="22">
        <v>34568367</v>
      </c>
      <c r="AG209" s="22">
        <v>2385480</v>
      </c>
      <c r="AH209" s="22">
        <v>696415</v>
      </c>
      <c r="AI209" s="22">
        <v>739675</v>
      </c>
      <c r="AJ209" s="22">
        <v>46997155</v>
      </c>
      <c r="AK209" s="22">
        <v>106092733</v>
      </c>
      <c r="AL209" s="22">
        <v>13749133</v>
      </c>
      <c r="AM209" s="22">
        <v>5335071</v>
      </c>
      <c r="AN209" s="22">
        <v>345482</v>
      </c>
      <c r="AO209" s="22">
        <v>2698566</v>
      </c>
      <c r="AP209" s="22">
        <v>57838667</v>
      </c>
      <c r="AQ209" s="22">
        <v>93654276</v>
      </c>
      <c r="AR209" s="22">
        <v>20235273</v>
      </c>
      <c r="AS209" s="22">
        <v>263090502</v>
      </c>
      <c r="AT209" s="22">
        <v>14708361</v>
      </c>
      <c r="AU209" s="22">
        <v>5739431</v>
      </c>
      <c r="AV209" s="22">
        <v>12295307</v>
      </c>
      <c r="AW209" s="22">
        <v>10234617</v>
      </c>
      <c r="AX209" s="22">
        <v>264745188</v>
      </c>
      <c r="AY209" s="22">
        <v>83461416</v>
      </c>
      <c r="AZ209" s="22">
        <v>151505675</v>
      </c>
      <c r="BA209" s="22">
        <v>107820714</v>
      </c>
      <c r="BB209" s="22">
        <v>96416595</v>
      </c>
      <c r="BC209" s="22">
        <v>106084287</v>
      </c>
      <c r="BD209" s="22">
        <v>9172509</v>
      </c>
      <c r="BE209" s="22">
        <v>35519056</v>
      </c>
      <c r="BF209" s="22">
        <v>40942381</v>
      </c>
      <c r="BG209" s="22">
        <v>13343637</v>
      </c>
      <c r="BH209" s="22">
        <v>114968915</v>
      </c>
      <c r="BI209" s="22">
        <v>54179116</v>
      </c>
      <c r="BJ209" s="22">
        <v>10734348</v>
      </c>
      <c r="BK209" s="22">
        <v>3431226</v>
      </c>
      <c r="BL209" s="22">
        <v>2069662</v>
      </c>
      <c r="BM209" s="22">
        <v>952579</v>
      </c>
      <c r="BN209" s="22">
        <v>49121503</v>
      </c>
      <c r="BO209" s="22">
        <v>1971937</v>
      </c>
      <c r="BP209" s="22">
        <v>2060208</v>
      </c>
      <c r="BQ209" s="52">
        <v>1916861</v>
      </c>
      <c r="BR209" s="62">
        <f t="shared" si="4"/>
        <v>2648633174</v>
      </c>
    </row>
    <row r="210" spans="1:70" x14ac:dyDescent="0.25">
      <c r="A210" s="13"/>
      <c r="B210" s="14">
        <v>361.1</v>
      </c>
      <c r="C210" s="15" t="s">
        <v>197</v>
      </c>
      <c r="D210" s="16">
        <v>4566126</v>
      </c>
      <c r="E210" s="16">
        <v>474738</v>
      </c>
      <c r="F210" s="16">
        <v>8135605</v>
      </c>
      <c r="G210" s="16">
        <v>658286</v>
      </c>
      <c r="H210" s="16">
        <v>27788934</v>
      </c>
      <c r="I210" s="16">
        <v>97733000</v>
      </c>
      <c r="J210" s="16">
        <v>99253</v>
      </c>
      <c r="K210" s="16">
        <v>18786756</v>
      </c>
      <c r="L210" s="16">
        <v>5312230</v>
      </c>
      <c r="M210" s="16">
        <v>2924255</v>
      </c>
      <c r="N210" s="16">
        <v>40460850</v>
      </c>
      <c r="O210" s="16">
        <v>1492694</v>
      </c>
      <c r="P210" s="16">
        <v>1027057</v>
      </c>
      <c r="Q210" s="16">
        <v>187018</v>
      </c>
      <c r="R210" s="16">
        <v>6993669</v>
      </c>
      <c r="S210" s="16">
        <v>2034645</v>
      </c>
      <c r="T210" s="16">
        <v>571845</v>
      </c>
      <c r="U210" s="16">
        <v>477010</v>
      </c>
      <c r="V210" s="16">
        <v>379527</v>
      </c>
      <c r="W210" s="16">
        <v>430940</v>
      </c>
      <c r="X210" s="16">
        <v>844628</v>
      </c>
      <c r="Y210" s="16">
        <v>304646</v>
      </c>
      <c r="Z210" s="16">
        <v>840440</v>
      </c>
      <c r="AA210" s="16">
        <v>1011814</v>
      </c>
      <c r="AB210" s="16">
        <v>8334194</v>
      </c>
      <c r="AC210" s="16">
        <v>2091028</v>
      </c>
      <c r="AD210" s="16">
        <v>47938645</v>
      </c>
      <c r="AE210" s="16">
        <v>139898</v>
      </c>
      <c r="AF210" s="16">
        <v>16320710</v>
      </c>
      <c r="AG210" s="16">
        <v>265400</v>
      </c>
      <c r="AH210" s="16">
        <v>112526</v>
      </c>
      <c r="AI210" s="16">
        <v>91883</v>
      </c>
      <c r="AJ210" s="16">
        <v>12363345</v>
      </c>
      <c r="AK210" s="16">
        <v>52803370</v>
      </c>
      <c r="AL210" s="16">
        <v>8381273</v>
      </c>
      <c r="AM210" s="16">
        <v>517605</v>
      </c>
      <c r="AN210" s="16">
        <v>136887</v>
      </c>
      <c r="AO210" s="16">
        <v>212922</v>
      </c>
      <c r="AP210" s="16">
        <v>28772019</v>
      </c>
      <c r="AQ210" s="16">
        <v>11843823</v>
      </c>
      <c r="AR210" s="16">
        <v>8086830</v>
      </c>
      <c r="AS210" s="16">
        <v>83683421</v>
      </c>
      <c r="AT210" s="16">
        <v>9095204</v>
      </c>
      <c r="AU210" s="16">
        <v>1576888</v>
      </c>
      <c r="AV210" s="16">
        <v>5268783</v>
      </c>
      <c r="AW210" s="16">
        <v>1478234</v>
      </c>
      <c r="AX210" s="16">
        <v>98405838</v>
      </c>
      <c r="AY210" s="16">
        <v>16549797</v>
      </c>
      <c r="AZ210" s="16">
        <v>84807838</v>
      </c>
      <c r="BA210" s="16">
        <v>15930600</v>
      </c>
      <c r="BB210" s="16">
        <v>31786281</v>
      </c>
      <c r="BC210" s="16">
        <v>30576591</v>
      </c>
      <c r="BD210" s="16">
        <v>1745449</v>
      </c>
      <c r="BE210" s="16">
        <v>14582605</v>
      </c>
      <c r="BF210" s="16">
        <v>9644012</v>
      </c>
      <c r="BG210" s="16">
        <v>1658558</v>
      </c>
      <c r="BH210" s="16">
        <v>56650552</v>
      </c>
      <c r="BI210" s="16">
        <v>26353475</v>
      </c>
      <c r="BJ210" s="16">
        <v>1854065</v>
      </c>
      <c r="BK210" s="16">
        <v>533658</v>
      </c>
      <c r="BL210" s="16">
        <v>551098</v>
      </c>
      <c r="BM210" s="16">
        <v>69736</v>
      </c>
      <c r="BN210" s="16">
        <v>19552473</v>
      </c>
      <c r="BO210" s="16">
        <v>341958</v>
      </c>
      <c r="BP210" s="16">
        <v>-373572</v>
      </c>
      <c r="BQ210" s="50">
        <v>134607</v>
      </c>
      <c r="BR210" s="51">
        <f t="shared" si="4"/>
        <v>934406473</v>
      </c>
    </row>
    <row r="211" spans="1:70" x14ac:dyDescent="0.25">
      <c r="A211" s="13"/>
      <c r="B211" s="14">
        <v>361.2</v>
      </c>
      <c r="C211" s="15" t="s">
        <v>198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250054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0</v>
      </c>
      <c r="AC211" s="16">
        <v>32290</v>
      </c>
      <c r="AD211" s="16">
        <v>0</v>
      </c>
      <c r="AE211" s="16">
        <v>0</v>
      </c>
      <c r="AF211" s="16">
        <v>0</v>
      </c>
      <c r="AG211" s="16">
        <v>0</v>
      </c>
      <c r="AH211" s="16">
        <v>0</v>
      </c>
      <c r="AI211" s="16">
        <v>0</v>
      </c>
      <c r="AJ211" s="16">
        <v>0</v>
      </c>
      <c r="AK211" s="16">
        <v>0</v>
      </c>
      <c r="AL211" s="16">
        <v>28753</v>
      </c>
      <c r="AM211" s="16">
        <v>0</v>
      </c>
      <c r="AN211" s="16">
        <v>0</v>
      </c>
      <c r="AO211" s="16">
        <v>0</v>
      </c>
      <c r="AP211" s="16">
        <v>0</v>
      </c>
      <c r="AQ211" s="16">
        <v>0</v>
      </c>
      <c r="AR211" s="16">
        <v>0</v>
      </c>
      <c r="AS211" s="16">
        <v>0</v>
      </c>
      <c r="AT211" s="16">
        <v>0</v>
      </c>
      <c r="AU211" s="16">
        <v>0</v>
      </c>
      <c r="AV211" s="16">
        <v>0</v>
      </c>
      <c r="AW211" s="16">
        <v>0</v>
      </c>
      <c r="AX211" s="16">
        <v>0</v>
      </c>
      <c r="AY211" s="16">
        <v>0</v>
      </c>
      <c r="AZ211" s="16">
        <v>0</v>
      </c>
      <c r="BA211" s="16">
        <v>4683974</v>
      </c>
      <c r="BB211" s="16">
        <v>0</v>
      </c>
      <c r="BC211" s="16">
        <v>0</v>
      </c>
      <c r="BD211" s="16">
        <v>0</v>
      </c>
      <c r="BE211" s="16">
        <v>0</v>
      </c>
      <c r="BF211" s="16">
        <v>0</v>
      </c>
      <c r="BG211" s="16">
        <v>0</v>
      </c>
      <c r="BH211" s="16">
        <v>0</v>
      </c>
      <c r="BI211" s="16">
        <v>0</v>
      </c>
      <c r="BJ211" s="16">
        <v>0</v>
      </c>
      <c r="BK211" s="16">
        <v>0</v>
      </c>
      <c r="BL211" s="16">
        <v>0</v>
      </c>
      <c r="BM211" s="16">
        <v>0</v>
      </c>
      <c r="BN211" s="16">
        <v>137464</v>
      </c>
      <c r="BO211" s="16">
        <v>0</v>
      </c>
      <c r="BP211" s="16">
        <v>0</v>
      </c>
      <c r="BQ211" s="50">
        <v>0</v>
      </c>
      <c r="BR211" s="51">
        <f t="shared" si="4"/>
        <v>5132535</v>
      </c>
    </row>
    <row r="212" spans="1:70" x14ac:dyDescent="0.25">
      <c r="A212" s="13"/>
      <c r="B212" s="14">
        <v>361.3</v>
      </c>
      <c r="C212" s="15" t="s">
        <v>199</v>
      </c>
      <c r="D212" s="16">
        <v>-54963</v>
      </c>
      <c r="E212" s="16">
        <v>0</v>
      </c>
      <c r="F212" s="16">
        <v>-571754</v>
      </c>
      <c r="G212" s="16">
        <v>0</v>
      </c>
      <c r="H212" s="16">
        <v>-1639579</v>
      </c>
      <c r="I212" s="16">
        <v>0</v>
      </c>
      <c r="J212" s="16">
        <v>-1314</v>
      </c>
      <c r="K212" s="16">
        <v>-309323</v>
      </c>
      <c r="L212" s="16">
        <v>0</v>
      </c>
      <c r="M212" s="16">
        <v>0</v>
      </c>
      <c r="N212" s="16">
        <v>-1014994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-1946168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3525354</v>
      </c>
      <c r="AC212" s="16">
        <v>176435</v>
      </c>
      <c r="AD212" s="16">
        <v>-4411957</v>
      </c>
      <c r="AE212" s="16">
        <v>0</v>
      </c>
      <c r="AF212" s="16">
        <v>0</v>
      </c>
      <c r="AG212" s="16">
        <v>0</v>
      </c>
      <c r="AH212" s="16">
        <v>0</v>
      </c>
      <c r="AI212" s="16">
        <v>0</v>
      </c>
      <c r="AJ212" s="16">
        <v>0</v>
      </c>
      <c r="AK212" s="16">
        <v>-3190755</v>
      </c>
      <c r="AL212" s="16">
        <v>-479404</v>
      </c>
      <c r="AM212" s="16">
        <v>0</v>
      </c>
      <c r="AN212" s="16">
        <v>0</v>
      </c>
      <c r="AO212" s="16">
        <v>0</v>
      </c>
      <c r="AP212" s="16">
        <v>0</v>
      </c>
      <c r="AQ212" s="16">
        <v>292999</v>
      </c>
      <c r="AR212" s="16">
        <v>0</v>
      </c>
      <c r="AS212" s="16">
        <v>-37218000</v>
      </c>
      <c r="AT212" s="16">
        <v>0</v>
      </c>
      <c r="AU212" s="16">
        <v>0</v>
      </c>
      <c r="AV212" s="16">
        <v>0</v>
      </c>
      <c r="AW212" s="16">
        <v>0</v>
      </c>
      <c r="AX212" s="16">
        <v>0</v>
      </c>
      <c r="AY212" s="16">
        <v>129920</v>
      </c>
      <c r="AZ212" s="16">
        <v>0</v>
      </c>
      <c r="BA212" s="16">
        <v>-4072081</v>
      </c>
      <c r="BB212" s="16">
        <v>460215</v>
      </c>
      <c r="BC212" s="16">
        <v>-678549</v>
      </c>
      <c r="BD212" s="16">
        <v>188234</v>
      </c>
      <c r="BE212" s="16">
        <v>982190</v>
      </c>
      <c r="BF212" s="16">
        <v>0</v>
      </c>
      <c r="BG212" s="16">
        <v>638660</v>
      </c>
      <c r="BH212" s="16">
        <v>-46982062</v>
      </c>
      <c r="BI212" s="16">
        <v>0</v>
      </c>
      <c r="BJ212" s="16">
        <v>0</v>
      </c>
      <c r="BK212" s="16">
        <v>0</v>
      </c>
      <c r="BL212" s="16">
        <v>0</v>
      </c>
      <c r="BM212" s="16">
        <v>0</v>
      </c>
      <c r="BN212" s="16">
        <v>-334999</v>
      </c>
      <c r="BO212" s="16">
        <v>0</v>
      </c>
      <c r="BP212" s="16">
        <v>0</v>
      </c>
      <c r="BQ212" s="50">
        <v>0</v>
      </c>
      <c r="BR212" s="51">
        <f t="shared" si="4"/>
        <v>-96511895</v>
      </c>
    </row>
    <row r="213" spans="1:70" x14ac:dyDescent="0.25">
      <c r="A213" s="13"/>
      <c r="B213" s="14">
        <v>361.4</v>
      </c>
      <c r="C213" s="15" t="s">
        <v>200</v>
      </c>
      <c r="D213" s="16">
        <v>0</v>
      </c>
      <c r="E213" s="16">
        <v>0</v>
      </c>
      <c r="F213" s="16">
        <v>260840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187892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256488</v>
      </c>
      <c r="AD213" s="16">
        <v>41</v>
      </c>
      <c r="AE213" s="16">
        <v>0</v>
      </c>
      <c r="AF213" s="16">
        <v>0</v>
      </c>
      <c r="AG213" s="16">
        <v>0</v>
      </c>
      <c r="AH213" s="16">
        <v>0</v>
      </c>
      <c r="AI213" s="16">
        <v>0</v>
      </c>
      <c r="AJ213" s="16">
        <v>0</v>
      </c>
      <c r="AK213" s="16">
        <v>0</v>
      </c>
      <c r="AL213" s="16">
        <v>0</v>
      </c>
      <c r="AM213" s="16">
        <v>0</v>
      </c>
      <c r="AN213" s="16">
        <v>0</v>
      </c>
      <c r="AO213" s="16">
        <v>0</v>
      </c>
      <c r="AP213" s="16">
        <v>0</v>
      </c>
      <c r="AQ213" s="16">
        <v>0</v>
      </c>
      <c r="AR213" s="16">
        <v>0</v>
      </c>
      <c r="AS213" s="16">
        <v>0</v>
      </c>
      <c r="AT213" s="16">
        <v>0</v>
      </c>
      <c r="AU213" s="16">
        <v>0</v>
      </c>
      <c r="AV213" s="16">
        <v>-1470326</v>
      </c>
      <c r="AW213" s="16">
        <v>0</v>
      </c>
      <c r="AX213" s="16">
        <v>0</v>
      </c>
      <c r="AY213" s="16">
        <v>0</v>
      </c>
      <c r="AZ213" s="16">
        <v>0</v>
      </c>
      <c r="BA213" s="16">
        <v>0</v>
      </c>
      <c r="BB213" s="16">
        <v>0</v>
      </c>
      <c r="BC213" s="16">
        <v>0</v>
      </c>
      <c r="BD213" s="16">
        <v>0</v>
      </c>
      <c r="BE213" s="16">
        <v>0</v>
      </c>
      <c r="BF213" s="16">
        <v>1244440</v>
      </c>
      <c r="BG213" s="16">
        <v>0</v>
      </c>
      <c r="BH213" s="16">
        <v>0</v>
      </c>
      <c r="BI213" s="16">
        <v>0</v>
      </c>
      <c r="BJ213" s="16">
        <v>0</v>
      </c>
      <c r="BK213" s="16">
        <v>0</v>
      </c>
      <c r="BL213" s="16">
        <v>0</v>
      </c>
      <c r="BM213" s="16">
        <v>0</v>
      </c>
      <c r="BN213" s="16">
        <v>0</v>
      </c>
      <c r="BO213" s="16">
        <v>0</v>
      </c>
      <c r="BP213" s="16">
        <v>0</v>
      </c>
      <c r="BQ213" s="50">
        <v>0</v>
      </c>
      <c r="BR213" s="51">
        <f t="shared" si="4"/>
        <v>479375</v>
      </c>
    </row>
    <row r="214" spans="1:70" x14ac:dyDescent="0.25">
      <c r="A214" s="13"/>
      <c r="B214" s="14">
        <v>362</v>
      </c>
      <c r="C214" s="15" t="s">
        <v>201</v>
      </c>
      <c r="D214" s="16">
        <v>113716</v>
      </c>
      <c r="E214" s="16">
        <v>143019</v>
      </c>
      <c r="F214" s="16">
        <v>0</v>
      </c>
      <c r="G214" s="16">
        <v>62066</v>
      </c>
      <c r="H214" s="16">
        <v>1919327</v>
      </c>
      <c r="I214" s="16">
        <v>1190000</v>
      </c>
      <c r="J214" s="16">
        <v>53152</v>
      </c>
      <c r="K214" s="16">
        <v>196280</v>
      </c>
      <c r="L214" s="16">
        <v>217850</v>
      </c>
      <c r="M214" s="16">
        <v>101667</v>
      </c>
      <c r="N214" s="16">
        <v>60435</v>
      </c>
      <c r="O214" s="16">
        <v>257558</v>
      </c>
      <c r="P214" s="16">
        <v>0</v>
      </c>
      <c r="Q214" s="16">
        <v>20388</v>
      </c>
      <c r="R214" s="16">
        <v>512188</v>
      </c>
      <c r="S214" s="16">
        <v>19245</v>
      </c>
      <c r="T214" s="16">
        <v>39586</v>
      </c>
      <c r="U214" s="16">
        <v>52767</v>
      </c>
      <c r="V214" s="16">
        <v>14626</v>
      </c>
      <c r="W214" s="16">
        <v>0</v>
      </c>
      <c r="X214" s="16">
        <v>21876</v>
      </c>
      <c r="Y214" s="16">
        <v>124055</v>
      </c>
      <c r="Z214" s="16">
        <v>73002</v>
      </c>
      <c r="AA214" s="16">
        <v>307054</v>
      </c>
      <c r="AB214" s="16">
        <v>2566550</v>
      </c>
      <c r="AC214" s="16">
        <v>14382</v>
      </c>
      <c r="AD214" s="16">
        <v>1150695</v>
      </c>
      <c r="AE214" s="16">
        <v>53778</v>
      </c>
      <c r="AF214" s="16">
        <v>466007</v>
      </c>
      <c r="AG214" s="16">
        <v>215494</v>
      </c>
      <c r="AH214" s="16">
        <v>15111</v>
      </c>
      <c r="AI214" s="16">
        <v>67273</v>
      </c>
      <c r="AJ214" s="16">
        <v>42978</v>
      </c>
      <c r="AK214" s="16">
        <v>1690780</v>
      </c>
      <c r="AL214" s="16">
        <v>1715611</v>
      </c>
      <c r="AM214" s="16">
        <v>44469</v>
      </c>
      <c r="AN214" s="16">
        <v>13567</v>
      </c>
      <c r="AO214" s="16">
        <v>4800</v>
      </c>
      <c r="AP214" s="16">
        <v>4560675</v>
      </c>
      <c r="AQ214" s="16">
        <v>306638</v>
      </c>
      <c r="AR214" s="16">
        <v>1178061</v>
      </c>
      <c r="AS214" s="16">
        <v>11070469</v>
      </c>
      <c r="AT214" s="16">
        <v>459101</v>
      </c>
      <c r="AU214" s="16">
        <v>126861</v>
      </c>
      <c r="AV214" s="16">
        <v>981231</v>
      </c>
      <c r="AW214" s="16">
        <v>265134</v>
      </c>
      <c r="AX214" s="16">
        <v>2409357</v>
      </c>
      <c r="AY214" s="16">
        <v>330098</v>
      </c>
      <c r="AZ214" s="16">
        <v>3784307</v>
      </c>
      <c r="BA214" s="16">
        <v>289071</v>
      </c>
      <c r="BB214" s="16">
        <v>5312278</v>
      </c>
      <c r="BC214" s="16">
        <v>1997461</v>
      </c>
      <c r="BD214" s="16">
        <v>0</v>
      </c>
      <c r="BE214" s="16">
        <v>450503</v>
      </c>
      <c r="BF214" s="16">
        <v>1356305</v>
      </c>
      <c r="BG214" s="16">
        <v>1538668</v>
      </c>
      <c r="BH214" s="16">
        <v>1273002</v>
      </c>
      <c r="BI214" s="16">
        <v>45542</v>
      </c>
      <c r="BJ214" s="16">
        <v>776960</v>
      </c>
      <c r="BK214" s="16">
        <v>461534</v>
      </c>
      <c r="BL214" s="16">
        <v>3750</v>
      </c>
      <c r="BM214" s="16">
        <v>12000</v>
      </c>
      <c r="BN214" s="16">
        <v>5117081</v>
      </c>
      <c r="BO214" s="16">
        <v>0</v>
      </c>
      <c r="BP214" s="16">
        <v>6795</v>
      </c>
      <c r="BQ214" s="50">
        <v>101702</v>
      </c>
      <c r="BR214" s="51">
        <f t="shared" si="4"/>
        <v>57775936</v>
      </c>
    </row>
    <row r="215" spans="1:70" x14ac:dyDescent="0.25">
      <c r="A215" s="13"/>
      <c r="B215" s="14">
        <v>363.11</v>
      </c>
      <c r="C215" s="15" t="s">
        <v>29</v>
      </c>
      <c r="D215" s="16">
        <v>48496</v>
      </c>
      <c r="E215" s="16">
        <v>543244</v>
      </c>
      <c r="F215" s="16">
        <v>2116865</v>
      </c>
      <c r="G215" s="16">
        <v>0</v>
      </c>
      <c r="H215" s="16">
        <v>3261573</v>
      </c>
      <c r="I215" s="16">
        <v>2315000</v>
      </c>
      <c r="J215" s="16">
        <v>9030</v>
      </c>
      <c r="K215" s="16">
        <v>2979798</v>
      </c>
      <c r="L215" s="16">
        <v>5099184</v>
      </c>
      <c r="M215" s="16">
        <v>5610434</v>
      </c>
      <c r="N215" s="16">
        <v>2941370</v>
      </c>
      <c r="O215" s="16">
        <v>223160</v>
      </c>
      <c r="P215" s="16">
        <v>44221</v>
      </c>
      <c r="Q215" s="16">
        <v>0</v>
      </c>
      <c r="R215" s="16">
        <v>10142323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2739510</v>
      </c>
      <c r="AA215" s="16">
        <v>4118629</v>
      </c>
      <c r="AB215" s="16">
        <v>4948413</v>
      </c>
      <c r="AC215" s="16">
        <v>0</v>
      </c>
      <c r="AD215" s="16">
        <v>5593538</v>
      </c>
      <c r="AE215" s="16">
        <v>0</v>
      </c>
      <c r="AF215" s="16">
        <v>8331554</v>
      </c>
      <c r="AG215" s="16">
        <v>0</v>
      </c>
      <c r="AH215" s="16">
        <v>0</v>
      </c>
      <c r="AI215" s="16">
        <v>0</v>
      </c>
      <c r="AJ215" s="16">
        <v>0</v>
      </c>
      <c r="AK215" s="16">
        <v>2064275</v>
      </c>
      <c r="AL215" s="16">
        <v>2702360</v>
      </c>
      <c r="AM215" s="16">
        <v>0</v>
      </c>
      <c r="AN215" s="16">
        <v>0</v>
      </c>
      <c r="AO215" s="16">
        <v>0</v>
      </c>
      <c r="AP215" s="16">
        <v>189189</v>
      </c>
      <c r="AQ215" s="16">
        <v>5550531</v>
      </c>
      <c r="AR215" s="16">
        <v>444405</v>
      </c>
      <c r="AS215" s="16">
        <v>23546096</v>
      </c>
      <c r="AT215" s="16">
        <v>3113954</v>
      </c>
      <c r="AU215" s="16">
        <v>1565616</v>
      </c>
      <c r="AV215" s="16">
        <v>18323</v>
      </c>
      <c r="AW215" s="16">
        <v>0</v>
      </c>
      <c r="AX215" s="16">
        <v>533112</v>
      </c>
      <c r="AY215" s="16">
        <v>6186687</v>
      </c>
      <c r="AZ215" s="16">
        <v>1210212</v>
      </c>
      <c r="BA215" s="16">
        <v>36619065</v>
      </c>
      <c r="BB215" s="16">
        <v>54602</v>
      </c>
      <c r="BC215" s="16">
        <v>115867</v>
      </c>
      <c r="BD215" s="16">
        <v>694242</v>
      </c>
      <c r="BE215" s="16">
        <v>23394</v>
      </c>
      <c r="BF215" s="16">
        <v>49178</v>
      </c>
      <c r="BG215" s="16">
        <v>0</v>
      </c>
      <c r="BH215" s="16">
        <v>2053070</v>
      </c>
      <c r="BI215" s="16">
        <v>13176603</v>
      </c>
      <c r="BJ215" s="16">
        <v>0</v>
      </c>
      <c r="BK215" s="16">
        <v>25193</v>
      </c>
      <c r="BL215" s="16">
        <v>1203181</v>
      </c>
      <c r="BM215" s="16">
        <v>0</v>
      </c>
      <c r="BN215" s="16">
        <v>687904</v>
      </c>
      <c r="BO215" s="16">
        <v>646</v>
      </c>
      <c r="BP215" s="16">
        <v>346557</v>
      </c>
      <c r="BQ215" s="50">
        <v>0</v>
      </c>
      <c r="BR215" s="51">
        <f t="shared" si="4"/>
        <v>163240604</v>
      </c>
    </row>
    <row r="216" spans="1:70" x14ac:dyDescent="0.25">
      <c r="A216" s="13"/>
      <c r="B216" s="14">
        <v>363.12</v>
      </c>
      <c r="C216" s="15" t="s">
        <v>323</v>
      </c>
      <c r="D216" s="16">
        <v>8516097</v>
      </c>
      <c r="E216" s="16">
        <v>0</v>
      </c>
      <c r="F216" s="16">
        <v>0</v>
      </c>
      <c r="G216" s="16">
        <v>686633</v>
      </c>
      <c r="H216" s="16">
        <v>25343830</v>
      </c>
      <c r="I216" s="16">
        <v>0</v>
      </c>
      <c r="J216" s="16">
        <v>0</v>
      </c>
      <c r="K216" s="16">
        <v>51478311</v>
      </c>
      <c r="L216" s="16">
        <v>371622</v>
      </c>
      <c r="M216" s="16">
        <v>18336</v>
      </c>
      <c r="N216" s="16">
        <v>0</v>
      </c>
      <c r="O216" s="16">
        <v>6061445</v>
      </c>
      <c r="P216" s="16">
        <v>2395577</v>
      </c>
      <c r="Q216" s="16">
        <v>1735879</v>
      </c>
      <c r="R216" s="16">
        <v>1349708</v>
      </c>
      <c r="S216" s="16">
        <v>668646</v>
      </c>
      <c r="T216" s="16">
        <v>216905</v>
      </c>
      <c r="U216" s="16">
        <v>0</v>
      </c>
      <c r="V216" s="16">
        <v>1152991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10944811</v>
      </c>
      <c r="AC216" s="16">
        <v>6528462</v>
      </c>
      <c r="AD216" s="16">
        <v>7696823</v>
      </c>
      <c r="AE216" s="16">
        <v>0</v>
      </c>
      <c r="AF216" s="16">
        <v>0</v>
      </c>
      <c r="AG216" s="16">
        <v>0</v>
      </c>
      <c r="AH216" s="16">
        <v>0</v>
      </c>
      <c r="AI216" s="16">
        <v>279718</v>
      </c>
      <c r="AJ216" s="16">
        <v>18842317</v>
      </c>
      <c r="AK216" s="16">
        <v>152835</v>
      </c>
      <c r="AL216" s="16">
        <v>0</v>
      </c>
      <c r="AM216" s="16">
        <v>2871303</v>
      </c>
      <c r="AN216" s="16">
        <v>0</v>
      </c>
      <c r="AO216" s="16">
        <v>1455382</v>
      </c>
      <c r="AP216" s="16">
        <v>0</v>
      </c>
      <c r="AQ216" s="16">
        <v>36397729</v>
      </c>
      <c r="AR216" s="16">
        <v>0</v>
      </c>
      <c r="AS216" s="16">
        <v>0</v>
      </c>
      <c r="AT216" s="16">
        <v>73995</v>
      </c>
      <c r="AU216" s="16">
        <v>0</v>
      </c>
      <c r="AV216" s="16">
        <v>446318</v>
      </c>
      <c r="AW216" s="16">
        <v>1498186</v>
      </c>
      <c r="AX216" s="16">
        <v>14593830</v>
      </c>
      <c r="AY216" s="16">
        <v>32958832</v>
      </c>
      <c r="AZ216" s="16">
        <v>0</v>
      </c>
      <c r="BA216" s="16">
        <v>0</v>
      </c>
      <c r="BB216" s="16">
        <v>2233148</v>
      </c>
      <c r="BC216" s="16">
        <v>29155687</v>
      </c>
      <c r="BD216" s="16">
        <v>4901986</v>
      </c>
      <c r="BE216" s="16">
        <v>640504</v>
      </c>
      <c r="BF216" s="16">
        <v>3278328</v>
      </c>
      <c r="BG216" s="16">
        <v>5391357</v>
      </c>
      <c r="BH216" s="16">
        <v>73130378</v>
      </c>
      <c r="BI216" s="16">
        <v>1034612</v>
      </c>
      <c r="BJ216" s="16">
        <v>2747781</v>
      </c>
      <c r="BK216" s="16">
        <v>0</v>
      </c>
      <c r="BL216" s="16">
        <v>0</v>
      </c>
      <c r="BM216" s="16">
        <v>453372</v>
      </c>
      <c r="BN216" s="16">
        <v>0</v>
      </c>
      <c r="BO216" s="16">
        <v>42726</v>
      </c>
      <c r="BP216" s="16">
        <v>0</v>
      </c>
      <c r="BQ216" s="50">
        <v>12729</v>
      </c>
      <c r="BR216" s="51">
        <f t="shared" si="4"/>
        <v>357759129</v>
      </c>
    </row>
    <row r="217" spans="1:70" x14ac:dyDescent="0.25">
      <c r="A217" s="13"/>
      <c r="B217" s="14">
        <v>363.22</v>
      </c>
      <c r="C217" s="15" t="s">
        <v>324</v>
      </c>
      <c r="D217" s="16">
        <v>100743</v>
      </c>
      <c r="E217" s="16">
        <v>0</v>
      </c>
      <c r="F217" s="16">
        <v>89651</v>
      </c>
      <c r="G217" s="16">
        <v>5621</v>
      </c>
      <c r="H217" s="16">
        <v>546401</v>
      </c>
      <c r="I217" s="16">
        <v>0</v>
      </c>
      <c r="J217" s="16">
        <v>0</v>
      </c>
      <c r="K217" s="16">
        <v>427427</v>
      </c>
      <c r="L217" s="16">
        <v>452916</v>
      </c>
      <c r="M217" s="16">
        <v>0</v>
      </c>
      <c r="N217" s="16">
        <v>2274367</v>
      </c>
      <c r="O217" s="16">
        <v>0</v>
      </c>
      <c r="P217" s="16">
        <v>10573</v>
      </c>
      <c r="Q217" s="16">
        <v>69589</v>
      </c>
      <c r="R217" s="16">
        <v>0</v>
      </c>
      <c r="S217" s="16">
        <v>366056</v>
      </c>
      <c r="T217" s="16">
        <v>17472</v>
      </c>
      <c r="U217" s="16">
        <v>0</v>
      </c>
      <c r="V217" s="16">
        <v>0</v>
      </c>
      <c r="W217" s="16">
        <v>0</v>
      </c>
      <c r="X217" s="16">
        <v>33609</v>
      </c>
      <c r="Y217" s="16">
        <v>0</v>
      </c>
      <c r="Z217" s="16">
        <v>0</v>
      </c>
      <c r="AA217" s="16">
        <v>0</v>
      </c>
      <c r="AB217" s="16">
        <v>412780</v>
      </c>
      <c r="AC217" s="16">
        <v>69114</v>
      </c>
      <c r="AD217" s="16">
        <v>243216</v>
      </c>
      <c r="AE217" s="16">
        <v>0</v>
      </c>
      <c r="AF217" s="16">
        <v>0</v>
      </c>
      <c r="AG217" s="16">
        <v>0</v>
      </c>
      <c r="AH217" s="16">
        <v>5785</v>
      </c>
      <c r="AI217" s="16">
        <v>42960</v>
      </c>
      <c r="AJ217" s="16">
        <v>967693</v>
      </c>
      <c r="AK217" s="16">
        <v>317631</v>
      </c>
      <c r="AL217" s="16">
        <v>0</v>
      </c>
      <c r="AM217" s="16">
        <v>0</v>
      </c>
      <c r="AN217" s="16">
        <v>0</v>
      </c>
      <c r="AO217" s="16">
        <v>0</v>
      </c>
      <c r="AP217" s="16">
        <v>1905345</v>
      </c>
      <c r="AQ217" s="16">
        <v>759224</v>
      </c>
      <c r="AR217" s="16">
        <v>323924</v>
      </c>
      <c r="AS217" s="16">
        <v>4319526</v>
      </c>
      <c r="AT217" s="16">
        <v>0</v>
      </c>
      <c r="AU217" s="16">
        <v>183739</v>
      </c>
      <c r="AV217" s="16">
        <v>0</v>
      </c>
      <c r="AW217" s="16">
        <v>0</v>
      </c>
      <c r="AX217" s="16">
        <v>3478903</v>
      </c>
      <c r="AY217" s="16">
        <v>567149</v>
      </c>
      <c r="AZ217" s="16">
        <v>1182367</v>
      </c>
      <c r="BA217" s="16">
        <v>2443104</v>
      </c>
      <c r="BB217" s="16">
        <v>0</v>
      </c>
      <c r="BC217" s="16">
        <v>3312736</v>
      </c>
      <c r="BD217" s="16">
        <v>25300</v>
      </c>
      <c r="BE217" s="16">
        <v>1235343</v>
      </c>
      <c r="BF217" s="16">
        <v>0</v>
      </c>
      <c r="BG217" s="16">
        <v>0</v>
      </c>
      <c r="BH217" s="16">
        <v>851865</v>
      </c>
      <c r="BI217" s="16">
        <v>258178</v>
      </c>
      <c r="BJ217" s="16">
        <v>1130384</v>
      </c>
      <c r="BK217" s="16">
        <v>912878</v>
      </c>
      <c r="BL217" s="16">
        <v>0</v>
      </c>
      <c r="BM217" s="16">
        <v>0</v>
      </c>
      <c r="BN217" s="16">
        <v>126704</v>
      </c>
      <c r="BO217" s="16">
        <v>1022839</v>
      </c>
      <c r="BP217" s="16">
        <v>225</v>
      </c>
      <c r="BQ217" s="50">
        <v>0</v>
      </c>
      <c r="BR217" s="51">
        <f t="shared" si="4"/>
        <v>30493337</v>
      </c>
    </row>
    <row r="218" spans="1:70" x14ac:dyDescent="0.25">
      <c r="A218" s="13"/>
      <c r="B218" s="14">
        <v>363.23</v>
      </c>
      <c r="C218" s="15" t="s">
        <v>325</v>
      </c>
      <c r="D218" s="16">
        <v>0</v>
      </c>
      <c r="E218" s="16">
        <v>0</v>
      </c>
      <c r="F218" s="16">
        <v>718900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7780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16">
        <v>12017375</v>
      </c>
      <c r="AE218" s="16">
        <v>0</v>
      </c>
      <c r="AF218" s="16">
        <v>0</v>
      </c>
      <c r="AG218" s="16">
        <v>0</v>
      </c>
      <c r="AH218" s="16">
        <v>15855</v>
      </c>
      <c r="AI218" s="16">
        <v>0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16">
        <v>0</v>
      </c>
      <c r="AU218" s="16">
        <v>172577</v>
      </c>
      <c r="AV218" s="16">
        <v>0</v>
      </c>
      <c r="AW218" s="16">
        <v>0</v>
      </c>
      <c r="AX218" s="16">
        <v>32682277</v>
      </c>
      <c r="AY218" s="16">
        <v>0</v>
      </c>
      <c r="AZ218" s="16">
        <v>5309872</v>
      </c>
      <c r="BA218" s="16">
        <v>0</v>
      </c>
      <c r="BB218" s="16">
        <v>0</v>
      </c>
      <c r="BC218" s="16">
        <v>0</v>
      </c>
      <c r="BD218" s="16">
        <v>0</v>
      </c>
      <c r="BE218" s="16">
        <v>349731</v>
      </c>
      <c r="BF218" s="16">
        <v>321270</v>
      </c>
      <c r="BG218" s="16">
        <v>0</v>
      </c>
      <c r="BH218" s="16">
        <v>6228119</v>
      </c>
      <c r="BI218" s="16">
        <v>840</v>
      </c>
      <c r="BJ218" s="16">
        <v>0</v>
      </c>
      <c r="BK218" s="16">
        <v>505251</v>
      </c>
      <c r="BL218" s="16">
        <v>0</v>
      </c>
      <c r="BM218" s="16">
        <v>0</v>
      </c>
      <c r="BN218" s="16">
        <v>0</v>
      </c>
      <c r="BO218" s="16">
        <v>0</v>
      </c>
      <c r="BP218" s="16">
        <v>0</v>
      </c>
      <c r="BQ218" s="50">
        <v>0</v>
      </c>
      <c r="BR218" s="51">
        <f t="shared" si="4"/>
        <v>58329847</v>
      </c>
    </row>
    <row r="219" spans="1:70" x14ac:dyDescent="0.25">
      <c r="A219" s="13"/>
      <c r="B219" s="14">
        <v>363.24</v>
      </c>
      <c r="C219" s="15" t="s">
        <v>326</v>
      </c>
      <c r="D219" s="16">
        <v>1366786</v>
      </c>
      <c r="E219" s="16">
        <v>0</v>
      </c>
      <c r="F219" s="16">
        <v>456342</v>
      </c>
      <c r="G219" s="16">
        <v>45387</v>
      </c>
      <c r="H219" s="16">
        <v>5872861</v>
      </c>
      <c r="I219" s="16">
        <v>5953000</v>
      </c>
      <c r="J219" s="16">
        <v>0</v>
      </c>
      <c r="K219" s="16">
        <v>6819890</v>
      </c>
      <c r="L219" s="16">
        <v>3216394</v>
      </c>
      <c r="M219" s="16">
        <v>2941840</v>
      </c>
      <c r="N219" s="16">
        <v>29141348</v>
      </c>
      <c r="O219" s="16">
        <v>0</v>
      </c>
      <c r="P219" s="16">
        <v>29288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216706</v>
      </c>
      <c r="W219" s="16">
        <v>145157</v>
      </c>
      <c r="X219" s="16">
        <v>0</v>
      </c>
      <c r="Y219" s="16">
        <v>0</v>
      </c>
      <c r="Z219" s="16">
        <v>0</v>
      </c>
      <c r="AA219" s="16">
        <v>0</v>
      </c>
      <c r="AB219" s="16">
        <v>4853086</v>
      </c>
      <c r="AC219" s="16">
        <v>724586</v>
      </c>
      <c r="AD219" s="16">
        <v>5786498</v>
      </c>
      <c r="AE219" s="16">
        <v>0</v>
      </c>
      <c r="AF219" s="16">
        <v>5432087</v>
      </c>
      <c r="AG219" s="16">
        <v>0</v>
      </c>
      <c r="AH219" s="16">
        <v>29634</v>
      </c>
      <c r="AI219" s="16">
        <v>0</v>
      </c>
      <c r="AJ219" s="16">
        <v>8041799</v>
      </c>
      <c r="AK219" s="16">
        <v>13165972</v>
      </c>
      <c r="AL219" s="16">
        <v>0</v>
      </c>
      <c r="AM219" s="16">
        <v>313658</v>
      </c>
      <c r="AN219" s="16">
        <v>0</v>
      </c>
      <c r="AO219" s="16">
        <v>0</v>
      </c>
      <c r="AP219" s="16">
        <v>12697242</v>
      </c>
      <c r="AQ219" s="16">
        <v>21531997</v>
      </c>
      <c r="AR219" s="16">
        <v>2185657</v>
      </c>
      <c r="AS219" s="16">
        <v>11712316</v>
      </c>
      <c r="AT219" s="16">
        <v>0</v>
      </c>
      <c r="AU219" s="16">
        <v>985140</v>
      </c>
      <c r="AV219" s="16">
        <v>0</v>
      </c>
      <c r="AW219" s="16">
        <v>0</v>
      </c>
      <c r="AX219" s="16">
        <v>45816154</v>
      </c>
      <c r="AY219" s="16">
        <v>17251631</v>
      </c>
      <c r="AZ219" s="16">
        <v>19026479</v>
      </c>
      <c r="BA219" s="16">
        <v>19895903</v>
      </c>
      <c r="BB219" s="16">
        <v>2476555</v>
      </c>
      <c r="BC219" s="16">
        <v>24987662</v>
      </c>
      <c r="BD219" s="16">
        <v>325758</v>
      </c>
      <c r="BE219" s="16">
        <v>6184140</v>
      </c>
      <c r="BF219" s="16">
        <v>5306633</v>
      </c>
      <c r="BG219" s="16">
        <v>1804083</v>
      </c>
      <c r="BH219" s="16">
        <v>10304080</v>
      </c>
      <c r="BI219" s="16">
        <v>3670434</v>
      </c>
      <c r="BJ219" s="16">
        <v>540305</v>
      </c>
      <c r="BK219" s="16">
        <v>0</v>
      </c>
      <c r="BL219" s="16">
        <v>0</v>
      </c>
      <c r="BM219" s="16">
        <v>0</v>
      </c>
      <c r="BN219" s="16">
        <v>8925554</v>
      </c>
      <c r="BO219" s="16">
        <v>147381</v>
      </c>
      <c r="BP219" s="16">
        <v>0</v>
      </c>
      <c r="BQ219" s="50">
        <v>95115</v>
      </c>
      <c r="BR219" s="51">
        <f t="shared" si="4"/>
        <v>310422538</v>
      </c>
    </row>
    <row r="220" spans="1:70" x14ac:dyDescent="0.25">
      <c r="A220" s="13"/>
      <c r="B220" s="14">
        <v>363.25</v>
      </c>
      <c r="C220" s="15" t="s">
        <v>327</v>
      </c>
      <c r="D220" s="16">
        <v>0</v>
      </c>
      <c r="E220" s="16">
        <v>253935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1219832</v>
      </c>
      <c r="M220" s="16">
        <v>0</v>
      </c>
      <c r="N220" s="16">
        <v>0</v>
      </c>
      <c r="O220" s="16">
        <v>0</v>
      </c>
      <c r="P220" s="16">
        <v>680540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0</v>
      </c>
      <c r="AB220" s="16">
        <v>0</v>
      </c>
      <c r="AC220" s="16">
        <v>0</v>
      </c>
      <c r="AD220" s="16">
        <v>0</v>
      </c>
      <c r="AE220" s="16">
        <v>0</v>
      </c>
      <c r="AF220" s="16">
        <v>0</v>
      </c>
      <c r="AG220" s="16">
        <v>0</v>
      </c>
      <c r="AH220" s="16">
        <v>0</v>
      </c>
      <c r="AI220" s="16">
        <v>0</v>
      </c>
      <c r="AJ220" s="16">
        <v>0</v>
      </c>
      <c r="AK220" s="16">
        <v>0</v>
      </c>
      <c r="AL220" s="16">
        <v>0</v>
      </c>
      <c r="AM220" s="16">
        <v>0</v>
      </c>
      <c r="AN220" s="16">
        <v>0</v>
      </c>
      <c r="AO220" s="16">
        <v>0</v>
      </c>
      <c r="AP220" s="16">
        <v>0</v>
      </c>
      <c r="AQ220" s="16">
        <v>0</v>
      </c>
      <c r="AR220" s="16">
        <v>0</v>
      </c>
      <c r="AS220" s="16">
        <v>0</v>
      </c>
      <c r="AT220" s="16">
        <v>0</v>
      </c>
      <c r="AU220" s="16">
        <v>0</v>
      </c>
      <c r="AV220" s="16">
        <v>0</v>
      </c>
      <c r="AW220" s="16">
        <v>0</v>
      </c>
      <c r="AX220" s="16">
        <v>0</v>
      </c>
      <c r="AY220" s="16">
        <v>0</v>
      </c>
      <c r="AZ220" s="16">
        <v>0</v>
      </c>
      <c r="BA220" s="16">
        <v>83792</v>
      </c>
      <c r="BB220" s="16">
        <v>0</v>
      </c>
      <c r="BC220" s="16">
        <v>0</v>
      </c>
      <c r="BD220" s="16">
        <v>0</v>
      </c>
      <c r="BE220" s="16">
        <v>0</v>
      </c>
      <c r="BF220" s="16">
        <v>0</v>
      </c>
      <c r="BG220" s="16">
        <v>0</v>
      </c>
      <c r="BH220" s="16">
        <v>0</v>
      </c>
      <c r="BI220" s="16">
        <v>0</v>
      </c>
      <c r="BJ220" s="16">
        <v>0</v>
      </c>
      <c r="BK220" s="16">
        <v>0</v>
      </c>
      <c r="BL220" s="16">
        <v>0</v>
      </c>
      <c r="BM220" s="16">
        <v>0</v>
      </c>
      <c r="BN220" s="16">
        <v>0</v>
      </c>
      <c r="BO220" s="16">
        <v>0</v>
      </c>
      <c r="BP220" s="16">
        <v>0</v>
      </c>
      <c r="BQ220" s="50">
        <v>0</v>
      </c>
      <c r="BR220" s="51">
        <f t="shared" si="4"/>
        <v>2238099</v>
      </c>
    </row>
    <row r="221" spans="1:70" x14ac:dyDescent="0.25">
      <c r="A221" s="13"/>
      <c r="B221" s="14">
        <v>363.26</v>
      </c>
      <c r="C221" s="15" t="s">
        <v>328</v>
      </c>
      <c r="D221" s="16">
        <v>0</v>
      </c>
      <c r="E221" s="16">
        <v>0</v>
      </c>
      <c r="F221" s="16">
        <v>0</v>
      </c>
      <c r="G221" s="16">
        <v>0</v>
      </c>
      <c r="H221" s="16">
        <v>7605697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4473</v>
      </c>
      <c r="X221" s="16">
        <v>0</v>
      </c>
      <c r="Y221" s="16">
        <v>0</v>
      </c>
      <c r="Z221" s="16">
        <v>0</v>
      </c>
      <c r="AA221" s="16">
        <v>0</v>
      </c>
      <c r="AB221" s="16">
        <v>0</v>
      </c>
      <c r="AC221" s="16">
        <v>0</v>
      </c>
      <c r="AD221" s="16">
        <v>0</v>
      </c>
      <c r="AE221" s="16">
        <v>0</v>
      </c>
      <c r="AF221" s="16">
        <v>0</v>
      </c>
      <c r="AG221" s="16">
        <v>0</v>
      </c>
      <c r="AH221" s="16">
        <v>24940</v>
      </c>
      <c r="AI221" s="16">
        <v>0</v>
      </c>
      <c r="AJ221" s="16">
        <v>0</v>
      </c>
      <c r="AK221" s="16">
        <v>0</v>
      </c>
      <c r="AL221" s="16">
        <v>0</v>
      </c>
      <c r="AM221" s="16">
        <v>0</v>
      </c>
      <c r="AN221" s="16">
        <v>0</v>
      </c>
      <c r="AO221" s="16">
        <v>0</v>
      </c>
      <c r="AP221" s="16">
        <v>0</v>
      </c>
      <c r="AQ221" s="16">
        <v>0</v>
      </c>
      <c r="AR221" s="16">
        <v>0</v>
      </c>
      <c r="AS221" s="16">
        <v>0</v>
      </c>
      <c r="AT221" s="16">
        <v>0</v>
      </c>
      <c r="AU221" s="16">
        <v>0</v>
      </c>
      <c r="AV221" s="16">
        <v>0</v>
      </c>
      <c r="AW221" s="16">
        <v>0</v>
      </c>
      <c r="AX221" s="16">
        <v>35767258</v>
      </c>
      <c r="AY221" s="16">
        <v>0</v>
      </c>
      <c r="AZ221" s="16">
        <v>0</v>
      </c>
      <c r="BA221" s="16">
        <v>0</v>
      </c>
      <c r="BB221" s="16">
        <v>0</v>
      </c>
      <c r="BC221" s="16">
        <v>0</v>
      </c>
      <c r="BD221" s="16">
        <v>0</v>
      </c>
      <c r="BE221" s="16">
        <v>0</v>
      </c>
      <c r="BF221" s="16">
        <v>0</v>
      </c>
      <c r="BG221" s="16">
        <v>0</v>
      </c>
      <c r="BH221" s="16">
        <v>0</v>
      </c>
      <c r="BI221" s="16">
        <v>0</v>
      </c>
      <c r="BJ221" s="16">
        <v>0</v>
      </c>
      <c r="BK221" s="16">
        <v>0</v>
      </c>
      <c r="BL221" s="16">
        <v>0</v>
      </c>
      <c r="BM221" s="16">
        <v>0</v>
      </c>
      <c r="BN221" s="16">
        <v>0</v>
      </c>
      <c r="BO221" s="16">
        <v>0</v>
      </c>
      <c r="BP221" s="16">
        <v>0</v>
      </c>
      <c r="BQ221" s="50">
        <v>0</v>
      </c>
      <c r="BR221" s="51">
        <f t="shared" si="4"/>
        <v>43402368</v>
      </c>
    </row>
    <row r="222" spans="1:70" x14ac:dyDescent="0.25">
      <c r="A222" s="13"/>
      <c r="B222" s="14">
        <v>363.27</v>
      </c>
      <c r="C222" s="15" t="s">
        <v>329</v>
      </c>
      <c r="D222" s="16">
        <v>135689</v>
      </c>
      <c r="E222" s="16">
        <v>0</v>
      </c>
      <c r="F222" s="16">
        <v>122718</v>
      </c>
      <c r="G222" s="16">
        <v>2731</v>
      </c>
      <c r="H222" s="16">
        <v>124502</v>
      </c>
      <c r="I222" s="16">
        <v>619000</v>
      </c>
      <c r="J222" s="16">
        <v>0</v>
      </c>
      <c r="K222" s="16">
        <v>821298</v>
      </c>
      <c r="L222" s="16">
        <v>390650</v>
      </c>
      <c r="M222" s="16">
        <v>0</v>
      </c>
      <c r="N222" s="16">
        <v>3203679</v>
      </c>
      <c r="O222" s="16">
        <v>0</v>
      </c>
      <c r="P222" s="16">
        <v>4031</v>
      </c>
      <c r="Q222" s="16">
        <v>0</v>
      </c>
      <c r="R222" s="16">
        <v>0</v>
      </c>
      <c r="S222" s="16">
        <v>18496</v>
      </c>
      <c r="T222" s="16">
        <v>0</v>
      </c>
      <c r="U222" s="16">
        <v>0</v>
      </c>
      <c r="V222" s="16">
        <v>0</v>
      </c>
      <c r="W222" s="16">
        <v>12261</v>
      </c>
      <c r="X222" s="16">
        <v>36103</v>
      </c>
      <c r="Y222" s="16">
        <v>0</v>
      </c>
      <c r="Z222" s="16">
        <v>0</v>
      </c>
      <c r="AA222" s="16">
        <v>0</v>
      </c>
      <c r="AB222" s="16">
        <v>223097</v>
      </c>
      <c r="AC222" s="16">
        <v>67762</v>
      </c>
      <c r="AD222" s="16">
        <v>922061</v>
      </c>
      <c r="AE222" s="16">
        <v>0</v>
      </c>
      <c r="AF222" s="16">
        <v>0</v>
      </c>
      <c r="AG222" s="16">
        <v>0</v>
      </c>
      <c r="AH222" s="16">
        <v>0</v>
      </c>
      <c r="AI222" s="16">
        <v>0</v>
      </c>
      <c r="AJ222" s="16">
        <v>331426</v>
      </c>
      <c r="AK222" s="16">
        <v>1286730</v>
      </c>
      <c r="AL222" s="16">
        <v>0</v>
      </c>
      <c r="AM222" s="16">
        <v>10669</v>
      </c>
      <c r="AN222" s="16">
        <v>0</v>
      </c>
      <c r="AO222" s="16">
        <v>0</v>
      </c>
      <c r="AP222" s="16">
        <v>1030556</v>
      </c>
      <c r="AQ222" s="16">
        <v>0</v>
      </c>
      <c r="AR222" s="16">
        <v>622562</v>
      </c>
      <c r="AS222" s="16">
        <v>0</v>
      </c>
      <c r="AT222" s="16">
        <v>0</v>
      </c>
      <c r="AU222" s="16">
        <v>153986</v>
      </c>
      <c r="AV222" s="16">
        <v>0</v>
      </c>
      <c r="AW222" s="16">
        <v>0</v>
      </c>
      <c r="AX222" s="16">
        <v>2780301</v>
      </c>
      <c r="AY222" s="16">
        <v>1404159</v>
      </c>
      <c r="AZ222" s="16">
        <v>2413478</v>
      </c>
      <c r="BA222" s="16">
        <v>2139050</v>
      </c>
      <c r="BB222" s="16">
        <v>0</v>
      </c>
      <c r="BC222" s="16">
        <v>1009785</v>
      </c>
      <c r="BD222" s="16">
        <v>29427</v>
      </c>
      <c r="BE222" s="16">
        <v>788511</v>
      </c>
      <c r="BF222" s="16">
        <v>2178534</v>
      </c>
      <c r="BG222" s="16">
        <v>0</v>
      </c>
      <c r="BH222" s="16">
        <v>860937</v>
      </c>
      <c r="BI222" s="16">
        <v>87514</v>
      </c>
      <c r="BJ222" s="16">
        <v>0</v>
      </c>
      <c r="BK222" s="16">
        <v>0</v>
      </c>
      <c r="BL222" s="16">
        <v>0</v>
      </c>
      <c r="BM222" s="16">
        <v>0</v>
      </c>
      <c r="BN222" s="16">
        <v>193161</v>
      </c>
      <c r="BO222" s="16">
        <v>55268</v>
      </c>
      <c r="BP222" s="16">
        <v>0</v>
      </c>
      <c r="BQ222" s="50">
        <v>0</v>
      </c>
      <c r="BR222" s="51">
        <f t="shared" si="4"/>
        <v>24080132</v>
      </c>
    </row>
    <row r="223" spans="1:70" x14ac:dyDescent="0.25">
      <c r="A223" s="13"/>
      <c r="B223" s="14">
        <v>363.29</v>
      </c>
      <c r="C223" s="15" t="s">
        <v>330</v>
      </c>
      <c r="D223" s="16">
        <v>0</v>
      </c>
      <c r="E223" s="16">
        <v>0</v>
      </c>
      <c r="F223" s="16">
        <v>0</v>
      </c>
      <c r="G223" s="16">
        <v>10609</v>
      </c>
      <c r="H223" s="16">
        <v>0</v>
      </c>
      <c r="I223" s="16">
        <v>0</v>
      </c>
      <c r="J223" s="16">
        <v>0</v>
      </c>
      <c r="K223" s="16">
        <v>495687</v>
      </c>
      <c r="L223" s="16">
        <v>0</v>
      </c>
      <c r="M223" s="16">
        <v>0</v>
      </c>
      <c r="N223" s="16">
        <v>2059626</v>
      </c>
      <c r="O223" s="16">
        <v>0</v>
      </c>
      <c r="P223" s="16">
        <v>-2134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56573</v>
      </c>
      <c r="X223" s="16">
        <v>0</v>
      </c>
      <c r="Y223" s="16">
        <v>0</v>
      </c>
      <c r="Z223" s="16">
        <v>0</v>
      </c>
      <c r="AA223" s="16">
        <v>0</v>
      </c>
      <c r="AB223" s="16">
        <v>506157</v>
      </c>
      <c r="AC223" s="16">
        <v>290312</v>
      </c>
      <c r="AD223" s="16">
        <v>0</v>
      </c>
      <c r="AE223" s="16">
        <v>0</v>
      </c>
      <c r="AF223" s="16">
        <v>0</v>
      </c>
      <c r="AG223" s="16">
        <v>0</v>
      </c>
      <c r="AH223" s="16">
        <v>0</v>
      </c>
      <c r="AI223" s="16">
        <v>0</v>
      </c>
      <c r="AJ223" s="16">
        <v>0</v>
      </c>
      <c r="AK223" s="16">
        <v>0</v>
      </c>
      <c r="AL223" s="16">
        <v>0</v>
      </c>
      <c r="AM223" s="16">
        <v>0</v>
      </c>
      <c r="AN223" s="16">
        <v>0</v>
      </c>
      <c r="AO223" s="16">
        <v>0</v>
      </c>
      <c r="AP223" s="16">
        <v>0</v>
      </c>
      <c r="AQ223" s="16">
        <v>0</v>
      </c>
      <c r="AR223" s="16">
        <v>232523</v>
      </c>
      <c r="AS223" s="16">
        <v>0</v>
      </c>
      <c r="AT223" s="16">
        <v>0</v>
      </c>
      <c r="AU223" s="16">
        <v>135097</v>
      </c>
      <c r="AV223" s="16">
        <v>0</v>
      </c>
      <c r="AW223" s="16">
        <v>0</v>
      </c>
      <c r="AX223" s="16">
        <v>0</v>
      </c>
      <c r="AY223" s="16">
        <v>0</v>
      </c>
      <c r="AZ223" s="16">
        <v>1624418</v>
      </c>
      <c r="BA223" s="16">
        <v>7121086</v>
      </c>
      <c r="BB223" s="16">
        <v>0</v>
      </c>
      <c r="BC223" s="16">
        <v>99394</v>
      </c>
      <c r="BD223" s="16">
        <v>11429</v>
      </c>
      <c r="BE223" s="16">
        <v>957942</v>
      </c>
      <c r="BF223" s="16">
        <v>1483130</v>
      </c>
      <c r="BG223" s="16">
        <v>0</v>
      </c>
      <c r="BH223" s="16">
        <v>93552</v>
      </c>
      <c r="BI223" s="16">
        <v>0</v>
      </c>
      <c r="BJ223" s="16">
        <v>0</v>
      </c>
      <c r="BK223" s="16">
        <v>0</v>
      </c>
      <c r="BL223" s="16">
        <v>0</v>
      </c>
      <c r="BM223" s="16">
        <v>0</v>
      </c>
      <c r="BN223" s="16">
        <v>0</v>
      </c>
      <c r="BO223" s="16">
        <v>0</v>
      </c>
      <c r="BP223" s="16">
        <v>0</v>
      </c>
      <c r="BQ223" s="50">
        <v>0</v>
      </c>
      <c r="BR223" s="51">
        <f t="shared" si="4"/>
        <v>15175401</v>
      </c>
    </row>
    <row r="224" spans="1:70" x14ac:dyDescent="0.25">
      <c r="A224" s="13"/>
      <c r="B224" s="14">
        <v>364</v>
      </c>
      <c r="C224" s="15" t="s">
        <v>202</v>
      </c>
      <c r="D224" s="16">
        <v>158920</v>
      </c>
      <c r="E224" s="16">
        <v>0</v>
      </c>
      <c r="F224" s="16">
        <v>355415</v>
      </c>
      <c r="G224" s="16">
        <v>18650</v>
      </c>
      <c r="H224" s="16">
        <v>182447</v>
      </c>
      <c r="I224" s="16">
        <v>-477000</v>
      </c>
      <c r="J224" s="16">
        <v>312455</v>
      </c>
      <c r="K224" s="16">
        <v>259447</v>
      </c>
      <c r="L224" s="16">
        <v>221285</v>
      </c>
      <c r="M224" s="16">
        <v>74225</v>
      </c>
      <c r="N224" s="16">
        <v>-55635</v>
      </c>
      <c r="O224" s="16">
        <v>920343</v>
      </c>
      <c r="P224" s="16">
        <v>100920</v>
      </c>
      <c r="Q224" s="16">
        <v>96740</v>
      </c>
      <c r="R224" s="16">
        <v>718583</v>
      </c>
      <c r="S224" s="16">
        <v>73394</v>
      </c>
      <c r="T224" s="16">
        <v>0</v>
      </c>
      <c r="U224" s="16">
        <v>262285</v>
      </c>
      <c r="V224" s="16">
        <v>34877</v>
      </c>
      <c r="W224" s="16">
        <v>4126</v>
      </c>
      <c r="X224" s="16">
        <v>-2218396</v>
      </c>
      <c r="Y224" s="16">
        <v>95000</v>
      </c>
      <c r="Z224" s="16">
        <v>0</v>
      </c>
      <c r="AA224" s="16">
        <v>99360</v>
      </c>
      <c r="AB224" s="16">
        <v>135214</v>
      </c>
      <c r="AC224" s="16">
        <v>37719</v>
      </c>
      <c r="AD224" s="16">
        <v>2247624</v>
      </c>
      <c r="AE224" s="16">
        <v>16810</v>
      </c>
      <c r="AF224" s="16">
        <v>153615</v>
      </c>
      <c r="AG224" s="16">
        <v>1263213</v>
      </c>
      <c r="AH224" s="16">
        <v>152234</v>
      </c>
      <c r="AI224" s="16">
        <v>29147</v>
      </c>
      <c r="AJ224" s="16">
        <v>2080873</v>
      </c>
      <c r="AK224" s="16">
        <v>1283357</v>
      </c>
      <c r="AL224" s="16">
        <v>280395</v>
      </c>
      <c r="AM224" s="16">
        <v>0</v>
      </c>
      <c r="AN224" s="16">
        <v>0</v>
      </c>
      <c r="AO224" s="16">
        <v>434105</v>
      </c>
      <c r="AP224" s="16">
        <v>213890</v>
      </c>
      <c r="AQ224" s="16">
        <v>976717</v>
      </c>
      <c r="AR224" s="16">
        <v>221709</v>
      </c>
      <c r="AS224" s="16">
        <v>1185650</v>
      </c>
      <c r="AT224" s="16">
        <v>52680</v>
      </c>
      <c r="AU224" s="16">
        <v>16155</v>
      </c>
      <c r="AV224" s="16">
        <v>404506</v>
      </c>
      <c r="AW224" s="16">
        <v>447336</v>
      </c>
      <c r="AX224" s="16">
        <v>4326380</v>
      </c>
      <c r="AY224" s="16">
        <v>478905</v>
      </c>
      <c r="AZ224" s="16">
        <v>3313765</v>
      </c>
      <c r="BA224" s="16">
        <v>42821</v>
      </c>
      <c r="BB224" s="16">
        <v>1452823</v>
      </c>
      <c r="BC224" s="16">
        <v>-1338399</v>
      </c>
      <c r="BD224" s="16">
        <v>87890</v>
      </c>
      <c r="BE224" s="16">
        <v>66906</v>
      </c>
      <c r="BF224" s="16">
        <v>385957</v>
      </c>
      <c r="BG224" s="16">
        <v>231226</v>
      </c>
      <c r="BH224" s="16">
        <v>1389590</v>
      </c>
      <c r="BI224" s="16">
        <v>2863340</v>
      </c>
      <c r="BJ224" s="16">
        <v>34040</v>
      </c>
      <c r="BK224" s="16">
        <v>417700</v>
      </c>
      <c r="BL224" s="16">
        <v>0</v>
      </c>
      <c r="BM224" s="16">
        <v>0</v>
      </c>
      <c r="BN224" s="16">
        <v>5975175</v>
      </c>
      <c r="BO224" s="16">
        <v>26357</v>
      </c>
      <c r="BP224" s="16">
        <v>747977</v>
      </c>
      <c r="BQ224" s="50">
        <v>0</v>
      </c>
      <c r="BR224" s="51">
        <f t="shared" si="4"/>
        <v>33372843</v>
      </c>
    </row>
    <row r="225" spans="1:70" x14ac:dyDescent="0.25">
      <c r="A225" s="13"/>
      <c r="B225" s="14">
        <v>365</v>
      </c>
      <c r="C225" s="15" t="s">
        <v>203</v>
      </c>
      <c r="D225" s="16">
        <v>13183</v>
      </c>
      <c r="E225" s="16">
        <v>9519</v>
      </c>
      <c r="F225" s="16">
        <v>0</v>
      </c>
      <c r="G225" s="16">
        <v>0</v>
      </c>
      <c r="H225" s="16">
        <v>600851</v>
      </c>
      <c r="I225" s="16">
        <v>0</v>
      </c>
      <c r="J225" s="16">
        <v>46658</v>
      </c>
      <c r="K225" s="16">
        <v>113437</v>
      </c>
      <c r="L225" s="16">
        <v>202981</v>
      </c>
      <c r="M225" s="16">
        <v>1406783</v>
      </c>
      <c r="N225" s="16">
        <v>1708354</v>
      </c>
      <c r="O225" s="16">
        <v>12083</v>
      </c>
      <c r="P225" s="16">
        <v>2911</v>
      </c>
      <c r="Q225" s="16">
        <v>33911</v>
      </c>
      <c r="R225" s="16">
        <v>9346</v>
      </c>
      <c r="S225" s="16">
        <v>22991</v>
      </c>
      <c r="T225" s="16">
        <v>55336</v>
      </c>
      <c r="U225" s="16">
        <v>9284</v>
      </c>
      <c r="V225" s="16">
        <v>2000</v>
      </c>
      <c r="W225" s="16">
        <v>0</v>
      </c>
      <c r="X225" s="16">
        <v>11013</v>
      </c>
      <c r="Y225" s="16">
        <v>48006</v>
      </c>
      <c r="Z225" s="16">
        <v>0</v>
      </c>
      <c r="AA225" s="16">
        <v>0</v>
      </c>
      <c r="AB225" s="16">
        <v>1402188</v>
      </c>
      <c r="AC225" s="16">
        <v>383489</v>
      </c>
      <c r="AD225" s="16">
        <v>46412</v>
      </c>
      <c r="AE225" s="16">
        <v>76530</v>
      </c>
      <c r="AF225" s="16">
        <v>23439</v>
      </c>
      <c r="AG225" s="16">
        <v>145253</v>
      </c>
      <c r="AH225" s="16">
        <v>0</v>
      </c>
      <c r="AI225" s="16">
        <v>0</v>
      </c>
      <c r="AJ225" s="16">
        <v>221</v>
      </c>
      <c r="AK225" s="16">
        <v>65643</v>
      </c>
      <c r="AL225" s="16">
        <v>374707</v>
      </c>
      <c r="AM225" s="16">
        <v>0</v>
      </c>
      <c r="AN225" s="16">
        <v>0</v>
      </c>
      <c r="AO225" s="16">
        <v>71209</v>
      </c>
      <c r="AP225" s="16">
        <v>64965</v>
      </c>
      <c r="AQ225" s="16">
        <v>24222</v>
      </c>
      <c r="AR225" s="16">
        <v>225476</v>
      </c>
      <c r="AS225" s="16">
        <v>0</v>
      </c>
      <c r="AT225" s="16">
        <v>0</v>
      </c>
      <c r="AU225" s="16">
        <v>0</v>
      </c>
      <c r="AV225" s="16">
        <v>0</v>
      </c>
      <c r="AW225" s="16">
        <v>0</v>
      </c>
      <c r="AX225" s="16">
        <v>484894</v>
      </c>
      <c r="AY225" s="16">
        <v>37075</v>
      </c>
      <c r="AZ225" s="16">
        <v>64579</v>
      </c>
      <c r="BA225" s="16">
        <v>11023</v>
      </c>
      <c r="BB225" s="16">
        <v>706404</v>
      </c>
      <c r="BC225" s="16">
        <v>166577</v>
      </c>
      <c r="BD225" s="16">
        <v>107353</v>
      </c>
      <c r="BE225" s="16">
        <v>116362</v>
      </c>
      <c r="BF225" s="16">
        <v>358159</v>
      </c>
      <c r="BG225" s="16">
        <v>294907</v>
      </c>
      <c r="BH225" s="16">
        <v>1959799</v>
      </c>
      <c r="BI225" s="16">
        <v>52986</v>
      </c>
      <c r="BJ225" s="16">
        <v>120692</v>
      </c>
      <c r="BK225" s="16">
        <v>4123</v>
      </c>
      <c r="BL225" s="16">
        <v>76161</v>
      </c>
      <c r="BM225" s="16">
        <v>0</v>
      </c>
      <c r="BN225" s="16">
        <v>902669</v>
      </c>
      <c r="BO225" s="16">
        <v>0</v>
      </c>
      <c r="BP225" s="16">
        <v>95139</v>
      </c>
      <c r="BQ225" s="50">
        <v>0</v>
      </c>
      <c r="BR225" s="51">
        <f t="shared" si="4"/>
        <v>12771303</v>
      </c>
    </row>
    <row r="226" spans="1:70" x14ac:dyDescent="0.25">
      <c r="A226" s="13"/>
      <c r="B226" s="14">
        <v>366</v>
      </c>
      <c r="C226" s="15" t="s">
        <v>204</v>
      </c>
      <c r="D226" s="16">
        <v>86103</v>
      </c>
      <c r="E226" s="16">
        <v>1784</v>
      </c>
      <c r="F226" s="16">
        <v>595902</v>
      </c>
      <c r="G226" s="16">
        <v>40730</v>
      </c>
      <c r="H226" s="16">
        <v>311369</v>
      </c>
      <c r="I226" s="16">
        <v>1000</v>
      </c>
      <c r="J226" s="16">
        <v>97891</v>
      </c>
      <c r="K226" s="16">
        <v>977088</v>
      </c>
      <c r="L226" s="16">
        <v>227126</v>
      </c>
      <c r="M226" s="16">
        <v>4846</v>
      </c>
      <c r="N226" s="16">
        <v>4541713</v>
      </c>
      <c r="O226" s="16">
        <v>15111</v>
      </c>
      <c r="P226" s="16">
        <v>2996</v>
      </c>
      <c r="Q226" s="16">
        <v>6072</v>
      </c>
      <c r="R226" s="16">
        <v>105640</v>
      </c>
      <c r="S226" s="16">
        <v>590283</v>
      </c>
      <c r="T226" s="16">
        <v>659746</v>
      </c>
      <c r="U226" s="16">
        <v>46916</v>
      </c>
      <c r="V226" s="16">
        <v>100</v>
      </c>
      <c r="W226" s="16">
        <v>4956369</v>
      </c>
      <c r="X226" s="16">
        <v>8425</v>
      </c>
      <c r="Y226" s="16">
        <v>0</v>
      </c>
      <c r="Z226" s="16">
        <v>25084</v>
      </c>
      <c r="AA226" s="16">
        <v>0</v>
      </c>
      <c r="AB226" s="16">
        <v>94176</v>
      </c>
      <c r="AC226" s="16">
        <v>37017</v>
      </c>
      <c r="AD226" s="16">
        <v>20859993</v>
      </c>
      <c r="AE226" s="16">
        <v>1074</v>
      </c>
      <c r="AF226" s="16">
        <v>412410</v>
      </c>
      <c r="AG226" s="16">
        <v>76570</v>
      </c>
      <c r="AH226" s="16">
        <v>212766</v>
      </c>
      <c r="AI226" s="16">
        <v>0</v>
      </c>
      <c r="AJ226" s="16">
        <v>175404</v>
      </c>
      <c r="AK226" s="16">
        <v>2606221</v>
      </c>
      <c r="AL226" s="16">
        <v>149183</v>
      </c>
      <c r="AM226" s="16">
        <v>122684</v>
      </c>
      <c r="AN226" s="16">
        <v>0</v>
      </c>
      <c r="AO226" s="16">
        <v>45400</v>
      </c>
      <c r="AP226" s="16">
        <v>2083801</v>
      </c>
      <c r="AQ226" s="16">
        <v>125612</v>
      </c>
      <c r="AR226" s="16">
        <v>1766650</v>
      </c>
      <c r="AS226" s="16">
        <v>2593758</v>
      </c>
      <c r="AT226" s="16">
        <v>66225</v>
      </c>
      <c r="AU226" s="16">
        <v>51441</v>
      </c>
      <c r="AV226" s="16">
        <v>2019245</v>
      </c>
      <c r="AW226" s="16">
        <v>12745</v>
      </c>
      <c r="AX226" s="16">
        <v>8256633</v>
      </c>
      <c r="AY226" s="16">
        <v>316865</v>
      </c>
      <c r="AZ226" s="16">
        <v>1550821</v>
      </c>
      <c r="BA226" s="16">
        <v>4426839</v>
      </c>
      <c r="BB226" s="16">
        <v>120360</v>
      </c>
      <c r="BC226" s="16">
        <v>30157</v>
      </c>
      <c r="BD226" s="16">
        <v>6033</v>
      </c>
      <c r="BE226" s="16">
        <v>1772617</v>
      </c>
      <c r="BF226" s="16">
        <v>2447306</v>
      </c>
      <c r="BG226" s="16">
        <v>22228</v>
      </c>
      <c r="BH226" s="16">
        <v>1069863</v>
      </c>
      <c r="BI226" s="16">
        <v>2322810</v>
      </c>
      <c r="BJ226" s="16">
        <v>2688459</v>
      </c>
      <c r="BK226" s="16">
        <v>23262</v>
      </c>
      <c r="BL226" s="16">
        <v>7273</v>
      </c>
      <c r="BM226" s="16">
        <v>32137</v>
      </c>
      <c r="BN226" s="16">
        <v>2628075</v>
      </c>
      <c r="BO226" s="16">
        <v>11372</v>
      </c>
      <c r="BP226" s="16">
        <v>104798</v>
      </c>
      <c r="BQ226" s="50">
        <v>593561</v>
      </c>
      <c r="BR226" s="51">
        <f t="shared" si="4"/>
        <v>75246138</v>
      </c>
    </row>
    <row r="227" spans="1:70" x14ac:dyDescent="0.25">
      <c r="A227" s="13"/>
      <c r="B227" s="14">
        <v>368</v>
      </c>
      <c r="C227" s="15" t="s">
        <v>205</v>
      </c>
      <c r="D227" s="16">
        <v>441000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6">
        <v>0</v>
      </c>
      <c r="AB227" s="16">
        <v>0</v>
      </c>
      <c r="AC227" s="16">
        <v>0</v>
      </c>
      <c r="AD227" s="16">
        <v>0</v>
      </c>
      <c r="AE227" s="16">
        <v>0</v>
      </c>
      <c r="AF227" s="16">
        <v>0</v>
      </c>
      <c r="AG227" s="16">
        <v>0</v>
      </c>
      <c r="AH227" s="16">
        <v>0</v>
      </c>
      <c r="AI227" s="16">
        <v>0</v>
      </c>
      <c r="AJ227" s="16">
        <v>0</v>
      </c>
      <c r="AK227" s="16">
        <v>0</v>
      </c>
      <c r="AL227" s="16">
        <v>0</v>
      </c>
      <c r="AM227" s="16">
        <v>0</v>
      </c>
      <c r="AN227" s="16">
        <v>0</v>
      </c>
      <c r="AO227" s="16">
        <v>0</v>
      </c>
      <c r="AP227" s="16">
        <v>0</v>
      </c>
      <c r="AQ227" s="16">
        <v>0</v>
      </c>
      <c r="AR227" s="16">
        <v>0</v>
      </c>
      <c r="AS227" s="16">
        <v>38068000</v>
      </c>
      <c r="AT227" s="16">
        <v>28477</v>
      </c>
      <c r="AU227" s="16">
        <v>0</v>
      </c>
      <c r="AV227" s="16">
        <v>0</v>
      </c>
      <c r="AW227" s="16">
        <v>0</v>
      </c>
      <c r="AX227" s="16">
        <v>0</v>
      </c>
      <c r="AY227" s="16">
        <v>0</v>
      </c>
      <c r="AZ227" s="16">
        <v>0</v>
      </c>
      <c r="BA227" s="16">
        <v>0</v>
      </c>
      <c r="BB227" s="16">
        <v>0</v>
      </c>
      <c r="BC227" s="16">
        <v>0</v>
      </c>
      <c r="BD227" s="16">
        <v>0</v>
      </c>
      <c r="BE227" s="16">
        <v>0</v>
      </c>
      <c r="BF227" s="16">
        <v>0</v>
      </c>
      <c r="BG227" s="16">
        <v>0</v>
      </c>
      <c r="BH227" s="16">
        <v>0</v>
      </c>
      <c r="BI227" s="16">
        <v>0</v>
      </c>
      <c r="BJ227" s="16">
        <v>0</v>
      </c>
      <c r="BK227" s="16">
        <v>0</v>
      </c>
      <c r="BL227" s="16">
        <v>0</v>
      </c>
      <c r="BM227" s="16">
        <v>0</v>
      </c>
      <c r="BN227" s="16">
        <v>0</v>
      </c>
      <c r="BO227" s="16">
        <v>0</v>
      </c>
      <c r="BP227" s="16">
        <v>0</v>
      </c>
      <c r="BQ227" s="50">
        <v>0</v>
      </c>
      <c r="BR227" s="51">
        <f t="shared" si="4"/>
        <v>38537477</v>
      </c>
    </row>
    <row r="228" spans="1:70" x14ac:dyDescent="0.25">
      <c r="A228" s="13"/>
      <c r="B228" s="14">
        <v>369.3</v>
      </c>
      <c r="C228" s="15" t="s">
        <v>206</v>
      </c>
      <c r="D228" s="16">
        <v>266145</v>
      </c>
      <c r="E228" s="16">
        <v>0</v>
      </c>
      <c r="F228" s="16">
        <v>0</v>
      </c>
      <c r="G228" s="16">
        <v>0</v>
      </c>
      <c r="H228" s="16">
        <v>19489</v>
      </c>
      <c r="I228" s="16">
        <v>0</v>
      </c>
      <c r="J228" s="16">
        <v>0</v>
      </c>
      <c r="K228" s="16">
        <v>0</v>
      </c>
      <c r="L228" s="16">
        <v>55940</v>
      </c>
      <c r="M228" s="16">
        <v>0</v>
      </c>
      <c r="N228" s="16">
        <v>0</v>
      </c>
      <c r="O228" s="16">
        <v>0</v>
      </c>
      <c r="P228" s="16">
        <v>903323</v>
      </c>
      <c r="Q228" s="16">
        <v>136933</v>
      </c>
      <c r="R228" s="16">
        <v>0</v>
      </c>
      <c r="S228" s="16">
        <v>61932</v>
      </c>
      <c r="T228" s="16">
        <v>0</v>
      </c>
      <c r="U228" s="16">
        <v>0</v>
      </c>
      <c r="V228" s="16">
        <v>3206</v>
      </c>
      <c r="W228" s="16">
        <v>0</v>
      </c>
      <c r="X228" s="16">
        <v>35566</v>
      </c>
      <c r="Y228" s="16">
        <v>0</v>
      </c>
      <c r="Z228" s="16">
        <v>1501</v>
      </c>
      <c r="AA228" s="16">
        <v>0</v>
      </c>
      <c r="AB228" s="16">
        <v>0</v>
      </c>
      <c r="AC228" s="16">
        <v>766187</v>
      </c>
      <c r="AD228" s="16">
        <v>1396423</v>
      </c>
      <c r="AE228" s="16">
        <v>0</v>
      </c>
      <c r="AF228" s="16">
        <v>6679</v>
      </c>
      <c r="AG228" s="16">
        <v>989</v>
      </c>
      <c r="AH228" s="16">
        <v>119072</v>
      </c>
      <c r="AI228" s="16">
        <v>0</v>
      </c>
      <c r="AJ228" s="16">
        <v>0</v>
      </c>
      <c r="AK228" s="16">
        <v>700990</v>
      </c>
      <c r="AL228" s="16">
        <v>0</v>
      </c>
      <c r="AM228" s="16">
        <v>4752</v>
      </c>
      <c r="AN228" s="16">
        <v>0</v>
      </c>
      <c r="AO228" s="16">
        <v>0</v>
      </c>
      <c r="AP228" s="16">
        <v>0</v>
      </c>
      <c r="AQ228" s="16">
        <v>0</v>
      </c>
      <c r="AR228" s="16">
        <v>0</v>
      </c>
      <c r="AS228" s="16">
        <v>7658463</v>
      </c>
      <c r="AT228" s="16">
        <v>0</v>
      </c>
      <c r="AU228" s="16">
        <v>294099</v>
      </c>
      <c r="AV228" s="16">
        <v>123287</v>
      </c>
      <c r="AW228" s="16">
        <v>0</v>
      </c>
      <c r="AX228" s="16">
        <v>104728</v>
      </c>
      <c r="AY228" s="16">
        <v>211650</v>
      </c>
      <c r="AZ228" s="16">
        <v>0</v>
      </c>
      <c r="BA228" s="16">
        <v>0</v>
      </c>
      <c r="BB228" s="16">
        <v>0</v>
      </c>
      <c r="BC228" s="16">
        <v>0</v>
      </c>
      <c r="BD228" s="16">
        <v>33</v>
      </c>
      <c r="BE228" s="16">
        <v>0</v>
      </c>
      <c r="BF228" s="16">
        <v>0</v>
      </c>
      <c r="BG228" s="16">
        <v>0</v>
      </c>
      <c r="BH228" s="16">
        <v>47442</v>
      </c>
      <c r="BI228" s="16">
        <v>0</v>
      </c>
      <c r="BJ228" s="16">
        <v>53037</v>
      </c>
      <c r="BK228" s="16">
        <v>0</v>
      </c>
      <c r="BL228" s="16">
        <v>0</v>
      </c>
      <c r="BM228" s="16">
        <v>0</v>
      </c>
      <c r="BN228" s="16">
        <v>0</v>
      </c>
      <c r="BO228" s="16">
        <v>0</v>
      </c>
      <c r="BP228" s="16">
        <v>123493</v>
      </c>
      <c r="BQ228" s="50">
        <v>0</v>
      </c>
      <c r="BR228" s="51">
        <f t="shared" si="4"/>
        <v>13095359</v>
      </c>
    </row>
    <row r="229" spans="1:70" x14ac:dyDescent="0.25">
      <c r="A229" s="13"/>
      <c r="B229" s="14">
        <v>369.4</v>
      </c>
      <c r="C229" s="15" t="s">
        <v>207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3864000</v>
      </c>
      <c r="J229" s="16">
        <v>0</v>
      </c>
      <c r="K229" s="16">
        <v>0</v>
      </c>
      <c r="L229" s="16">
        <v>0</v>
      </c>
      <c r="M229" s="16">
        <v>245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5050</v>
      </c>
      <c r="AB229" s="16">
        <v>0</v>
      </c>
      <c r="AC229" s="16">
        <v>0</v>
      </c>
      <c r="AD229" s="16">
        <v>0</v>
      </c>
      <c r="AE229" s="16">
        <v>0</v>
      </c>
      <c r="AF229" s="16">
        <v>0</v>
      </c>
      <c r="AG229" s="16">
        <v>0</v>
      </c>
      <c r="AH229" s="16">
        <v>0</v>
      </c>
      <c r="AI229" s="16">
        <v>0</v>
      </c>
      <c r="AJ229" s="16">
        <v>0</v>
      </c>
      <c r="AK229" s="16">
        <v>0</v>
      </c>
      <c r="AL229" s="16">
        <v>0</v>
      </c>
      <c r="AM229" s="16">
        <v>0</v>
      </c>
      <c r="AN229" s="16">
        <v>0</v>
      </c>
      <c r="AO229" s="16">
        <v>0</v>
      </c>
      <c r="AP229" s="16">
        <v>0</v>
      </c>
      <c r="AQ229" s="16">
        <v>0</v>
      </c>
      <c r="AR229" s="16">
        <v>0</v>
      </c>
      <c r="AS229" s="16">
        <v>0</v>
      </c>
      <c r="AT229" s="16">
        <v>0</v>
      </c>
      <c r="AU229" s="16">
        <v>0</v>
      </c>
      <c r="AV229" s="16">
        <v>0</v>
      </c>
      <c r="AW229" s="16">
        <v>0</v>
      </c>
      <c r="AX229" s="16">
        <v>0</v>
      </c>
      <c r="AY229" s="16">
        <v>0</v>
      </c>
      <c r="AZ229" s="16">
        <v>0</v>
      </c>
      <c r="BA229" s="16">
        <v>0</v>
      </c>
      <c r="BB229" s="16">
        <v>0</v>
      </c>
      <c r="BC229" s="16">
        <v>0</v>
      </c>
      <c r="BD229" s="16">
        <v>0</v>
      </c>
      <c r="BE229" s="16">
        <v>0</v>
      </c>
      <c r="BF229" s="16">
        <v>0</v>
      </c>
      <c r="BG229" s="16">
        <v>0</v>
      </c>
      <c r="BH229" s="16">
        <v>0</v>
      </c>
      <c r="BI229" s="16">
        <v>0</v>
      </c>
      <c r="BJ229" s="16">
        <v>0</v>
      </c>
      <c r="BK229" s="16">
        <v>0</v>
      </c>
      <c r="BL229" s="16">
        <v>0</v>
      </c>
      <c r="BM229" s="16">
        <v>0</v>
      </c>
      <c r="BN229" s="16">
        <v>0</v>
      </c>
      <c r="BO229" s="16">
        <v>0</v>
      </c>
      <c r="BP229" s="16">
        <v>0</v>
      </c>
      <c r="BQ229" s="50">
        <v>0</v>
      </c>
      <c r="BR229" s="51">
        <f t="shared" si="4"/>
        <v>3869295</v>
      </c>
    </row>
    <row r="230" spans="1:70" x14ac:dyDescent="0.25">
      <c r="A230" s="13"/>
      <c r="B230" s="14">
        <v>369.9</v>
      </c>
      <c r="C230" s="15" t="s">
        <v>208</v>
      </c>
      <c r="D230" s="16">
        <v>5058489</v>
      </c>
      <c r="E230" s="16">
        <v>919045</v>
      </c>
      <c r="F230" s="16">
        <v>7034873</v>
      </c>
      <c r="G230" s="16">
        <v>170009</v>
      </c>
      <c r="H230" s="16">
        <v>9915508</v>
      </c>
      <c r="I230" s="16">
        <v>81664000</v>
      </c>
      <c r="J230" s="16">
        <v>29486</v>
      </c>
      <c r="K230" s="16">
        <v>10241299</v>
      </c>
      <c r="L230" s="16">
        <v>3648415</v>
      </c>
      <c r="M230" s="16">
        <v>5898373</v>
      </c>
      <c r="N230" s="16">
        <v>11571449</v>
      </c>
      <c r="O230" s="16">
        <v>276797</v>
      </c>
      <c r="P230" s="16">
        <v>798115</v>
      </c>
      <c r="Q230" s="16">
        <v>88616</v>
      </c>
      <c r="R230" s="16">
        <v>4145621</v>
      </c>
      <c r="S230" s="16">
        <v>8684914</v>
      </c>
      <c r="T230" s="16">
        <v>594328</v>
      </c>
      <c r="U230" s="16">
        <v>153488</v>
      </c>
      <c r="V230" s="16">
        <v>96027</v>
      </c>
      <c r="W230" s="16">
        <v>208110</v>
      </c>
      <c r="X230" s="16">
        <v>289370</v>
      </c>
      <c r="Y230" s="16">
        <v>242851</v>
      </c>
      <c r="Z230" s="16">
        <v>709748</v>
      </c>
      <c r="AA230" s="16">
        <v>2646661</v>
      </c>
      <c r="AB230" s="16">
        <v>1405380</v>
      </c>
      <c r="AC230" s="16">
        <v>5261019</v>
      </c>
      <c r="AD230" s="16">
        <v>23276857</v>
      </c>
      <c r="AE230" s="16">
        <v>355091</v>
      </c>
      <c r="AF230" s="16">
        <v>3421866</v>
      </c>
      <c r="AG230" s="16">
        <v>418561</v>
      </c>
      <c r="AH230" s="16">
        <v>8492</v>
      </c>
      <c r="AI230" s="16">
        <v>228694</v>
      </c>
      <c r="AJ230" s="16">
        <v>4151099</v>
      </c>
      <c r="AK230" s="16">
        <v>33145684</v>
      </c>
      <c r="AL230" s="16">
        <v>596255</v>
      </c>
      <c r="AM230" s="16">
        <v>1449931</v>
      </c>
      <c r="AN230" s="16">
        <v>195028</v>
      </c>
      <c r="AO230" s="16">
        <v>474748</v>
      </c>
      <c r="AP230" s="16">
        <v>6320985</v>
      </c>
      <c r="AQ230" s="16">
        <v>15844784</v>
      </c>
      <c r="AR230" s="16">
        <v>4947476</v>
      </c>
      <c r="AS230" s="16">
        <v>116470803</v>
      </c>
      <c r="AT230" s="16">
        <v>1818725</v>
      </c>
      <c r="AU230" s="16">
        <v>477832</v>
      </c>
      <c r="AV230" s="16">
        <v>4503940</v>
      </c>
      <c r="AW230" s="16">
        <v>6532982</v>
      </c>
      <c r="AX230" s="16">
        <v>15105523</v>
      </c>
      <c r="AY230" s="16">
        <v>7038648</v>
      </c>
      <c r="AZ230" s="16">
        <v>27217539</v>
      </c>
      <c r="BA230" s="16">
        <v>18206467</v>
      </c>
      <c r="BB230" s="16">
        <v>51813929</v>
      </c>
      <c r="BC230" s="16">
        <v>16649318</v>
      </c>
      <c r="BD230" s="16">
        <v>1049375</v>
      </c>
      <c r="BE230" s="16">
        <v>7368308</v>
      </c>
      <c r="BF230" s="16">
        <v>12889129</v>
      </c>
      <c r="BG230" s="16">
        <v>1763950</v>
      </c>
      <c r="BH230" s="16">
        <v>6038728</v>
      </c>
      <c r="BI230" s="16">
        <v>4312782</v>
      </c>
      <c r="BJ230" s="16">
        <v>788625</v>
      </c>
      <c r="BK230" s="16">
        <v>547627</v>
      </c>
      <c r="BL230" s="16">
        <v>228199</v>
      </c>
      <c r="BM230" s="16">
        <v>385334</v>
      </c>
      <c r="BN230" s="16">
        <v>5210242</v>
      </c>
      <c r="BO230" s="16">
        <v>323390</v>
      </c>
      <c r="BP230" s="16">
        <v>1008796</v>
      </c>
      <c r="BQ230" s="50">
        <v>979147</v>
      </c>
      <c r="BR230" s="51">
        <f t="shared" ref="BR230:BR257" si="5">SUM(D230:BQ230)</f>
        <v>565316880</v>
      </c>
    </row>
    <row r="231" spans="1:70" ht="15.75" x14ac:dyDescent="0.25">
      <c r="A231" s="19" t="s">
        <v>209</v>
      </c>
      <c r="B231" s="20"/>
      <c r="C231" s="21"/>
      <c r="D231" s="22">
        <v>145438965</v>
      </c>
      <c r="E231" s="22">
        <v>10541017</v>
      </c>
      <c r="F231" s="22">
        <v>39940493</v>
      </c>
      <c r="G231" s="22">
        <v>11331100</v>
      </c>
      <c r="H231" s="22">
        <v>74959763</v>
      </c>
      <c r="I231" s="22">
        <v>1098352000</v>
      </c>
      <c r="J231" s="22">
        <v>1091784</v>
      </c>
      <c r="K231" s="22">
        <v>233501971</v>
      </c>
      <c r="L231" s="22">
        <v>42547611</v>
      </c>
      <c r="M231" s="22">
        <v>67125993</v>
      </c>
      <c r="N231" s="22">
        <v>280385749</v>
      </c>
      <c r="O231" s="22">
        <v>16681135</v>
      </c>
      <c r="P231" s="22">
        <v>18122082</v>
      </c>
      <c r="Q231" s="22">
        <v>9176484</v>
      </c>
      <c r="R231" s="22">
        <v>38326114</v>
      </c>
      <c r="S231" s="22">
        <v>5131565</v>
      </c>
      <c r="T231" s="22">
        <v>8701606</v>
      </c>
      <c r="U231" s="22">
        <v>32542449</v>
      </c>
      <c r="V231" s="22">
        <v>7714925</v>
      </c>
      <c r="W231" s="22">
        <v>6873292</v>
      </c>
      <c r="X231" s="22">
        <v>4144056</v>
      </c>
      <c r="Y231" s="22">
        <v>7393317</v>
      </c>
      <c r="Z231" s="22">
        <v>10827153</v>
      </c>
      <c r="AA231" s="22">
        <v>14146896</v>
      </c>
      <c r="AB231" s="22">
        <v>20202297</v>
      </c>
      <c r="AC231" s="22">
        <v>5114916</v>
      </c>
      <c r="AD231" s="22">
        <v>1571923156</v>
      </c>
      <c r="AE231" s="22">
        <v>5356104</v>
      </c>
      <c r="AF231" s="22">
        <v>24773803</v>
      </c>
      <c r="AG231" s="22">
        <v>12692552</v>
      </c>
      <c r="AH231" s="22">
        <v>4063294</v>
      </c>
      <c r="AI231" s="22">
        <v>2694648</v>
      </c>
      <c r="AJ231" s="22">
        <v>48807960</v>
      </c>
      <c r="AK231" s="22">
        <v>342546250</v>
      </c>
      <c r="AL231" s="22">
        <v>135007894</v>
      </c>
      <c r="AM231" s="22">
        <v>17959224</v>
      </c>
      <c r="AN231" s="22">
        <v>3837912</v>
      </c>
      <c r="AO231" s="22">
        <v>10179209</v>
      </c>
      <c r="AP231" s="22">
        <v>236801661</v>
      </c>
      <c r="AQ231" s="22">
        <v>102429024</v>
      </c>
      <c r="AR231" s="22">
        <v>43028644</v>
      </c>
      <c r="AS231" s="22">
        <v>1633956051</v>
      </c>
      <c r="AT231" s="22">
        <v>133688092</v>
      </c>
      <c r="AU231" s="22">
        <v>24351116</v>
      </c>
      <c r="AV231" s="22">
        <v>61723711</v>
      </c>
      <c r="AW231" s="22">
        <v>20988126</v>
      </c>
      <c r="AX231" s="22">
        <v>352921146</v>
      </c>
      <c r="AY231" s="22">
        <v>144652797</v>
      </c>
      <c r="AZ231" s="22">
        <v>1255247746</v>
      </c>
      <c r="BA231" s="22">
        <v>98123111</v>
      </c>
      <c r="BB231" s="22">
        <v>514176414</v>
      </c>
      <c r="BC231" s="22">
        <v>126694489</v>
      </c>
      <c r="BD231" s="22">
        <v>52499596</v>
      </c>
      <c r="BE231" s="22">
        <v>45159599</v>
      </c>
      <c r="BF231" s="22">
        <v>97396565</v>
      </c>
      <c r="BG231" s="22">
        <v>11325658</v>
      </c>
      <c r="BH231" s="22">
        <v>394108147</v>
      </c>
      <c r="BI231" s="22">
        <v>30845659</v>
      </c>
      <c r="BJ231" s="22">
        <v>39816667</v>
      </c>
      <c r="BK231" s="22">
        <v>15004048</v>
      </c>
      <c r="BL231" s="22">
        <v>8999417</v>
      </c>
      <c r="BM231" s="22">
        <v>4040865</v>
      </c>
      <c r="BN231" s="22">
        <v>125964283</v>
      </c>
      <c r="BO231" s="22">
        <v>15457493</v>
      </c>
      <c r="BP231" s="22">
        <v>23066382</v>
      </c>
      <c r="BQ231" s="52">
        <v>4396951</v>
      </c>
      <c r="BR231" s="62">
        <f t="shared" si="5"/>
        <v>10007020197</v>
      </c>
    </row>
    <row r="232" spans="1:70" x14ac:dyDescent="0.25">
      <c r="A232" s="13"/>
      <c r="B232" s="14">
        <v>381</v>
      </c>
      <c r="C232" s="15" t="s">
        <v>210</v>
      </c>
      <c r="D232" s="16">
        <v>46812510</v>
      </c>
      <c r="E232" s="16">
        <v>10166473</v>
      </c>
      <c r="F232" s="16">
        <v>8816092</v>
      </c>
      <c r="G232" s="16">
        <v>11331100</v>
      </c>
      <c r="H232" s="16">
        <v>65221958</v>
      </c>
      <c r="I232" s="16">
        <v>1013254000</v>
      </c>
      <c r="J232" s="16">
        <v>371784</v>
      </c>
      <c r="K232" s="16">
        <v>142869528</v>
      </c>
      <c r="L232" s="16">
        <v>21591987</v>
      </c>
      <c r="M232" s="16">
        <v>63702350</v>
      </c>
      <c r="N232" s="16">
        <v>169698591</v>
      </c>
      <c r="O232" s="16">
        <v>14749221</v>
      </c>
      <c r="P232" s="16">
        <v>16467326</v>
      </c>
      <c r="Q232" s="16">
        <v>9164044</v>
      </c>
      <c r="R232" s="16">
        <v>36401920</v>
      </c>
      <c r="S232" s="16">
        <v>3881153</v>
      </c>
      <c r="T232" s="16">
        <v>7648224</v>
      </c>
      <c r="U232" s="16">
        <v>32198726</v>
      </c>
      <c r="V232" s="16">
        <v>6563616</v>
      </c>
      <c r="W232" s="16">
        <v>6419368</v>
      </c>
      <c r="X232" s="16">
        <v>3649542</v>
      </c>
      <c r="Y232" s="16">
        <v>6910645</v>
      </c>
      <c r="Z232" s="16">
        <v>10827153</v>
      </c>
      <c r="AA232" s="16">
        <v>13252644</v>
      </c>
      <c r="AB232" s="16">
        <v>13827937</v>
      </c>
      <c r="AC232" s="16">
        <v>5021659</v>
      </c>
      <c r="AD232" s="16">
        <v>1117643793</v>
      </c>
      <c r="AE232" s="16">
        <v>2220581</v>
      </c>
      <c r="AF232" s="16">
        <v>13844944</v>
      </c>
      <c r="AG232" s="16">
        <v>11852404</v>
      </c>
      <c r="AH232" s="16">
        <v>4063294</v>
      </c>
      <c r="AI232" s="16">
        <v>2627840</v>
      </c>
      <c r="AJ232" s="16">
        <v>38807960</v>
      </c>
      <c r="AK232" s="16">
        <v>328291877</v>
      </c>
      <c r="AL232" s="16">
        <v>130988949</v>
      </c>
      <c r="AM232" s="16">
        <v>15936403</v>
      </c>
      <c r="AN232" s="16">
        <v>1626157</v>
      </c>
      <c r="AO232" s="16">
        <v>10128884</v>
      </c>
      <c r="AP232" s="16">
        <v>184336869</v>
      </c>
      <c r="AQ232" s="16">
        <v>95613972</v>
      </c>
      <c r="AR232" s="16">
        <v>28986666</v>
      </c>
      <c r="AS232" s="16">
        <v>1011085827</v>
      </c>
      <c r="AT232" s="16">
        <v>75560876</v>
      </c>
      <c r="AU232" s="16">
        <v>23658630</v>
      </c>
      <c r="AV232" s="16">
        <v>12222380</v>
      </c>
      <c r="AW232" s="16">
        <v>20988126</v>
      </c>
      <c r="AX232" s="16">
        <v>347719251</v>
      </c>
      <c r="AY232" s="16">
        <v>121769292</v>
      </c>
      <c r="AZ232" s="16">
        <v>780836470</v>
      </c>
      <c r="BA232" s="16">
        <v>54504346</v>
      </c>
      <c r="BB232" s="16">
        <v>107367052</v>
      </c>
      <c r="BC232" s="16">
        <v>78410386</v>
      </c>
      <c r="BD232" s="16">
        <v>23001443</v>
      </c>
      <c r="BE232" s="16">
        <v>21117216</v>
      </c>
      <c r="BF232" s="16">
        <v>77451205</v>
      </c>
      <c r="BG232" s="16">
        <v>6989380</v>
      </c>
      <c r="BH232" s="16">
        <v>197286990</v>
      </c>
      <c r="BI232" s="16">
        <v>21305913</v>
      </c>
      <c r="BJ232" s="16">
        <v>11946564</v>
      </c>
      <c r="BK232" s="16">
        <v>15004048</v>
      </c>
      <c r="BL232" s="16">
        <v>8999417</v>
      </c>
      <c r="BM232" s="16">
        <v>3465027</v>
      </c>
      <c r="BN232" s="16">
        <v>69372000</v>
      </c>
      <c r="BO232" s="16">
        <v>14974619</v>
      </c>
      <c r="BP232" s="16">
        <v>13161882</v>
      </c>
      <c r="BQ232" s="50">
        <v>4123927</v>
      </c>
      <c r="BR232" s="51">
        <f>SUM(D232:BQ232)</f>
        <v>6850112411</v>
      </c>
    </row>
    <row r="233" spans="1:70" x14ac:dyDescent="0.25">
      <c r="A233" s="13"/>
      <c r="B233" s="14">
        <v>382</v>
      </c>
      <c r="C233" s="15" t="s">
        <v>331</v>
      </c>
      <c r="D233" s="16">
        <v>0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560</v>
      </c>
      <c r="Y233" s="16">
        <v>0</v>
      </c>
      <c r="Z233" s="16">
        <v>0</v>
      </c>
      <c r="AA233" s="16">
        <v>0</v>
      </c>
      <c r="AB233" s="16">
        <v>0</v>
      </c>
      <c r="AC233" s="16">
        <v>0</v>
      </c>
      <c r="AD233" s="16">
        <v>0</v>
      </c>
      <c r="AE233" s="16">
        <v>0</v>
      </c>
      <c r="AF233" s="16">
        <v>0</v>
      </c>
      <c r="AG233" s="16">
        <v>0</v>
      </c>
      <c r="AH233" s="16">
        <v>0</v>
      </c>
      <c r="AI233" s="16">
        <v>0</v>
      </c>
      <c r="AJ233" s="16">
        <v>0</v>
      </c>
      <c r="AK233" s="16">
        <v>0</v>
      </c>
      <c r="AL233" s="16">
        <v>0</v>
      </c>
      <c r="AM233" s="16">
        <v>0</v>
      </c>
      <c r="AN233" s="16">
        <v>0</v>
      </c>
      <c r="AO233" s="16">
        <v>0</v>
      </c>
      <c r="AP233" s="16">
        <v>0</v>
      </c>
      <c r="AQ233" s="16">
        <v>0</v>
      </c>
      <c r="AR233" s="16">
        <v>0</v>
      </c>
      <c r="AS233" s="16">
        <v>0</v>
      </c>
      <c r="AT233" s="16">
        <v>0</v>
      </c>
      <c r="AU233" s="16">
        <v>0</v>
      </c>
      <c r="AV233" s="16">
        <v>0</v>
      </c>
      <c r="AW233" s="16">
        <v>0</v>
      </c>
      <c r="AX233" s="16">
        <v>0</v>
      </c>
      <c r="AY233" s="16">
        <v>0</v>
      </c>
      <c r="AZ233" s="16">
        <v>0</v>
      </c>
      <c r="BA233" s="16">
        <v>0</v>
      </c>
      <c r="BB233" s="16">
        <v>0</v>
      </c>
      <c r="BC233" s="16">
        <v>0</v>
      </c>
      <c r="BD233" s="16">
        <v>0</v>
      </c>
      <c r="BE233" s="16">
        <v>0</v>
      </c>
      <c r="BF233" s="16">
        <v>0</v>
      </c>
      <c r="BG233" s="16">
        <v>0</v>
      </c>
      <c r="BH233" s="16">
        <v>0</v>
      </c>
      <c r="BI233" s="16">
        <v>0</v>
      </c>
      <c r="BJ233" s="16">
        <v>0</v>
      </c>
      <c r="BK233" s="16">
        <v>0</v>
      </c>
      <c r="BL233" s="16">
        <v>0</v>
      </c>
      <c r="BM233" s="16">
        <v>0</v>
      </c>
      <c r="BN233" s="16">
        <v>0</v>
      </c>
      <c r="BO233" s="16">
        <v>0</v>
      </c>
      <c r="BP233" s="16">
        <v>0</v>
      </c>
      <c r="BQ233" s="50">
        <v>0</v>
      </c>
      <c r="BR233" s="51">
        <f t="shared" ref="BR233:BR255" si="6">SUM(D233:BQ233)</f>
        <v>560</v>
      </c>
    </row>
    <row r="234" spans="1:70" x14ac:dyDescent="0.25">
      <c r="A234" s="13"/>
      <c r="B234" s="14">
        <v>383</v>
      </c>
      <c r="C234" s="15" t="s">
        <v>211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25719</v>
      </c>
      <c r="Q234" s="16">
        <v>0</v>
      </c>
      <c r="R234" s="16">
        <v>0</v>
      </c>
      <c r="S234" s="16">
        <v>750000</v>
      </c>
      <c r="T234" s="16">
        <v>1050000</v>
      </c>
      <c r="U234" s="16">
        <v>0</v>
      </c>
      <c r="V234" s="16">
        <v>0</v>
      </c>
      <c r="W234" s="16">
        <v>0</v>
      </c>
      <c r="X234" s="16">
        <v>0</v>
      </c>
      <c r="Y234" s="16">
        <v>162077</v>
      </c>
      <c r="Z234" s="16">
        <v>0</v>
      </c>
      <c r="AA234" s="16">
        <v>123700</v>
      </c>
      <c r="AB234" s="16">
        <v>0</v>
      </c>
      <c r="AC234" s="16">
        <v>0</v>
      </c>
      <c r="AD234" s="16">
        <v>0</v>
      </c>
      <c r="AE234" s="16">
        <v>0</v>
      </c>
      <c r="AF234" s="16">
        <v>126000</v>
      </c>
      <c r="AG234" s="16">
        <v>2438</v>
      </c>
      <c r="AH234" s="16">
        <v>0</v>
      </c>
      <c r="AI234" s="16">
        <v>0</v>
      </c>
      <c r="AJ234" s="16">
        <v>0</v>
      </c>
      <c r="AK234" s="16">
        <v>0</v>
      </c>
      <c r="AL234" s="16">
        <v>0</v>
      </c>
      <c r="AM234" s="16">
        <v>400878</v>
      </c>
      <c r="AN234" s="16">
        <v>0</v>
      </c>
      <c r="AO234" s="16">
        <v>0</v>
      </c>
      <c r="AP234" s="16">
        <v>0</v>
      </c>
      <c r="AQ234" s="16">
        <v>1338061</v>
      </c>
      <c r="AR234" s="16">
        <v>0</v>
      </c>
      <c r="AS234" s="16">
        <v>0</v>
      </c>
      <c r="AT234" s="16">
        <v>0</v>
      </c>
      <c r="AU234" s="16">
        <v>0</v>
      </c>
      <c r="AV234" s="16">
        <v>0</v>
      </c>
      <c r="AW234" s="16">
        <v>0</v>
      </c>
      <c r="AX234" s="16">
        <v>5070334</v>
      </c>
      <c r="AY234" s="16">
        <v>0</v>
      </c>
      <c r="AZ234" s="16">
        <v>0</v>
      </c>
      <c r="BA234" s="16">
        <v>0</v>
      </c>
      <c r="BB234" s="16">
        <v>0</v>
      </c>
      <c r="BC234" s="16">
        <v>0</v>
      </c>
      <c r="BD234" s="16">
        <v>0</v>
      </c>
      <c r="BE234" s="16">
        <v>3102067</v>
      </c>
      <c r="BF234" s="16">
        <v>1400000</v>
      </c>
      <c r="BG234" s="16">
        <v>0</v>
      </c>
      <c r="BH234" s="16">
        <v>0</v>
      </c>
      <c r="BI234" s="16">
        <v>2525839</v>
      </c>
      <c r="BJ234" s="16">
        <v>611757</v>
      </c>
      <c r="BK234" s="16">
        <v>0</v>
      </c>
      <c r="BL234" s="16">
        <v>0</v>
      </c>
      <c r="BM234" s="16">
        <v>0</v>
      </c>
      <c r="BN234" s="16">
        <v>0</v>
      </c>
      <c r="BO234" s="16">
        <v>0</v>
      </c>
      <c r="BP234" s="16">
        <v>104997</v>
      </c>
      <c r="BQ234" s="50">
        <v>0</v>
      </c>
      <c r="BR234" s="51">
        <f t="shared" si="6"/>
        <v>16793867</v>
      </c>
    </row>
    <row r="235" spans="1:70" x14ac:dyDescent="0.25">
      <c r="A235" s="13"/>
      <c r="B235" s="14">
        <v>384</v>
      </c>
      <c r="C235" s="15" t="s">
        <v>212</v>
      </c>
      <c r="D235" s="16">
        <v>18450043</v>
      </c>
      <c r="E235" s="16">
        <v>229109</v>
      </c>
      <c r="F235" s="16">
        <v>30572236</v>
      </c>
      <c r="G235" s="16">
        <v>0</v>
      </c>
      <c r="H235" s="16">
        <v>3313079</v>
      </c>
      <c r="I235" s="16">
        <v>0</v>
      </c>
      <c r="J235" s="16">
        <v>720000</v>
      </c>
      <c r="K235" s="16">
        <v>76467500</v>
      </c>
      <c r="L235" s="16">
        <v>10750000</v>
      </c>
      <c r="M235" s="16">
        <v>0</v>
      </c>
      <c r="N235" s="16">
        <v>75681290</v>
      </c>
      <c r="O235" s="16">
        <v>1381597</v>
      </c>
      <c r="P235" s="16">
        <v>0</v>
      </c>
      <c r="Q235" s="16">
        <v>12440</v>
      </c>
      <c r="R235" s="16">
        <v>273000</v>
      </c>
      <c r="S235" s="16">
        <v>0</v>
      </c>
      <c r="T235" s="16">
        <v>0</v>
      </c>
      <c r="U235" s="16">
        <v>7167</v>
      </c>
      <c r="V235" s="16">
        <v>1151309</v>
      </c>
      <c r="W235" s="16">
        <v>277585</v>
      </c>
      <c r="X235" s="16">
        <v>493954</v>
      </c>
      <c r="Y235" s="16">
        <v>0</v>
      </c>
      <c r="Z235" s="16">
        <v>0</v>
      </c>
      <c r="AA235" s="16">
        <v>0</v>
      </c>
      <c r="AB235" s="16">
        <v>996374</v>
      </c>
      <c r="AC235" s="16">
        <v>0</v>
      </c>
      <c r="AD235" s="16">
        <v>338743915</v>
      </c>
      <c r="AE235" s="16">
        <v>0</v>
      </c>
      <c r="AF235" s="16">
        <v>0</v>
      </c>
      <c r="AG235" s="16">
        <v>1000000</v>
      </c>
      <c r="AH235" s="16">
        <v>0</v>
      </c>
      <c r="AI235" s="16">
        <v>66808</v>
      </c>
      <c r="AJ235" s="16">
        <v>10000000</v>
      </c>
      <c r="AK235" s="16">
        <v>6441931</v>
      </c>
      <c r="AL235" s="16">
        <v>0</v>
      </c>
      <c r="AM235" s="16">
        <v>0</v>
      </c>
      <c r="AN235" s="16">
        <v>0</v>
      </c>
      <c r="AO235" s="16">
        <v>0</v>
      </c>
      <c r="AP235" s="16">
        <v>0</v>
      </c>
      <c r="AQ235" s="16">
        <v>5028338</v>
      </c>
      <c r="AR235" s="16">
        <v>6603675</v>
      </c>
      <c r="AS235" s="16">
        <v>198841153</v>
      </c>
      <c r="AT235" s="16">
        <v>51506854</v>
      </c>
      <c r="AU235" s="16">
        <v>0</v>
      </c>
      <c r="AV235" s="16">
        <v>0</v>
      </c>
      <c r="AW235" s="16">
        <v>0</v>
      </c>
      <c r="AX235" s="16">
        <v>0</v>
      </c>
      <c r="AY235" s="16">
        <v>10000000</v>
      </c>
      <c r="AZ235" s="16">
        <v>327681099</v>
      </c>
      <c r="BA235" s="16">
        <v>0</v>
      </c>
      <c r="BB235" s="16">
        <v>2777046</v>
      </c>
      <c r="BC235" s="16">
        <v>0</v>
      </c>
      <c r="BD235" s="16">
        <v>14841665</v>
      </c>
      <c r="BE235" s="16">
        <v>2500000</v>
      </c>
      <c r="BF235" s="16">
        <v>6060360</v>
      </c>
      <c r="BG235" s="16">
        <v>3012232</v>
      </c>
      <c r="BH235" s="16">
        <v>191952489</v>
      </c>
      <c r="BI235" s="16">
        <v>0</v>
      </c>
      <c r="BJ235" s="16">
        <v>0</v>
      </c>
      <c r="BK235" s="16">
        <v>0</v>
      </c>
      <c r="BL235" s="16">
        <v>0</v>
      </c>
      <c r="BM235" s="16">
        <v>220837</v>
      </c>
      <c r="BN235" s="16">
        <v>4398128</v>
      </c>
      <c r="BO235" s="16">
        <v>109095</v>
      </c>
      <c r="BP235" s="16">
        <v>9798875</v>
      </c>
      <c r="BQ235" s="50">
        <v>441351</v>
      </c>
      <c r="BR235" s="51">
        <f t="shared" si="6"/>
        <v>1412802534</v>
      </c>
    </row>
    <row r="236" spans="1:70" x14ac:dyDescent="0.25">
      <c r="A236" s="13"/>
      <c r="B236" s="14">
        <v>385</v>
      </c>
      <c r="C236" s="15" t="s">
        <v>213</v>
      </c>
      <c r="D236" s="16">
        <v>0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3020000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6">
        <v>0</v>
      </c>
      <c r="AB236" s="16">
        <v>0</v>
      </c>
      <c r="AC236" s="16">
        <v>0</v>
      </c>
      <c r="AD236" s="16">
        <v>19232448</v>
      </c>
      <c r="AE236" s="16">
        <v>0</v>
      </c>
      <c r="AF236" s="16">
        <v>0</v>
      </c>
      <c r="AG236" s="16">
        <v>0</v>
      </c>
      <c r="AH236" s="16">
        <v>0</v>
      </c>
      <c r="AI236" s="16">
        <v>0</v>
      </c>
      <c r="AJ236" s="16">
        <v>0</v>
      </c>
      <c r="AK236" s="16">
        <v>0</v>
      </c>
      <c r="AL236" s="16">
        <v>0</v>
      </c>
      <c r="AM236" s="16">
        <v>0</v>
      </c>
      <c r="AN236" s="16">
        <v>0</v>
      </c>
      <c r="AO236" s="16">
        <v>325</v>
      </c>
      <c r="AP236" s="16">
        <v>0</v>
      </c>
      <c r="AQ236" s="16">
        <v>0</v>
      </c>
      <c r="AR236" s="16">
        <v>0</v>
      </c>
      <c r="AS236" s="16">
        <v>0</v>
      </c>
      <c r="AT236" s="16">
        <v>0</v>
      </c>
      <c r="AU236" s="16">
        <v>0</v>
      </c>
      <c r="AV236" s="16">
        <v>0</v>
      </c>
      <c r="AW236" s="16">
        <v>0</v>
      </c>
      <c r="AX236" s="16">
        <v>0</v>
      </c>
      <c r="AY236" s="16">
        <v>0</v>
      </c>
      <c r="AZ236" s="16">
        <v>37239596</v>
      </c>
      <c r="BA236" s="16">
        <v>0</v>
      </c>
      <c r="BB236" s="16">
        <v>0</v>
      </c>
      <c r="BC236" s="16">
        <v>0</v>
      </c>
      <c r="BD236" s="16">
        <v>0</v>
      </c>
      <c r="BE236" s="16">
        <v>0</v>
      </c>
      <c r="BF236" s="16">
        <v>12485000</v>
      </c>
      <c r="BG236" s="16">
        <v>0</v>
      </c>
      <c r="BH236" s="16">
        <v>0</v>
      </c>
      <c r="BI236" s="16">
        <v>0</v>
      </c>
      <c r="BJ236" s="16">
        <v>0</v>
      </c>
      <c r="BK236" s="16">
        <v>0</v>
      </c>
      <c r="BL236" s="16">
        <v>0</v>
      </c>
      <c r="BM236" s="16">
        <v>0</v>
      </c>
      <c r="BN236" s="16">
        <v>42605000</v>
      </c>
      <c r="BO236" s="16">
        <v>0</v>
      </c>
      <c r="BP236" s="16">
        <v>0</v>
      </c>
      <c r="BQ236" s="50">
        <v>0</v>
      </c>
      <c r="BR236" s="51">
        <f t="shared" si="6"/>
        <v>114582369</v>
      </c>
    </row>
    <row r="237" spans="1:70" x14ac:dyDescent="0.25">
      <c r="A237" s="13"/>
      <c r="B237" s="14">
        <v>386.1</v>
      </c>
      <c r="C237" s="15" t="s">
        <v>303</v>
      </c>
      <c r="D237" s="16">
        <v>74347962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6">
        <v>478041</v>
      </c>
      <c r="AB237" s="16">
        <v>0</v>
      </c>
      <c r="AC237" s="16">
        <v>0</v>
      </c>
      <c r="AD237" s="16">
        <v>0</v>
      </c>
      <c r="AE237" s="16">
        <v>0</v>
      </c>
      <c r="AF237" s="16">
        <v>0</v>
      </c>
      <c r="AG237" s="16">
        <v>0</v>
      </c>
      <c r="AH237" s="16">
        <v>0</v>
      </c>
      <c r="AI237" s="16">
        <v>0</v>
      </c>
      <c r="AJ237" s="16">
        <v>0</v>
      </c>
      <c r="AK237" s="16">
        <v>0</v>
      </c>
      <c r="AL237" s="16">
        <v>228760</v>
      </c>
      <c r="AM237" s="16">
        <v>0</v>
      </c>
      <c r="AN237" s="16">
        <v>0</v>
      </c>
      <c r="AO237" s="16">
        <v>0</v>
      </c>
      <c r="AP237" s="16">
        <v>0</v>
      </c>
      <c r="AQ237" s="16">
        <v>0</v>
      </c>
      <c r="AR237" s="16">
        <v>0</v>
      </c>
      <c r="AS237" s="16">
        <v>0</v>
      </c>
      <c r="AT237" s="16">
        <v>0</v>
      </c>
      <c r="AU237" s="16">
        <v>0</v>
      </c>
      <c r="AV237" s="16">
        <v>0</v>
      </c>
      <c r="AW237" s="16">
        <v>0</v>
      </c>
      <c r="AX237" s="16">
        <v>0</v>
      </c>
      <c r="AY237" s="16">
        <v>0</v>
      </c>
      <c r="AZ237" s="16">
        <v>0</v>
      </c>
      <c r="BA237" s="16">
        <v>0</v>
      </c>
      <c r="BB237" s="16">
        <v>0</v>
      </c>
      <c r="BC237" s="16">
        <v>0</v>
      </c>
      <c r="BD237" s="16">
        <v>171002</v>
      </c>
      <c r="BE237" s="16">
        <v>0</v>
      </c>
      <c r="BF237" s="16">
        <v>0</v>
      </c>
      <c r="BG237" s="16">
        <v>0</v>
      </c>
      <c r="BH237" s="16">
        <v>0</v>
      </c>
      <c r="BI237" s="16">
        <v>0</v>
      </c>
      <c r="BJ237" s="16">
        <v>1886563</v>
      </c>
      <c r="BK237" s="16">
        <v>0</v>
      </c>
      <c r="BL237" s="16">
        <v>0</v>
      </c>
      <c r="BM237" s="16">
        <v>0</v>
      </c>
      <c r="BN237" s="16">
        <v>0</v>
      </c>
      <c r="BO237" s="16">
        <v>0</v>
      </c>
      <c r="BP237" s="16">
        <v>0</v>
      </c>
      <c r="BQ237" s="50">
        <v>0</v>
      </c>
      <c r="BR237" s="51">
        <f t="shared" si="6"/>
        <v>77112328</v>
      </c>
    </row>
    <row r="238" spans="1:70" x14ac:dyDescent="0.25">
      <c r="A238" s="13"/>
      <c r="B238" s="14">
        <v>386.2</v>
      </c>
      <c r="C238" s="15" t="s">
        <v>304</v>
      </c>
      <c r="D238" s="16">
        <v>1743121</v>
      </c>
      <c r="E238" s="16">
        <v>145435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18629</v>
      </c>
      <c r="L238" s="16">
        <v>0</v>
      </c>
      <c r="M238" s="16">
        <v>191083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10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6">
        <v>0</v>
      </c>
      <c r="AB238" s="16">
        <v>0</v>
      </c>
      <c r="AC238" s="16">
        <v>0</v>
      </c>
      <c r="AD238" s="16">
        <v>0</v>
      </c>
      <c r="AE238" s="16">
        <v>0</v>
      </c>
      <c r="AF238" s="16">
        <v>0</v>
      </c>
      <c r="AG238" s="16">
        <v>0</v>
      </c>
      <c r="AH238" s="16">
        <v>0</v>
      </c>
      <c r="AI238" s="16">
        <v>0</v>
      </c>
      <c r="AJ238" s="16">
        <v>0</v>
      </c>
      <c r="AK238" s="16">
        <v>0</v>
      </c>
      <c r="AL238" s="16">
        <v>0</v>
      </c>
      <c r="AM238" s="16">
        <v>248040</v>
      </c>
      <c r="AN238" s="16">
        <v>208112</v>
      </c>
      <c r="AO238" s="16">
        <v>0</v>
      </c>
      <c r="AP238" s="16">
        <v>0</v>
      </c>
      <c r="AQ238" s="16">
        <v>0</v>
      </c>
      <c r="AR238" s="16">
        <v>0</v>
      </c>
      <c r="AS238" s="16">
        <v>0</v>
      </c>
      <c r="AT238" s="16">
        <v>0</v>
      </c>
      <c r="AU238" s="16">
        <v>0</v>
      </c>
      <c r="AV238" s="16">
        <v>582191</v>
      </c>
      <c r="AW238" s="16">
        <v>0</v>
      </c>
      <c r="AX238" s="16">
        <v>0</v>
      </c>
      <c r="AY238" s="16">
        <v>781392</v>
      </c>
      <c r="AZ238" s="16">
        <v>503679</v>
      </c>
      <c r="BA238" s="16">
        <v>0</v>
      </c>
      <c r="BB238" s="16">
        <v>14733212</v>
      </c>
      <c r="BC238" s="16">
        <v>499238</v>
      </c>
      <c r="BD238" s="16">
        <v>0</v>
      </c>
      <c r="BE238" s="16">
        <v>0</v>
      </c>
      <c r="BF238" s="16">
        <v>0</v>
      </c>
      <c r="BG238" s="16">
        <v>33516</v>
      </c>
      <c r="BH238" s="16">
        <v>267278</v>
      </c>
      <c r="BI238" s="16">
        <v>0</v>
      </c>
      <c r="BJ238" s="16">
        <v>288948</v>
      </c>
      <c r="BK238" s="16">
        <v>0</v>
      </c>
      <c r="BL238" s="16">
        <v>0</v>
      </c>
      <c r="BM238" s="16">
        <v>0</v>
      </c>
      <c r="BN238" s="16">
        <v>0</v>
      </c>
      <c r="BO238" s="16">
        <v>0</v>
      </c>
      <c r="BP238" s="16">
        <v>-200</v>
      </c>
      <c r="BQ238" s="50">
        <v>0</v>
      </c>
      <c r="BR238" s="51">
        <f t="shared" si="6"/>
        <v>20243684</v>
      </c>
    </row>
    <row r="239" spans="1:70" x14ac:dyDescent="0.25">
      <c r="A239" s="13"/>
      <c r="B239" s="14">
        <v>386.4</v>
      </c>
      <c r="C239" s="15" t="s">
        <v>305</v>
      </c>
      <c r="D239" s="16">
        <v>291434</v>
      </c>
      <c r="E239" s="16">
        <v>0</v>
      </c>
      <c r="F239" s="16">
        <v>552165</v>
      </c>
      <c r="G239" s="16">
        <v>0</v>
      </c>
      <c r="H239" s="16">
        <v>0</v>
      </c>
      <c r="I239" s="16">
        <v>54113000</v>
      </c>
      <c r="J239" s="16">
        <v>0</v>
      </c>
      <c r="K239" s="16">
        <v>866656</v>
      </c>
      <c r="L239" s="16">
        <v>0</v>
      </c>
      <c r="M239" s="16">
        <v>998736</v>
      </c>
      <c r="N239" s="16">
        <v>0</v>
      </c>
      <c r="O239" s="16">
        <v>83119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95180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6">
        <v>126254</v>
      </c>
      <c r="AB239" s="16">
        <v>0</v>
      </c>
      <c r="AC239" s="16">
        <v>25508</v>
      </c>
      <c r="AD239" s="16">
        <v>0</v>
      </c>
      <c r="AE239" s="16">
        <v>0</v>
      </c>
      <c r="AF239" s="16">
        <v>0</v>
      </c>
      <c r="AG239" s="16">
        <v>0</v>
      </c>
      <c r="AH239" s="16">
        <v>0</v>
      </c>
      <c r="AI239" s="16">
        <v>0</v>
      </c>
      <c r="AJ239" s="16">
        <v>0</v>
      </c>
      <c r="AK239" s="16">
        <v>341170</v>
      </c>
      <c r="AL239" s="16">
        <v>1635097</v>
      </c>
      <c r="AM239" s="16">
        <v>21338</v>
      </c>
      <c r="AN239" s="16">
        <v>1339487</v>
      </c>
      <c r="AO239" s="16">
        <v>0</v>
      </c>
      <c r="AP239" s="16">
        <v>0</v>
      </c>
      <c r="AQ239" s="16">
        <v>0</v>
      </c>
      <c r="AR239" s="16">
        <v>0</v>
      </c>
      <c r="AS239" s="16">
        <v>0</v>
      </c>
      <c r="AT239" s="16">
        <v>0</v>
      </c>
      <c r="AU239" s="16">
        <v>0</v>
      </c>
      <c r="AV239" s="16">
        <v>34244430</v>
      </c>
      <c r="AW239" s="16">
        <v>0</v>
      </c>
      <c r="AX239" s="16">
        <v>0</v>
      </c>
      <c r="AY239" s="16">
        <v>4378540</v>
      </c>
      <c r="AZ239" s="16">
        <v>7697452</v>
      </c>
      <c r="BA239" s="16">
        <v>0</v>
      </c>
      <c r="BB239" s="16">
        <v>300182104</v>
      </c>
      <c r="BC239" s="16">
        <v>0</v>
      </c>
      <c r="BD239" s="16">
        <v>296438</v>
      </c>
      <c r="BE239" s="16">
        <v>0</v>
      </c>
      <c r="BF239" s="16">
        <v>0</v>
      </c>
      <c r="BG239" s="16">
        <v>8153</v>
      </c>
      <c r="BH239" s="16">
        <v>0</v>
      </c>
      <c r="BI239" s="16">
        <v>0</v>
      </c>
      <c r="BJ239" s="16">
        <v>20371382</v>
      </c>
      <c r="BK239" s="16">
        <v>0</v>
      </c>
      <c r="BL239" s="16">
        <v>0</v>
      </c>
      <c r="BM239" s="16">
        <v>0</v>
      </c>
      <c r="BN239" s="16">
        <v>0</v>
      </c>
      <c r="BO239" s="16">
        <v>0</v>
      </c>
      <c r="BP239" s="16">
        <v>-1</v>
      </c>
      <c r="BQ239" s="50">
        <v>0</v>
      </c>
      <c r="BR239" s="51">
        <f t="shared" si="6"/>
        <v>427667642</v>
      </c>
    </row>
    <row r="240" spans="1:70" x14ac:dyDescent="0.25">
      <c r="A240" s="13"/>
      <c r="B240" s="14">
        <v>386.6</v>
      </c>
      <c r="C240" s="15" t="s">
        <v>306</v>
      </c>
      <c r="D240" s="16">
        <v>257329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230569</v>
      </c>
      <c r="L240" s="16">
        <v>0</v>
      </c>
      <c r="M240" s="16">
        <v>144607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80462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6">
        <v>65555</v>
      </c>
      <c r="AB240" s="16">
        <v>0</v>
      </c>
      <c r="AC240" s="16">
        <v>6003</v>
      </c>
      <c r="AD240" s="16">
        <v>0</v>
      </c>
      <c r="AE240" s="16">
        <v>0</v>
      </c>
      <c r="AF240" s="16">
        <v>0</v>
      </c>
      <c r="AG240" s="16">
        <v>0</v>
      </c>
      <c r="AH240" s="16">
        <v>0</v>
      </c>
      <c r="AI240" s="16">
        <v>0</v>
      </c>
      <c r="AJ240" s="16">
        <v>0</v>
      </c>
      <c r="AK240" s="16">
        <v>540392</v>
      </c>
      <c r="AL240" s="16">
        <v>357161</v>
      </c>
      <c r="AM240" s="16">
        <v>71888</v>
      </c>
      <c r="AN240" s="16">
        <v>282339</v>
      </c>
      <c r="AO240" s="16">
        <v>0</v>
      </c>
      <c r="AP240" s="16">
        <v>0</v>
      </c>
      <c r="AQ240" s="16">
        <v>0</v>
      </c>
      <c r="AR240" s="16">
        <v>0</v>
      </c>
      <c r="AS240" s="16">
        <v>0</v>
      </c>
      <c r="AT240" s="16">
        <v>0</v>
      </c>
      <c r="AU240" s="16">
        <v>0</v>
      </c>
      <c r="AV240" s="16">
        <v>2452860</v>
      </c>
      <c r="AW240" s="16">
        <v>0</v>
      </c>
      <c r="AX240" s="16">
        <v>0</v>
      </c>
      <c r="AY240" s="16">
        <v>147669</v>
      </c>
      <c r="AZ240" s="16">
        <v>0</v>
      </c>
      <c r="BA240" s="16">
        <v>0</v>
      </c>
      <c r="BB240" s="16">
        <v>11553116</v>
      </c>
      <c r="BC240" s="16">
        <v>0</v>
      </c>
      <c r="BD240" s="16">
        <v>105382</v>
      </c>
      <c r="BE240" s="16">
        <v>0</v>
      </c>
      <c r="BF240" s="16">
        <v>0</v>
      </c>
      <c r="BG240" s="16">
        <v>148105</v>
      </c>
      <c r="BH240" s="16">
        <v>0</v>
      </c>
      <c r="BI240" s="16">
        <v>0</v>
      </c>
      <c r="BJ240" s="16">
        <v>1394337</v>
      </c>
      <c r="BK240" s="16">
        <v>0</v>
      </c>
      <c r="BL240" s="16">
        <v>0</v>
      </c>
      <c r="BM240" s="16">
        <v>0</v>
      </c>
      <c r="BN240" s="16">
        <v>0</v>
      </c>
      <c r="BO240" s="16">
        <v>0</v>
      </c>
      <c r="BP240" s="16">
        <v>-3829</v>
      </c>
      <c r="BQ240" s="50">
        <v>0</v>
      </c>
      <c r="BR240" s="51">
        <f t="shared" si="6"/>
        <v>17833945</v>
      </c>
    </row>
    <row r="241" spans="1:70" x14ac:dyDescent="0.25">
      <c r="A241" s="13"/>
      <c r="B241" s="14">
        <v>386.7</v>
      </c>
      <c r="C241" s="15" t="s">
        <v>307</v>
      </c>
      <c r="D241" s="16">
        <v>1462680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5107684</v>
      </c>
      <c r="L241" s="16">
        <v>0</v>
      </c>
      <c r="M241" s="16">
        <v>2004142</v>
      </c>
      <c r="N241" s="16">
        <v>0</v>
      </c>
      <c r="O241" s="16">
        <v>467198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114125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100323</v>
      </c>
      <c r="AB241" s="16">
        <v>0</v>
      </c>
      <c r="AC241" s="16">
        <v>61746</v>
      </c>
      <c r="AD241" s="16">
        <v>0</v>
      </c>
      <c r="AE241" s="16">
        <v>0</v>
      </c>
      <c r="AF241" s="16">
        <v>0</v>
      </c>
      <c r="AG241" s="16">
        <v>0</v>
      </c>
      <c r="AH241" s="16">
        <v>0</v>
      </c>
      <c r="AI241" s="16">
        <v>0</v>
      </c>
      <c r="AJ241" s="16">
        <v>0</v>
      </c>
      <c r="AK241" s="16">
        <v>1748769</v>
      </c>
      <c r="AL241" s="16">
        <v>1382420</v>
      </c>
      <c r="AM241" s="16">
        <v>539219</v>
      </c>
      <c r="AN241" s="16">
        <v>149384</v>
      </c>
      <c r="AO241" s="16">
        <v>0</v>
      </c>
      <c r="AP241" s="16">
        <v>0</v>
      </c>
      <c r="AQ241" s="16">
        <v>0</v>
      </c>
      <c r="AR241" s="16">
        <v>0</v>
      </c>
      <c r="AS241" s="16">
        <v>0</v>
      </c>
      <c r="AT241" s="16">
        <v>0</v>
      </c>
      <c r="AU241" s="16">
        <v>4255</v>
      </c>
      <c r="AV241" s="16">
        <v>1375858</v>
      </c>
      <c r="AW241" s="16">
        <v>0</v>
      </c>
      <c r="AX241" s="16">
        <v>0</v>
      </c>
      <c r="AY241" s="16">
        <v>6148994</v>
      </c>
      <c r="AZ241" s="16">
        <v>0</v>
      </c>
      <c r="BA241" s="16">
        <v>0</v>
      </c>
      <c r="BB241" s="16">
        <v>36881368</v>
      </c>
      <c r="BC241" s="16">
        <v>0</v>
      </c>
      <c r="BD241" s="16">
        <v>648021</v>
      </c>
      <c r="BE241" s="16">
        <v>0</v>
      </c>
      <c r="BF241" s="16">
        <v>0</v>
      </c>
      <c r="BG241" s="16">
        <v>1134272</v>
      </c>
      <c r="BH241" s="16">
        <v>0</v>
      </c>
      <c r="BI241" s="16">
        <v>0</v>
      </c>
      <c r="BJ241" s="16">
        <v>1639313</v>
      </c>
      <c r="BK241" s="16">
        <v>0</v>
      </c>
      <c r="BL241" s="16">
        <v>0</v>
      </c>
      <c r="BM241" s="16">
        <v>0</v>
      </c>
      <c r="BN241" s="16">
        <v>0</v>
      </c>
      <c r="BO241" s="16">
        <v>0</v>
      </c>
      <c r="BP241" s="16">
        <v>4658</v>
      </c>
      <c r="BQ241" s="50">
        <v>0</v>
      </c>
      <c r="BR241" s="51">
        <f t="shared" si="6"/>
        <v>60974429</v>
      </c>
    </row>
    <row r="242" spans="1:70" x14ac:dyDescent="0.25">
      <c r="A242" s="13"/>
      <c r="B242" s="14">
        <v>386.8</v>
      </c>
      <c r="C242" s="15" t="s">
        <v>308</v>
      </c>
      <c r="D242" s="16">
        <v>2073886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1296131</v>
      </c>
      <c r="L242" s="16">
        <v>0</v>
      </c>
      <c r="M242" s="16">
        <v>85075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6">
        <v>379</v>
      </c>
      <c r="AB242" s="16">
        <v>0</v>
      </c>
      <c r="AC242" s="16">
        <v>0</v>
      </c>
      <c r="AD242" s="16">
        <v>0</v>
      </c>
      <c r="AE242" s="16">
        <v>0</v>
      </c>
      <c r="AF242" s="16">
        <v>0</v>
      </c>
      <c r="AG242" s="16">
        <v>0</v>
      </c>
      <c r="AH242" s="16">
        <v>0</v>
      </c>
      <c r="AI242" s="16">
        <v>0</v>
      </c>
      <c r="AJ242" s="16">
        <v>0</v>
      </c>
      <c r="AK242" s="16">
        <v>0</v>
      </c>
      <c r="AL242" s="16">
        <v>415507</v>
      </c>
      <c r="AM242" s="16">
        <v>16</v>
      </c>
      <c r="AN242" s="16">
        <v>232433</v>
      </c>
      <c r="AO242" s="16">
        <v>0</v>
      </c>
      <c r="AP242" s="16">
        <v>0</v>
      </c>
      <c r="AQ242" s="16">
        <v>0</v>
      </c>
      <c r="AR242" s="16">
        <v>0</v>
      </c>
      <c r="AS242" s="16">
        <v>0</v>
      </c>
      <c r="AT242" s="16">
        <v>0</v>
      </c>
      <c r="AU242" s="16">
        <v>0</v>
      </c>
      <c r="AV242" s="16">
        <v>0</v>
      </c>
      <c r="AW242" s="16">
        <v>0</v>
      </c>
      <c r="AX242" s="16">
        <v>0</v>
      </c>
      <c r="AY242" s="16">
        <v>1341938</v>
      </c>
      <c r="AZ242" s="16">
        <v>1481382</v>
      </c>
      <c r="BA242" s="16">
        <v>0</v>
      </c>
      <c r="BB242" s="16">
        <v>6546019</v>
      </c>
      <c r="BC242" s="16">
        <v>0</v>
      </c>
      <c r="BD242" s="16">
        <v>180980</v>
      </c>
      <c r="BE242" s="16">
        <v>0</v>
      </c>
      <c r="BF242" s="16">
        <v>0</v>
      </c>
      <c r="BG242" s="16">
        <v>0</v>
      </c>
      <c r="BH242" s="16">
        <v>0</v>
      </c>
      <c r="BI242" s="16">
        <v>0</v>
      </c>
      <c r="BJ242" s="16">
        <v>1677803</v>
      </c>
      <c r="BK242" s="16">
        <v>0</v>
      </c>
      <c r="BL242" s="16">
        <v>0</v>
      </c>
      <c r="BM242" s="16">
        <v>0</v>
      </c>
      <c r="BN242" s="16">
        <v>0</v>
      </c>
      <c r="BO242" s="16">
        <v>0</v>
      </c>
      <c r="BP242" s="16">
        <v>0</v>
      </c>
      <c r="BQ242" s="50">
        <v>0</v>
      </c>
      <c r="BR242" s="51">
        <f t="shared" si="6"/>
        <v>15331549</v>
      </c>
    </row>
    <row r="243" spans="1:70" x14ac:dyDescent="0.25">
      <c r="A243" s="13"/>
      <c r="B243" s="14">
        <v>387.2</v>
      </c>
      <c r="C243" s="15" t="s">
        <v>309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46779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6">
        <v>0</v>
      </c>
      <c r="AB243" s="16">
        <v>0</v>
      </c>
      <c r="AC243" s="16">
        <v>0</v>
      </c>
      <c r="AD243" s="16">
        <v>0</v>
      </c>
      <c r="AE243" s="16">
        <v>0</v>
      </c>
      <c r="AF243" s="16">
        <v>0</v>
      </c>
      <c r="AG243" s="16">
        <v>-162290</v>
      </c>
      <c r="AH243" s="16">
        <v>0</v>
      </c>
      <c r="AI243" s="16">
        <v>0</v>
      </c>
      <c r="AJ243" s="16">
        <v>0</v>
      </c>
      <c r="AK243" s="16">
        <v>0</v>
      </c>
      <c r="AL243" s="16">
        <v>0</v>
      </c>
      <c r="AM243" s="16">
        <v>410424</v>
      </c>
      <c r="AN243" s="16">
        <v>0</v>
      </c>
      <c r="AO243" s="16">
        <v>0</v>
      </c>
      <c r="AP243" s="16">
        <v>0</v>
      </c>
      <c r="AQ243" s="16">
        <v>0</v>
      </c>
      <c r="AR243" s="16">
        <v>0</v>
      </c>
      <c r="AS243" s="16">
        <v>0</v>
      </c>
      <c r="AT243" s="16">
        <v>0</v>
      </c>
      <c r="AU243" s="16">
        <v>0</v>
      </c>
      <c r="AV243" s="16">
        <v>0</v>
      </c>
      <c r="AW243" s="16">
        <v>0</v>
      </c>
      <c r="AX243" s="16">
        <v>0</v>
      </c>
      <c r="AY243" s="16">
        <v>0</v>
      </c>
      <c r="AZ243" s="16">
        <v>0</v>
      </c>
      <c r="BA243" s="16">
        <v>0</v>
      </c>
      <c r="BB243" s="16">
        <v>0</v>
      </c>
      <c r="BC243" s="16">
        <v>0</v>
      </c>
      <c r="BD243" s="16">
        <v>0</v>
      </c>
      <c r="BE243" s="16">
        <v>0</v>
      </c>
      <c r="BF243" s="16">
        <v>0</v>
      </c>
      <c r="BG243" s="16">
        <v>0</v>
      </c>
      <c r="BH243" s="16">
        <v>0</v>
      </c>
      <c r="BI243" s="16">
        <v>0</v>
      </c>
      <c r="BJ243" s="16">
        <v>0</v>
      </c>
      <c r="BK243" s="16">
        <v>0</v>
      </c>
      <c r="BL243" s="16">
        <v>0</v>
      </c>
      <c r="BM243" s="16">
        <v>0</v>
      </c>
      <c r="BN243" s="16">
        <v>0</v>
      </c>
      <c r="BO243" s="16">
        <v>0</v>
      </c>
      <c r="BP243" s="16">
        <v>0</v>
      </c>
      <c r="BQ243" s="50">
        <v>-168327</v>
      </c>
      <c r="BR243" s="51">
        <f t="shared" si="6"/>
        <v>126586</v>
      </c>
    </row>
    <row r="244" spans="1:70" x14ac:dyDescent="0.25">
      <c r="A244" s="13"/>
      <c r="B244" s="14">
        <v>388.1</v>
      </c>
      <c r="C244" s="15" t="s">
        <v>214</v>
      </c>
      <c r="D244" s="16">
        <v>0</v>
      </c>
      <c r="E244" s="16">
        <v>0</v>
      </c>
      <c r="F244" s="16">
        <v>0</v>
      </c>
      <c r="G244" s="16">
        <v>0</v>
      </c>
      <c r="H244" s="16">
        <v>444807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36037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6">
        <v>0</v>
      </c>
      <c r="AB244" s="16">
        <v>0</v>
      </c>
      <c r="AC244" s="16">
        <v>0</v>
      </c>
      <c r="AD244" s="16">
        <v>0</v>
      </c>
      <c r="AE244" s="16">
        <v>0</v>
      </c>
      <c r="AF244" s="16">
        <v>0</v>
      </c>
      <c r="AG244" s="16">
        <v>0</v>
      </c>
      <c r="AH244" s="16">
        <v>0</v>
      </c>
      <c r="AI244" s="16">
        <v>0</v>
      </c>
      <c r="AJ244" s="16">
        <v>0</v>
      </c>
      <c r="AK244" s="16">
        <v>0</v>
      </c>
      <c r="AL244" s="16">
        <v>0</v>
      </c>
      <c r="AM244" s="16">
        <v>0</v>
      </c>
      <c r="AN244" s="16">
        <v>0</v>
      </c>
      <c r="AO244" s="16">
        <v>0</v>
      </c>
      <c r="AP244" s="16">
        <v>0</v>
      </c>
      <c r="AQ244" s="16">
        <v>0</v>
      </c>
      <c r="AR244" s="16">
        <v>0</v>
      </c>
      <c r="AS244" s="16">
        <v>0</v>
      </c>
      <c r="AT244" s="16">
        <v>0</v>
      </c>
      <c r="AU244" s="16">
        <v>0</v>
      </c>
      <c r="AV244" s="16">
        <v>0</v>
      </c>
      <c r="AW244" s="16">
        <v>0</v>
      </c>
      <c r="AX244" s="16">
        <v>0</v>
      </c>
      <c r="AY244" s="16">
        <v>0</v>
      </c>
      <c r="AZ244" s="16">
        <v>0</v>
      </c>
      <c r="BA244" s="16">
        <v>0</v>
      </c>
      <c r="BB244" s="16">
        <v>0</v>
      </c>
      <c r="BC244" s="16">
        <v>78954</v>
      </c>
      <c r="BD244" s="16">
        <v>0</v>
      </c>
      <c r="BE244" s="16">
        <v>0</v>
      </c>
      <c r="BF244" s="16">
        <v>0</v>
      </c>
      <c r="BG244" s="16">
        <v>0</v>
      </c>
      <c r="BH244" s="16">
        <v>0</v>
      </c>
      <c r="BI244" s="16">
        <v>0</v>
      </c>
      <c r="BJ244" s="16">
        <v>0</v>
      </c>
      <c r="BK244" s="16">
        <v>0</v>
      </c>
      <c r="BL244" s="16">
        <v>0</v>
      </c>
      <c r="BM244" s="16">
        <v>355001</v>
      </c>
      <c r="BN244" s="16">
        <v>0</v>
      </c>
      <c r="BO244" s="16">
        <v>0</v>
      </c>
      <c r="BP244" s="16">
        <v>0</v>
      </c>
      <c r="BQ244" s="50">
        <v>0</v>
      </c>
      <c r="BR244" s="51">
        <f t="shared" si="6"/>
        <v>914799</v>
      </c>
    </row>
    <row r="245" spans="1:70" x14ac:dyDescent="0.25">
      <c r="A245" s="13"/>
      <c r="B245" s="14">
        <v>388.2</v>
      </c>
      <c r="C245" s="15" t="s">
        <v>215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3382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16">
        <v>0</v>
      </c>
      <c r="AE245" s="16">
        <v>0</v>
      </c>
      <c r="AF245" s="16">
        <v>0</v>
      </c>
      <c r="AG245" s="16">
        <v>0</v>
      </c>
      <c r="AH245" s="16">
        <v>0</v>
      </c>
      <c r="AI245" s="16">
        <v>0</v>
      </c>
      <c r="AJ245" s="16">
        <v>0</v>
      </c>
      <c r="AK245" s="16">
        <v>0</v>
      </c>
      <c r="AL245" s="16">
        <v>0</v>
      </c>
      <c r="AM245" s="16">
        <v>0</v>
      </c>
      <c r="AN245" s="16">
        <v>0</v>
      </c>
      <c r="AO245" s="16">
        <v>0</v>
      </c>
      <c r="AP245" s="16">
        <v>0</v>
      </c>
      <c r="AQ245" s="16">
        <v>0</v>
      </c>
      <c r="AR245" s="16">
        <v>0</v>
      </c>
      <c r="AS245" s="16">
        <v>0</v>
      </c>
      <c r="AT245" s="16">
        <v>0</v>
      </c>
      <c r="AU245" s="16">
        <v>0</v>
      </c>
      <c r="AV245" s="16">
        <v>0</v>
      </c>
      <c r="AW245" s="16">
        <v>0</v>
      </c>
      <c r="AX245" s="16">
        <v>0</v>
      </c>
      <c r="AY245" s="16">
        <v>0</v>
      </c>
      <c r="AZ245" s="16">
        <v>0</v>
      </c>
      <c r="BA245" s="16">
        <v>0</v>
      </c>
      <c r="BB245" s="16">
        <v>0</v>
      </c>
      <c r="BC245" s="16">
        <v>0</v>
      </c>
      <c r="BD245" s="16">
        <v>0</v>
      </c>
      <c r="BE245" s="16">
        <v>0</v>
      </c>
      <c r="BF245" s="16">
        <v>0</v>
      </c>
      <c r="BG245" s="16">
        <v>0</v>
      </c>
      <c r="BH245" s="16">
        <v>0</v>
      </c>
      <c r="BI245" s="16">
        <v>0</v>
      </c>
      <c r="BJ245" s="16">
        <v>0</v>
      </c>
      <c r="BK245" s="16">
        <v>0</v>
      </c>
      <c r="BL245" s="16">
        <v>0</v>
      </c>
      <c r="BM245" s="16">
        <v>0</v>
      </c>
      <c r="BN245" s="16">
        <v>61966</v>
      </c>
      <c r="BO245" s="16">
        <v>0</v>
      </c>
      <c r="BP245" s="16">
        <v>0</v>
      </c>
      <c r="BQ245" s="50">
        <v>0</v>
      </c>
      <c r="BR245" s="51">
        <f t="shared" si="6"/>
        <v>65348</v>
      </c>
    </row>
    <row r="246" spans="1:70" x14ac:dyDescent="0.25">
      <c r="A246" s="13"/>
      <c r="B246" s="14">
        <v>389.1</v>
      </c>
      <c r="C246" s="15" t="s">
        <v>216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43279</v>
      </c>
      <c r="Z246" s="16">
        <v>0</v>
      </c>
      <c r="AA246" s="16">
        <v>0</v>
      </c>
      <c r="AB246" s="16">
        <v>0</v>
      </c>
      <c r="AC246" s="16">
        <v>0</v>
      </c>
      <c r="AD246" s="16">
        <v>32489000</v>
      </c>
      <c r="AE246" s="16">
        <v>61596</v>
      </c>
      <c r="AF246" s="16">
        <v>0</v>
      </c>
      <c r="AG246" s="16">
        <v>0</v>
      </c>
      <c r="AH246" s="16">
        <v>0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75341071</v>
      </c>
      <c r="AT246" s="16">
        <v>0</v>
      </c>
      <c r="AU246" s="16">
        <v>410915</v>
      </c>
      <c r="AV246" s="16">
        <v>0</v>
      </c>
      <c r="AW246" s="16">
        <v>0</v>
      </c>
      <c r="AX246" s="16">
        <v>0</v>
      </c>
      <c r="AY246" s="16">
        <v>0</v>
      </c>
      <c r="AZ246" s="16">
        <v>23150865</v>
      </c>
      <c r="BA246" s="16">
        <v>0</v>
      </c>
      <c r="BB246" s="16">
        <v>15382293</v>
      </c>
      <c r="BC246" s="16">
        <v>0</v>
      </c>
      <c r="BD246" s="16">
        <v>0</v>
      </c>
      <c r="BE246" s="16">
        <v>0</v>
      </c>
      <c r="BF246" s="16">
        <v>0</v>
      </c>
      <c r="BG246" s="16">
        <v>0</v>
      </c>
      <c r="BH246" s="16">
        <v>0</v>
      </c>
      <c r="BI246" s="16">
        <v>0</v>
      </c>
      <c r="BJ246" s="16">
        <v>0</v>
      </c>
      <c r="BK246" s="16">
        <v>0</v>
      </c>
      <c r="BL246" s="16">
        <v>0</v>
      </c>
      <c r="BM246" s="16">
        <v>0</v>
      </c>
      <c r="BN246" s="16">
        <v>0</v>
      </c>
      <c r="BO246" s="16">
        <v>0</v>
      </c>
      <c r="BP246" s="16">
        <v>0</v>
      </c>
      <c r="BQ246" s="50">
        <v>0</v>
      </c>
      <c r="BR246" s="51">
        <f t="shared" si="6"/>
        <v>146879019</v>
      </c>
    </row>
    <row r="247" spans="1:70" x14ac:dyDescent="0.25">
      <c r="A247" s="13"/>
      <c r="B247" s="14">
        <v>389.2</v>
      </c>
      <c r="C247" s="15" t="s">
        <v>217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16">
        <v>55063000</v>
      </c>
      <c r="AE247" s="16">
        <v>0</v>
      </c>
      <c r="AF247" s="16">
        <v>0</v>
      </c>
      <c r="AG247" s="16">
        <v>0</v>
      </c>
      <c r="AH247" s="16">
        <v>0</v>
      </c>
      <c r="AI247" s="16">
        <v>0</v>
      </c>
      <c r="AJ247" s="16">
        <v>0</v>
      </c>
      <c r="AK247" s="16">
        <v>0</v>
      </c>
      <c r="AL247" s="16">
        <v>0</v>
      </c>
      <c r="AM247" s="16">
        <v>0</v>
      </c>
      <c r="AN247" s="16">
        <v>0</v>
      </c>
      <c r="AO247" s="16">
        <v>0</v>
      </c>
      <c r="AP247" s="16">
        <v>0</v>
      </c>
      <c r="AQ247" s="16">
        <v>0</v>
      </c>
      <c r="AR247" s="16">
        <v>118847</v>
      </c>
      <c r="AS247" s="16">
        <v>0</v>
      </c>
      <c r="AT247" s="16">
        <v>748866</v>
      </c>
      <c r="AU247" s="16">
        <v>0</v>
      </c>
      <c r="AV247" s="16">
        <v>0</v>
      </c>
      <c r="AW247" s="16">
        <v>0</v>
      </c>
      <c r="AX247" s="16">
        <v>0</v>
      </c>
      <c r="AY247" s="16">
        <v>0</v>
      </c>
      <c r="AZ247" s="16">
        <v>0</v>
      </c>
      <c r="BA247" s="16">
        <v>0</v>
      </c>
      <c r="BB247" s="16">
        <v>281898</v>
      </c>
      <c r="BC247" s="16">
        <v>148917</v>
      </c>
      <c r="BD247" s="16">
        <v>0</v>
      </c>
      <c r="BE247" s="16">
        <v>0</v>
      </c>
      <c r="BF247" s="16">
        <v>0</v>
      </c>
      <c r="BG247" s="16">
        <v>0</v>
      </c>
      <c r="BH247" s="16">
        <v>0</v>
      </c>
      <c r="BI247" s="16">
        <v>0</v>
      </c>
      <c r="BJ247" s="16">
        <v>0</v>
      </c>
      <c r="BK247" s="16">
        <v>0</v>
      </c>
      <c r="BL247" s="16">
        <v>0</v>
      </c>
      <c r="BM247" s="16">
        <v>0</v>
      </c>
      <c r="BN247" s="16">
        <v>0</v>
      </c>
      <c r="BO247" s="16">
        <v>0</v>
      </c>
      <c r="BP247" s="16">
        <v>0</v>
      </c>
      <c r="BQ247" s="50">
        <v>0</v>
      </c>
      <c r="BR247" s="51">
        <f t="shared" si="6"/>
        <v>56361528</v>
      </c>
    </row>
    <row r="248" spans="1:70" x14ac:dyDescent="0.25">
      <c r="A248" s="13"/>
      <c r="B248" s="14">
        <v>389.3</v>
      </c>
      <c r="C248" s="15" t="s">
        <v>218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14288</v>
      </c>
      <c r="X248" s="16">
        <v>0</v>
      </c>
      <c r="Y248" s="16">
        <v>277316</v>
      </c>
      <c r="Z248" s="16">
        <v>0</v>
      </c>
      <c r="AA248" s="16">
        <v>0</v>
      </c>
      <c r="AB248" s="16">
        <v>2165</v>
      </c>
      <c r="AC248" s="16">
        <v>0</v>
      </c>
      <c r="AD248" s="16">
        <v>0</v>
      </c>
      <c r="AE248" s="16">
        <v>0</v>
      </c>
      <c r="AF248" s="16">
        <v>0</v>
      </c>
      <c r="AG248" s="16">
        <v>0</v>
      </c>
      <c r="AH248" s="16">
        <v>0</v>
      </c>
      <c r="AI248" s="16">
        <v>0</v>
      </c>
      <c r="AJ248" s="16">
        <v>0</v>
      </c>
      <c r="AK248" s="16">
        <v>0</v>
      </c>
      <c r="AL248" s="16">
        <v>0</v>
      </c>
      <c r="AM248" s="16">
        <v>0</v>
      </c>
      <c r="AN248" s="16">
        <v>0</v>
      </c>
      <c r="AO248" s="16">
        <v>0</v>
      </c>
      <c r="AP248" s="16">
        <v>0</v>
      </c>
      <c r="AQ248" s="16">
        <v>0</v>
      </c>
      <c r="AR248" s="16">
        <v>0</v>
      </c>
      <c r="AS248" s="16">
        <v>0</v>
      </c>
      <c r="AT248" s="16">
        <v>5787497</v>
      </c>
      <c r="AU248" s="16">
        <v>277316</v>
      </c>
      <c r="AV248" s="16">
        <v>0</v>
      </c>
      <c r="AW248" s="16">
        <v>0</v>
      </c>
      <c r="AX248" s="16">
        <v>0</v>
      </c>
      <c r="AY248" s="16">
        <v>0</v>
      </c>
      <c r="AZ248" s="16">
        <v>0</v>
      </c>
      <c r="BA248" s="16">
        <v>0</v>
      </c>
      <c r="BB248" s="16">
        <v>6125</v>
      </c>
      <c r="BC248" s="16">
        <v>0</v>
      </c>
      <c r="BD248" s="16">
        <v>0</v>
      </c>
      <c r="BE248" s="16">
        <v>0</v>
      </c>
      <c r="BF248" s="16">
        <v>0</v>
      </c>
      <c r="BG248" s="16">
        <v>0</v>
      </c>
      <c r="BH248" s="16">
        <v>0</v>
      </c>
      <c r="BI248" s="16">
        <v>0</v>
      </c>
      <c r="BJ248" s="16">
        <v>0</v>
      </c>
      <c r="BK248" s="16">
        <v>0</v>
      </c>
      <c r="BL248" s="16">
        <v>0</v>
      </c>
      <c r="BM248" s="16">
        <v>0</v>
      </c>
      <c r="BN248" s="16">
        <v>0</v>
      </c>
      <c r="BO248" s="16">
        <v>0</v>
      </c>
      <c r="BP248" s="16">
        <v>0</v>
      </c>
      <c r="BQ248" s="50">
        <v>0</v>
      </c>
      <c r="BR248" s="51">
        <f t="shared" si="6"/>
        <v>6364707</v>
      </c>
    </row>
    <row r="249" spans="1:70" x14ac:dyDescent="0.25">
      <c r="A249" s="13"/>
      <c r="B249" s="14">
        <v>389.4</v>
      </c>
      <c r="C249" s="15" t="s">
        <v>219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5031817</v>
      </c>
      <c r="M249" s="16">
        <v>0</v>
      </c>
      <c r="N249" s="16">
        <v>0</v>
      </c>
      <c r="O249" s="16">
        <v>0</v>
      </c>
      <c r="P249" s="16">
        <v>1593000</v>
      </c>
      <c r="Q249" s="16">
        <v>0</v>
      </c>
      <c r="R249" s="16">
        <v>1651194</v>
      </c>
      <c r="S249" s="16">
        <v>420383</v>
      </c>
      <c r="T249" s="16">
        <v>0</v>
      </c>
      <c r="U249" s="16">
        <v>0</v>
      </c>
      <c r="V249" s="16">
        <v>0</v>
      </c>
      <c r="W249" s="16">
        <v>162051</v>
      </c>
      <c r="X249" s="16">
        <v>0</v>
      </c>
      <c r="Y249" s="16">
        <v>0</v>
      </c>
      <c r="Z249" s="16">
        <v>0</v>
      </c>
      <c r="AA249" s="16">
        <v>0</v>
      </c>
      <c r="AB249" s="16">
        <v>48959</v>
      </c>
      <c r="AC249" s="16">
        <v>0</v>
      </c>
      <c r="AD249" s="16">
        <v>5045000</v>
      </c>
      <c r="AE249" s="16">
        <v>33397</v>
      </c>
      <c r="AF249" s="16">
        <v>0</v>
      </c>
      <c r="AG249" s="16">
        <v>0</v>
      </c>
      <c r="AH249" s="16">
        <v>0</v>
      </c>
      <c r="AI249" s="16">
        <v>0</v>
      </c>
      <c r="AJ249" s="16">
        <v>0</v>
      </c>
      <c r="AK249" s="16">
        <v>5182111</v>
      </c>
      <c r="AL249" s="16">
        <v>0</v>
      </c>
      <c r="AM249" s="16">
        <v>0</v>
      </c>
      <c r="AN249" s="16">
        <v>0</v>
      </c>
      <c r="AO249" s="16">
        <v>0</v>
      </c>
      <c r="AP249" s="16">
        <v>25048</v>
      </c>
      <c r="AQ249" s="16">
        <v>448653</v>
      </c>
      <c r="AR249" s="16">
        <v>7319456</v>
      </c>
      <c r="AS249" s="16">
        <v>0</v>
      </c>
      <c r="AT249" s="16">
        <v>82860</v>
      </c>
      <c r="AU249" s="16">
        <v>0</v>
      </c>
      <c r="AV249" s="16">
        <v>10770160</v>
      </c>
      <c r="AW249" s="16">
        <v>0</v>
      </c>
      <c r="AX249" s="16">
        <v>0</v>
      </c>
      <c r="AY249" s="16">
        <v>0</v>
      </c>
      <c r="AZ249" s="16">
        <v>0</v>
      </c>
      <c r="BA249" s="16">
        <v>34142601</v>
      </c>
      <c r="BB249" s="16">
        <v>0</v>
      </c>
      <c r="BC249" s="16">
        <v>10743418</v>
      </c>
      <c r="BD249" s="16">
        <v>0</v>
      </c>
      <c r="BE249" s="16">
        <v>18440316</v>
      </c>
      <c r="BF249" s="16">
        <v>0</v>
      </c>
      <c r="BG249" s="16">
        <v>0</v>
      </c>
      <c r="BH249" s="16">
        <v>0</v>
      </c>
      <c r="BI249" s="16">
        <v>0</v>
      </c>
      <c r="BJ249" s="16">
        <v>0</v>
      </c>
      <c r="BK249" s="16">
        <v>0</v>
      </c>
      <c r="BL249" s="16">
        <v>0</v>
      </c>
      <c r="BM249" s="16">
        <v>0</v>
      </c>
      <c r="BN249" s="16">
        <v>91868</v>
      </c>
      <c r="BO249" s="16">
        <v>0</v>
      </c>
      <c r="BP249" s="16">
        <v>0</v>
      </c>
      <c r="BQ249" s="50">
        <v>0</v>
      </c>
      <c r="BR249" s="51">
        <f t="shared" si="6"/>
        <v>101232292</v>
      </c>
    </row>
    <row r="250" spans="1:70" x14ac:dyDescent="0.25">
      <c r="A250" s="13"/>
      <c r="B250" s="14">
        <v>389.5</v>
      </c>
      <c r="C250" s="15" t="s">
        <v>220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736000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6">
        <v>0</v>
      </c>
      <c r="AB250" s="16">
        <v>0</v>
      </c>
      <c r="AC250" s="16">
        <v>0</v>
      </c>
      <c r="AD250" s="16">
        <v>0</v>
      </c>
      <c r="AE250" s="16">
        <v>0</v>
      </c>
      <c r="AF250" s="16">
        <v>0</v>
      </c>
      <c r="AG250" s="16">
        <v>0</v>
      </c>
      <c r="AH250" s="16">
        <v>0</v>
      </c>
      <c r="AI250" s="16">
        <v>0</v>
      </c>
      <c r="AJ250" s="16">
        <v>0</v>
      </c>
      <c r="AK250" s="16">
        <v>0</v>
      </c>
      <c r="AL250" s="16">
        <v>0</v>
      </c>
      <c r="AM250" s="16">
        <v>0</v>
      </c>
      <c r="AN250" s="16">
        <v>0</v>
      </c>
      <c r="AO250" s="16">
        <v>0</v>
      </c>
      <c r="AP250" s="16">
        <v>0</v>
      </c>
      <c r="AQ250" s="16">
        <v>0</v>
      </c>
      <c r="AR250" s="16">
        <v>0</v>
      </c>
      <c r="AS250" s="16">
        <v>98721000</v>
      </c>
      <c r="AT250" s="16">
        <v>0</v>
      </c>
      <c r="AU250" s="16">
        <v>0</v>
      </c>
      <c r="AV250" s="16">
        <v>0</v>
      </c>
      <c r="AW250" s="16">
        <v>0</v>
      </c>
      <c r="AX250" s="16">
        <v>0</v>
      </c>
      <c r="AY250" s="16">
        <v>0</v>
      </c>
      <c r="AZ250" s="16">
        <v>4541646</v>
      </c>
      <c r="BA250" s="16">
        <v>0</v>
      </c>
      <c r="BB250" s="16">
        <v>4285865</v>
      </c>
      <c r="BC250" s="16">
        <v>0</v>
      </c>
      <c r="BD250" s="16">
        <v>0</v>
      </c>
      <c r="BE250" s="16">
        <v>0</v>
      </c>
      <c r="BF250" s="16">
        <v>0</v>
      </c>
      <c r="BG250" s="16">
        <v>0</v>
      </c>
      <c r="BH250" s="16">
        <v>0</v>
      </c>
      <c r="BI250" s="16">
        <v>0</v>
      </c>
      <c r="BJ250" s="16">
        <v>0</v>
      </c>
      <c r="BK250" s="16">
        <v>0</v>
      </c>
      <c r="BL250" s="16">
        <v>0</v>
      </c>
      <c r="BM250" s="16">
        <v>0</v>
      </c>
      <c r="BN250" s="16">
        <v>7583005</v>
      </c>
      <c r="BO250" s="16">
        <v>0</v>
      </c>
      <c r="BP250" s="16">
        <v>0</v>
      </c>
      <c r="BQ250" s="50">
        <v>0</v>
      </c>
      <c r="BR250" s="51">
        <f t="shared" si="6"/>
        <v>115867516</v>
      </c>
    </row>
    <row r="251" spans="1:70" x14ac:dyDescent="0.25">
      <c r="A251" s="13"/>
      <c r="B251" s="14">
        <v>389.6</v>
      </c>
      <c r="C251" s="15" t="s">
        <v>221</v>
      </c>
      <c r="D251" s="16">
        <v>0</v>
      </c>
      <c r="E251" s="16">
        <v>0</v>
      </c>
      <c r="F251" s="16">
        <v>0</v>
      </c>
      <c r="G251" s="16">
        <v>0</v>
      </c>
      <c r="H251" s="16">
        <v>0</v>
      </c>
      <c r="I251" s="16">
        <v>16171000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>
        <v>0</v>
      </c>
      <c r="T251" s="16">
        <v>0</v>
      </c>
      <c r="U251" s="16">
        <v>0</v>
      </c>
      <c r="V251" s="16">
        <v>0</v>
      </c>
      <c r="W251" s="16">
        <v>0</v>
      </c>
      <c r="X251" s="16">
        <v>0</v>
      </c>
      <c r="Y251" s="16">
        <v>0</v>
      </c>
      <c r="Z251" s="16">
        <v>0</v>
      </c>
      <c r="AA251" s="16">
        <v>0</v>
      </c>
      <c r="AB251" s="16">
        <v>1553672</v>
      </c>
      <c r="AC251" s="16">
        <v>0</v>
      </c>
      <c r="AD251" s="16">
        <v>0</v>
      </c>
      <c r="AE251" s="16">
        <v>0</v>
      </c>
      <c r="AF251" s="16">
        <v>0</v>
      </c>
      <c r="AG251" s="16">
        <v>0</v>
      </c>
      <c r="AH251" s="16">
        <v>0</v>
      </c>
      <c r="AI251" s="16">
        <v>0</v>
      </c>
      <c r="AJ251" s="16">
        <v>0</v>
      </c>
      <c r="AK251" s="16">
        <v>0</v>
      </c>
      <c r="AL251" s="16">
        <v>0</v>
      </c>
      <c r="AM251" s="16">
        <v>0</v>
      </c>
      <c r="AN251" s="16">
        <v>0</v>
      </c>
      <c r="AO251" s="16">
        <v>0</v>
      </c>
      <c r="AP251" s="16">
        <v>0</v>
      </c>
      <c r="AQ251" s="16">
        <v>0</v>
      </c>
      <c r="AR251" s="16">
        <v>0</v>
      </c>
      <c r="AS251" s="16">
        <v>46292000</v>
      </c>
      <c r="AT251" s="16">
        <v>0</v>
      </c>
      <c r="AU251" s="16">
        <v>0</v>
      </c>
      <c r="AV251" s="16">
        <v>0</v>
      </c>
      <c r="AW251" s="16">
        <v>0</v>
      </c>
      <c r="AX251" s="16">
        <v>0</v>
      </c>
      <c r="AY251" s="16">
        <v>0</v>
      </c>
      <c r="AZ251" s="16">
        <v>1818656</v>
      </c>
      <c r="BA251" s="16">
        <v>0</v>
      </c>
      <c r="BB251" s="16">
        <v>260378</v>
      </c>
      <c r="BC251" s="16">
        <v>0</v>
      </c>
      <c r="BD251" s="16">
        <v>0</v>
      </c>
      <c r="BE251" s="16">
        <v>0</v>
      </c>
      <c r="BF251" s="16">
        <v>0</v>
      </c>
      <c r="BG251" s="16">
        <v>0</v>
      </c>
      <c r="BH251" s="16">
        <v>0</v>
      </c>
      <c r="BI251" s="16">
        <v>0</v>
      </c>
      <c r="BJ251" s="16">
        <v>0</v>
      </c>
      <c r="BK251" s="16">
        <v>0</v>
      </c>
      <c r="BL251" s="16">
        <v>0</v>
      </c>
      <c r="BM251" s="16">
        <v>0</v>
      </c>
      <c r="BN251" s="16">
        <v>896170</v>
      </c>
      <c r="BO251" s="16">
        <v>0</v>
      </c>
      <c r="BP251" s="16">
        <v>0</v>
      </c>
      <c r="BQ251" s="50">
        <v>0</v>
      </c>
      <c r="BR251" s="51">
        <f t="shared" si="6"/>
        <v>66991876</v>
      </c>
    </row>
    <row r="252" spans="1:70" x14ac:dyDescent="0.25">
      <c r="A252" s="13"/>
      <c r="B252" s="14">
        <v>389.7</v>
      </c>
      <c r="C252" s="15" t="s">
        <v>222</v>
      </c>
      <c r="D252" s="16">
        <v>0</v>
      </c>
      <c r="E252" s="16">
        <v>0</v>
      </c>
      <c r="F252" s="16">
        <v>0</v>
      </c>
      <c r="G252" s="16">
        <v>0</v>
      </c>
      <c r="H252" s="16">
        <v>6129530</v>
      </c>
      <c r="I252" s="16">
        <v>73000</v>
      </c>
      <c r="J252" s="16">
        <v>0</v>
      </c>
      <c r="K252" s="16">
        <v>0</v>
      </c>
      <c r="L252" s="16">
        <v>0</v>
      </c>
      <c r="M252" s="16">
        <v>0</v>
      </c>
      <c r="N252" s="16">
        <v>13690992</v>
      </c>
      <c r="O252" s="16">
        <v>0</v>
      </c>
      <c r="P252" s="16">
        <v>0</v>
      </c>
      <c r="Q252" s="16">
        <v>0</v>
      </c>
      <c r="R252" s="16">
        <v>0</v>
      </c>
      <c r="S252" s="16">
        <v>0</v>
      </c>
      <c r="T252" s="16">
        <v>0</v>
      </c>
      <c r="U252" s="16">
        <v>0</v>
      </c>
      <c r="V252" s="16">
        <v>0</v>
      </c>
      <c r="W252" s="16">
        <v>0</v>
      </c>
      <c r="X252" s="16">
        <v>0</v>
      </c>
      <c r="Y252" s="16">
        <v>0</v>
      </c>
      <c r="Z252" s="16">
        <v>0</v>
      </c>
      <c r="AA252" s="16">
        <v>0</v>
      </c>
      <c r="AB252" s="16">
        <v>3728757</v>
      </c>
      <c r="AC252" s="16">
        <v>0</v>
      </c>
      <c r="AD252" s="16">
        <v>0</v>
      </c>
      <c r="AE252" s="16">
        <v>0</v>
      </c>
      <c r="AF252" s="16">
        <v>0</v>
      </c>
      <c r="AG252" s="16">
        <v>0</v>
      </c>
      <c r="AH252" s="16">
        <v>0</v>
      </c>
      <c r="AI252" s="16">
        <v>0</v>
      </c>
      <c r="AJ252" s="16">
        <v>0</v>
      </c>
      <c r="AK252" s="16">
        <v>0</v>
      </c>
      <c r="AL252" s="16">
        <v>0</v>
      </c>
      <c r="AM252" s="16">
        <v>331018</v>
      </c>
      <c r="AN252" s="16">
        <v>0</v>
      </c>
      <c r="AO252" s="16">
        <v>0</v>
      </c>
      <c r="AP252" s="16">
        <v>0</v>
      </c>
      <c r="AQ252" s="16">
        <v>0</v>
      </c>
      <c r="AR252" s="16">
        <v>0</v>
      </c>
      <c r="AS252" s="16">
        <v>216000</v>
      </c>
      <c r="AT252" s="16">
        <v>1139</v>
      </c>
      <c r="AU252" s="16">
        <v>0</v>
      </c>
      <c r="AV252" s="16">
        <v>0</v>
      </c>
      <c r="AW252" s="16">
        <v>0</v>
      </c>
      <c r="AX252" s="16">
        <v>0</v>
      </c>
      <c r="AY252" s="16">
        <v>0</v>
      </c>
      <c r="AZ252" s="16">
        <v>40973267</v>
      </c>
      <c r="BA252" s="16">
        <v>9353595</v>
      </c>
      <c r="BB252" s="16">
        <v>1414494</v>
      </c>
      <c r="BC252" s="16">
        <v>0</v>
      </c>
      <c r="BD252" s="16">
        <v>0</v>
      </c>
      <c r="BE252" s="16">
        <v>0</v>
      </c>
      <c r="BF252" s="16">
        <v>0</v>
      </c>
      <c r="BG252" s="16">
        <v>0</v>
      </c>
      <c r="BH252" s="16">
        <v>4601390</v>
      </c>
      <c r="BI252" s="16">
        <v>0</v>
      </c>
      <c r="BJ252" s="16">
        <v>0</v>
      </c>
      <c r="BK252" s="16">
        <v>0</v>
      </c>
      <c r="BL252" s="16">
        <v>0</v>
      </c>
      <c r="BM252" s="16">
        <v>0</v>
      </c>
      <c r="BN252" s="16">
        <v>0</v>
      </c>
      <c r="BO252" s="16">
        <v>0</v>
      </c>
      <c r="BP252" s="16">
        <v>0</v>
      </c>
      <c r="BQ252" s="50">
        <v>0</v>
      </c>
      <c r="BR252" s="51">
        <f t="shared" si="6"/>
        <v>80513182</v>
      </c>
    </row>
    <row r="253" spans="1:70" x14ac:dyDescent="0.25">
      <c r="A253" s="13"/>
      <c r="B253" s="14">
        <v>389.8</v>
      </c>
      <c r="C253" s="15" t="s">
        <v>223</v>
      </c>
      <c r="D253" s="16">
        <v>0</v>
      </c>
      <c r="E253" s="16">
        <v>0</v>
      </c>
      <c r="F253" s="16">
        <v>0</v>
      </c>
      <c r="G253" s="16">
        <v>0</v>
      </c>
      <c r="H253" s="16">
        <v>0</v>
      </c>
      <c r="I253" s="16">
        <v>14005000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16">
        <v>0</v>
      </c>
      <c r="AE253" s="16">
        <v>0</v>
      </c>
      <c r="AF253" s="16">
        <v>10802859</v>
      </c>
      <c r="AG253" s="16">
        <v>0</v>
      </c>
      <c r="AH253" s="16">
        <v>0</v>
      </c>
      <c r="AI253" s="16">
        <v>0</v>
      </c>
      <c r="AJ253" s="16">
        <v>0</v>
      </c>
      <c r="AK253" s="16">
        <v>0</v>
      </c>
      <c r="AL253" s="16">
        <v>0</v>
      </c>
      <c r="AM253" s="16">
        <v>0</v>
      </c>
      <c r="AN253" s="16">
        <v>0</v>
      </c>
      <c r="AO253" s="16">
        <v>0</v>
      </c>
      <c r="AP253" s="16">
        <v>51892190</v>
      </c>
      <c r="AQ253" s="16">
        <v>0</v>
      </c>
      <c r="AR253" s="16">
        <v>0</v>
      </c>
      <c r="AS253" s="16">
        <v>28625000</v>
      </c>
      <c r="AT253" s="16">
        <v>0</v>
      </c>
      <c r="AU253" s="16">
        <v>0</v>
      </c>
      <c r="AV253" s="16">
        <v>0</v>
      </c>
      <c r="AW253" s="16">
        <v>0</v>
      </c>
      <c r="AX253" s="16">
        <v>0</v>
      </c>
      <c r="AY253" s="16">
        <v>0</v>
      </c>
      <c r="AZ253" s="16">
        <v>14202373</v>
      </c>
      <c r="BA253" s="16">
        <v>0</v>
      </c>
      <c r="BB253" s="16">
        <v>2887179</v>
      </c>
      <c r="BC253" s="16">
        <v>0</v>
      </c>
      <c r="BD253" s="16">
        <v>0</v>
      </c>
      <c r="BE253" s="16">
        <v>0</v>
      </c>
      <c r="BF253" s="16">
        <v>0</v>
      </c>
      <c r="BG253" s="16">
        <v>0</v>
      </c>
      <c r="BH253" s="16">
        <v>0</v>
      </c>
      <c r="BI253" s="16">
        <v>7013907</v>
      </c>
      <c r="BJ253" s="16">
        <v>0</v>
      </c>
      <c r="BK253" s="16">
        <v>0</v>
      </c>
      <c r="BL253" s="16">
        <v>0</v>
      </c>
      <c r="BM253" s="16">
        <v>0</v>
      </c>
      <c r="BN253" s="16">
        <v>783161</v>
      </c>
      <c r="BO253" s="16">
        <v>0</v>
      </c>
      <c r="BP253" s="16">
        <v>0</v>
      </c>
      <c r="BQ253" s="50">
        <v>0</v>
      </c>
      <c r="BR253" s="51">
        <f t="shared" si="6"/>
        <v>130211669</v>
      </c>
    </row>
    <row r="254" spans="1:70" x14ac:dyDescent="0.25">
      <c r="A254" s="13"/>
      <c r="B254" s="14">
        <v>389.9</v>
      </c>
      <c r="C254" s="15" t="s">
        <v>224</v>
      </c>
      <c r="D254" s="16">
        <v>0</v>
      </c>
      <c r="E254" s="16">
        <v>0</v>
      </c>
      <c r="F254" s="16">
        <v>0</v>
      </c>
      <c r="G254" s="16">
        <v>0</v>
      </c>
      <c r="H254" s="16">
        <v>-149611</v>
      </c>
      <c r="I254" s="16">
        <v>0</v>
      </c>
      <c r="J254" s="16">
        <v>0</v>
      </c>
      <c r="K254" s="16">
        <v>6645274</v>
      </c>
      <c r="L254" s="16">
        <v>2153807</v>
      </c>
      <c r="M254" s="16">
        <v>0</v>
      </c>
      <c r="N254" s="16">
        <v>21314876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0</v>
      </c>
      <c r="X254" s="16">
        <v>0</v>
      </c>
      <c r="Y254" s="16">
        <v>0</v>
      </c>
      <c r="Z254" s="16">
        <v>0</v>
      </c>
      <c r="AA254" s="16">
        <v>0</v>
      </c>
      <c r="AB254" s="16">
        <v>44433</v>
      </c>
      <c r="AC254" s="16">
        <v>0</v>
      </c>
      <c r="AD254" s="16">
        <v>3706000</v>
      </c>
      <c r="AE254" s="16">
        <v>3040530</v>
      </c>
      <c r="AF254" s="16">
        <v>0</v>
      </c>
      <c r="AG254" s="16">
        <v>0</v>
      </c>
      <c r="AH254" s="16">
        <v>0</v>
      </c>
      <c r="AI254" s="16">
        <v>0</v>
      </c>
      <c r="AJ254" s="16">
        <v>0</v>
      </c>
      <c r="AK254" s="16">
        <v>0</v>
      </c>
      <c r="AL254" s="16">
        <v>0</v>
      </c>
      <c r="AM254" s="16">
        <v>0</v>
      </c>
      <c r="AN254" s="16">
        <v>0</v>
      </c>
      <c r="AO254" s="16">
        <v>50000</v>
      </c>
      <c r="AP254" s="16">
        <v>0</v>
      </c>
      <c r="AQ254" s="16">
        <v>0</v>
      </c>
      <c r="AR254" s="16">
        <v>0</v>
      </c>
      <c r="AS254" s="16">
        <v>174834000</v>
      </c>
      <c r="AT254" s="16">
        <v>0</v>
      </c>
      <c r="AU254" s="16">
        <v>0</v>
      </c>
      <c r="AV254" s="16">
        <v>75832</v>
      </c>
      <c r="AW254" s="16">
        <v>0</v>
      </c>
      <c r="AX254" s="16">
        <v>131561</v>
      </c>
      <c r="AY254" s="16">
        <v>84972</v>
      </c>
      <c r="AZ254" s="16">
        <v>15121261</v>
      </c>
      <c r="BA254" s="16">
        <v>122569</v>
      </c>
      <c r="BB254" s="16">
        <v>0</v>
      </c>
      <c r="BC254" s="16">
        <v>36813576</v>
      </c>
      <c r="BD254" s="16">
        <v>13254665</v>
      </c>
      <c r="BE254" s="16">
        <v>0</v>
      </c>
      <c r="BF254" s="16">
        <v>0</v>
      </c>
      <c r="BG254" s="16">
        <v>0</v>
      </c>
      <c r="BH254" s="16">
        <v>0</v>
      </c>
      <c r="BI254" s="16">
        <v>0</v>
      </c>
      <c r="BJ254" s="16">
        <v>0</v>
      </c>
      <c r="BK254" s="16">
        <v>0</v>
      </c>
      <c r="BL254" s="16">
        <v>0</v>
      </c>
      <c r="BM254" s="16">
        <v>0</v>
      </c>
      <c r="BN254" s="16">
        <v>172985</v>
      </c>
      <c r="BO254" s="16">
        <v>373779</v>
      </c>
      <c r="BP254" s="16">
        <v>0</v>
      </c>
      <c r="BQ254" s="50">
        <v>0</v>
      </c>
      <c r="BR254" s="51">
        <f t="shared" si="6"/>
        <v>277790509</v>
      </c>
    </row>
    <row r="255" spans="1:70" x14ac:dyDescent="0.25">
      <c r="A255" s="25"/>
      <c r="B255" s="26">
        <v>392</v>
      </c>
      <c r="C255" s="27" t="s">
        <v>332</v>
      </c>
      <c r="D255" s="16">
        <v>0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  <c r="S255" s="16">
        <v>0</v>
      </c>
      <c r="T255" s="16">
        <v>0</v>
      </c>
      <c r="U255" s="16">
        <v>0</v>
      </c>
      <c r="V255" s="16">
        <v>0</v>
      </c>
      <c r="W255" s="16">
        <v>0</v>
      </c>
      <c r="X255" s="16">
        <v>0</v>
      </c>
      <c r="Y255" s="16">
        <v>0</v>
      </c>
      <c r="Z255" s="16">
        <v>0</v>
      </c>
      <c r="AA255" s="16">
        <v>0</v>
      </c>
      <c r="AB255" s="16">
        <v>0</v>
      </c>
      <c r="AC255" s="16">
        <v>0</v>
      </c>
      <c r="AD255" s="16">
        <v>0</v>
      </c>
      <c r="AE255" s="16">
        <v>0</v>
      </c>
      <c r="AF255" s="16">
        <v>0</v>
      </c>
      <c r="AG255" s="16">
        <v>0</v>
      </c>
      <c r="AH255" s="16">
        <v>0</v>
      </c>
      <c r="AI255" s="16">
        <v>0</v>
      </c>
      <c r="AJ255" s="16">
        <v>0</v>
      </c>
      <c r="AK255" s="16">
        <v>0</v>
      </c>
      <c r="AL255" s="16">
        <v>0</v>
      </c>
      <c r="AM255" s="16">
        <v>0</v>
      </c>
      <c r="AN255" s="16">
        <v>0</v>
      </c>
      <c r="AO255" s="16">
        <v>0</v>
      </c>
      <c r="AP255" s="16">
        <v>547554</v>
      </c>
      <c r="AQ255" s="16">
        <v>0</v>
      </c>
      <c r="AR255" s="16">
        <v>0</v>
      </c>
      <c r="AS255" s="16">
        <v>0</v>
      </c>
      <c r="AT255" s="16">
        <v>0</v>
      </c>
      <c r="AU255" s="16">
        <v>0</v>
      </c>
      <c r="AV255" s="16">
        <v>0</v>
      </c>
      <c r="AW255" s="16">
        <v>0</v>
      </c>
      <c r="AX255" s="16">
        <v>0</v>
      </c>
      <c r="AY255" s="16">
        <v>0</v>
      </c>
      <c r="AZ255" s="16">
        <v>0</v>
      </c>
      <c r="BA255" s="16">
        <v>0</v>
      </c>
      <c r="BB255" s="16">
        <v>9618265</v>
      </c>
      <c r="BC255" s="16">
        <v>0</v>
      </c>
      <c r="BD255" s="16">
        <v>0</v>
      </c>
      <c r="BE255" s="16">
        <v>0</v>
      </c>
      <c r="BF255" s="16">
        <v>0</v>
      </c>
      <c r="BG255" s="16">
        <v>0</v>
      </c>
      <c r="BH255" s="16">
        <v>0</v>
      </c>
      <c r="BI255" s="16">
        <v>0</v>
      </c>
      <c r="BJ255" s="16">
        <v>0</v>
      </c>
      <c r="BK255" s="16">
        <v>0</v>
      </c>
      <c r="BL255" s="16">
        <v>0</v>
      </c>
      <c r="BM255" s="16">
        <v>0</v>
      </c>
      <c r="BN255" s="16">
        <v>0</v>
      </c>
      <c r="BO255" s="16">
        <v>0</v>
      </c>
      <c r="BP255" s="16">
        <v>0</v>
      </c>
      <c r="BQ255" s="50">
        <v>0</v>
      </c>
      <c r="BR255" s="51">
        <f t="shared" si="6"/>
        <v>10165819</v>
      </c>
    </row>
    <row r="256" spans="1:70" ht="15.75" thickBot="1" x14ac:dyDescent="0.3">
      <c r="A256" s="25"/>
      <c r="B256" s="26">
        <v>393</v>
      </c>
      <c r="C256" s="27" t="s">
        <v>225</v>
      </c>
      <c r="D256" s="16">
        <v>0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>
        <v>80029</v>
      </c>
      <c r="T256" s="16">
        <v>0</v>
      </c>
      <c r="U256" s="16">
        <v>0</v>
      </c>
      <c r="V256" s="16">
        <v>0</v>
      </c>
      <c r="W256" s="16">
        <v>0</v>
      </c>
      <c r="X256" s="16">
        <v>0</v>
      </c>
      <c r="Y256" s="16">
        <v>0</v>
      </c>
      <c r="Z256" s="16">
        <v>0</v>
      </c>
      <c r="AA256" s="16">
        <v>0</v>
      </c>
      <c r="AB256" s="16">
        <v>0</v>
      </c>
      <c r="AC256" s="16">
        <v>0</v>
      </c>
      <c r="AD256" s="16">
        <v>0</v>
      </c>
      <c r="AE256" s="16">
        <v>0</v>
      </c>
      <c r="AF256" s="16">
        <v>0</v>
      </c>
      <c r="AG256" s="16">
        <v>0</v>
      </c>
      <c r="AH256" s="16">
        <v>0</v>
      </c>
      <c r="AI256" s="16">
        <v>0</v>
      </c>
      <c r="AJ256" s="16">
        <v>0</v>
      </c>
      <c r="AK256" s="16">
        <v>0</v>
      </c>
      <c r="AL256" s="16">
        <v>0</v>
      </c>
      <c r="AM256" s="16">
        <v>0</v>
      </c>
      <c r="AN256" s="16">
        <v>0</v>
      </c>
      <c r="AO256" s="16">
        <v>0</v>
      </c>
      <c r="AP256" s="16">
        <v>0</v>
      </c>
      <c r="AQ256" s="16">
        <v>0</v>
      </c>
      <c r="AR256" s="16">
        <v>0</v>
      </c>
      <c r="AS256" s="16">
        <v>0</v>
      </c>
      <c r="AT256" s="16">
        <v>0</v>
      </c>
      <c r="AU256" s="16">
        <v>0</v>
      </c>
      <c r="AV256" s="16">
        <v>0</v>
      </c>
      <c r="AW256" s="16">
        <v>0</v>
      </c>
      <c r="AX256" s="16">
        <v>0</v>
      </c>
      <c r="AY256" s="16">
        <v>0</v>
      </c>
      <c r="AZ256" s="16">
        <v>0</v>
      </c>
      <c r="BA256" s="16">
        <v>0</v>
      </c>
      <c r="BB256" s="16">
        <v>0</v>
      </c>
      <c r="BC256" s="16">
        <v>0</v>
      </c>
      <c r="BD256" s="16">
        <v>0</v>
      </c>
      <c r="BE256" s="16">
        <v>0</v>
      </c>
      <c r="BF256" s="16">
        <v>0</v>
      </c>
      <c r="BG256" s="16">
        <v>0</v>
      </c>
      <c r="BH256" s="16">
        <v>0</v>
      </c>
      <c r="BI256" s="16">
        <v>0</v>
      </c>
      <c r="BJ256" s="16">
        <v>0</v>
      </c>
      <c r="BK256" s="16">
        <v>0</v>
      </c>
      <c r="BL256" s="16">
        <v>0</v>
      </c>
      <c r="BM256" s="16">
        <v>0</v>
      </c>
      <c r="BN256" s="16">
        <v>0</v>
      </c>
      <c r="BO256" s="16">
        <v>0</v>
      </c>
      <c r="BP256" s="16">
        <v>0</v>
      </c>
      <c r="BQ256" s="50">
        <v>0</v>
      </c>
      <c r="BR256" s="51">
        <f t="shared" si="5"/>
        <v>80029</v>
      </c>
    </row>
    <row r="257" spans="1:82" ht="16.5" thickBot="1" x14ac:dyDescent="0.3">
      <c r="A257" s="28" t="s">
        <v>226</v>
      </c>
      <c r="B257" s="29"/>
      <c r="C257" s="30"/>
      <c r="D257" s="31">
        <v>416817735</v>
      </c>
      <c r="E257" s="31">
        <v>35431874</v>
      </c>
      <c r="F257" s="31">
        <v>239252399</v>
      </c>
      <c r="G257" s="31">
        <v>35927896</v>
      </c>
      <c r="H257" s="31">
        <v>738554920</v>
      </c>
      <c r="I257" s="31">
        <v>3671329000</v>
      </c>
      <c r="J257" s="31">
        <v>18320991</v>
      </c>
      <c r="K257" s="31">
        <v>674098447</v>
      </c>
      <c r="L257" s="31">
        <v>244860875</v>
      </c>
      <c r="M257" s="31">
        <v>246226654</v>
      </c>
      <c r="N257" s="31">
        <v>1116117103</v>
      </c>
      <c r="O257" s="31">
        <v>81913065</v>
      </c>
      <c r="P257" s="31">
        <v>66108959</v>
      </c>
      <c r="Q257" s="31">
        <v>33672409</v>
      </c>
      <c r="R257" s="31">
        <v>407708904</v>
      </c>
      <c r="S257" s="31">
        <v>108735617</v>
      </c>
      <c r="T257" s="31">
        <v>41665912</v>
      </c>
      <c r="U257" s="31">
        <v>68500806</v>
      </c>
      <c r="V257" s="31">
        <v>27348976</v>
      </c>
      <c r="W257" s="31">
        <v>33992402</v>
      </c>
      <c r="X257" s="31">
        <v>39097888</v>
      </c>
      <c r="Y257" s="31">
        <v>33763588</v>
      </c>
      <c r="Z257" s="31">
        <v>50753949</v>
      </c>
      <c r="AA257" s="31">
        <v>74560497</v>
      </c>
      <c r="AB257" s="31">
        <v>253227764</v>
      </c>
      <c r="AC257" s="31">
        <v>122520330</v>
      </c>
      <c r="AD257" s="31">
        <v>3609584850</v>
      </c>
      <c r="AE257" s="31">
        <v>23320861</v>
      </c>
      <c r="AF257" s="31">
        <v>321418511</v>
      </c>
      <c r="AG257" s="31">
        <v>59447024</v>
      </c>
      <c r="AH257" s="31">
        <v>21109558</v>
      </c>
      <c r="AI257" s="31">
        <v>12944078</v>
      </c>
      <c r="AJ257" s="31">
        <v>347213917</v>
      </c>
      <c r="AK257" s="31">
        <v>1630876680</v>
      </c>
      <c r="AL257" s="31">
        <v>389788530</v>
      </c>
      <c r="AM257" s="31">
        <v>67692391</v>
      </c>
      <c r="AN257" s="31">
        <v>18018681</v>
      </c>
      <c r="AO257" s="31">
        <v>37594284</v>
      </c>
      <c r="AP257" s="31">
        <v>891580847</v>
      </c>
      <c r="AQ257" s="31">
        <v>483560707</v>
      </c>
      <c r="AR257" s="31">
        <v>367560611</v>
      </c>
      <c r="AS257" s="31">
        <v>9201094926</v>
      </c>
      <c r="AT257" s="31">
        <v>381778237</v>
      </c>
      <c r="AU257" s="31">
        <v>122697667</v>
      </c>
      <c r="AV257" s="31">
        <v>275960542</v>
      </c>
      <c r="AW257" s="31">
        <v>74731900</v>
      </c>
      <c r="AX257" s="31">
        <v>2465804362</v>
      </c>
      <c r="AY257" s="31">
        <v>612552236</v>
      </c>
      <c r="AZ257" s="31">
        <v>3466785339</v>
      </c>
      <c r="BA257" s="31">
        <v>681117447</v>
      </c>
      <c r="BB257" s="31">
        <v>1834902704</v>
      </c>
      <c r="BC257" s="31">
        <v>886681581</v>
      </c>
      <c r="BD257" s="31">
        <v>141425293</v>
      </c>
      <c r="BE257" s="31">
        <v>375825894</v>
      </c>
      <c r="BF257" s="31">
        <v>458707934</v>
      </c>
      <c r="BG257" s="31">
        <v>179764028</v>
      </c>
      <c r="BH257" s="31">
        <v>1154104096</v>
      </c>
      <c r="BI257" s="31">
        <v>523987233</v>
      </c>
      <c r="BJ257" s="31">
        <v>126506489</v>
      </c>
      <c r="BK257" s="31">
        <v>57994465</v>
      </c>
      <c r="BL257" s="31">
        <v>35466578</v>
      </c>
      <c r="BM257" s="31">
        <v>14365618</v>
      </c>
      <c r="BN257" s="31">
        <v>706710029</v>
      </c>
      <c r="BO257" s="31">
        <v>54444673</v>
      </c>
      <c r="BP257" s="31">
        <v>138639443</v>
      </c>
      <c r="BQ257" s="53">
        <v>32164717</v>
      </c>
      <c r="BR257" s="63">
        <f t="shared" si="5"/>
        <v>41166433921</v>
      </c>
      <c r="BS257" s="33"/>
      <c r="BT257" s="34"/>
      <c r="BU257" s="34"/>
      <c r="BV257" s="34"/>
      <c r="BW257" s="34"/>
      <c r="BX257" s="34"/>
      <c r="BY257" s="34"/>
      <c r="BZ257" s="34"/>
      <c r="CA257" s="34"/>
      <c r="CB257" s="34"/>
      <c r="CC257" s="34"/>
      <c r="CD257" s="34"/>
    </row>
    <row r="258" spans="1:82" x14ac:dyDescent="0.25">
      <c r="A258" s="35"/>
      <c r="B258" s="36"/>
      <c r="C258" s="36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7"/>
      <c r="AQ258" s="37"/>
      <c r="AR258" s="37"/>
      <c r="AS258" s="37"/>
      <c r="AT258" s="37"/>
      <c r="AU258" s="37"/>
      <c r="AV258" s="37"/>
      <c r="AW258" s="37"/>
      <c r="AX258" s="37"/>
      <c r="AY258" s="37"/>
      <c r="AZ258" s="37"/>
      <c r="BA258" s="37"/>
      <c r="BB258" s="37"/>
      <c r="BC258" s="37"/>
      <c r="BD258" s="37"/>
      <c r="BE258" s="37"/>
      <c r="BF258" s="37"/>
      <c r="BG258" s="37"/>
      <c r="BH258" s="37"/>
      <c r="BI258" s="37"/>
      <c r="BJ258" s="37"/>
      <c r="BK258" s="37"/>
      <c r="BL258" s="37"/>
      <c r="BM258" s="37"/>
      <c r="BN258" s="37"/>
      <c r="BO258" s="37"/>
      <c r="BP258" s="37"/>
      <c r="BQ258" s="37"/>
      <c r="BR258" s="38"/>
    </row>
    <row r="259" spans="1:82" x14ac:dyDescent="0.25">
      <c r="A259" s="35" t="s">
        <v>283</v>
      </c>
      <c r="B259" s="36"/>
      <c r="C259" s="36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7"/>
      <c r="AQ259" s="37"/>
      <c r="AR259" s="37"/>
      <c r="AS259" s="37"/>
      <c r="AT259" s="37"/>
      <c r="AU259" s="37"/>
      <c r="AV259" s="37"/>
      <c r="AW259" s="37"/>
      <c r="AX259" s="37"/>
      <c r="AY259" s="37"/>
      <c r="AZ259" s="37"/>
      <c r="BA259" s="37"/>
      <c r="BB259" s="37"/>
      <c r="BC259" s="37"/>
      <c r="BD259" s="37"/>
      <c r="BE259" s="37"/>
      <c r="BF259" s="37"/>
      <c r="BG259" s="37"/>
      <c r="BH259" s="37"/>
      <c r="BI259" s="37"/>
      <c r="BJ259" s="37"/>
      <c r="BK259" s="37"/>
      <c r="BL259" s="37"/>
      <c r="BM259" s="37"/>
      <c r="BN259" s="37"/>
      <c r="BO259" s="37"/>
      <c r="BP259" s="37"/>
      <c r="BQ259" s="37"/>
      <c r="BR259" s="38"/>
    </row>
    <row r="260" spans="1:82" ht="15.75" thickBot="1" x14ac:dyDescent="0.3">
      <c r="A260" s="77" t="s">
        <v>284</v>
      </c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78"/>
      <c r="AE260" s="78"/>
      <c r="AF260" s="78"/>
      <c r="AG260" s="78"/>
      <c r="AH260" s="78"/>
      <c r="AI260" s="78"/>
      <c r="AJ260" s="78"/>
      <c r="AK260" s="78"/>
      <c r="AL260" s="78"/>
      <c r="AM260" s="78"/>
      <c r="AN260" s="78"/>
      <c r="AO260" s="78"/>
      <c r="AP260" s="78"/>
      <c r="AQ260" s="78"/>
      <c r="AR260" s="78"/>
      <c r="AS260" s="78"/>
      <c r="AT260" s="78"/>
      <c r="AU260" s="78"/>
      <c r="AV260" s="78"/>
      <c r="AW260" s="78"/>
      <c r="AX260" s="78"/>
      <c r="AY260" s="78"/>
      <c r="AZ260" s="78"/>
      <c r="BA260" s="78"/>
      <c r="BB260" s="78"/>
      <c r="BC260" s="78"/>
      <c r="BD260" s="78"/>
      <c r="BE260" s="78"/>
      <c r="BF260" s="78"/>
      <c r="BG260" s="78"/>
      <c r="BH260" s="78"/>
      <c r="BI260" s="78"/>
      <c r="BJ260" s="78"/>
      <c r="BK260" s="78"/>
      <c r="BL260" s="78"/>
      <c r="BM260" s="78"/>
      <c r="BN260" s="78"/>
      <c r="BO260" s="78"/>
      <c r="BP260" s="78"/>
      <c r="BQ260" s="78"/>
      <c r="BR260" s="79"/>
    </row>
  </sheetData>
  <mergeCells count="3">
    <mergeCell ref="A3:C3"/>
    <mergeCell ref="A260:BR260"/>
    <mergeCell ref="A4:C4"/>
  </mergeCells>
  <printOptions verticalCentered="1"/>
  <pageMargins left="0.5" right="0.5" top="0.5" bottom="0.5" header="0.3" footer="0.3"/>
  <pageSetup paperSize="5" scale="50" fitToWidth="8" fitToHeight="4" orientation="landscape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60"/>
  <sheetViews>
    <sheetView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69" width="14.7109375" style="40" customWidth="1"/>
    <col min="70" max="70" width="12.5703125" style="12"/>
    <col min="71" max="102" width="12.5703125" style="2"/>
    <col min="103" max="103" width="2.28515625" style="2" customWidth="1"/>
    <col min="104" max="104" width="8.7109375" style="2" customWidth="1"/>
    <col min="105" max="105" width="78.140625" style="2" customWidth="1"/>
    <col min="106" max="324" width="17.7109375" style="2" customWidth="1"/>
    <col min="325" max="325" width="12.5703125" style="2" customWidth="1"/>
    <col min="326" max="358" width="12.5703125" style="2"/>
    <col min="359" max="359" width="2.28515625" style="2" customWidth="1"/>
    <col min="360" max="360" width="8.7109375" style="2" customWidth="1"/>
    <col min="361" max="361" width="78.140625" style="2" customWidth="1"/>
    <col min="362" max="580" width="17.7109375" style="2" customWidth="1"/>
    <col min="581" max="581" width="12.5703125" style="2" customWidth="1"/>
    <col min="582" max="614" width="12.5703125" style="2"/>
    <col min="615" max="615" width="2.28515625" style="2" customWidth="1"/>
    <col min="616" max="616" width="8.7109375" style="2" customWidth="1"/>
    <col min="617" max="617" width="78.140625" style="2" customWidth="1"/>
    <col min="618" max="836" width="17.7109375" style="2" customWidth="1"/>
    <col min="837" max="837" width="12.5703125" style="2" customWidth="1"/>
    <col min="838" max="870" width="12.5703125" style="2"/>
    <col min="871" max="871" width="2.28515625" style="2" customWidth="1"/>
    <col min="872" max="872" width="8.7109375" style="2" customWidth="1"/>
    <col min="873" max="873" width="78.140625" style="2" customWidth="1"/>
    <col min="874" max="1092" width="17.7109375" style="2" customWidth="1"/>
    <col min="1093" max="1093" width="12.5703125" style="2" customWidth="1"/>
    <col min="1094" max="1126" width="12.5703125" style="2"/>
    <col min="1127" max="1127" width="2.28515625" style="2" customWidth="1"/>
    <col min="1128" max="1128" width="8.7109375" style="2" customWidth="1"/>
    <col min="1129" max="1129" width="78.140625" style="2" customWidth="1"/>
    <col min="1130" max="1348" width="17.7109375" style="2" customWidth="1"/>
    <col min="1349" max="1349" width="12.5703125" style="2" customWidth="1"/>
    <col min="1350" max="1382" width="12.5703125" style="2"/>
    <col min="1383" max="1383" width="2.28515625" style="2" customWidth="1"/>
    <col min="1384" max="1384" width="8.7109375" style="2" customWidth="1"/>
    <col min="1385" max="1385" width="78.140625" style="2" customWidth="1"/>
    <col min="1386" max="1604" width="17.7109375" style="2" customWidth="1"/>
    <col min="1605" max="1605" width="12.5703125" style="2" customWidth="1"/>
    <col min="1606" max="1638" width="12.5703125" style="2"/>
    <col min="1639" max="1639" width="2.28515625" style="2" customWidth="1"/>
    <col min="1640" max="1640" width="8.7109375" style="2" customWidth="1"/>
    <col min="1641" max="1641" width="78.140625" style="2" customWidth="1"/>
    <col min="1642" max="1860" width="17.7109375" style="2" customWidth="1"/>
    <col min="1861" max="1861" width="12.5703125" style="2" customWidth="1"/>
    <col min="1862" max="1894" width="12.5703125" style="2"/>
    <col min="1895" max="1895" width="2.28515625" style="2" customWidth="1"/>
    <col min="1896" max="1896" width="8.7109375" style="2" customWidth="1"/>
    <col min="1897" max="1897" width="78.140625" style="2" customWidth="1"/>
    <col min="1898" max="2116" width="17.7109375" style="2" customWidth="1"/>
    <col min="2117" max="2117" width="12.5703125" style="2" customWidth="1"/>
    <col min="2118" max="2150" width="12.5703125" style="2"/>
    <col min="2151" max="2151" width="2.28515625" style="2" customWidth="1"/>
    <col min="2152" max="2152" width="8.7109375" style="2" customWidth="1"/>
    <col min="2153" max="2153" width="78.140625" style="2" customWidth="1"/>
    <col min="2154" max="2372" width="17.7109375" style="2" customWidth="1"/>
    <col min="2373" max="2373" width="12.5703125" style="2" customWidth="1"/>
    <col min="2374" max="2406" width="12.5703125" style="2"/>
    <col min="2407" max="2407" width="2.28515625" style="2" customWidth="1"/>
    <col min="2408" max="2408" width="8.7109375" style="2" customWidth="1"/>
    <col min="2409" max="2409" width="78.140625" style="2" customWidth="1"/>
    <col min="2410" max="2628" width="17.7109375" style="2" customWidth="1"/>
    <col min="2629" max="2629" width="12.5703125" style="2" customWidth="1"/>
    <col min="2630" max="2662" width="12.5703125" style="2"/>
    <col min="2663" max="2663" width="2.28515625" style="2" customWidth="1"/>
    <col min="2664" max="2664" width="8.7109375" style="2" customWidth="1"/>
    <col min="2665" max="2665" width="78.140625" style="2" customWidth="1"/>
    <col min="2666" max="2884" width="17.7109375" style="2" customWidth="1"/>
    <col min="2885" max="2885" width="12.5703125" style="2" customWidth="1"/>
    <col min="2886" max="2918" width="12.5703125" style="2"/>
    <col min="2919" max="2919" width="2.28515625" style="2" customWidth="1"/>
    <col min="2920" max="2920" width="8.7109375" style="2" customWidth="1"/>
    <col min="2921" max="2921" width="78.140625" style="2" customWidth="1"/>
    <col min="2922" max="3140" width="17.7109375" style="2" customWidth="1"/>
    <col min="3141" max="3141" width="12.5703125" style="2" customWidth="1"/>
    <col min="3142" max="3174" width="12.5703125" style="2"/>
    <col min="3175" max="3175" width="2.28515625" style="2" customWidth="1"/>
    <col min="3176" max="3176" width="8.7109375" style="2" customWidth="1"/>
    <col min="3177" max="3177" width="78.140625" style="2" customWidth="1"/>
    <col min="3178" max="3396" width="17.7109375" style="2" customWidth="1"/>
    <col min="3397" max="3397" width="12.5703125" style="2" customWidth="1"/>
    <col min="3398" max="3430" width="12.5703125" style="2"/>
    <col min="3431" max="3431" width="2.28515625" style="2" customWidth="1"/>
    <col min="3432" max="3432" width="8.7109375" style="2" customWidth="1"/>
    <col min="3433" max="3433" width="78.140625" style="2" customWidth="1"/>
    <col min="3434" max="3652" width="17.7109375" style="2" customWidth="1"/>
    <col min="3653" max="3653" width="12.5703125" style="2" customWidth="1"/>
    <col min="3654" max="3686" width="12.5703125" style="2"/>
    <col min="3687" max="3687" width="2.28515625" style="2" customWidth="1"/>
    <col min="3688" max="3688" width="8.7109375" style="2" customWidth="1"/>
    <col min="3689" max="3689" width="78.140625" style="2" customWidth="1"/>
    <col min="3690" max="3908" width="17.7109375" style="2" customWidth="1"/>
    <col min="3909" max="3909" width="12.5703125" style="2" customWidth="1"/>
    <col min="3910" max="3942" width="12.5703125" style="2"/>
    <col min="3943" max="3943" width="2.28515625" style="2" customWidth="1"/>
    <col min="3944" max="3944" width="8.7109375" style="2" customWidth="1"/>
    <col min="3945" max="3945" width="78.140625" style="2" customWidth="1"/>
    <col min="3946" max="4164" width="17.7109375" style="2" customWidth="1"/>
    <col min="4165" max="4165" width="12.5703125" style="2" customWidth="1"/>
    <col min="4166" max="4198" width="12.5703125" style="2"/>
    <col min="4199" max="4199" width="2.28515625" style="2" customWidth="1"/>
    <col min="4200" max="4200" width="8.7109375" style="2" customWidth="1"/>
    <col min="4201" max="4201" width="78.140625" style="2" customWidth="1"/>
    <col min="4202" max="4420" width="17.7109375" style="2" customWidth="1"/>
    <col min="4421" max="4421" width="12.5703125" style="2" customWidth="1"/>
    <col min="4422" max="4454" width="12.5703125" style="2"/>
    <col min="4455" max="4455" width="2.28515625" style="2" customWidth="1"/>
    <col min="4456" max="4456" width="8.7109375" style="2" customWidth="1"/>
    <col min="4457" max="4457" width="78.140625" style="2" customWidth="1"/>
    <col min="4458" max="4676" width="17.7109375" style="2" customWidth="1"/>
    <col min="4677" max="4677" width="12.5703125" style="2" customWidth="1"/>
    <col min="4678" max="4710" width="12.5703125" style="2"/>
    <col min="4711" max="4711" width="2.28515625" style="2" customWidth="1"/>
    <col min="4712" max="4712" width="8.7109375" style="2" customWidth="1"/>
    <col min="4713" max="4713" width="78.140625" style="2" customWidth="1"/>
    <col min="4714" max="4932" width="17.7109375" style="2" customWidth="1"/>
    <col min="4933" max="4933" width="12.5703125" style="2" customWidth="1"/>
    <col min="4934" max="4966" width="12.5703125" style="2"/>
    <col min="4967" max="4967" width="2.28515625" style="2" customWidth="1"/>
    <col min="4968" max="4968" width="8.7109375" style="2" customWidth="1"/>
    <col min="4969" max="4969" width="78.140625" style="2" customWidth="1"/>
    <col min="4970" max="5188" width="17.7109375" style="2" customWidth="1"/>
    <col min="5189" max="5189" width="12.5703125" style="2" customWidth="1"/>
    <col min="5190" max="5222" width="12.5703125" style="2"/>
    <col min="5223" max="5223" width="2.28515625" style="2" customWidth="1"/>
    <col min="5224" max="5224" width="8.7109375" style="2" customWidth="1"/>
    <col min="5225" max="5225" width="78.140625" style="2" customWidth="1"/>
    <col min="5226" max="5444" width="17.7109375" style="2" customWidth="1"/>
    <col min="5445" max="5445" width="12.5703125" style="2" customWidth="1"/>
    <col min="5446" max="5478" width="12.5703125" style="2"/>
    <col min="5479" max="5479" width="2.28515625" style="2" customWidth="1"/>
    <col min="5480" max="5480" width="8.7109375" style="2" customWidth="1"/>
    <col min="5481" max="5481" width="78.140625" style="2" customWidth="1"/>
    <col min="5482" max="5700" width="17.7109375" style="2" customWidth="1"/>
    <col min="5701" max="5701" width="12.5703125" style="2" customWidth="1"/>
    <col min="5702" max="5734" width="12.5703125" style="2"/>
    <col min="5735" max="5735" width="2.28515625" style="2" customWidth="1"/>
    <col min="5736" max="5736" width="8.7109375" style="2" customWidth="1"/>
    <col min="5737" max="5737" width="78.140625" style="2" customWidth="1"/>
    <col min="5738" max="5956" width="17.7109375" style="2" customWidth="1"/>
    <col min="5957" max="5957" width="12.5703125" style="2" customWidth="1"/>
    <col min="5958" max="5990" width="12.5703125" style="2"/>
    <col min="5991" max="5991" width="2.28515625" style="2" customWidth="1"/>
    <col min="5992" max="5992" width="8.7109375" style="2" customWidth="1"/>
    <col min="5993" max="5993" width="78.140625" style="2" customWidth="1"/>
    <col min="5994" max="6212" width="17.7109375" style="2" customWidth="1"/>
    <col min="6213" max="6213" width="12.5703125" style="2" customWidth="1"/>
    <col min="6214" max="6246" width="12.5703125" style="2"/>
    <col min="6247" max="6247" width="2.28515625" style="2" customWidth="1"/>
    <col min="6248" max="6248" width="8.7109375" style="2" customWidth="1"/>
    <col min="6249" max="6249" width="78.140625" style="2" customWidth="1"/>
    <col min="6250" max="6468" width="17.7109375" style="2" customWidth="1"/>
    <col min="6469" max="6469" width="12.5703125" style="2" customWidth="1"/>
    <col min="6470" max="6502" width="12.5703125" style="2"/>
    <col min="6503" max="6503" width="2.28515625" style="2" customWidth="1"/>
    <col min="6504" max="6504" width="8.7109375" style="2" customWidth="1"/>
    <col min="6505" max="6505" width="78.140625" style="2" customWidth="1"/>
    <col min="6506" max="6724" width="17.7109375" style="2" customWidth="1"/>
    <col min="6725" max="6725" width="12.5703125" style="2" customWidth="1"/>
    <col min="6726" max="6758" width="12.5703125" style="2"/>
    <col min="6759" max="6759" width="2.28515625" style="2" customWidth="1"/>
    <col min="6760" max="6760" width="8.7109375" style="2" customWidth="1"/>
    <col min="6761" max="6761" width="78.140625" style="2" customWidth="1"/>
    <col min="6762" max="6980" width="17.7109375" style="2" customWidth="1"/>
    <col min="6981" max="6981" width="12.5703125" style="2" customWidth="1"/>
    <col min="6982" max="7014" width="12.5703125" style="2"/>
    <col min="7015" max="7015" width="2.28515625" style="2" customWidth="1"/>
    <col min="7016" max="7016" width="8.7109375" style="2" customWidth="1"/>
    <col min="7017" max="7017" width="78.140625" style="2" customWidth="1"/>
    <col min="7018" max="7236" width="17.7109375" style="2" customWidth="1"/>
    <col min="7237" max="7237" width="12.5703125" style="2" customWidth="1"/>
    <col min="7238" max="7270" width="12.5703125" style="2"/>
    <col min="7271" max="7271" width="2.28515625" style="2" customWidth="1"/>
    <col min="7272" max="7272" width="8.7109375" style="2" customWidth="1"/>
    <col min="7273" max="7273" width="78.140625" style="2" customWidth="1"/>
    <col min="7274" max="7492" width="17.7109375" style="2" customWidth="1"/>
    <col min="7493" max="7493" width="12.5703125" style="2" customWidth="1"/>
    <col min="7494" max="7526" width="12.5703125" style="2"/>
    <col min="7527" max="7527" width="2.28515625" style="2" customWidth="1"/>
    <col min="7528" max="7528" width="8.7109375" style="2" customWidth="1"/>
    <col min="7529" max="7529" width="78.140625" style="2" customWidth="1"/>
    <col min="7530" max="7748" width="17.7109375" style="2" customWidth="1"/>
    <col min="7749" max="7749" width="12.5703125" style="2" customWidth="1"/>
    <col min="7750" max="7782" width="12.5703125" style="2"/>
    <col min="7783" max="7783" width="2.28515625" style="2" customWidth="1"/>
    <col min="7784" max="7784" width="8.7109375" style="2" customWidth="1"/>
    <col min="7785" max="7785" width="78.140625" style="2" customWidth="1"/>
    <col min="7786" max="8004" width="17.7109375" style="2" customWidth="1"/>
    <col min="8005" max="8005" width="12.5703125" style="2" customWidth="1"/>
    <col min="8006" max="8038" width="12.5703125" style="2"/>
    <col min="8039" max="8039" width="2.28515625" style="2" customWidth="1"/>
    <col min="8040" max="8040" width="8.7109375" style="2" customWidth="1"/>
    <col min="8041" max="8041" width="78.140625" style="2" customWidth="1"/>
    <col min="8042" max="8260" width="17.7109375" style="2" customWidth="1"/>
    <col min="8261" max="8261" width="12.5703125" style="2" customWidth="1"/>
    <col min="8262" max="8294" width="12.5703125" style="2"/>
    <col min="8295" max="8295" width="2.28515625" style="2" customWidth="1"/>
    <col min="8296" max="8296" width="8.7109375" style="2" customWidth="1"/>
    <col min="8297" max="8297" width="78.140625" style="2" customWidth="1"/>
    <col min="8298" max="8516" width="17.7109375" style="2" customWidth="1"/>
    <col min="8517" max="8517" width="12.5703125" style="2" customWidth="1"/>
    <col min="8518" max="8550" width="12.5703125" style="2"/>
    <col min="8551" max="8551" width="2.28515625" style="2" customWidth="1"/>
    <col min="8552" max="8552" width="8.7109375" style="2" customWidth="1"/>
    <col min="8553" max="8553" width="78.140625" style="2" customWidth="1"/>
    <col min="8554" max="8772" width="17.7109375" style="2" customWidth="1"/>
    <col min="8773" max="8773" width="12.5703125" style="2" customWidth="1"/>
    <col min="8774" max="8806" width="12.5703125" style="2"/>
    <col min="8807" max="8807" width="2.28515625" style="2" customWidth="1"/>
    <col min="8808" max="8808" width="8.7109375" style="2" customWidth="1"/>
    <col min="8809" max="8809" width="78.140625" style="2" customWidth="1"/>
    <col min="8810" max="9028" width="17.7109375" style="2" customWidth="1"/>
    <col min="9029" max="9029" width="12.5703125" style="2" customWidth="1"/>
    <col min="9030" max="9062" width="12.5703125" style="2"/>
    <col min="9063" max="9063" width="2.28515625" style="2" customWidth="1"/>
    <col min="9064" max="9064" width="8.7109375" style="2" customWidth="1"/>
    <col min="9065" max="9065" width="78.140625" style="2" customWidth="1"/>
    <col min="9066" max="9284" width="17.7109375" style="2" customWidth="1"/>
    <col min="9285" max="9285" width="12.5703125" style="2" customWidth="1"/>
    <col min="9286" max="9318" width="12.5703125" style="2"/>
    <col min="9319" max="9319" width="2.28515625" style="2" customWidth="1"/>
    <col min="9320" max="9320" width="8.7109375" style="2" customWidth="1"/>
    <col min="9321" max="9321" width="78.140625" style="2" customWidth="1"/>
    <col min="9322" max="9540" width="17.7109375" style="2" customWidth="1"/>
    <col min="9541" max="9541" width="12.5703125" style="2" customWidth="1"/>
    <col min="9542" max="9574" width="12.5703125" style="2"/>
    <col min="9575" max="9575" width="2.28515625" style="2" customWidth="1"/>
    <col min="9576" max="9576" width="8.7109375" style="2" customWidth="1"/>
    <col min="9577" max="9577" width="78.140625" style="2" customWidth="1"/>
    <col min="9578" max="9796" width="17.7109375" style="2" customWidth="1"/>
    <col min="9797" max="9797" width="12.5703125" style="2" customWidth="1"/>
    <col min="9798" max="9830" width="12.5703125" style="2"/>
    <col min="9831" max="9831" width="2.28515625" style="2" customWidth="1"/>
    <col min="9832" max="9832" width="8.7109375" style="2" customWidth="1"/>
    <col min="9833" max="9833" width="78.140625" style="2" customWidth="1"/>
    <col min="9834" max="10052" width="17.7109375" style="2" customWidth="1"/>
    <col min="10053" max="10053" width="12.5703125" style="2" customWidth="1"/>
    <col min="10054" max="10086" width="12.5703125" style="2"/>
    <col min="10087" max="10087" width="2.28515625" style="2" customWidth="1"/>
    <col min="10088" max="10088" width="8.7109375" style="2" customWidth="1"/>
    <col min="10089" max="10089" width="78.140625" style="2" customWidth="1"/>
    <col min="10090" max="10308" width="17.7109375" style="2" customWidth="1"/>
    <col min="10309" max="10309" width="12.5703125" style="2" customWidth="1"/>
    <col min="10310" max="10342" width="12.5703125" style="2"/>
    <col min="10343" max="10343" width="2.28515625" style="2" customWidth="1"/>
    <col min="10344" max="10344" width="8.7109375" style="2" customWidth="1"/>
    <col min="10345" max="10345" width="78.140625" style="2" customWidth="1"/>
    <col min="10346" max="10564" width="17.7109375" style="2" customWidth="1"/>
    <col min="10565" max="10565" width="12.5703125" style="2" customWidth="1"/>
    <col min="10566" max="10598" width="12.5703125" style="2"/>
    <col min="10599" max="10599" width="2.28515625" style="2" customWidth="1"/>
    <col min="10600" max="10600" width="8.7109375" style="2" customWidth="1"/>
    <col min="10601" max="10601" width="78.140625" style="2" customWidth="1"/>
    <col min="10602" max="10820" width="17.7109375" style="2" customWidth="1"/>
    <col min="10821" max="10821" width="12.5703125" style="2" customWidth="1"/>
    <col min="10822" max="10854" width="12.5703125" style="2"/>
    <col min="10855" max="10855" width="2.28515625" style="2" customWidth="1"/>
    <col min="10856" max="10856" width="8.7109375" style="2" customWidth="1"/>
    <col min="10857" max="10857" width="78.140625" style="2" customWidth="1"/>
    <col min="10858" max="11076" width="17.7109375" style="2" customWidth="1"/>
    <col min="11077" max="11077" width="12.5703125" style="2" customWidth="1"/>
    <col min="11078" max="11110" width="12.5703125" style="2"/>
    <col min="11111" max="11111" width="2.28515625" style="2" customWidth="1"/>
    <col min="11112" max="11112" width="8.7109375" style="2" customWidth="1"/>
    <col min="11113" max="11113" width="78.140625" style="2" customWidth="1"/>
    <col min="11114" max="11332" width="17.7109375" style="2" customWidth="1"/>
    <col min="11333" max="11333" width="12.5703125" style="2" customWidth="1"/>
    <col min="11334" max="11366" width="12.5703125" style="2"/>
    <col min="11367" max="11367" width="2.28515625" style="2" customWidth="1"/>
    <col min="11368" max="11368" width="8.7109375" style="2" customWidth="1"/>
    <col min="11369" max="11369" width="78.140625" style="2" customWidth="1"/>
    <col min="11370" max="11588" width="17.7109375" style="2" customWidth="1"/>
    <col min="11589" max="11589" width="12.5703125" style="2" customWidth="1"/>
    <col min="11590" max="11622" width="12.5703125" style="2"/>
    <col min="11623" max="11623" width="2.28515625" style="2" customWidth="1"/>
    <col min="11624" max="11624" width="8.7109375" style="2" customWidth="1"/>
    <col min="11625" max="11625" width="78.140625" style="2" customWidth="1"/>
    <col min="11626" max="11844" width="17.7109375" style="2" customWidth="1"/>
    <col min="11845" max="11845" width="12.5703125" style="2" customWidth="1"/>
    <col min="11846" max="11878" width="12.5703125" style="2"/>
    <col min="11879" max="11879" width="2.28515625" style="2" customWidth="1"/>
    <col min="11880" max="11880" width="8.7109375" style="2" customWidth="1"/>
    <col min="11881" max="11881" width="78.140625" style="2" customWidth="1"/>
    <col min="11882" max="12100" width="17.7109375" style="2" customWidth="1"/>
    <col min="12101" max="12101" width="12.5703125" style="2" customWidth="1"/>
    <col min="12102" max="12134" width="12.5703125" style="2"/>
    <col min="12135" max="12135" width="2.28515625" style="2" customWidth="1"/>
    <col min="12136" max="12136" width="8.7109375" style="2" customWidth="1"/>
    <col min="12137" max="12137" width="78.140625" style="2" customWidth="1"/>
    <col min="12138" max="12356" width="17.7109375" style="2" customWidth="1"/>
    <col min="12357" max="12357" width="12.5703125" style="2" customWidth="1"/>
    <col min="12358" max="12390" width="12.5703125" style="2"/>
    <col min="12391" max="12391" width="2.28515625" style="2" customWidth="1"/>
    <col min="12392" max="12392" width="8.7109375" style="2" customWidth="1"/>
    <col min="12393" max="12393" width="78.140625" style="2" customWidth="1"/>
    <col min="12394" max="12612" width="17.7109375" style="2" customWidth="1"/>
    <col min="12613" max="12613" width="12.5703125" style="2" customWidth="1"/>
    <col min="12614" max="12646" width="12.5703125" style="2"/>
    <col min="12647" max="12647" width="2.28515625" style="2" customWidth="1"/>
    <col min="12648" max="12648" width="8.7109375" style="2" customWidth="1"/>
    <col min="12649" max="12649" width="78.140625" style="2" customWidth="1"/>
    <col min="12650" max="12868" width="17.7109375" style="2" customWidth="1"/>
    <col min="12869" max="12869" width="12.5703125" style="2" customWidth="1"/>
    <col min="12870" max="12902" width="12.5703125" style="2"/>
    <col min="12903" max="12903" width="2.28515625" style="2" customWidth="1"/>
    <col min="12904" max="12904" width="8.7109375" style="2" customWidth="1"/>
    <col min="12905" max="12905" width="78.140625" style="2" customWidth="1"/>
    <col min="12906" max="13124" width="17.7109375" style="2" customWidth="1"/>
    <col min="13125" max="13125" width="12.5703125" style="2" customWidth="1"/>
    <col min="13126" max="13158" width="12.5703125" style="2"/>
    <col min="13159" max="13159" width="2.28515625" style="2" customWidth="1"/>
    <col min="13160" max="13160" width="8.7109375" style="2" customWidth="1"/>
    <col min="13161" max="13161" width="78.140625" style="2" customWidth="1"/>
    <col min="13162" max="13380" width="17.7109375" style="2" customWidth="1"/>
    <col min="13381" max="13381" width="12.5703125" style="2" customWidth="1"/>
    <col min="13382" max="13414" width="12.5703125" style="2"/>
    <col min="13415" max="13415" width="2.28515625" style="2" customWidth="1"/>
    <col min="13416" max="13416" width="8.7109375" style="2" customWidth="1"/>
    <col min="13417" max="13417" width="78.140625" style="2" customWidth="1"/>
    <col min="13418" max="13636" width="17.7109375" style="2" customWidth="1"/>
    <col min="13637" max="13637" width="12.5703125" style="2" customWidth="1"/>
    <col min="13638" max="13670" width="12.5703125" style="2"/>
    <col min="13671" max="13671" width="2.28515625" style="2" customWidth="1"/>
    <col min="13672" max="13672" width="8.7109375" style="2" customWidth="1"/>
    <col min="13673" max="13673" width="78.140625" style="2" customWidth="1"/>
    <col min="13674" max="13892" width="17.7109375" style="2" customWidth="1"/>
    <col min="13893" max="13893" width="12.5703125" style="2" customWidth="1"/>
    <col min="13894" max="13926" width="12.5703125" style="2"/>
    <col min="13927" max="13927" width="2.28515625" style="2" customWidth="1"/>
    <col min="13928" max="13928" width="8.7109375" style="2" customWidth="1"/>
    <col min="13929" max="13929" width="78.140625" style="2" customWidth="1"/>
    <col min="13930" max="14148" width="17.7109375" style="2" customWidth="1"/>
    <col min="14149" max="14149" width="12.5703125" style="2" customWidth="1"/>
    <col min="14150" max="14182" width="12.5703125" style="2"/>
    <col min="14183" max="14183" width="2.28515625" style="2" customWidth="1"/>
    <col min="14184" max="14184" width="8.7109375" style="2" customWidth="1"/>
    <col min="14185" max="14185" width="78.140625" style="2" customWidth="1"/>
    <col min="14186" max="14404" width="17.7109375" style="2" customWidth="1"/>
    <col min="14405" max="14405" width="12.5703125" style="2" customWidth="1"/>
    <col min="14406" max="14438" width="12.5703125" style="2"/>
    <col min="14439" max="14439" width="2.28515625" style="2" customWidth="1"/>
    <col min="14440" max="14440" width="8.7109375" style="2" customWidth="1"/>
    <col min="14441" max="14441" width="78.140625" style="2" customWidth="1"/>
    <col min="14442" max="14660" width="17.7109375" style="2" customWidth="1"/>
    <col min="14661" max="14661" width="12.5703125" style="2" customWidth="1"/>
    <col min="14662" max="14694" width="12.5703125" style="2"/>
    <col min="14695" max="14695" width="2.28515625" style="2" customWidth="1"/>
    <col min="14696" max="14696" width="8.7109375" style="2" customWidth="1"/>
    <col min="14697" max="14697" width="78.140625" style="2" customWidth="1"/>
    <col min="14698" max="14916" width="17.7109375" style="2" customWidth="1"/>
    <col min="14917" max="14917" width="12.5703125" style="2" customWidth="1"/>
    <col min="14918" max="14950" width="12.5703125" style="2"/>
    <col min="14951" max="14951" width="2.28515625" style="2" customWidth="1"/>
    <col min="14952" max="14952" width="8.7109375" style="2" customWidth="1"/>
    <col min="14953" max="14953" width="78.140625" style="2" customWidth="1"/>
    <col min="14954" max="15172" width="17.7109375" style="2" customWidth="1"/>
    <col min="15173" max="15173" width="12.5703125" style="2" customWidth="1"/>
    <col min="15174" max="15206" width="12.5703125" style="2"/>
    <col min="15207" max="15207" width="2.28515625" style="2" customWidth="1"/>
    <col min="15208" max="15208" width="8.7109375" style="2" customWidth="1"/>
    <col min="15209" max="15209" width="78.140625" style="2" customWidth="1"/>
    <col min="15210" max="15428" width="17.7109375" style="2" customWidth="1"/>
    <col min="15429" max="15429" width="12.5703125" style="2" customWidth="1"/>
    <col min="15430" max="15462" width="12.5703125" style="2"/>
    <col min="15463" max="15463" width="2.28515625" style="2" customWidth="1"/>
    <col min="15464" max="15464" width="8.7109375" style="2" customWidth="1"/>
    <col min="15465" max="15465" width="78.140625" style="2" customWidth="1"/>
    <col min="15466" max="15684" width="17.7109375" style="2" customWidth="1"/>
    <col min="15685" max="15685" width="12.5703125" style="2" customWidth="1"/>
    <col min="15686" max="15718" width="12.5703125" style="2"/>
    <col min="15719" max="15719" width="2.28515625" style="2" customWidth="1"/>
    <col min="15720" max="15720" width="8.7109375" style="2" customWidth="1"/>
    <col min="15721" max="15721" width="78.140625" style="2" customWidth="1"/>
    <col min="15722" max="16384" width="17.7109375" style="2" customWidth="1"/>
  </cols>
  <sheetData>
    <row r="1" spans="1:84" ht="28.5" x14ac:dyDescent="0.25">
      <c r="A1" s="41" t="s">
        <v>298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3"/>
      <c r="BR1" s="2"/>
    </row>
    <row r="2" spans="1:84" ht="24" thickBot="1" x14ac:dyDescent="0.3">
      <c r="A2" s="44" t="s">
        <v>314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6"/>
      <c r="BR2" s="2"/>
    </row>
    <row r="3" spans="1:84" ht="31.5" customHeight="1" x14ac:dyDescent="0.25">
      <c r="A3" s="80" t="s">
        <v>0</v>
      </c>
      <c r="B3" s="81"/>
      <c r="C3" s="82"/>
      <c r="D3" s="3" t="s">
        <v>228</v>
      </c>
      <c r="E3" s="3" t="s">
        <v>273</v>
      </c>
      <c r="F3" s="3" t="s">
        <v>255</v>
      </c>
      <c r="G3" s="3" t="s">
        <v>251</v>
      </c>
      <c r="H3" s="3" t="s">
        <v>256</v>
      </c>
      <c r="I3" s="3" t="s">
        <v>262</v>
      </c>
      <c r="J3" s="3" t="s">
        <v>232</v>
      </c>
      <c r="K3" s="3" t="s">
        <v>293</v>
      </c>
      <c r="L3" s="47" t="s">
        <v>265</v>
      </c>
      <c r="M3" s="3" t="s">
        <v>274</v>
      </c>
      <c r="N3" s="3" t="s">
        <v>269</v>
      </c>
      <c r="O3" s="3" t="s">
        <v>272</v>
      </c>
      <c r="P3" s="3" t="s">
        <v>236</v>
      </c>
      <c r="Q3" s="3" t="s">
        <v>264</v>
      </c>
      <c r="R3" s="3" t="s">
        <v>258</v>
      </c>
      <c r="S3" s="3" t="s">
        <v>245</v>
      </c>
      <c r="T3" s="3" t="s">
        <v>234</v>
      </c>
      <c r="U3" s="3" t="s">
        <v>259</v>
      </c>
      <c r="V3" s="3" t="s">
        <v>242</v>
      </c>
      <c r="W3" s="3" t="s">
        <v>289</v>
      </c>
      <c r="X3" s="3" t="s">
        <v>292</v>
      </c>
      <c r="Y3" s="3" t="s">
        <v>279</v>
      </c>
      <c r="Z3" s="3" t="s">
        <v>247</v>
      </c>
      <c r="AA3" s="3" t="s">
        <v>261</v>
      </c>
      <c r="AB3" s="3" t="s">
        <v>252</v>
      </c>
      <c r="AC3" s="3" t="s">
        <v>241</v>
      </c>
      <c r="AD3" s="3" t="s">
        <v>291</v>
      </c>
      <c r="AE3" s="3" t="s">
        <v>246</v>
      </c>
      <c r="AF3" s="3" t="s">
        <v>270</v>
      </c>
      <c r="AG3" s="3" t="s">
        <v>230</v>
      </c>
      <c r="AH3" s="3" t="s">
        <v>288</v>
      </c>
      <c r="AI3" s="3" t="s">
        <v>287</v>
      </c>
      <c r="AJ3" s="3" t="s">
        <v>237</v>
      </c>
      <c r="AK3" s="3" t="s">
        <v>229</v>
      </c>
      <c r="AL3" s="3" t="s">
        <v>295</v>
      </c>
      <c r="AM3" s="3" t="s">
        <v>250</v>
      </c>
      <c r="AN3" s="3" t="s">
        <v>249</v>
      </c>
      <c r="AO3" s="3" t="s">
        <v>275</v>
      </c>
      <c r="AP3" s="3" t="s">
        <v>233</v>
      </c>
      <c r="AQ3" s="3" t="s">
        <v>244</v>
      </c>
      <c r="AR3" s="3" t="s">
        <v>280</v>
      </c>
      <c r="AS3" s="3" t="s">
        <v>240</v>
      </c>
      <c r="AT3" s="3" t="s">
        <v>278</v>
      </c>
      <c r="AU3" s="3" t="s">
        <v>254</v>
      </c>
      <c r="AV3" s="3" t="s">
        <v>260</v>
      </c>
      <c r="AW3" s="3" t="s">
        <v>285</v>
      </c>
      <c r="AX3" s="3" t="s">
        <v>235</v>
      </c>
      <c r="AY3" s="3" t="s">
        <v>281</v>
      </c>
      <c r="AZ3" s="3" t="s">
        <v>238</v>
      </c>
      <c r="BA3" s="3" t="s">
        <v>266</v>
      </c>
      <c r="BB3" s="3" t="s">
        <v>243</v>
      </c>
      <c r="BC3" s="3" t="s">
        <v>239</v>
      </c>
      <c r="BD3" s="3" t="s">
        <v>263</v>
      </c>
      <c r="BE3" s="3" t="s">
        <v>277</v>
      </c>
      <c r="BF3" s="3" t="s">
        <v>271</v>
      </c>
      <c r="BG3" s="3" t="s">
        <v>276</v>
      </c>
      <c r="BH3" s="3" t="s">
        <v>286</v>
      </c>
      <c r="BI3" s="3" t="s">
        <v>231</v>
      </c>
      <c r="BJ3" s="3" t="s">
        <v>253</v>
      </c>
      <c r="BK3" s="3" t="s">
        <v>248</v>
      </c>
      <c r="BL3" s="3" t="s">
        <v>290</v>
      </c>
      <c r="BM3" s="3" t="s">
        <v>282</v>
      </c>
      <c r="BN3" s="3" t="s">
        <v>267</v>
      </c>
      <c r="BO3" s="3" t="s">
        <v>294</v>
      </c>
      <c r="BP3" s="3" t="s">
        <v>268</v>
      </c>
      <c r="BQ3" s="4" t="s">
        <v>257</v>
      </c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</row>
    <row r="4" spans="1:84" ht="16.5" thickBot="1" x14ac:dyDescent="0.3">
      <c r="A4" s="83" t="s">
        <v>316</v>
      </c>
      <c r="B4" s="84"/>
      <c r="C4" s="85"/>
      <c r="D4" s="58">
        <f>'Total Revenues by County'!D4</f>
        <v>252388</v>
      </c>
      <c r="E4" s="58">
        <f>'Total Revenues by County'!E4</f>
        <v>25890</v>
      </c>
      <c r="F4" s="58">
        <f>'Total Revenues by County'!F4</f>
        <v>169307</v>
      </c>
      <c r="G4" s="58">
        <f>'Total Revenues by County'!G4</f>
        <v>29059</v>
      </c>
      <c r="H4" s="58">
        <f>'Total Revenues by County'!H4</f>
        <v>556213</v>
      </c>
      <c r="I4" s="58">
        <f>'Total Revenues by County'!I4</f>
        <v>1758494</v>
      </c>
      <c r="J4" s="58">
        <f>'Total Revenues by County'!J4</f>
        <v>14310</v>
      </c>
      <c r="K4" s="58">
        <f>'Total Revenues by County'!K4</f>
        <v>165781</v>
      </c>
      <c r="L4" s="58">
        <f>'Total Revenues by County'!L4</f>
        <v>142043</v>
      </c>
      <c r="M4" s="58">
        <f>'Total Revenues by County'!M4</f>
        <v>185168</v>
      </c>
      <c r="N4" s="58">
        <f>'Total Revenues by County'!N4</f>
        <v>332854</v>
      </c>
      <c r="O4" s="58">
        <f>'Total Revenues by County'!O4</f>
        <v>66121</v>
      </c>
      <c r="P4" s="58">
        <f>'Total Revenues by County'!P4</f>
        <v>34487</v>
      </c>
      <c r="Q4" s="58">
        <f>'Total Revenues by County'!Q4</f>
        <v>15963</v>
      </c>
      <c r="R4" s="58">
        <f>'Total Revenues by County'!R4</f>
        <v>313480</v>
      </c>
      <c r="S4" s="58">
        <f>'Total Revenues by County'!S4</f>
        <v>95512</v>
      </c>
      <c r="T4" s="58">
        <f>'Total Revenues by County'!T4</f>
        <v>12331</v>
      </c>
      <c r="U4" s="58">
        <f>'Total Revenues by County'!U4</f>
        <v>50611</v>
      </c>
      <c r="V4" s="58">
        <f>'Total Revenues by County'!V4</f>
        <v>17256</v>
      </c>
      <c r="W4" s="58">
        <f>'Total Revenues by County'!W4</f>
        <v>11323</v>
      </c>
      <c r="X4" s="58">
        <f>'Total Revenues by County'!X4</f>
        <v>16923</v>
      </c>
      <c r="Y4" s="58">
        <f>'Total Revenues by County'!Y4</f>
        <v>14779</v>
      </c>
      <c r="Z4" s="58">
        <f>'Total Revenues by County'!Z4</f>
        <v>27909</v>
      </c>
      <c r="AA4" s="58">
        <f>'Total Revenues by County'!AA4</f>
        <v>41216</v>
      </c>
      <c r="AB4" s="58">
        <f>'Total Revenues by County'!AB4</f>
        <v>164907</v>
      </c>
      <c r="AC4" s="58">
        <f>'Total Revenues by County'!AC4</f>
        <v>100207</v>
      </c>
      <c r="AD4" s="58">
        <f>'Total Revenues by County'!AD4</f>
        <v>1200541</v>
      </c>
      <c r="AE4" s="58">
        <f>'Total Revenues by County'!AE4</f>
        <v>19757</v>
      </c>
      <c r="AF4" s="58">
        <f>'Total Revenues by County'!AF4</f>
        <v>141667</v>
      </c>
      <c r="AG4" s="58">
        <f>'Total Revenues by County'!AG4</f>
        <v>52639</v>
      </c>
      <c r="AH4" s="58">
        <f>'Total Revenues by County'!AH4</f>
        <v>14553</v>
      </c>
      <c r="AI4" s="58">
        <f>'Total Revenues by County'!AI4</f>
        <v>8287</v>
      </c>
      <c r="AJ4" s="58">
        <f>'Total Revenues by County'!AJ4</f>
        <v>288379</v>
      </c>
      <c r="AK4" s="58">
        <f>'Total Revenues by County'!AK4</f>
        <v>623725</v>
      </c>
      <c r="AL4" s="58">
        <f>'Total Revenues by County'!AL4</f>
        <v>274892</v>
      </c>
      <c r="AM4" s="58">
        <f>'Total Revenues by County'!AM4</f>
        <v>40817</v>
      </c>
      <c r="AN4" s="58">
        <f>'Total Revenues by County'!AN4</f>
        <v>8158</v>
      </c>
      <c r="AO4" s="58">
        <f>'Total Revenues by County'!AO4</f>
        <v>20152</v>
      </c>
      <c r="AP4" s="58">
        <f>'Total Revenues by County'!AP4</f>
        <v>317699</v>
      </c>
      <c r="AQ4" s="58">
        <f>'Total Revenues by County'!AQ4</f>
        <v>329418</v>
      </c>
      <c r="AR4" s="58">
        <f>'Total Revenues by County'!AR4</f>
        <v>143868</v>
      </c>
      <c r="AS4" s="58">
        <f>'Total Revenues by County'!AS4</f>
        <v>2477289</v>
      </c>
      <c r="AT4" s="58">
        <f>'Total Revenues by County'!AT4</f>
        <v>76081</v>
      </c>
      <c r="AU4" s="58">
        <f>'Total Revenues by County'!AU4</f>
        <v>71915</v>
      </c>
      <c r="AV4" s="58">
        <f>'Total Revenues by County'!AV4</f>
        <v>197597</v>
      </c>
      <c r="AW4" s="58">
        <f>'Total Revenues by County'!AW4</f>
        <v>40003</v>
      </c>
      <c r="AX4" s="58">
        <f>'Total Revenues by County'!AX4</f>
        <v>1114979</v>
      </c>
      <c r="AY4" s="58">
        <f>'Total Revenues by County'!AY4</f>
        <v>273709</v>
      </c>
      <c r="AZ4" s="58">
        <f>'Total Revenues by County'!AZ4</f>
        <v>1294654</v>
      </c>
      <c r="BA4" s="58">
        <f>'Total Revenues by County'!BA4</f>
        <v>438668</v>
      </c>
      <c r="BB4" s="58">
        <f>'Total Revenues by County'!BB4</f>
        <v>938461</v>
      </c>
      <c r="BC4" s="58">
        <f>'Total Revenues by County'!BC4</f>
        <v>585733</v>
      </c>
      <c r="BD4" s="58">
        <f>'Total Revenues by County'!BD4</f>
        <v>74989</v>
      </c>
      <c r="BE4" s="58">
        <f>'Total Revenues by County'!BE4</f>
        <v>181180</v>
      </c>
      <c r="BF4" s="58">
        <f>'Total Revenues by County'!BF4</f>
        <v>276585</v>
      </c>
      <c r="BG4" s="58">
        <f>'Total Revenues by County'!BG4</f>
        <v>144136</v>
      </c>
      <c r="BH4" s="58">
        <f>'Total Revenues by County'!BH4</f>
        <v>393608</v>
      </c>
      <c r="BI4" s="58">
        <f>'Total Revenues by County'!BI4</f>
        <v>426413</v>
      </c>
      <c r="BJ4" s="58">
        <f>'Total Revenues by County'!BJ4</f>
        <v>93034</v>
      </c>
      <c r="BK4" s="58">
        <f>'Total Revenues by County'!BK4</f>
        <v>40927</v>
      </c>
      <c r="BL4" s="58">
        <f>'Total Revenues by County'!BL4</f>
        <v>23199</v>
      </c>
      <c r="BM4" s="58">
        <f>'Total Revenues by County'!BM4</f>
        <v>15974</v>
      </c>
      <c r="BN4" s="58">
        <f>'Total Revenues by County'!BN4</f>
        <v>510750</v>
      </c>
      <c r="BO4" s="58">
        <f>'Total Revenues by County'!BO4</f>
        <v>30717</v>
      </c>
      <c r="BP4" s="58">
        <f>'Total Revenues by County'!BP4</f>
        <v>57784</v>
      </c>
      <c r="BQ4" s="59">
        <f>'Total Revenues by County'!BQ4</f>
        <v>24779</v>
      </c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</row>
    <row r="5" spans="1:84" ht="15.75" x14ac:dyDescent="0.25">
      <c r="A5" s="7" t="s">
        <v>3</v>
      </c>
      <c r="B5" s="8"/>
      <c r="C5" s="8"/>
      <c r="D5" s="54">
        <f>('Total Revenues by County'!D5/'Total Revenues by County'!D$4)</f>
        <v>586.01335245732764</v>
      </c>
      <c r="E5" s="54">
        <f>('Total Revenues by County'!E5/'Total Revenues by County'!E$4)</f>
        <v>342.73371958285054</v>
      </c>
      <c r="F5" s="54">
        <f>('Total Revenues by County'!F5/'Total Revenues by County'!F$4)</f>
        <v>503.58665028616656</v>
      </c>
      <c r="G5" s="54">
        <f>('Total Revenues by County'!G5/'Total Revenues by County'!G$4)</f>
        <v>366.08661688289345</v>
      </c>
      <c r="H5" s="54">
        <f>('Total Revenues by County'!H5/'Total Revenues by County'!H$4)</f>
        <v>476.93462935961583</v>
      </c>
      <c r="I5" s="54">
        <f>('Total Revenues by County'!I5/'Total Revenues by County'!I$4)</f>
        <v>576.69460345045252</v>
      </c>
      <c r="J5" s="54">
        <f>('Total Revenues by County'!J5/'Total Revenues by County'!J$4)</f>
        <v>316.81614255765197</v>
      </c>
      <c r="K5" s="54">
        <f>('Total Revenues by County'!K5/'Total Revenues by County'!K$4)</f>
        <v>1055.2333258937997</v>
      </c>
      <c r="L5" s="54">
        <f>('Total Revenues by County'!L5/'Total Revenues by County'!L$4)</f>
        <v>621.7556725780222</v>
      </c>
      <c r="M5" s="54">
        <f>('Total Revenues by County'!M5/'Total Revenues by County'!M$4)</f>
        <v>542.24824483712086</v>
      </c>
      <c r="N5" s="54">
        <f>('Total Revenues by County'!N5/'Total Revenues by County'!N$4)</f>
        <v>1068.8837418207381</v>
      </c>
      <c r="O5" s="54">
        <f>('Total Revenues by County'!O5/'Total Revenues by County'!O$4)</f>
        <v>476.18497905355332</v>
      </c>
      <c r="P5" s="54">
        <f>('Total Revenues by County'!P5/'Total Revenues by County'!P$4)</f>
        <v>485.5436831269754</v>
      </c>
      <c r="Q5" s="54">
        <f>('Total Revenues by County'!Q5/'Total Revenues by County'!Q$4)</f>
        <v>541.05005324813635</v>
      </c>
      <c r="R5" s="54">
        <f>('Total Revenues by County'!R5/'Total Revenues by County'!R$4)</f>
        <v>582.2314565522521</v>
      </c>
      <c r="S5" s="54">
        <f>('Total Revenues by County'!S5/'Total Revenues by County'!S$4)</f>
        <v>570.46128235195579</v>
      </c>
      <c r="T5" s="54">
        <f>('Total Revenues by County'!T5/'Total Revenues by County'!T$4)</f>
        <v>1272.0848268591355</v>
      </c>
      <c r="U5" s="54">
        <f>('Total Revenues by County'!U5/'Total Revenues by County'!U$4)</f>
        <v>343.01418663926813</v>
      </c>
      <c r="V5" s="54">
        <f>('Total Revenues by County'!V5/'Total Revenues by County'!V$4)</f>
        <v>430.75005795085769</v>
      </c>
      <c r="W5" s="54">
        <f>('Total Revenues by County'!W5/'Total Revenues by County'!W$4)</f>
        <v>774.19447142983313</v>
      </c>
      <c r="X5" s="54">
        <f>('Total Revenues by County'!X5/'Total Revenues by County'!X$4)</f>
        <v>964.64474383974471</v>
      </c>
      <c r="Y5" s="54">
        <f>('Total Revenues by County'!Y5/'Total Revenues by County'!Y$4)</f>
        <v>556.50226672981933</v>
      </c>
      <c r="Z5" s="54">
        <f>('Total Revenues by County'!Z5/'Total Revenues by County'!Z$4)</f>
        <v>578.06854419721242</v>
      </c>
      <c r="AA5" s="54">
        <f>('Total Revenues by County'!AA5/'Total Revenues by County'!AA$4)</f>
        <v>592.72020574534156</v>
      </c>
      <c r="AB5" s="54">
        <f>('Total Revenues by County'!AB5/'Total Revenues by County'!AB$4)</f>
        <v>570.19534040398526</v>
      </c>
      <c r="AC5" s="54">
        <f>('Total Revenues by County'!AC5/'Total Revenues by County'!AC$4)</f>
        <v>628.98401309289773</v>
      </c>
      <c r="AD5" s="54">
        <f>('Total Revenues by County'!AD5/'Total Revenues by County'!AD$4)</f>
        <v>875.56212407572923</v>
      </c>
      <c r="AE5" s="54">
        <f>('Total Revenues by County'!AE5/'Total Revenues by County'!AE$4)</f>
        <v>273.5102495318115</v>
      </c>
      <c r="AF5" s="54">
        <f>('Total Revenues by County'!AF5/'Total Revenues by County'!AF$4)</f>
        <v>846.56001750584119</v>
      </c>
      <c r="AG5" s="54">
        <f>('Total Revenues by County'!AG5/'Total Revenues by County'!AG$4)</f>
        <v>371.60842721176311</v>
      </c>
      <c r="AH5" s="54">
        <f>('Total Revenues by County'!AH5/'Total Revenues by County'!AH$4)</f>
        <v>479.44485673057102</v>
      </c>
      <c r="AI5" s="54">
        <f>('Total Revenues by County'!AI5/'Total Revenues by County'!AI$4)</f>
        <v>319.25171956075781</v>
      </c>
      <c r="AJ5" s="54">
        <f>('Total Revenues by County'!AJ5/'Total Revenues by County'!AJ$4)</f>
        <v>497.68199834245905</v>
      </c>
      <c r="AK5" s="54">
        <f>('Total Revenues by County'!AK5/'Total Revenues by County'!AK$4)</f>
        <v>833.56394083931218</v>
      </c>
      <c r="AL5" s="54">
        <f>('Total Revenues by County'!AL5/'Total Revenues by County'!AL$4)</f>
        <v>523.44158796909335</v>
      </c>
      <c r="AM5" s="54">
        <f>('Total Revenues by County'!AM5/'Total Revenues by County'!AM$4)</f>
        <v>525.46095989416176</v>
      </c>
      <c r="AN5" s="54">
        <f>('Total Revenues by County'!AN5/'Total Revenues by County'!AN$4)</f>
        <v>328.78046089727877</v>
      </c>
      <c r="AO5" s="54">
        <f>('Total Revenues by County'!AO5/'Total Revenues by County'!AO$4)</f>
        <v>427.76354704247717</v>
      </c>
      <c r="AP5" s="54">
        <f>('Total Revenues by County'!AP5/'Total Revenues by County'!AP$4)</f>
        <v>798.00934532371832</v>
      </c>
      <c r="AQ5" s="54">
        <f>('Total Revenues by County'!AQ5/'Total Revenues by County'!AQ$4)</f>
        <v>448.19967639898243</v>
      </c>
      <c r="AR5" s="54">
        <f>('Total Revenues by County'!AR5/'Total Revenues by County'!AR$4)</f>
        <v>1193.4040022798677</v>
      </c>
      <c r="AS5" s="54">
        <f>('Total Revenues by County'!AS5/'Total Revenues by County'!AS$4)</f>
        <v>972.5153496422904</v>
      </c>
      <c r="AT5" s="54">
        <f>('Total Revenues by County'!AT5/'Total Revenues by County'!AT$4)</f>
        <v>1451.235328137117</v>
      </c>
      <c r="AU5" s="54">
        <f>('Total Revenues by County'!AU5/'Total Revenues by County'!AU$4)</f>
        <v>878.51813947020787</v>
      </c>
      <c r="AV5" s="54">
        <f>('Total Revenues by County'!AV5/'Total Revenues by County'!AV$4)</f>
        <v>406.08958131955444</v>
      </c>
      <c r="AW5" s="54">
        <f>('Total Revenues by County'!AW5/'Total Revenues by County'!AW$4)</f>
        <v>569.44261680373972</v>
      </c>
      <c r="AX5" s="54">
        <f>('Total Revenues by County'!AX5/'Total Revenues by County'!AX$4)</f>
        <v>884.26803105708723</v>
      </c>
      <c r="AY5" s="54">
        <f>('Total Revenues by County'!AY5/'Total Revenues by County'!AY$4)</f>
        <v>871.91514710879073</v>
      </c>
      <c r="AZ5" s="54">
        <f>('Total Revenues by County'!AZ5/'Total Revenues by County'!AZ$4)</f>
        <v>800.49388330781812</v>
      </c>
      <c r="BA5" s="54">
        <f>('Total Revenues by County'!BA5/'Total Revenues by County'!BA$4)</f>
        <v>492.05872322576528</v>
      </c>
      <c r="BB5" s="54">
        <f>('Total Revenues by County'!BB5/'Total Revenues by County'!BB$4)</f>
        <v>659.40249728012134</v>
      </c>
      <c r="BC5" s="54">
        <f>('Total Revenues by County'!BC5/'Total Revenues by County'!BC$4)</f>
        <v>578.73641403164925</v>
      </c>
      <c r="BD5" s="54">
        <f>('Total Revenues by County'!BD5/'Total Revenues by County'!BD$4)</f>
        <v>591.49549933990318</v>
      </c>
      <c r="BE5" s="54">
        <f>('Total Revenues by County'!BE5/'Total Revenues by County'!BE$4)</f>
        <v>825.81712661441657</v>
      </c>
      <c r="BF5" s="54">
        <f>('Total Revenues by County'!BF5/'Total Revenues by County'!BF$4)</f>
        <v>685.20854348572766</v>
      </c>
      <c r="BG5" s="54">
        <f>('Total Revenues by County'!BG5/'Total Revenues by County'!BG$4)</f>
        <v>421.42337098296053</v>
      </c>
      <c r="BH5" s="54">
        <f>('Total Revenues by County'!BH5/'Total Revenues by County'!BH$4)</f>
        <v>759.64653665575906</v>
      </c>
      <c r="BI5" s="54">
        <f>('Total Revenues by County'!BI5/'Total Revenues by County'!BI$4)</f>
        <v>605.84314502606628</v>
      </c>
      <c r="BJ5" s="54">
        <f>('Total Revenues by County'!BJ5/'Total Revenues by County'!BJ$4)</f>
        <v>459.8755831201496</v>
      </c>
      <c r="BK5" s="54">
        <f>('Total Revenues by County'!BK5/'Total Revenues by County'!BK$4)</f>
        <v>459.22713612040951</v>
      </c>
      <c r="BL5" s="54">
        <f>('Total Revenues by County'!BL5/'Total Revenues by County'!BL$4)</f>
        <v>608.18035260140527</v>
      </c>
      <c r="BM5" s="54">
        <f>('Total Revenues by County'!BM5/'Total Revenues by County'!BM$4)</f>
        <v>202.21804181795417</v>
      </c>
      <c r="BN5" s="54">
        <f>('Total Revenues by County'!BN5/'Total Revenues by County'!BN$4)</f>
        <v>529.86677435144395</v>
      </c>
      <c r="BO5" s="54">
        <f>('Total Revenues by County'!BO5/'Total Revenues by County'!BO$4)</f>
        <v>501.46817723084939</v>
      </c>
      <c r="BP5" s="54">
        <f>('Total Revenues by County'!BP5/'Total Revenues by County'!BP$4)</f>
        <v>1465.979077253219</v>
      </c>
      <c r="BQ5" s="60">
        <f>('Total Revenues by County'!BQ5/'Total Revenues by County'!BQ$4)</f>
        <v>495.98002340691716</v>
      </c>
    </row>
    <row r="6" spans="1:84" x14ac:dyDescent="0.25">
      <c r="A6" s="13"/>
      <c r="B6" s="14">
        <v>311</v>
      </c>
      <c r="C6" s="15" t="s">
        <v>4</v>
      </c>
      <c r="D6" s="55">
        <f>('Total Revenues by County'!D6/'Total Revenues by County'!D$4)</f>
        <v>453.68150625227821</v>
      </c>
      <c r="E6" s="55">
        <f>('Total Revenues by County'!E6/'Total Revenues by County'!E$4)</f>
        <v>243.96933178833527</v>
      </c>
      <c r="F6" s="55">
        <f>('Total Revenues by County'!F6/'Total Revenues by County'!F$4)</f>
        <v>433.74741150690755</v>
      </c>
      <c r="G6" s="55">
        <f>('Total Revenues by County'!G6/'Total Revenues by County'!G$4)</f>
        <v>275.51471144912074</v>
      </c>
      <c r="H6" s="55">
        <f>('Total Revenues by County'!H6/'Total Revenues by County'!H$4)</f>
        <v>427.29371661575692</v>
      </c>
      <c r="I6" s="55">
        <f>('Total Revenues by County'!I6/'Total Revenues by County'!I$4)</f>
        <v>511.36483832188225</v>
      </c>
      <c r="J6" s="55">
        <f>('Total Revenues by County'!J6/'Total Revenues by County'!J$4)</f>
        <v>245.59762403913348</v>
      </c>
      <c r="K6" s="55">
        <f>('Total Revenues by County'!K6/'Total Revenues by County'!K$4)</f>
        <v>845.50347144727084</v>
      </c>
      <c r="L6" s="55">
        <f>('Total Revenues by County'!L6/'Total Revenues by County'!L$4)</f>
        <v>561.89946706279079</v>
      </c>
      <c r="M6" s="55">
        <f>('Total Revenues by County'!M6/'Total Revenues by County'!M$4)</f>
        <v>378.12973623952303</v>
      </c>
      <c r="N6" s="55">
        <f>('Total Revenues by County'!N6/'Total Revenues by County'!N$4)</f>
        <v>984.9696473528935</v>
      </c>
      <c r="O6" s="55">
        <f>('Total Revenues by County'!O6/'Total Revenues by County'!O$4)</f>
        <v>299.28074288047668</v>
      </c>
      <c r="P6" s="55">
        <f>('Total Revenues by County'!P6/'Total Revenues by County'!P$4)</f>
        <v>357.06260329979415</v>
      </c>
      <c r="Q6" s="55">
        <f>('Total Revenues by County'!Q6/'Total Revenues by County'!Q$4)</f>
        <v>459.61680135312912</v>
      </c>
      <c r="R6" s="55">
        <f>('Total Revenues by County'!R6/'Total Revenues by County'!R$4)</f>
        <v>414.72807196631362</v>
      </c>
      <c r="S6" s="55">
        <f>('Total Revenues by County'!S6/'Total Revenues by County'!S$4)</f>
        <v>536.52547323896476</v>
      </c>
      <c r="T6" s="55">
        <f>('Total Revenues by County'!T6/'Total Revenues by County'!T$4)</f>
        <v>1084.3951017760116</v>
      </c>
      <c r="U6" s="55">
        <f>('Total Revenues by County'!U6/'Total Revenues by County'!U$4)</f>
        <v>232.33715990594931</v>
      </c>
      <c r="V6" s="55">
        <f>('Total Revenues by County'!V6/'Total Revenues by County'!V$4)</f>
        <v>359.19651135836813</v>
      </c>
      <c r="W6" s="55">
        <f>('Total Revenues by County'!W6/'Total Revenues by County'!W$4)</f>
        <v>689.00105978980832</v>
      </c>
      <c r="X6" s="55">
        <f>('Total Revenues by County'!X6/'Total Revenues by County'!X$4)</f>
        <v>870.15712344147016</v>
      </c>
      <c r="Y6" s="55">
        <f>('Total Revenues by County'!Y6/'Total Revenues by County'!Y$4)</f>
        <v>461.84802760673927</v>
      </c>
      <c r="Z6" s="55">
        <f>('Total Revenues by County'!Z6/'Total Revenues by County'!Z$4)</f>
        <v>461.70672542907306</v>
      </c>
      <c r="AA6" s="55">
        <f>('Total Revenues by County'!AA6/'Total Revenues by County'!AA$4)</f>
        <v>400.17835306677017</v>
      </c>
      <c r="AB6" s="55">
        <f>('Total Revenues by County'!AB6/'Total Revenues by County'!AB$4)</f>
        <v>516.35079772235258</v>
      </c>
      <c r="AC6" s="55">
        <f>('Total Revenues by County'!AC6/'Total Revenues by County'!AC$4)</f>
        <v>491.3893640164859</v>
      </c>
      <c r="AD6" s="55">
        <f>('Total Revenues by County'!AD6/'Total Revenues by County'!AD$4)</f>
        <v>642.78459544488692</v>
      </c>
      <c r="AE6" s="55">
        <f>('Total Revenues by County'!AE6/'Total Revenues by County'!AE$4)</f>
        <v>204.42577314369589</v>
      </c>
      <c r="AF6" s="55">
        <f>('Total Revenues by County'!AF6/'Total Revenues by County'!AF$4)</f>
        <v>704.7563582203336</v>
      </c>
      <c r="AG6" s="55">
        <f>('Total Revenues by County'!AG6/'Total Revenues by County'!AG$4)</f>
        <v>203.21731035923935</v>
      </c>
      <c r="AH6" s="55">
        <f>('Total Revenues by County'!AH6/'Total Revenues by County'!AH$4)</f>
        <v>321.95224352367211</v>
      </c>
      <c r="AI6" s="55">
        <f>('Total Revenues by County'!AI6/'Total Revenues by County'!AI$4)</f>
        <v>251.72728369735731</v>
      </c>
      <c r="AJ6" s="55">
        <f>('Total Revenues by County'!AJ6/'Total Revenues by County'!AJ$4)</f>
        <v>421.65827955572354</v>
      </c>
      <c r="AK6" s="55">
        <f>('Total Revenues by County'!AK6/'Total Revenues by County'!AK$4)</f>
        <v>746.98923564070708</v>
      </c>
      <c r="AL6" s="55">
        <f>('Total Revenues by County'!AL6/'Total Revenues by County'!AL$4)</f>
        <v>436.98832996231249</v>
      </c>
      <c r="AM6" s="55">
        <f>('Total Revenues by County'!AM6/'Total Revenues by County'!AM$4)</f>
        <v>419.13340029889508</v>
      </c>
      <c r="AN6" s="55">
        <f>('Total Revenues by County'!AN6/'Total Revenues by County'!AN$4)</f>
        <v>252.21108114734002</v>
      </c>
      <c r="AO6" s="55">
        <f>('Total Revenues by County'!AO6/'Total Revenues by County'!AO$4)</f>
        <v>280.45876339817386</v>
      </c>
      <c r="AP6" s="55">
        <f>('Total Revenues by County'!AP6/'Total Revenues by County'!AP$4)</f>
        <v>712.77002130947847</v>
      </c>
      <c r="AQ6" s="55">
        <f>('Total Revenues by County'!AQ6/'Total Revenues by County'!AQ$4)</f>
        <v>401.81582670042314</v>
      </c>
      <c r="AR6" s="55">
        <f>('Total Revenues by County'!AR6/'Total Revenues by County'!AR$4)</f>
        <v>1041.1735549253483</v>
      </c>
      <c r="AS6" s="55">
        <f>('Total Revenues by County'!AS6/'Total Revenues by County'!AS$4)</f>
        <v>686.21311199460376</v>
      </c>
      <c r="AT6" s="55">
        <f>('Total Revenues by County'!AT6/'Total Revenues by County'!AT$4)</f>
        <v>983.30758007912618</v>
      </c>
      <c r="AU6" s="55">
        <f>('Total Revenues by County'!AU6/'Total Revenues by County'!AU$4)</f>
        <v>714.49251199332548</v>
      </c>
      <c r="AV6" s="55">
        <f>('Total Revenues by County'!AV6/'Total Revenues by County'!AV$4)</f>
        <v>315.55891030734273</v>
      </c>
      <c r="AW6" s="55">
        <f>('Total Revenues by County'!AW6/'Total Revenues by County'!AW$4)</f>
        <v>330.18346124040698</v>
      </c>
      <c r="AX6" s="55">
        <f>('Total Revenues by County'!AX6/'Total Revenues by County'!AX$4)</f>
        <v>628.1402250625348</v>
      </c>
      <c r="AY6" s="55">
        <f>('Total Revenues by County'!AY6/'Total Revenues by County'!AY$4)</f>
        <v>569.14512858546846</v>
      </c>
      <c r="AZ6" s="55">
        <f>('Total Revenues by County'!AZ6/'Total Revenues by County'!AZ$4)</f>
        <v>695.20916862729348</v>
      </c>
      <c r="BA6" s="55">
        <f>('Total Revenues by County'!BA6/'Total Revenues by County'!BA$4)</f>
        <v>417.10919875623478</v>
      </c>
      <c r="BB6" s="55">
        <f>('Total Revenues by County'!BB6/'Total Revenues by County'!BB$4)</f>
        <v>521.62426568605406</v>
      </c>
      <c r="BC6" s="55">
        <f>('Total Revenues by County'!BC6/'Total Revenues by County'!BC$4)</f>
        <v>403.54602011496706</v>
      </c>
      <c r="BD6" s="55">
        <f>('Total Revenues by County'!BD6/'Total Revenues by County'!BD$4)</f>
        <v>495.15120884396379</v>
      </c>
      <c r="BE6" s="55">
        <f>('Total Revenues by County'!BE6/'Total Revenues by County'!BE$4)</f>
        <v>783.76103874599846</v>
      </c>
      <c r="BF6" s="55">
        <f>('Total Revenues by County'!BF6/'Total Revenues by County'!BF$4)</f>
        <v>654.84535314641073</v>
      </c>
      <c r="BG6" s="55">
        <f>('Total Revenues by County'!BG6/'Total Revenues by County'!BG$4)</f>
        <v>377.72245656879613</v>
      </c>
      <c r="BH6" s="55">
        <f>('Total Revenues by County'!BH6/'Total Revenues by County'!BH$4)</f>
        <v>600.8657573016809</v>
      </c>
      <c r="BI6" s="55">
        <f>('Total Revenues by County'!BI6/'Total Revenues by County'!BI$4)</f>
        <v>453.61322942780828</v>
      </c>
      <c r="BJ6" s="55">
        <f>('Total Revenues by County'!BJ6/'Total Revenues by County'!BJ$4)</f>
        <v>320.57180170690287</v>
      </c>
      <c r="BK6" s="55">
        <f>('Total Revenues by County'!BK6/'Total Revenues by County'!BK$4)</f>
        <v>322.05617318640509</v>
      </c>
      <c r="BL6" s="55">
        <f>('Total Revenues by County'!BL6/'Total Revenues by County'!BL$4)</f>
        <v>474.03681193154875</v>
      </c>
      <c r="BM6" s="55">
        <f>('Total Revenues by County'!BM6/'Total Revenues by County'!BM$4)</f>
        <v>147.97389507950419</v>
      </c>
      <c r="BN6" s="55">
        <f>('Total Revenues by County'!BN6/'Total Revenues by County'!BN$4)</f>
        <v>447.76846402349486</v>
      </c>
      <c r="BO6" s="55">
        <f>('Total Revenues by County'!BO6/'Total Revenues by County'!BO$4)</f>
        <v>373.93423836963245</v>
      </c>
      <c r="BP6" s="55">
        <f>('Total Revenues by County'!BP6/'Total Revenues by County'!BP$4)</f>
        <v>991.88311643361487</v>
      </c>
      <c r="BQ6" s="17">
        <f>('Total Revenues by County'!BQ6/'Total Revenues by County'!BQ$4)</f>
        <v>341.81819282456917</v>
      </c>
    </row>
    <row r="7" spans="1:84" x14ac:dyDescent="0.25">
      <c r="A7" s="13"/>
      <c r="B7" s="14">
        <v>312.10000000000002</v>
      </c>
      <c r="C7" s="15" t="s">
        <v>5</v>
      </c>
      <c r="D7" s="55">
        <f>('Total Revenues by County'!D7/'Total Revenues by County'!D$4)</f>
        <v>8.4418395486314726</v>
      </c>
      <c r="E7" s="55">
        <f>('Total Revenues by County'!E7/'Total Revenues by County'!E$4)</f>
        <v>0</v>
      </c>
      <c r="F7" s="55">
        <f>('Total Revenues by County'!F7/'Total Revenues by County'!F$4)</f>
        <v>38.378206453365777</v>
      </c>
      <c r="G7" s="55">
        <f>('Total Revenues by County'!G7/'Total Revenues by County'!G$4)</f>
        <v>3.6890464227950033</v>
      </c>
      <c r="H7" s="55">
        <f>('Total Revenues by County'!H7/'Total Revenues by County'!H$4)</f>
        <v>15.306129126791355</v>
      </c>
      <c r="I7" s="55">
        <f>('Total Revenues by County'!I7/'Total Revenues by County'!I$4)</f>
        <v>24.323654217756786</v>
      </c>
      <c r="J7" s="55">
        <f>('Total Revenues by County'!J7/'Total Revenues by County'!J$4)</f>
        <v>0</v>
      </c>
      <c r="K7" s="55">
        <f>('Total Revenues by County'!K7/'Total Revenues by County'!K$4)</f>
        <v>12.950060622146085</v>
      </c>
      <c r="L7" s="55">
        <f>('Total Revenues by County'!L7/'Total Revenues by County'!L$4)</f>
        <v>4.4481530240842559</v>
      </c>
      <c r="M7" s="55">
        <f>('Total Revenues by County'!M7/'Total Revenues by County'!M$4)</f>
        <v>2.4998217834615053</v>
      </c>
      <c r="N7" s="55">
        <f>('Total Revenues by County'!N7/'Total Revenues by County'!N$4)</f>
        <v>79.206991653998443</v>
      </c>
      <c r="O7" s="55">
        <f>('Total Revenues by County'!O7/'Total Revenues by County'!O$4)</f>
        <v>22.194885134828571</v>
      </c>
      <c r="P7" s="55">
        <f>('Total Revenues by County'!P7/'Total Revenues by County'!P$4)</f>
        <v>10.008292979963464</v>
      </c>
      <c r="Q7" s="55">
        <f>('Total Revenues by County'!Q7/'Total Revenues by County'!Q$4)</f>
        <v>0</v>
      </c>
      <c r="R7" s="55">
        <f>('Total Revenues by County'!R7/'Total Revenues by County'!R$4)</f>
        <v>17.649719280336864</v>
      </c>
      <c r="S7" s="55">
        <f>('Total Revenues by County'!S7/'Total Revenues by County'!S$4)</f>
        <v>9.7633386380768901</v>
      </c>
      <c r="T7" s="55">
        <f>('Total Revenues by County'!T7/'Total Revenues by County'!T$4)</f>
        <v>62.782093909658585</v>
      </c>
      <c r="U7" s="55">
        <f>('Total Revenues by County'!U7/'Total Revenues by County'!U$4)</f>
        <v>1.6134239592183517</v>
      </c>
      <c r="V7" s="55">
        <f>('Total Revenues by County'!V7/'Total Revenues by County'!V$4)</f>
        <v>1.2296592489568845</v>
      </c>
      <c r="W7" s="55">
        <f>('Total Revenues by County'!W7/'Total Revenues by County'!W$4)</f>
        <v>0</v>
      </c>
      <c r="X7" s="55">
        <f>('Total Revenues by County'!X7/'Total Revenues by County'!X$4)</f>
        <v>35.133132423329194</v>
      </c>
      <c r="Y7" s="55">
        <f>('Total Revenues by County'!Y7/'Total Revenues by County'!Y$4)</f>
        <v>2.7210230732796536</v>
      </c>
      <c r="Z7" s="55">
        <f>('Total Revenues by County'!Z7/'Total Revenues by County'!Z$4)</f>
        <v>0</v>
      </c>
      <c r="AA7" s="55">
        <f>('Total Revenues by County'!AA7/'Total Revenues by County'!AA$4)</f>
        <v>2.5394021739130435</v>
      </c>
      <c r="AB7" s="55">
        <f>('Total Revenues by County'!AB7/'Total Revenues by County'!AB$4)</f>
        <v>2.2428338396793346</v>
      </c>
      <c r="AC7" s="55">
        <f>('Total Revenues by County'!AC7/'Total Revenues by County'!AC$4)</f>
        <v>3.4062590437793765</v>
      </c>
      <c r="AD7" s="55">
        <f>('Total Revenues by County'!AD7/'Total Revenues by County'!AD$4)</f>
        <v>17.737829861704014</v>
      </c>
      <c r="AE7" s="55">
        <f>('Total Revenues by County'!AE7/'Total Revenues by County'!AE$4)</f>
        <v>0.4829174469808169</v>
      </c>
      <c r="AF7" s="55">
        <f>('Total Revenues by County'!AF7/'Total Revenues by County'!AF$4)</f>
        <v>11.184778388756733</v>
      </c>
      <c r="AG7" s="55">
        <f>('Total Revenues by County'!AG7/'Total Revenues by County'!AG$4)</f>
        <v>6.0242785767206826</v>
      </c>
      <c r="AH7" s="55">
        <f>('Total Revenues by County'!AH7/'Total Revenues by County'!AH$4)</f>
        <v>51.82161753590325</v>
      </c>
      <c r="AI7" s="55">
        <f>('Total Revenues by County'!AI7/'Total Revenues by County'!AI$4)</f>
        <v>23.850247375407264</v>
      </c>
      <c r="AJ7" s="55">
        <f>('Total Revenues by County'!AJ7/'Total Revenues by County'!AJ$4)</f>
        <v>7.6691159897218588</v>
      </c>
      <c r="AK7" s="55">
        <f>('Total Revenues by County'!AK7/'Total Revenues by County'!AK$4)</f>
        <v>38.122533167662027</v>
      </c>
      <c r="AL7" s="55">
        <f>('Total Revenues by County'!AL7/'Total Revenues by County'!AL$4)</f>
        <v>12.007366529400638</v>
      </c>
      <c r="AM7" s="55">
        <f>('Total Revenues by County'!AM7/'Total Revenues by County'!AM$4)</f>
        <v>3.9675380356224124</v>
      </c>
      <c r="AN7" s="55">
        <f>('Total Revenues by County'!AN7/'Total Revenues by County'!AN$4)</f>
        <v>0</v>
      </c>
      <c r="AO7" s="55">
        <f>('Total Revenues by County'!AO7/'Total Revenues by County'!AO$4)</f>
        <v>85.422737197300521</v>
      </c>
      <c r="AP7" s="55">
        <f>('Total Revenues by County'!AP7/'Total Revenues by County'!AP$4)</f>
        <v>15.77751897236063</v>
      </c>
      <c r="AQ7" s="55">
        <f>('Total Revenues by County'!AQ7/'Total Revenues by County'!AQ$4)</f>
        <v>3.1629054878604084</v>
      </c>
      <c r="AR7" s="55">
        <f>('Total Revenues by County'!AR7/'Total Revenues by County'!AR$4)</f>
        <v>4.7445227569716684</v>
      </c>
      <c r="AS7" s="55">
        <f>('Total Revenues by County'!AS7/'Total Revenues by County'!AS$4)</f>
        <v>37.827317281108499</v>
      </c>
      <c r="AT7" s="55">
        <f>('Total Revenues by County'!AT7/'Total Revenues by County'!AT$4)</f>
        <v>233.7095201167177</v>
      </c>
      <c r="AU7" s="55">
        <f>('Total Revenues by County'!AU7/'Total Revenues by County'!AU$4)</f>
        <v>153.61629701731209</v>
      </c>
      <c r="AV7" s="55">
        <f>('Total Revenues by County'!AV7/'Total Revenues by County'!AV$4)</f>
        <v>53.690501374008711</v>
      </c>
      <c r="AW7" s="55">
        <f>('Total Revenues by County'!AW7/'Total Revenues by County'!AW$4)</f>
        <v>4.5927055470839688</v>
      </c>
      <c r="AX7" s="55">
        <f>('Total Revenues by County'!AX7/'Total Revenues by County'!AX$4)</f>
        <v>150.81850061750043</v>
      </c>
      <c r="AY7" s="55">
        <f>('Total Revenues by County'!AY7/'Total Revenues by County'!AY$4)</f>
        <v>133.95740001242194</v>
      </c>
      <c r="AZ7" s="55">
        <f>('Total Revenues by County'!AZ7/'Total Revenues by County'!AZ$4)</f>
        <v>21.483514514302662</v>
      </c>
      <c r="BA7" s="55">
        <f>('Total Revenues by County'!BA7/'Total Revenues by County'!BA$4)</f>
        <v>1.9182798836477701</v>
      </c>
      <c r="BB7" s="55">
        <f>('Total Revenues by County'!BB7/'Total Revenues by County'!BB$4)</f>
        <v>28.081903243714976</v>
      </c>
      <c r="BC7" s="55">
        <f>('Total Revenues by County'!BC7/'Total Revenues by County'!BC$4)</f>
        <v>12.737484485251812</v>
      </c>
      <c r="BD7" s="55">
        <f>('Total Revenues by County'!BD7/'Total Revenues by County'!BD$4)</f>
        <v>2.3629198949179213</v>
      </c>
      <c r="BE7" s="55">
        <f>('Total Revenues by County'!BE7/'Total Revenues by County'!BE$4)</f>
        <v>28.928099127939067</v>
      </c>
      <c r="BF7" s="55">
        <f>('Total Revenues by County'!BF7/'Total Revenues by County'!BF$4)</f>
        <v>8.5354339533958825</v>
      </c>
      <c r="BG7" s="55">
        <f>('Total Revenues by County'!BG7/'Total Revenues by County'!BG$4)</f>
        <v>6.4280471221624023</v>
      </c>
      <c r="BH7" s="55">
        <f>('Total Revenues by County'!BH7/'Total Revenues by County'!BH$4)</f>
        <v>26.678289059165465</v>
      </c>
      <c r="BI7" s="55">
        <f>('Total Revenues by County'!BI7/'Total Revenues by County'!BI$4)</f>
        <v>5.4308217620006891</v>
      </c>
      <c r="BJ7" s="55">
        <f>('Total Revenues by County'!BJ7/'Total Revenues by County'!BJ$4)</f>
        <v>3.5585914826837501</v>
      </c>
      <c r="BK7" s="55">
        <f>('Total Revenues by County'!BK7/'Total Revenues by County'!BK$4)</f>
        <v>54.40726170987368</v>
      </c>
      <c r="BL7" s="55">
        <f>('Total Revenues by County'!BL7/'Total Revenues by County'!BL$4)</f>
        <v>7.1709125393335924</v>
      </c>
      <c r="BM7" s="55">
        <f>('Total Revenues by County'!BM7/'Total Revenues by County'!BM$4)</f>
        <v>0</v>
      </c>
      <c r="BN7" s="55">
        <f>('Total Revenues by County'!BN7/'Total Revenues by County'!BN$4)</f>
        <v>29.730085168869309</v>
      </c>
      <c r="BO7" s="55">
        <f>('Total Revenues by County'!BO7/'Total Revenues by County'!BO$4)</f>
        <v>1.4254972816355764</v>
      </c>
      <c r="BP7" s="55">
        <f>('Total Revenues by County'!BP7/'Total Revenues by County'!BP$4)</f>
        <v>194.33370829295308</v>
      </c>
      <c r="BQ7" s="17">
        <f>('Total Revenues by County'!BQ7/'Total Revenues by County'!BQ$4)</f>
        <v>82.644941280923362</v>
      </c>
    </row>
    <row r="8" spans="1:84" x14ac:dyDescent="0.25">
      <c r="A8" s="13"/>
      <c r="B8" s="14">
        <v>312.2</v>
      </c>
      <c r="C8" s="15" t="s">
        <v>317</v>
      </c>
      <c r="D8" s="55">
        <f>('Total Revenues by County'!D8/'Total Revenues by County'!D$4)</f>
        <v>0</v>
      </c>
      <c r="E8" s="55">
        <f>('Total Revenues by County'!E8/'Total Revenues by County'!E$4)</f>
        <v>0</v>
      </c>
      <c r="F8" s="55">
        <f>('Total Revenues by County'!F8/'Total Revenues by County'!F$4)</f>
        <v>0</v>
      </c>
      <c r="G8" s="55">
        <f>('Total Revenues by County'!G8/'Total Revenues by County'!G$4)</f>
        <v>0</v>
      </c>
      <c r="H8" s="55">
        <f>('Total Revenues by County'!H8/'Total Revenues by County'!H$4)</f>
        <v>0</v>
      </c>
      <c r="I8" s="55">
        <f>('Total Revenues by County'!I8/'Total Revenues by County'!I$4)</f>
        <v>0</v>
      </c>
      <c r="J8" s="55">
        <f>('Total Revenues by County'!J8/'Total Revenues by County'!J$4)</f>
        <v>0</v>
      </c>
      <c r="K8" s="55">
        <f>('Total Revenues by County'!K8/'Total Revenues by County'!K$4)</f>
        <v>0</v>
      </c>
      <c r="L8" s="55">
        <f>('Total Revenues by County'!L8/'Total Revenues by County'!L$4)</f>
        <v>0</v>
      </c>
      <c r="M8" s="55">
        <f>('Total Revenues by County'!M8/'Total Revenues by County'!M$4)</f>
        <v>0</v>
      </c>
      <c r="N8" s="55">
        <f>('Total Revenues by County'!N8/'Total Revenues by County'!N$4)</f>
        <v>0</v>
      </c>
      <c r="O8" s="55">
        <f>('Total Revenues by County'!O8/'Total Revenues by County'!O$4)</f>
        <v>0</v>
      </c>
      <c r="P8" s="55">
        <f>('Total Revenues by County'!P8/'Total Revenues by County'!P$4)</f>
        <v>0</v>
      </c>
      <c r="Q8" s="55">
        <f>('Total Revenues by County'!Q8/'Total Revenues by County'!Q$4)</f>
        <v>0</v>
      </c>
      <c r="R8" s="55">
        <f>('Total Revenues by County'!R8/'Total Revenues by County'!R$4)</f>
        <v>0</v>
      </c>
      <c r="S8" s="55">
        <f>('Total Revenues by County'!S8/'Total Revenues by County'!S$4)</f>
        <v>0</v>
      </c>
      <c r="T8" s="55">
        <f>('Total Revenues by County'!T8/'Total Revenues by County'!T$4)</f>
        <v>0</v>
      </c>
      <c r="U8" s="55">
        <f>('Total Revenues by County'!U8/'Total Revenues by County'!U$4)</f>
        <v>0</v>
      </c>
      <c r="V8" s="55">
        <f>('Total Revenues by County'!V8/'Total Revenues by County'!V$4)</f>
        <v>0</v>
      </c>
      <c r="W8" s="55">
        <f>('Total Revenues by County'!W8/'Total Revenues by County'!W$4)</f>
        <v>0</v>
      </c>
      <c r="X8" s="55">
        <f>('Total Revenues by County'!X8/'Total Revenues by County'!X$4)</f>
        <v>0</v>
      </c>
      <c r="Y8" s="55">
        <f>('Total Revenues by County'!Y8/'Total Revenues by County'!Y$4)</f>
        <v>0</v>
      </c>
      <c r="Z8" s="55">
        <f>('Total Revenues by County'!Z8/'Total Revenues by County'!Z$4)</f>
        <v>0</v>
      </c>
      <c r="AA8" s="55">
        <f>('Total Revenues by County'!AA8/'Total Revenues by County'!AA$4)</f>
        <v>0</v>
      </c>
      <c r="AB8" s="55">
        <f>('Total Revenues by County'!AB8/'Total Revenues by County'!AB$4)</f>
        <v>0</v>
      </c>
      <c r="AC8" s="55">
        <f>('Total Revenues by County'!AC8/'Total Revenues by County'!AC$4)</f>
        <v>0</v>
      </c>
      <c r="AD8" s="55">
        <f>('Total Revenues by County'!AD8/'Total Revenues by County'!AD$4)</f>
        <v>0</v>
      </c>
      <c r="AE8" s="55">
        <f>('Total Revenues by County'!AE8/'Total Revenues by County'!AE$4)</f>
        <v>0</v>
      </c>
      <c r="AF8" s="55">
        <f>('Total Revenues by County'!AF8/'Total Revenues by County'!AF$4)</f>
        <v>1.2367876781466396</v>
      </c>
      <c r="AG8" s="55">
        <f>('Total Revenues by County'!AG8/'Total Revenues by County'!AG$4)</f>
        <v>0</v>
      </c>
      <c r="AH8" s="55">
        <f>('Total Revenues by County'!AH8/'Total Revenues by County'!AH$4)</f>
        <v>0</v>
      </c>
      <c r="AI8" s="55">
        <f>('Total Revenues by County'!AI8/'Total Revenues by County'!AI$4)</f>
        <v>0</v>
      </c>
      <c r="AJ8" s="55">
        <f>('Total Revenues by County'!AJ8/'Total Revenues by County'!AJ$4)</f>
        <v>0</v>
      </c>
      <c r="AK8" s="55">
        <f>('Total Revenues by County'!AK8/'Total Revenues by County'!AK$4)</f>
        <v>0</v>
      </c>
      <c r="AL8" s="55">
        <f>('Total Revenues by County'!AL8/'Total Revenues by County'!AL$4)</f>
        <v>13.720781252273619</v>
      </c>
      <c r="AM8" s="55">
        <f>('Total Revenues by County'!AM8/'Total Revenues by County'!AM$4)</f>
        <v>0</v>
      </c>
      <c r="AN8" s="55">
        <f>('Total Revenues by County'!AN8/'Total Revenues by County'!AN$4)</f>
        <v>0</v>
      </c>
      <c r="AO8" s="55">
        <f>('Total Revenues by County'!AO8/'Total Revenues by County'!AO$4)</f>
        <v>0</v>
      </c>
      <c r="AP8" s="55">
        <f>('Total Revenues by County'!AP8/'Total Revenues by County'!AP$4)</f>
        <v>0</v>
      </c>
      <c r="AQ8" s="55">
        <f>('Total Revenues by County'!AQ8/'Total Revenues by County'!AQ$4)</f>
        <v>0</v>
      </c>
      <c r="AR8" s="55">
        <f>('Total Revenues by County'!AR8/'Total Revenues by County'!AR$4)</f>
        <v>0</v>
      </c>
      <c r="AS8" s="55">
        <f>('Total Revenues by County'!AS8/'Total Revenues by County'!AS$4)</f>
        <v>0</v>
      </c>
      <c r="AT8" s="55">
        <f>('Total Revenues by County'!AT8/'Total Revenues by County'!AT$4)</f>
        <v>0</v>
      </c>
      <c r="AU8" s="55">
        <f>('Total Revenues by County'!AU8/'Total Revenues by County'!AU$4)</f>
        <v>0</v>
      </c>
      <c r="AV8" s="55">
        <f>('Total Revenues by County'!AV8/'Total Revenues by County'!AV$4)</f>
        <v>0</v>
      </c>
      <c r="AW8" s="55">
        <f>('Total Revenues by County'!AW8/'Total Revenues by County'!AW$4)</f>
        <v>0</v>
      </c>
      <c r="AX8" s="55">
        <f>('Total Revenues by County'!AX8/'Total Revenues by County'!AX$4)</f>
        <v>0</v>
      </c>
      <c r="AY8" s="55">
        <f>('Total Revenues by County'!AY8/'Total Revenues by County'!AY$4)</f>
        <v>0</v>
      </c>
      <c r="AZ8" s="55">
        <f>('Total Revenues by County'!AZ8/'Total Revenues by County'!AZ$4)</f>
        <v>0</v>
      </c>
      <c r="BA8" s="55">
        <f>('Total Revenues by County'!BA8/'Total Revenues by County'!BA$4)</f>
        <v>0</v>
      </c>
      <c r="BB8" s="55">
        <f>('Total Revenues by County'!BB8/'Total Revenues by County'!BB$4)</f>
        <v>0</v>
      </c>
      <c r="BC8" s="55">
        <f>('Total Revenues by County'!BC8/'Total Revenues by County'!BC$4)</f>
        <v>0</v>
      </c>
      <c r="BD8" s="55">
        <f>('Total Revenues by County'!BD8/'Total Revenues by County'!BD$4)</f>
        <v>0</v>
      </c>
      <c r="BE8" s="55">
        <f>('Total Revenues by County'!BE8/'Total Revenues by County'!BE$4)</f>
        <v>0</v>
      </c>
      <c r="BF8" s="55">
        <f>('Total Revenues by County'!BF8/'Total Revenues by County'!BF$4)</f>
        <v>0</v>
      </c>
      <c r="BG8" s="55">
        <f>('Total Revenues by County'!BG8/'Total Revenues by County'!BG$4)</f>
        <v>0</v>
      </c>
      <c r="BH8" s="55">
        <f>('Total Revenues by County'!BH8/'Total Revenues by County'!BH$4)</f>
        <v>0</v>
      </c>
      <c r="BI8" s="55">
        <f>('Total Revenues by County'!BI8/'Total Revenues by County'!BI$4)</f>
        <v>0</v>
      </c>
      <c r="BJ8" s="55">
        <f>('Total Revenues by County'!BJ8/'Total Revenues by County'!BJ$4)</f>
        <v>0</v>
      </c>
      <c r="BK8" s="55">
        <f>('Total Revenues by County'!BK8/'Total Revenues by County'!BK$4)</f>
        <v>0</v>
      </c>
      <c r="BL8" s="55">
        <f>('Total Revenues by County'!BL8/'Total Revenues by County'!BL$4)</f>
        <v>0</v>
      </c>
      <c r="BM8" s="55">
        <f>('Total Revenues by County'!BM8/'Total Revenues by County'!BM$4)</f>
        <v>0</v>
      </c>
      <c r="BN8" s="55">
        <f>('Total Revenues by County'!BN8/'Total Revenues by County'!BN$4)</f>
        <v>0</v>
      </c>
      <c r="BO8" s="55">
        <f>('Total Revenues by County'!BO8/'Total Revenues by County'!BO$4)</f>
        <v>0</v>
      </c>
      <c r="BP8" s="55">
        <f>('Total Revenues by County'!BP8/'Total Revenues by County'!BP$4)</f>
        <v>0</v>
      </c>
      <c r="BQ8" s="17">
        <f>('Total Revenues by County'!BQ8/'Total Revenues by County'!BQ$4)</f>
        <v>12.41551313612333</v>
      </c>
    </row>
    <row r="9" spans="1:84" x14ac:dyDescent="0.25">
      <c r="A9" s="13"/>
      <c r="B9" s="14">
        <v>312.3</v>
      </c>
      <c r="C9" s="15" t="s">
        <v>6</v>
      </c>
      <c r="D9" s="55">
        <f>('Total Revenues by County'!D9/'Total Revenues by County'!D$4)</f>
        <v>5.0979880184477864</v>
      </c>
      <c r="E9" s="55">
        <f>('Total Revenues by County'!E9/'Total Revenues by County'!E$4)</f>
        <v>6.8117806102742371</v>
      </c>
      <c r="F9" s="55">
        <f>('Total Revenues by County'!F9/'Total Revenues by County'!F$4)</f>
        <v>5.9035184605479989</v>
      </c>
      <c r="G9" s="55">
        <f>('Total Revenues by County'!G9/'Total Revenues by County'!G$4)</f>
        <v>1.2707939020613235</v>
      </c>
      <c r="H9" s="55">
        <f>('Total Revenues by County'!H9/'Total Revenues by County'!H$4)</f>
        <v>0.66663490425430549</v>
      </c>
      <c r="I9" s="55">
        <f>('Total Revenues by County'!I9/'Total Revenues by County'!I$4)</f>
        <v>4.9968893837567832</v>
      </c>
      <c r="J9" s="55">
        <f>('Total Revenues by County'!J9/'Total Revenues by County'!J$4)</f>
        <v>1.7284416491963661</v>
      </c>
      <c r="K9" s="55">
        <f>('Total Revenues by County'!K9/'Total Revenues by County'!K$4)</f>
        <v>5.5244991886886918</v>
      </c>
      <c r="L9" s="55">
        <f>('Total Revenues by County'!L9/'Total Revenues by County'!L$4)</f>
        <v>4.1101427032659128</v>
      </c>
      <c r="M9" s="55">
        <f>('Total Revenues by County'!M9/'Total Revenues by County'!M$4)</f>
        <v>4.380697528730666</v>
      </c>
      <c r="N9" s="55">
        <f>('Total Revenues by County'!N9/'Total Revenues by County'!N$4)</f>
        <v>4.2275442085719268</v>
      </c>
      <c r="O9" s="55">
        <f>('Total Revenues by County'!O9/'Total Revenues by County'!O$4)</f>
        <v>8.9747583974834022</v>
      </c>
      <c r="P9" s="55">
        <f>('Total Revenues by County'!P9/'Total Revenues by County'!P$4)</f>
        <v>27.317278974686115</v>
      </c>
      <c r="Q9" s="55">
        <f>('Total Revenues by County'!Q9/'Total Revenues by County'!Q$4)</f>
        <v>2.2982522082315353</v>
      </c>
      <c r="R9" s="55">
        <f>('Total Revenues by County'!R9/'Total Revenues by County'!R$4)</f>
        <v>5.0856035472757437</v>
      </c>
      <c r="S9" s="55">
        <f>('Total Revenues by County'!S9/'Total Revenues by County'!S$4)</f>
        <v>4.1638223469302282</v>
      </c>
      <c r="T9" s="55">
        <f>('Total Revenues by County'!T9/'Total Revenues by County'!T$4)</f>
        <v>1.3395507258129917</v>
      </c>
      <c r="U9" s="55">
        <f>('Total Revenues by County'!U9/'Total Revenues by County'!U$4)</f>
        <v>30.443836320167552</v>
      </c>
      <c r="V9" s="55">
        <f>('Total Revenues by County'!V9/'Total Revenues by County'!V$4)</f>
        <v>4.5305401019935099</v>
      </c>
      <c r="W9" s="55">
        <f>('Total Revenues by County'!W9/'Total Revenues by County'!W$4)</f>
        <v>4.7112072772233509</v>
      </c>
      <c r="X9" s="55">
        <f>('Total Revenues by County'!X9/'Total Revenues by County'!X$4)</f>
        <v>3.3888199491815874</v>
      </c>
      <c r="Y9" s="55">
        <f>('Total Revenues by County'!Y9/'Total Revenues by County'!Y$4)</f>
        <v>4.9827457879423509</v>
      </c>
      <c r="Z9" s="55">
        <f>('Total Revenues by County'!Z9/'Total Revenues by County'!Z$4)</f>
        <v>6.1436812497760576</v>
      </c>
      <c r="AA9" s="55">
        <f>('Total Revenues by County'!AA9/'Total Revenues by County'!AA$4)</f>
        <v>6.6067789208074537</v>
      </c>
      <c r="AB9" s="55">
        <f>('Total Revenues by County'!AB9/'Total Revenues by County'!AB$4)</f>
        <v>5.4518850018495275</v>
      </c>
      <c r="AC9" s="55">
        <f>('Total Revenues by County'!AC9/'Total Revenues by County'!AC$4)</f>
        <v>5.1306096380492381</v>
      </c>
      <c r="AD9" s="55">
        <f>('Total Revenues by County'!AD9/'Total Revenues by County'!AD$4)</f>
        <v>5.5930717901346148</v>
      </c>
      <c r="AE9" s="55">
        <f>('Total Revenues by County'!AE9/'Total Revenues by County'!AE$4)</f>
        <v>6.213645796426583</v>
      </c>
      <c r="AF9" s="55">
        <f>('Total Revenues by County'!AF9/'Total Revenues by County'!AF$4)</f>
        <v>0</v>
      </c>
      <c r="AG9" s="55">
        <f>('Total Revenues by County'!AG9/'Total Revenues by County'!AG$4)</f>
        <v>10.446171089876328</v>
      </c>
      <c r="AH9" s="55">
        <f>('Total Revenues by County'!AH9/'Total Revenues by County'!AH$4)</f>
        <v>0</v>
      </c>
      <c r="AI9" s="55">
        <f>('Total Revenues by County'!AI9/'Total Revenues by County'!AI$4)</f>
        <v>1.7704838904307951</v>
      </c>
      <c r="AJ9" s="55">
        <f>('Total Revenues by County'!AJ9/'Total Revenues by County'!AJ$4)</f>
        <v>4.9955787349286878</v>
      </c>
      <c r="AK9" s="55">
        <f>('Total Revenues by County'!AK9/'Total Revenues by County'!AK$4)</f>
        <v>5.1025900837708926</v>
      </c>
      <c r="AL9" s="55">
        <f>('Total Revenues by County'!AL9/'Total Revenues by County'!AL$4)</f>
        <v>4.7835295315978641</v>
      </c>
      <c r="AM9" s="55">
        <f>('Total Revenues by County'!AM9/'Total Revenues by County'!AM$4)</f>
        <v>1.3933410098733372</v>
      </c>
      <c r="AN9" s="55">
        <f>('Total Revenues by County'!AN9/'Total Revenues by County'!AN$4)</f>
        <v>6.8227506741848494</v>
      </c>
      <c r="AO9" s="55">
        <f>('Total Revenues by County'!AO9/'Total Revenues by County'!AO$4)</f>
        <v>8.0218836840015886</v>
      </c>
      <c r="AP9" s="55">
        <f>('Total Revenues by County'!AP9/'Total Revenues by County'!AP$4)</f>
        <v>4.9572299566570877</v>
      </c>
      <c r="AQ9" s="55">
        <f>('Total Revenues by County'!AQ9/'Total Revenues by County'!AQ$4)</f>
        <v>6.8404064137357397</v>
      </c>
      <c r="AR9" s="55">
        <f>('Total Revenues by County'!AR9/'Total Revenues by County'!AR$4)</f>
        <v>5.5490588595101062</v>
      </c>
      <c r="AS9" s="55">
        <f>('Total Revenues by County'!AS9/'Total Revenues by County'!AS$4)</f>
        <v>4.5230758300706944</v>
      </c>
      <c r="AT9" s="55">
        <f>('Total Revenues by County'!AT9/'Total Revenues by County'!AT$4)</f>
        <v>0.62329622376151728</v>
      </c>
      <c r="AU9" s="55">
        <f>('Total Revenues by County'!AU9/'Total Revenues by County'!AU$4)</f>
        <v>0</v>
      </c>
      <c r="AV9" s="55">
        <f>('Total Revenues by County'!AV9/'Total Revenues by County'!AV$4)</f>
        <v>5.0810386797370404</v>
      </c>
      <c r="AW9" s="55">
        <f>('Total Revenues by County'!AW9/'Total Revenues by County'!AW$4)</f>
        <v>8.8238632102592298</v>
      </c>
      <c r="AX9" s="55">
        <f>('Total Revenues by County'!AX9/'Total Revenues by County'!AX$4)</f>
        <v>1.0006834209433542</v>
      </c>
      <c r="AY9" s="55">
        <f>('Total Revenues by County'!AY9/'Total Revenues by County'!AY$4)</f>
        <v>6.4278302869105506</v>
      </c>
      <c r="AZ9" s="55">
        <f>('Total Revenues by County'!AZ9/'Total Revenues by County'!AZ$4)</f>
        <v>2.2456092515838209</v>
      </c>
      <c r="BA9" s="55">
        <f>('Total Revenues by County'!BA9/'Total Revenues by County'!BA$4)</f>
        <v>4.8034732417226698</v>
      </c>
      <c r="BB9" s="55">
        <f>('Total Revenues by County'!BB9/'Total Revenues by County'!BB$4)</f>
        <v>4.4956689729248209</v>
      </c>
      <c r="BC9" s="55">
        <f>('Total Revenues by County'!BC9/'Total Revenues by County'!BC$4)</f>
        <v>3.6306661909095101</v>
      </c>
      <c r="BD9" s="55">
        <f>('Total Revenues by County'!BD9/'Total Revenues by County'!BD$4)</f>
        <v>23.193975116350398</v>
      </c>
      <c r="BE9" s="55">
        <f>('Total Revenues by County'!BE9/'Total Revenues by County'!BE$4)</f>
        <v>0</v>
      </c>
      <c r="BF9" s="55">
        <f>('Total Revenues by County'!BF9/'Total Revenues by County'!BF$4)</f>
        <v>5.0505595025037513</v>
      </c>
      <c r="BG9" s="55">
        <f>('Total Revenues by County'!BG9/'Total Revenues by County'!BG$4)</f>
        <v>0.85310401287672755</v>
      </c>
      <c r="BH9" s="55">
        <f>('Total Revenues by County'!BH9/'Total Revenues by County'!BH$4)</f>
        <v>4.1885962683685287</v>
      </c>
      <c r="BI9" s="55">
        <f>('Total Revenues by County'!BI9/'Total Revenues by County'!BI$4)</f>
        <v>5.1466207643763209</v>
      </c>
      <c r="BJ9" s="55">
        <f>('Total Revenues by County'!BJ9/'Total Revenues by County'!BJ$4)</f>
        <v>7.3572242406002104</v>
      </c>
      <c r="BK9" s="55">
        <f>('Total Revenues by County'!BK9/'Total Revenues by County'!BK$4)</f>
        <v>7.2809147995210983</v>
      </c>
      <c r="BL9" s="55">
        <f>('Total Revenues by County'!BL9/'Total Revenues by County'!BL$4)</f>
        <v>3.3935945514892882</v>
      </c>
      <c r="BM9" s="55">
        <f>('Total Revenues by County'!BM9/'Total Revenues by County'!BM$4)</f>
        <v>4.3145736822336298</v>
      </c>
      <c r="BN9" s="55">
        <f>('Total Revenues by County'!BN9/'Total Revenues by County'!BN$4)</f>
        <v>4.5391091532060699</v>
      </c>
      <c r="BO9" s="55">
        <f>('Total Revenues by County'!BO9/'Total Revenues by County'!BO$4)</f>
        <v>4.2201061301559397</v>
      </c>
      <c r="BP9" s="55">
        <f>('Total Revenues by County'!BP9/'Total Revenues by County'!BP$4)</f>
        <v>8.2579433753288107</v>
      </c>
      <c r="BQ9" s="17">
        <f>('Total Revenues by County'!BQ9/'Total Revenues by County'!BQ$4)</f>
        <v>4.9660599701360022</v>
      </c>
    </row>
    <row r="10" spans="1:84" x14ac:dyDescent="0.25">
      <c r="A10" s="13"/>
      <c r="B10" s="14">
        <v>312.41000000000003</v>
      </c>
      <c r="C10" s="15" t="s">
        <v>7</v>
      </c>
      <c r="D10" s="55">
        <f>('Total Revenues by County'!D10/'Total Revenues by County'!D$4)</f>
        <v>14.725375215937365</v>
      </c>
      <c r="E10" s="55">
        <f>('Total Revenues by County'!E10/'Total Revenues by County'!E$4)</f>
        <v>32.465083043646196</v>
      </c>
      <c r="F10" s="55">
        <f>('Total Revenues by County'!F10/'Total Revenues by County'!F$4)</f>
        <v>18.959399197906762</v>
      </c>
      <c r="G10" s="55">
        <f>('Total Revenues by County'!G10/'Total Revenues by County'!G$4)</f>
        <v>26.087064248597681</v>
      </c>
      <c r="H10" s="55">
        <f>('Total Revenues by County'!H10/'Total Revenues by County'!H$4)</f>
        <v>12.903950465019696</v>
      </c>
      <c r="I10" s="55">
        <f>('Total Revenues by County'!I10/'Total Revenues by County'!I$4)</f>
        <v>17.29491257860419</v>
      </c>
      <c r="J10" s="55">
        <f>('Total Revenues by County'!J10/'Total Revenues by County'!J$4)</f>
        <v>18.865688329839273</v>
      </c>
      <c r="K10" s="55">
        <f>('Total Revenues by County'!K10/'Total Revenues by County'!K$4)</f>
        <v>47.143979104963776</v>
      </c>
      <c r="L10" s="55">
        <f>('Total Revenues by County'!L10/'Total Revenues by County'!L$4)</f>
        <v>21.443928951092275</v>
      </c>
      <c r="M10" s="55">
        <f>('Total Revenues by County'!M10/'Total Revenues by County'!M$4)</f>
        <v>20.381858636481464</v>
      </c>
      <c r="N10" s="55">
        <f>('Total Revenues by County'!N10/'Total Revenues by County'!N$4)</f>
        <v>0</v>
      </c>
      <c r="O10" s="55">
        <f>('Total Revenues by County'!O10/'Total Revenues by County'!O$4)</f>
        <v>38.150224588254865</v>
      </c>
      <c r="P10" s="55">
        <f>('Total Revenues by County'!P10/'Total Revenues by County'!P$4)</f>
        <v>19.525763331110273</v>
      </c>
      <c r="Q10" s="55">
        <f>('Total Revenues by County'!Q10/'Total Revenues by County'!Q$4)</f>
        <v>26.654701497212304</v>
      </c>
      <c r="R10" s="55">
        <f>('Total Revenues by County'!R10/'Total Revenues by County'!R$4)</f>
        <v>22.918785887456934</v>
      </c>
      <c r="S10" s="55">
        <f>('Total Revenues by County'!S10/'Total Revenues by County'!S$4)</f>
        <v>4.6764595024708937</v>
      </c>
      <c r="T10" s="55">
        <f>('Total Revenues by County'!T10/'Total Revenues by County'!T$4)</f>
        <v>23.517476279296083</v>
      </c>
      <c r="U10" s="55">
        <f>('Total Revenues by County'!U10/'Total Revenues by County'!U$4)</f>
        <v>28.36057378830689</v>
      </c>
      <c r="V10" s="55">
        <f>('Total Revenues by County'!V10/'Total Revenues by County'!V$4)</f>
        <v>0</v>
      </c>
      <c r="W10" s="55">
        <f>('Total Revenues by County'!W10/'Total Revenues by County'!W$4)</f>
        <v>25.698224852071007</v>
      </c>
      <c r="X10" s="55">
        <f>('Total Revenues by County'!X10/'Total Revenues by County'!X$4)</f>
        <v>22.364356201619099</v>
      </c>
      <c r="Y10" s="55">
        <f>('Total Revenues by County'!Y10/'Total Revenues by County'!Y$4)</f>
        <v>51.273157859124431</v>
      </c>
      <c r="Z10" s="55">
        <f>('Total Revenues by County'!Z10/'Total Revenues by County'!Z$4)</f>
        <v>29.780930882511019</v>
      </c>
      <c r="AA10" s="55">
        <f>('Total Revenues by County'!AA10/'Total Revenues by County'!AA$4)</f>
        <v>23.626577057453417</v>
      </c>
      <c r="AB10" s="55">
        <f>('Total Revenues by County'!AB10/'Total Revenues by County'!AB$4)</f>
        <v>28.778614613084951</v>
      </c>
      <c r="AC10" s="55">
        <f>('Total Revenues by County'!AC10/'Total Revenues by County'!AC$4)</f>
        <v>38.868162902791219</v>
      </c>
      <c r="AD10" s="55">
        <f>('Total Revenues by County'!AD10/'Total Revenues by County'!AD$4)</f>
        <v>20.673963654718996</v>
      </c>
      <c r="AE10" s="55">
        <f>('Total Revenues by County'!AE10/'Total Revenues by County'!AE$4)</f>
        <v>59.555347471782156</v>
      </c>
      <c r="AF10" s="55">
        <f>('Total Revenues by County'!AF10/'Total Revenues by County'!AF$4)</f>
        <v>21.483429450754233</v>
      </c>
      <c r="AG10" s="55">
        <f>('Total Revenues by County'!AG10/'Total Revenues by County'!AG$4)</f>
        <v>42.915271946655523</v>
      </c>
      <c r="AH10" s="55">
        <f>('Total Revenues by County'!AH10/'Total Revenues by County'!AH$4)</f>
        <v>47.620765477908336</v>
      </c>
      <c r="AI10" s="55">
        <f>('Total Revenues by County'!AI10/'Total Revenues by County'!AI$4)</f>
        <v>0</v>
      </c>
      <c r="AJ10" s="55">
        <f>('Total Revenues by County'!AJ10/'Total Revenues by County'!AJ$4)</f>
        <v>18.360047021454406</v>
      </c>
      <c r="AK10" s="55">
        <f>('Total Revenues by County'!AK10/'Total Revenues by County'!AK$4)</f>
        <v>24.172984889173915</v>
      </c>
      <c r="AL10" s="55">
        <f>('Total Revenues by County'!AL10/'Total Revenues by County'!AL$4)</f>
        <v>12.35499032347249</v>
      </c>
      <c r="AM10" s="55">
        <f>('Total Revenues by County'!AM10/'Total Revenues by County'!AM$4)</f>
        <v>28.62248572898547</v>
      </c>
      <c r="AN10" s="55">
        <f>('Total Revenues by County'!AN10/'Total Revenues by County'!AN$4)</f>
        <v>33.891885265996571</v>
      </c>
      <c r="AO10" s="55">
        <f>('Total Revenues by County'!AO10/'Total Revenues by County'!AO$4)</f>
        <v>47.274612941643511</v>
      </c>
      <c r="AP10" s="55">
        <f>('Total Revenues by County'!AP10/'Total Revenues by County'!AP$4)</f>
        <v>47.441254143072534</v>
      </c>
      <c r="AQ10" s="55">
        <f>('Total Revenues by County'!AQ10/'Total Revenues by County'!AQ$4)</f>
        <v>26.521762623778908</v>
      </c>
      <c r="AR10" s="55">
        <f>('Total Revenues by County'!AR10/'Total Revenues by County'!AR$4)</f>
        <v>26.677822726388079</v>
      </c>
      <c r="AS10" s="55">
        <f>('Total Revenues by County'!AS10/'Total Revenues by County'!AS$4)</f>
        <v>27.227529771455814</v>
      </c>
      <c r="AT10" s="55">
        <f>('Total Revenues by County'!AT10/'Total Revenues by County'!AT$4)</f>
        <v>18.261931362626676</v>
      </c>
      <c r="AU10" s="55">
        <f>('Total Revenues by County'!AU10/'Total Revenues by County'!AU$4)</f>
        <v>0</v>
      </c>
      <c r="AV10" s="55">
        <f>('Total Revenues by County'!AV10/'Total Revenues by County'!AV$4)</f>
        <v>16.890630930631538</v>
      </c>
      <c r="AW10" s="55">
        <f>('Total Revenues by County'!AW10/'Total Revenues by County'!AW$4)</f>
        <v>38.112316576256781</v>
      </c>
      <c r="AX10" s="55">
        <f>('Total Revenues by County'!AX10/'Total Revenues by County'!AX$4)</f>
        <v>21.98367233822341</v>
      </c>
      <c r="AY10" s="55">
        <f>('Total Revenues by County'!AY10/'Total Revenues by County'!AY$4)</f>
        <v>22.261372479531182</v>
      </c>
      <c r="AZ10" s="55">
        <f>('Total Revenues by County'!AZ10/'Total Revenues by County'!AZ$4)</f>
        <v>26.065164901201403</v>
      </c>
      <c r="BA10" s="55">
        <f>('Total Revenues by County'!BA10/'Total Revenues by County'!BA$4)</f>
        <v>23.239158087665388</v>
      </c>
      <c r="BB10" s="55">
        <f>('Total Revenues by County'!BB10/'Total Revenues by County'!BB$4)</f>
        <v>13.582744514689475</v>
      </c>
      <c r="BC10" s="55">
        <f>('Total Revenues by County'!BC10/'Total Revenues by County'!BC$4)</f>
        <v>20.071384060655625</v>
      </c>
      <c r="BD10" s="55">
        <f>('Total Revenues by County'!BD10/'Total Revenues by County'!BD$4)</f>
        <v>0</v>
      </c>
      <c r="BE10" s="55">
        <f>('Total Revenues by County'!BE10/'Total Revenues by County'!BE$4)</f>
        <v>0</v>
      </c>
      <c r="BF10" s="55">
        <f>('Total Revenues by County'!BF10/'Total Revenues by County'!BF$4)</f>
        <v>11.415275593398052</v>
      </c>
      <c r="BG10" s="55">
        <f>('Total Revenues by County'!BG10/'Total Revenues by County'!BG$4)</f>
        <v>25.471388133429539</v>
      </c>
      <c r="BH10" s="55">
        <f>('Total Revenues by County'!BH10/'Total Revenues by County'!BH$4)</f>
        <v>15.157118249629072</v>
      </c>
      <c r="BI10" s="55">
        <f>('Total Revenues by County'!BI10/'Total Revenues by County'!BI$4)</f>
        <v>18.139205418221302</v>
      </c>
      <c r="BJ10" s="55">
        <f>('Total Revenues by County'!BJ10/'Total Revenues by County'!BJ$4)</f>
        <v>42.42512414816089</v>
      </c>
      <c r="BK10" s="55">
        <f>('Total Revenues by County'!BK10/'Total Revenues by County'!BK$4)</f>
        <v>53.262589488601655</v>
      </c>
      <c r="BL10" s="55">
        <f>('Total Revenues by County'!BL10/'Total Revenues by County'!BL$4)</f>
        <v>31.6964955386008</v>
      </c>
      <c r="BM10" s="55">
        <f>('Total Revenues by County'!BM10/'Total Revenues by County'!BM$4)</f>
        <v>19.119631901840492</v>
      </c>
      <c r="BN10" s="55">
        <f>('Total Revenues by County'!BN10/'Total Revenues by County'!BN$4)</f>
        <v>14.386850709740578</v>
      </c>
      <c r="BO10" s="55">
        <f>('Total Revenues by County'!BO10/'Total Revenues by County'!BO$4)</f>
        <v>29.663508806198521</v>
      </c>
      <c r="BP10" s="55">
        <f>('Total Revenues by County'!BP10/'Total Revenues by County'!BP$4)</f>
        <v>39.191021736120724</v>
      </c>
      <c r="BQ10" s="17">
        <f>('Total Revenues by County'!BQ10/'Total Revenues by County'!BQ$4)</f>
        <v>0.10690504055853747</v>
      </c>
    </row>
    <row r="11" spans="1:84" x14ac:dyDescent="0.25">
      <c r="A11" s="13"/>
      <c r="B11" s="14">
        <v>312.42</v>
      </c>
      <c r="C11" s="15" t="s">
        <v>8</v>
      </c>
      <c r="D11" s="55">
        <f>('Total Revenues by County'!D11/'Total Revenues by County'!D$4)</f>
        <v>7.026934719558775</v>
      </c>
      <c r="E11" s="55">
        <f>('Total Revenues by County'!E11/'Total Revenues by County'!E$4)</f>
        <v>0</v>
      </c>
      <c r="F11" s="55">
        <f>('Total Revenues by County'!F11/'Total Revenues by County'!F$4)</f>
        <v>0</v>
      </c>
      <c r="G11" s="55">
        <f>('Total Revenues by County'!G11/'Total Revenues by County'!G$4)</f>
        <v>0</v>
      </c>
      <c r="H11" s="55">
        <f>('Total Revenues by County'!H11/'Total Revenues by County'!H$4)</f>
        <v>1.1146808866387516E-3</v>
      </c>
      <c r="I11" s="55">
        <f>('Total Revenues by County'!I11/'Total Revenues by County'!I$4)</f>
        <v>13.357452456476963</v>
      </c>
      <c r="J11" s="55">
        <f>('Total Revenues by County'!J11/'Total Revenues by County'!J$4)</f>
        <v>0</v>
      </c>
      <c r="K11" s="55">
        <f>('Total Revenues by County'!K11/'Total Revenues by County'!K$4)</f>
        <v>0</v>
      </c>
      <c r="L11" s="55">
        <f>('Total Revenues by County'!L11/'Total Revenues by County'!L$4)</f>
        <v>14.752532683764775</v>
      </c>
      <c r="M11" s="55">
        <f>('Total Revenues by County'!M11/'Total Revenues by County'!M$4)</f>
        <v>0</v>
      </c>
      <c r="N11" s="55">
        <f>('Total Revenues by County'!N11/'Total Revenues by County'!N$4)</f>
        <v>0</v>
      </c>
      <c r="O11" s="55">
        <f>('Total Revenues by County'!O11/'Total Revenues by County'!O$4)</f>
        <v>0</v>
      </c>
      <c r="P11" s="55">
        <f>('Total Revenues by County'!P11/'Total Revenues by County'!P$4)</f>
        <v>12.783454635079885</v>
      </c>
      <c r="Q11" s="55">
        <f>('Total Revenues by County'!Q11/'Total Revenues by County'!Q$4)</f>
        <v>0</v>
      </c>
      <c r="R11" s="55">
        <f>('Total Revenues by County'!R11/'Total Revenues by County'!R$4)</f>
        <v>0</v>
      </c>
      <c r="S11" s="55">
        <f>('Total Revenues by County'!S11/'Total Revenues by County'!S$4)</f>
        <v>0</v>
      </c>
      <c r="T11" s="55">
        <f>('Total Revenues by County'!T11/'Total Revenues by County'!T$4)</f>
        <v>1.9463141675452114E-2</v>
      </c>
      <c r="U11" s="55">
        <f>('Total Revenues by County'!U11/'Total Revenues by County'!U$4)</f>
        <v>0</v>
      </c>
      <c r="V11" s="55">
        <f>('Total Revenues by County'!V11/'Total Revenues by County'!V$4)</f>
        <v>21.444309225776543</v>
      </c>
      <c r="W11" s="55">
        <f>('Total Revenues by County'!W11/'Total Revenues by County'!W$4)</f>
        <v>0</v>
      </c>
      <c r="X11" s="55">
        <f>('Total Revenues by County'!X11/'Total Revenues by County'!X$4)</f>
        <v>0</v>
      </c>
      <c r="Y11" s="55">
        <f>('Total Revenues by County'!Y11/'Total Revenues by County'!Y$4)</f>
        <v>0</v>
      </c>
      <c r="Z11" s="55">
        <f>('Total Revenues by County'!Z11/'Total Revenues by County'!Z$4)</f>
        <v>31.108638790354366</v>
      </c>
      <c r="AA11" s="55">
        <f>('Total Revenues by County'!AA11/'Total Revenues by County'!AA$4)</f>
        <v>0</v>
      </c>
      <c r="AB11" s="55">
        <f>('Total Revenues by County'!AB11/'Total Revenues by County'!AB$4)</f>
        <v>7.9277228983608943</v>
      </c>
      <c r="AC11" s="55">
        <f>('Total Revenues by County'!AC11/'Total Revenues by County'!AC$4)</f>
        <v>5.9676469707705048E-3</v>
      </c>
      <c r="AD11" s="55">
        <f>('Total Revenues by County'!AD11/'Total Revenues by County'!AD$4)</f>
        <v>0</v>
      </c>
      <c r="AE11" s="55">
        <f>('Total Revenues by County'!AE11/'Total Revenues by County'!AE$4)</f>
        <v>2.1966897808371716E-2</v>
      </c>
      <c r="AF11" s="55">
        <f>('Total Revenues by County'!AF11/'Total Revenues by County'!AF$4)</f>
        <v>0</v>
      </c>
      <c r="AG11" s="55">
        <f>('Total Revenues by County'!AG11/'Total Revenues by County'!AG$4)</f>
        <v>0</v>
      </c>
      <c r="AH11" s="55">
        <f>('Total Revenues by County'!AH11/'Total Revenues by County'!AH$4)</f>
        <v>9.7923452209166495</v>
      </c>
      <c r="AI11" s="55">
        <f>('Total Revenues by County'!AI11/'Total Revenues by County'!AI$4)</f>
        <v>0</v>
      </c>
      <c r="AJ11" s="55">
        <f>('Total Revenues by County'!AJ11/'Total Revenues by County'!AJ$4)</f>
        <v>1.4252077994583517E-3</v>
      </c>
      <c r="AK11" s="55">
        <f>('Total Revenues by County'!AK11/'Total Revenues by County'!AK$4)</f>
        <v>0</v>
      </c>
      <c r="AL11" s="55">
        <f>('Total Revenues by County'!AL11/'Total Revenues by County'!AL$4)</f>
        <v>0</v>
      </c>
      <c r="AM11" s="55">
        <f>('Total Revenues by County'!AM11/'Total Revenues by County'!AM$4)</f>
        <v>0</v>
      </c>
      <c r="AN11" s="55">
        <f>('Total Revenues by County'!AN11/'Total Revenues by County'!AN$4)</f>
        <v>0</v>
      </c>
      <c r="AO11" s="55">
        <f>('Total Revenues by County'!AO11/'Total Revenues by County'!AO$4)</f>
        <v>0</v>
      </c>
      <c r="AP11" s="55">
        <f>('Total Revenues by County'!AP11/'Total Revenues by County'!AP$4)</f>
        <v>0</v>
      </c>
      <c r="AQ11" s="55">
        <f>('Total Revenues by County'!AQ11/'Total Revenues by County'!AQ$4)</f>
        <v>0</v>
      </c>
      <c r="AR11" s="55">
        <f>('Total Revenues by County'!AR11/'Total Revenues by County'!AR$4)</f>
        <v>19.850036144243333</v>
      </c>
      <c r="AS11" s="55">
        <f>('Total Revenues by County'!AS11/'Total Revenues by County'!AS$4)</f>
        <v>0</v>
      </c>
      <c r="AT11" s="55">
        <f>('Total Revenues by County'!AT11/'Total Revenues by County'!AT$4)</f>
        <v>0</v>
      </c>
      <c r="AU11" s="55">
        <f>('Total Revenues by County'!AU11/'Total Revenues by County'!AU$4)</f>
        <v>0</v>
      </c>
      <c r="AV11" s="55">
        <f>('Total Revenues by County'!AV11/'Total Revenues by County'!AV$4)</f>
        <v>0</v>
      </c>
      <c r="AW11" s="55">
        <f>('Total Revenues by County'!AW11/'Total Revenues by County'!AW$4)</f>
        <v>16.182361322900782</v>
      </c>
      <c r="AX11" s="55">
        <f>('Total Revenues by County'!AX11/'Total Revenues by County'!AX$4)</f>
        <v>0</v>
      </c>
      <c r="AY11" s="55">
        <f>('Total Revenues by County'!AY11/'Total Revenues by County'!AY$4)</f>
        <v>0</v>
      </c>
      <c r="AZ11" s="55">
        <f>('Total Revenues by County'!AZ11/'Total Revenues by County'!AZ$4)</f>
        <v>7.2729648230337993</v>
      </c>
      <c r="BA11" s="55">
        <f>('Total Revenues by County'!BA11/'Total Revenues by County'!BA$4)</f>
        <v>0</v>
      </c>
      <c r="BB11" s="55">
        <f>('Total Revenues by County'!BB11/'Total Revenues by County'!BB$4)</f>
        <v>0</v>
      </c>
      <c r="BC11" s="55">
        <f>('Total Revenues by County'!BC11/'Total Revenues by County'!BC$4)</f>
        <v>12.334734426778072</v>
      </c>
      <c r="BD11" s="55">
        <f>('Total Revenues by County'!BD11/'Total Revenues by County'!BD$4)</f>
        <v>0</v>
      </c>
      <c r="BE11" s="55">
        <f>('Total Revenues by County'!BE11/'Total Revenues by County'!BE$4)</f>
        <v>0</v>
      </c>
      <c r="BF11" s="55">
        <f>('Total Revenues by County'!BF11/'Total Revenues by County'!BF$4)</f>
        <v>0</v>
      </c>
      <c r="BG11" s="55">
        <f>('Total Revenues by County'!BG11/'Total Revenues by County'!BG$4)</f>
        <v>0</v>
      </c>
      <c r="BH11" s="55">
        <f>('Total Revenues by County'!BH11/'Total Revenues by County'!BH$4)</f>
        <v>11.484118717099246</v>
      </c>
      <c r="BI11" s="55">
        <f>('Total Revenues by County'!BI11/'Total Revenues by County'!BI$4)</f>
        <v>0</v>
      </c>
      <c r="BJ11" s="55">
        <f>('Total Revenues by County'!BJ11/'Total Revenues by County'!BJ$4)</f>
        <v>0</v>
      </c>
      <c r="BK11" s="55">
        <f>('Total Revenues by County'!BK11/'Total Revenues by County'!BK$4)</f>
        <v>0</v>
      </c>
      <c r="BL11" s="55">
        <f>('Total Revenues by County'!BL11/'Total Revenues by County'!BL$4)</f>
        <v>5.8623216517953358E-3</v>
      </c>
      <c r="BM11" s="55">
        <f>('Total Revenues by County'!BM11/'Total Revenues by County'!BM$4)</f>
        <v>0</v>
      </c>
      <c r="BN11" s="55">
        <f>('Total Revenues by County'!BN11/'Total Revenues by County'!BN$4)</f>
        <v>10.577883504650025</v>
      </c>
      <c r="BO11" s="55">
        <f>('Total Revenues by County'!BO11/'Total Revenues by County'!BO$4)</f>
        <v>0</v>
      </c>
      <c r="BP11" s="55">
        <f>('Total Revenues by County'!BP11/'Total Revenues by County'!BP$4)</f>
        <v>3.7207531496608057E-3</v>
      </c>
      <c r="BQ11" s="17">
        <f>('Total Revenues by County'!BQ11/'Total Revenues by County'!BQ$4)</f>
        <v>0</v>
      </c>
    </row>
    <row r="12" spans="1:84" x14ac:dyDescent="0.25">
      <c r="A12" s="13"/>
      <c r="B12" s="14">
        <v>312.60000000000002</v>
      </c>
      <c r="C12" s="15" t="s">
        <v>9</v>
      </c>
      <c r="D12" s="55">
        <f>('Total Revenues by County'!D12/'Total Revenues by County'!D$4)</f>
        <v>40.978735122113569</v>
      </c>
      <c r="E12" s="55">
        <f>('Total Revenues by County'!E12/'Total Revenues by County'!E$4)</f>
        <v>52.342101197373502</v>
      </c>
      <c r="F12" s="55">
        <f>('Total Revenues by County'!F12/'Total Revenues by County'!F$4)</f>
        <v>0</v>
      </c>
      <c r="G12" s="55">
        <f>('Total Revenues by County'!G12/'Total Revenues by County'!G$4)</f>
        <v>57.887367080766715</v>
      </c>
      <c r="H12" s="55">
        <f>('Total Revenues by County'!H12/'Total Revenues by County'!H$4)</f>
        <v>0</v>
      </c>
      <c r="I12" s="55">
        <f>('Total Revenues by County'!I12/'Total Revenues by County'!I$4)</f>
        <v>0</v>
      </c>
      <c r="J12" s="55">
        <f>('Total Revenues by County'!J12/'Total Revenues by County'!J$4)</f>
        <v>42.825436757512229</v>
      </c>
      <c r="K12" s="55">
        <f>('Total Revenues by County'!K12/'Total Revenues by County'!K$4)</f>
        <v>111.28342813712067</v>
      </c>
      <c r="L12" s="55">
        <f>('Total Revenues by County'!L12/'Total Revenues by County'!L$4)</f>
        <v>0</v>
      </c>
      <c r="M12" s="55">
        <f>('Total Revenues by County'!M12/'Total Revenues by County'!M$4)</f>
        <v>80.807893372504964</v>
      </c>
      <c r="N12" s="55">
        <f>('Total Revenues by County'!N12/'Total Revenues by County'!N$4)</f>
        <v>0</v>
      </c>
      <c r="O12" s="55">
        <f>('Total Revenues by County'!O12/'Total Revenues by County'!O$4)</f>
        <v>95.072382450356159</v>
      </c>
      <c r="P12" s="55">
        <f>('Total Revenues by County'!P12/'Total Revenues by County'!P$4)</f>
        <v>50.827123263838551</v>
      </c>
      <c r="Q12" s="55">
        <f>('Total Revenues by County'!Q12/'Total Revenues by County'!Q$4)</f>
        <v>46.090459186869637</v>
      </c>
      <c r="R12" s="55">
        <f>('Total Revenues by County'!R12/'Total Revenues by County'!R$4)</f>
        <v>109.50082620900855</v>
      </c>
      <c r="S12" s="55">
        <f>('Total Revenues by County'!S12/'Total Revenues by County'!S$4)</f>
        <v>12.574147751067928</v>
      </c>
      <c r="T12" s="55">
        <f>('Total Revenues by County'!T12/'Total Revenues by County'!T$4)</f>
        <v>95.897575216932935</v>
      </c>
      <c r="U12" s="55">
        <f>('Total Revenues by County'!U12/'Total Revenues by County'!U$4)</f>
        <v>45.979372073264706</v>
      </c>
      <c r="V12" s="55">
        <f>('Total Revenues by County'!V12/'Total Revenues by County'!V$4)</f>
        <v>37.014719517848867</v>
      </c>
      <c r="W12" s="55">
        <f>('Total Revenues by County'!W12/'Total Revenues by County'!W$4)</f>
        <v>33.624746092025084</v>
      </c>
      <c r="X12" s="55">
        <f>('Total Revenues by County'!X12/'Total Revenues by County'!X$4)</f>
        <v>32.082609466406666</v>
      </c>
      <c r="Y12" s="55">
        <f>('Total Revenues by County'!Y12/'Total Revenues by County'!Y$4)</f>
        <v>34.825630962852699</v>
      </c>
      <c r="Z12" s="55">
        <f>('Total Revenues by County'!Z12/'Total Revenues by County'!Z$4)</f>
        <v>45.453473789816904</v>
      </c>
      <c r="AA12" s="55">
        <f>('Total Revenues by County'!AA12/'Total Revenues by County'!AA$4)</f>
        <v>51.914984472049689</v>
      </c>
      <c r="AB12" s="55">
        <f>('Total Revenues by County'!AB12/'Total Revenues by County'!AB$4)</f>
        <v>0</v>
      </c>
      <c r="AC12" s="55">
        <f>('Total Revenues by County'!AC12/'Total Revenues by County'!AC$4)</f>
        <v>81.808795792709091</v>
      </c>
      <c r="AD12" s="55">
        <f>('Total Revenues by County'!AD12/'Total Revenues by County'!AD$4)</f>
        <v>163.86986200387992</v>
      </c>
      <c r="AE12" s="55">
        <f>('Total Revenues by County'!AE12/'Total Revenues by County'!AE$4)</f>
        <v>0</v>
      </c>
      <c r="AF12" s="55">
        <f>('Total Revenues by County'!AF12/'Total Revenues by County'!AF$4)</f>
        <v>96.806087515088194</v>
      </c>
      <c r="AG12" s="55">
        <f>('Total Revenues by County'!AG12/'Total Revenues by County'!AG$4)</f>
        <v>57.61887573852087</v>
      </c>
      <c r="AH12" s="55">
        <f>('Total Revenues by County'!AH12/'Total Revenues by County'!AH$4)</f>
        <v>0</v>
      </c>
      <c r="AI12" s="55">
        <f>('Total Revenues by County'!AI12/'Total Revenues by County'!AI$4)</f>
        <v>38.040062748883791</v>
      </c>
      <c r="AJ12" s="55">
        <f>('Total Revenues by County'!AJ12/'Total Revenues by County'!AJ$4)</f>
        <v>37.316094445157241</v>
      </c>
      <c r="AK12" s="55">
        <f>('Total Revenues by County'!AK12/'Total Revenues by County'!AK$4)</f>
        <v>0</v>
      </c>
      <c r="AL12" s="55">
        <f>('Total Revenues by County'!AL12/'Total Revenues by County'!AL$4)</f>
        <v>0</v>
      </c>
      <c r="AM12" s="55">
        <f>('Total Revenues by County'!AM12/'Total Revenues by County'!AM$4)</f>
        <v>65.116226082269648</v>
      </c>
      <c r="AN12" s="55">
        <f>('Total Revenues by County'!AN12/'Total Revenues by County'!AN$4)</f>
        <v>33.893233635695026</v>
      </c>
      <c r="AO12" s="55">
        <f>('Total Revenues by County'!AO12/'Total Revenues by County'!AO$4)</f>
        <v>0</v>
      </c>
      <c r="AP12" s="55">
        <f>('Total Revenues by County'!AP12/'Total Revenues by County'!AP$4)</f>
        <v>0</v>
      </c>
      <c r="AQ12" s="55">
        <f>('Total Revenues by County'!AQ12/'Total Revenues by County'!AQ$4)</f>
        <v>0</v>
      </c>
      <c r="AR12" s="55">
        <f>('Total Revenues by County'!AR12/'Total Revenues by County'!AR$4)</f>
        <v>78.681972363555488</v>
      </c>
      <c r="AS12" s="55">
        <f>('Total Revenues by County'!AS12/'Total Revenues by County'!AS$4)</f>
        <v>159.4045272876923</v>
      </c>
      <c r="AT12" s="55">
        <f>('Total Revenues by County'!AT12/'Total Revenues by County'!AT$4)</f>
        <v>199.09823740487113</v>
      </c>
      <c r="AU12" s="55">
        <f>('Total Revenues by County'!AU12/'Total Revenues by County'!AU$4)</f>
        <v>8.4502537718139467E-2</v>
      </c>
      <c r="AV12" s="55">
        <f>('Total Revenues by County'!AV12/'Total Revenues by County'!AV$4)</f>
        <v>0</v>
      </c>
      <c r="AW12" s="55">
        <f>('Total Revenues by County'!AW12/'Total Revenues by County'!AW$4)</f>
        <v>98.544434167437444</v>
      </c>
      <c r="AX12" s="55">
        <f>('Total Revenues by County'!AX12/'Total Revenues by County'!AX$4)</f>
        <v>0</v>
      </c>
      <c r="AY12" s="55">
        <f>('Total Revenues by County'!AY12/'Total Revenues by County'!AY$4)</f>
        <v>78.269041207998271</v>
      </c>
      <c r="AZ12" s="55">
        <f>('Total Revenues by County'!AZ12/'Total Revenues by County'!AZ$4)</f>
        <v>0</v>
      </c>
      <c r="BA12" s="55">
        <f>('Total Revenues by County'!BA12/'Total Revenues by County'!BA$4)</f>
        <v>30.699643010203616</v>
      </c>
      <c r="BB12" s="55">
        <f>('Total Revenues by County'!BB12/'Total Revenues by County'!BB$4)</f>
        <v>76.862657052344204</v>
      </c>
      <c r="BC12" s="55">
        <f>('Total Revenues by County'!BC12/'Total Revenues by County'!BC$4)</f>
        <v>56.871600200091166</v>
      </c>
      <c r="BD12" s="55">
        <f>('Total Revenues by County'!BD12/'Total Revenues by County'!BD$4)</f>
        <v>62.875275040339247</v>
      </c>
      <c r="BE12" s="55">
        <f>('Total Revenues by County'!BE12/'Total Revenues by County'!BE$4)</f>
        <v>0</v>
      </c>
      <c r="BF12" s="55">
        <f>('Total Revenues by County'!BF12/'Total Revenues by County'!BF$4)</f>
        <v>0</v>
      </c>
      <c r="BG12" s="55">
        <f>('Total Revenues by County'!BG12/'Total Revenues by County'!BG$4)</f>
        <v>0</v>
      </c>
      <c r="BH12" s="55">
        <f>('Total Revenues by County'!BH12/'Total Revenues by County'!BH$4)</f>
        <v>71.309810776203733</v>
      </c>
      <c r="BI12" s="55">
        <f>('Total Revenues by County'!BI12/'Total Revenues by County'!BI$4)</f>
        <v>88.215757962351049</v>
      </c>
      <c r="BJ12" s="55">
        <f>('Total Revenues by County'!BJ12/'Total Revenues by County'!BJ$4)</f>
        <v>77.132360212395469</v>
      </c>
      <c r="BK12" s="55">
        <f>('Total Revenues by County'!BK12/'Total Revenues by County'!BK$4)</f>
        <v>15.011923668971583</v>
      </c>
      <c r="BL12" s="55">
        <f>('Total Revenues by County'!BL12/'Total Revenues by County'!BL$4)</f>
        <v>86.542006120953488</v>
      </c>
      <c r="BM12" s="55">
        <f>('Total Revenues by County'!BM12/'Total Revenues by County'!BM$4)</f>
        <v>28.216727181670215</v>
      </c>
      <c r="BN12" s="55">
        <f>('Total Revenues by County'!BN12/'Total Revenues by County'!BN$4)</f>
        <v>0</v>
      </c>
      <c r="BO12" s="55">
        <f>('Total Revenues by County'!BO12/'Total Revenues by County'!BO$4)</f>
        <v>81.496890972425689</v>
      </c>
      <c r="BP12" s="55">
        <f>('Total Revenues by County'!BP12/'Total Revenues by County'!BP$4)</f>
        <v>226.40249896165028</v>
      </c>
      <c r="BQ12" s="17">
        <f>('Total Revenues by County'!BQ12/'Total Revenues by County'!BQ$4)</f>
        <v>53.982041244602286</v>
      </c>
    </row>
    <row r="13" spans="1:84" x14ac:dyDescent="0.25">
      <c r="A13" s="13"/>
      <c r="B13" s="14">
        <v>314.10000000000002</v>
      </c>
      <c r="C13" s="15" t="s">
        <v>10</v>
      </c>
      <c r="D13" s="55">
        <f>('Total Revenues by County'!D13/'Total Revenues by County'!D$4)</f>
        <v>23.828137629364313</v>
      </c>
      <c r="E13" s="55">
        <f>('Total Revenues by County'!E13/'Total Revenues by County'!E$4)</f>
        <v>0</v>
      </c>
      <c r="F13" s="55">
        <f>('Total Revenues by County'!F13/'Total Revenues by County'!F$4)</f>
        <v>0</v>
      </c>
      <c r="G13" s="55">
        <f>('Total Revenues by County'!G13/'Total Revenues by County'!G$4)</f>
        <v>0</v>
      </c>
      <c r="H13" s="55">
        <f>('Total Revenues by County'!H13/'Total Revenues by County'!H$4)</f>
        <v>0</v>
      </c>
      <c r="I13" s="55">
        <f>('Total Revenues by County'!I13/'Total Revenues by County'!I$4)</f>
        <v>0.44867938133425533</v>
      </c>
      <c r="J13" s="55">
        <f>('Total Revenues by County'!J13/'Total Revenues by County'!J$4)</f>
        <v>0</v>
      </c>
      <c r="K13" s="55">
        <f>('Total Revenues by County'!K13/'Total Revenues by County'!K$4)</f>
        <v>0</v>
      </c>
      <c r="L13" s="55">
        <f>('Total Revenues by County'!L13/'Total Revenues by County'!L$4)</f>
        <v>0</v>
      </c>
      <c r="M13" s="55">
        <f>('Total Revenues by County'!M13/'Total Revenues by County'!M$4)</f>
        <v>15.25658861142314</v>
      </c>
      <c r="N13" s="55">
        <f>('Total Revenues by County'!N13/'Total Revenues by County'!N$4)</f>
        <v>0</v>
      </c>
      <c r="O13" s="55">
        <f>('Total Revenues by County'!O13/'Total Revenues by County'!O$4)</f>
        <v>0</v>
      </c>
      <c r="P13" s="55">
        <f>('Total Revenues by County'!P13/'Total Revenues by County'!P$4)</f>
        <v>0</v>
      </c>
      <c r="Q13" s="55">
        <f>('Total Revenues by County'!Q13/'Total Revenues by County'!Q$4)</f>
        <v>0</v>
      </c>
      <c r="R13" s="55">
        <f>('Total Revenues by County'!R13/'Total Revenues by County'!R$4)</f>
        <v>0</v>
      </c>
      <c r="S13" s="55">
        <f>('Total Revenues by County'!S13/'Total Revenues by County'!S$4)</f>
        <v>0</v>
      </c>
      <c r="T13" s="55">
        <f>('Total Revenues by County'!T13/'Total Revenues by County'!T$4)</f>
        <v>0</v>
      </c>
      <c r="U13" s="55">
        <f>('Total Revenues by County'!U13/'Total Revenues by County'!U$4)</f>
        <v>0</v>
      </c>
      <c r="V13" s="55">
        <f>('Total Revenues by County'!V13/'Total Revenues by County'!V$4)</f>
        <v>0</v>
      </c>
      <c r="W13" s="55">
        <f>('Total Revenues by County'!W13/'Total Revenues by County'!W$4)</f>
        <v>2.6736730548441225</v>
      </c>
      <c r="X13" s="55">
        <f>('Total Revenues by County'!X13/'Total Revenues by County'!X$4)</f>
        <v>0</v>
      </c>
      <c r="Y13" s="55">
        <f>('Total Revenues by County'!Y13/'Total Revenues by County'!Y$4)</f>
        <v>0</v>
      </c>
      <c r="Z13" s="55">
        <f>('Total Revenues by County'!Z13/'Total Revenues by County'!Z$4)</f>
        <v>0</v>
      </c>
      <c r="AA13" s="55">
        <f>('Total Revenues by County'!AA13/'Total Revenues by County'!AA$4)</f>
        <v>0</v>
      </c>
      <c r="AB13" s="55">
        <f>('Total Revenues by County'!AB13/'Total Revenues by County'!AB$4)</f>
        <v>0</v>
      </c>
      <c r="AC13" s="55">
        <f>('Total Revenues by County'!AC13/'Total Revenues by County'!AC$4)</f>
        <v>0</v>
      </c>
      <c r="AD13" s="55">
        <f>('Total Revenues by County'!AD13/'Total Revenues by County'!AD$4)</f>
        <v>0</v>
      </c>
      <c r="AE13" s="55">
        <f>('Total Revenues by County'!AE13/'Total Revenues by County'!AE$4)</f>
        <v>0</v>
      </c>
      <c r="AF13" s="55">
        <f>('Total Revenues by County'!AF13/'Total Revenues by County'!AF$4)</f>
        <v>0</v>
      </c>
      <c r="AG13" s="55">
        <f>('Total Revenues by County'!AG13/'Total Revenues by County'!AG$4)</f>
        <v>45.795930773760901</v>
      </c>
      <c r="AH13" s="55">
        <f>('Total Revenues by County'!AH13/'Total Revenues by County'!AH$4)</f>
        <v>0</v>
      </c>
      <c r="AI13" s="55">
        <f>('Total Revenues by County'!AI13/'Total Revenues by County'!AI$4)</f>
        <v>0</v>
      </c>
      <c r="AJ13" s="55">
        <f>('Total Revenues by County'!AJ13/'Total Revenues by County'!AJ$4)</f>
        <v>0</v>
      </c>
      <c r="AK13" s="55">
        <f>('Total Revenues by County'!AK13/'Total Revenues by County'!AK$4)</f>
        <v>0</v>
      </c>
      <c r="AL13" s="55">
        <f>('Total Revenues by County'!AL13/'Total Revenues by County'!AL$4)</f>
        <v>16.372971930794641</v>
      </c>
      <c r="AM13" s="55">
        <f>('Total Revenues by County'!AM13/'Total Revenues by County'!AM$4)</f>
        <v>0</v>
      </c>
      <c r="AN13" s="55">
        <f>('Total Revenues by County'!AN13/'Total Revenues by County'!AN$4)</f>
        <v>0</v>
      </c>
      <c r="AO13" s="55">
        <f>('Total Revenues by County'!AO13/'Total Revenues by County'!AO$4)</f>
        <v>0</v>
      </c>
      <c r="AP13" s="55">
        <f>('Total Revenues by County'!AP13/'Total Revenues by County'!AP$4)</f>
        <v>0</v>
      </c>
      <c r="AQ13" s="55">
        <f>('Total Revenues by County'!AQ13/'Total Revenues by County'!AQ$4)</f>
        <v>0</v>
      </c>
      <c r="AR13" s="55">
        <f>('Total Revenues by County'!AR13/'Total Revenues by County'!AR$4)</f>
        <v>0</v>
      </c>
      <c r="AS13" s="55">
        <f>('Total Revenues by County'!AS13/'Total Revenues by County'!AS$4)</f>
        <v>25.30530228810607</v>
      </c>
      <c r="AT13" s="55">
        <f>('Total Revenues by County'!AT13/'Total Revenues by County'!AT$4)</f>
        <v>0</v>
      </c>
      <c r="AU13" s="55">
        <f>('Total Revenues by County'!AU13/'Total Revenues by County'!AU$4)</f>
        <v>0</v>
      </c>
      <c r="AV13" s="55">
        <f>('Total Revenues by County'!AV13/'Total Revenues by County'!AV$4)</f>
        <v>0</v>
      </c>
      <c r="AW13" s="55">
        <f>('Total Revenues by County'!AW13/'Total Revenues by County'!AW$4)</f>
        <v>0</v>
      </c>
      <c r="AX13" s="55">
        <f>('Total Revenues by County'!AX13/'Total Revenues by County'!AX$4)</f>
        <v>43.560315485762516</v>
      </c>
      <c r="AY13" s="55">
        <f>('Total Revenues by County'!AY13/'Total Revenues by County'!AY$4)</f>
        <v>33.192470835814682</v>
      </c>
      <c r="AZ13" s="55">
        <f>('Total Revenues by County'!AZ13/'Total Revenues by County'!AZ$4)</f>
        <v>45.0595425495924</v>
      </c>
      <c r="BA13" s="55">
        <f>('Total Revenues by County'!BA13/'Total Revenues by County'!BA$4)</f>
        <v>0</v>
      </c>
      <c r="BB13" s="55">
        <f>('Total Revenues by County'!BB13/'Total Revenues by County'!BB$4)</f>
        <v>0</v>
      </c>
      <c r="BC13" s="55">
        <f>('Total Revenues by County'!BC13/'Total Revenues by County'!BC$4)</f>
        <v>37.872766260395096</v>
      </c>
      <c r="BD13" s="55">
        <f>('Total Revenues by County'!BD13/'Total Revenues by County'!BD$4)</f>
        <v>0</v>
      </c>
      <c r="BE13" s="55">
        <f>('Total Revenues by County'!BE13/'Total Revenues by County'!BE$4)</f>
        <v>0</v>
      </c>
      <c r="BF13" s="55">
        <f>('Total Revenues by County'!BF13/'Total Revenues by County'!BF$4)</f>
        <v>0</v>
      </c>
      <c r="BG13" s="55">
        <f>('Total Revenues by County'!BG13/'Total Revenues by County'!BG$4)</f>
        <v>0</v>
      </c>
      <c r="BH13" s="55">
        <f>('Total Revenues by County'!BH13/'Total Revenues by County'!BH$4)</f>
        <v>0</v>
      </c>
      <c r="BI13" s="55">
        <f>('Total Revenues by County'!BI13/'Total Revenues by County'!BI$4)</f>
        <v>10.155023416265452</v>
      </c>
      <c r="BJ13" s="55">
        <f>('Total Revenues by County'!BJ13/'Total Revenues by County'!BJ$4)</f>
        <v>0</v>
      </c>
      <c r="BK13" s="55">
        <f>('Total Revenues by County'!BK13/'Total Revenues by County'!BK$4)</f>
        <v>0</v>
      </c>
      <c r="BL13" s="55">
        <f>('Total Revenues by County'!BL13/'Total Revenues by County'!BL$4)</f>
        <v>0</v>
      </c>
      <c r="BM13" s="55">
        <f>('Total Revenues by County'!BM13/'Total Revenues by County'!BM$4)</f>
        <v>0</v>
      </c>
      <c r="BN13" s="55">
        <f>('Total Revenues by County'!BN13/'Total Revenues by County'!BN$4)</f>
        <v>12.084888888888889</v>
      </c>
      <c r="BO13" s="55">
        <f>('Total Revenues by County'!BO13/'Total Revenues by County'!BO$4)</f>
        <v>0</v>
      </c>
      <c r="BP13" s="55">
        <f>('Total Revenues by County'!BP13/'Total Revenues by County'!BP$4)</f>
        <v>0</v>
      </c>
      <c r="BQ13" s="17">
        <f>('Total Revenues by County'!BQ13/'Total Revenues by County'!BQ$4)</f>
        <v>0</v>
      </c>
    </row>
    <row r="14" spans="1:84" x14ac:dyDescent="0.25">
      <c r="A14" s="13"/>
      <c r="B14" s="14">
        <v>314.2</v>
      </c>
      <c r="C14" s="15" t="s">
        <v>301</v>
      </c>
      <c r="D14" s="55">
        <f>('Total Revenues by County'!D14/'Total Revenues by County'!D$4)</f>
        <v>0</v>
      </c>
      <c r="E14" s="55">
        <f>('Total Revenues by County'!E14/'Total Revenues by County'!E$4)</f>
        <v>0</v>
      </c>
      <c r="F14" s="55">
        <f>('Total Revenues by County'!F14/'Total Revenues by County'!F$4)</f>
        <v>0</v>
      </c>
      <c r="G14" s="55">
        <f>('Total Revenues by County'!G14/'Total Revenues by County'!G$4)</f>
        <v>0</v>
      </c>
      <c r="H14" s="55">
        <f>('Total Revenues by County'!H14/'Total Revenues by County'!H$4)</f>
        <v>0</v>
      </c>
      <c r="I14" s="55">
        <f>('Total Revenues by County'!I14/'Total Revenues by County'!I$4)</f>
        <v>3.4074611571037492</v>
      </c>
      <c r="J14" s="55">
        <f>('Total Revenues by County'!J14/'Total Revenues by County'!J$4)</f>
        <v>2.7857442348008385</v>
      </c>
      <c r="K14" s="55">
        <f>('Total Revenues by County'!K14/'Total Revenues by County'!K$4)</f>
        <v>0</v>
      </c>
      <c r="L14" s="55">
        <f>('Total Revenues by County'!L14/'Total Revenues by County'!L$4)</f>
        <v>0</v>
      </c>
      <c r="M14" s="55">
        <f>('Total Revenues by County'!M14/'Total Revenues by County'!M$4)</f>
        <v>0</v>
      </c>
      <c r="N14" s="55">
        <f>('Total Revenues by County'!N14/'Total Revenues by County'!N$4)</f>
        <v>0</v>
      </c>
      <c r="O14" s="55">
        <f>('Total Revenues by County'!O14/'Total Revenues by County'!O$4)</f>
        <v>0</v>
      </c>
      <c r="P14" s="55">
        <f>('Total Revenues by County'!P14/'Total Revenues by County'!P$4)</f>
        <v>0</v>
      </c>
      <c r="Q14" s="55">
        <f>('Total Revenues by County'!Q14/'Total Revenues by County'!Q$4)</f>
        <v>6.3898390026937291</v>
      </c>
      <c r="R14" s="55">
        <f>('Total Revenues by County'!R14/'Total Revenues by County'!R$4)</f>
        <v>0</v>
      </c>
      <c r="S14" s="55">
        <f>('Total Revenues by County'!S14/'Total Revenues by County'!S$4)</f>
        <v>0</v>
      </c>
      <c r="T14" s="55">
        <f>('Total Revenues by County'!T14/'Total Revenues by County'!T$4)</f>
        <v>0</v>
      </c>
      <c r="U14" s="55">
        <f>('Total Revenues by County'!U14/'Total Revenues by County'!U$4)</f>
        <v>0</v>
      </c>
      <c r="V14" s="55">
        <f>('Total Revenues by County'!V14/'Total Revenues by County'!V$4)</f>
        <v>0</v>
      </c>
      <c r="W14" s="55">
        <f>('Total Revenues by County'!W14/'Total Revenues by County'!W$4)</f>
        <v>8.5785569195442903</v>
      </c>
      <c r="X14" s="55">
        <f>('Total Revenues by County'!X14/'Total Revenues by County'!X$4)</f>
        <v>0</v>
      </c>
      <c r="Y14" s="55">
        <f>('Total Revenues by County'!Y14/'Total Revenues by County'!Y$4)</f>
        <v>0</v>
      </c>
      <c r="Z14" s="55">
        <f>('Total Revenues by County'!Z14/'Total Revenues by County'!Z$4)</f>
        <v>0</v>
      </c>
      <c r="AA14" s="55">
        <f>('Total Revenues by County'!AA14/'Total Revenues by County'!AA$4)</f>
        <v>0</v>
      </c>
      <c r="AB14" s="55">
        <f>('Total Revenues by County'!AB14/'Total Revenues by County'!AB$4)</f>
        <v>0</v>
      </c>
      <c r="AC14" s="55">
        <f>('Total Revenues by County'!AC14/'Total Revenues by County'!AC$4)</f>
        <v>0</v>
      </c>
      <c r="AD14" s="55">
        <f>('Total Revenues by County'!AD14/'Total Revenues by County'!AD$4)</f>
        <v>0</v>
      </c>
      <c r="AE14" s="55">
        <f>('Total Revenues by County'!AE14/'Total Revenues by County'!AE$4)</f>
        <v>0</v>
      </c>
      <c r="AF14" s="55">
        <f>('Total Revenues by County'!AF14/'Total Revenues by County'!AF$4)</f>
        <v>0</v>
      </c>
      <c r="AG14" s="55">
        <f>('Total Revenues by County'!AG14/'Total Revenues by County'!AG$4)</f>
        <v>0</v>
      </c>
      <c r="AH14" s="55">
        <f>('Total Revenues by County'!AH14/'Total Revenues by County'!AH$4)</f>
        <v>0</v>
      </c>
      <c r="AI14" s="55">
        <f>('Total Revenues by County'!AI14/'Total Revenues by County'!AI$4)</f>
        <v>0</v>
      </c>
      <c r="AJ14" s="55">
        <f>('Total Revenues by County'!AJ14/'Total Revenues by County'!AJ$4)</f>
        <v>0</v>
      </c>
      <c r="AK14" s="55">
        <f>('Total Revenues by County'!AK14/'Total Revenues by County'!AK$4)</f>
        <v>0</v>
      </c>
      <c r="AL14" s="55">
        <f>('Total Revenues by County'!AL14/'Total Revenues by County'!AL$4)</f>
        <v>0</v>
      </c>
      <c r="AM14" s="55">
        <f>('Total Revenues by County'!AM14/'Total Revenues by County'!AM$4)</f>
        <v>0</v>
      </c>
      <c r="AN14" s="55">
        <f>('Total Revenues by County'!AN14/'Total Revenues by County'!AN$4)</f>
        <v>0</v>
      </c>
      <c r="AO14" s="55">
        <f>('Total Revenues by County'!AO14/'Total Revenues by County'!AO$4)</f>
        <v>0</v>
      </c>
      <c r="AP14" s="55">
        <f>('Total Revenues by County'!AP14/'Total Revenues by County'!AP$4)</f>
        <v>6.1446652334442353</v>
      </c>
      <c r="AQ14" s="55">
        <f>('Total Revenues by County'!AQ14/'Total Revenues by County'!AQ$4)</f>
        <v>0</v>
      </c>
      <c r="AR14" s="55">
        <f>('Total Revenues by County'!AR14/'Total Revenues by County'!AR$4)</f>
        <v>0</v>
      </c>
      <c r="AS14" s="55">
        <f>('Total Revenues by County'!AS14/'Total Revenues by County'!AS$4)</f>
        <v>0.56094747120743682</v>
      </c>
      <c r="AT14" s="55">
        <f>('Total Revenues by County'!AT14/'Total Revenues by County'!AT$4)</f>
        <v>0</v>
      </c>
      <c r="AU14" s="55">
        <f>('Total Revenues by County'!AU14/'Total Revenues by County'!AU$4)</f>
        <v>10.154682611416256</v>
      </c>
      <c r="AV14" s="55">
        <f>('Total Revenues by County'!AV14/'Total Revenues by County'!AV$4)</f>
        <v>0</v>
      </c>
      <c r="AW14" s="55">
        <f>('Total Revenues by County'!AW14/'Total Revenues by County'!AW$4)</f>
        <v>0</v>
      </c>
      <c r="AX14" s="55">
        <f>('Total Revenues by County'!AX14/'Total Revenues by County'!AX$4)</f>
        <v>0</v>
      </c>
      <c r="AY14" s="55">
        <f>('Total Revenues by County'!AY14/'Total Revenues by County'!AY$4)</f>
        <v>0</v>
      </c>
      <c r="AZ14" s="55">
        <f>('Total Revenues by County'!AZ14/'Total Revenues by County'!AZ$4)</f>
        <v>0</v>
      </c>
      <c r="BA14" s="55">
        <f>('Total Revenues by County'!BA14/'Total Revenues by County'!BA$4)</f>
        <v>0</v>
      </c>
      <c r="BB14" s="55">
        <f>('Total Revenues by County'!BB14/'Total Revenues by County'!BB$4)</f>
        <v>0</v>
      </c>
      <c r="BC14" s="55">
        <f>('Total Revenues by County'!BC14/'Total Revenues by County'!BC$4)</f>
        <v>0</v>
      </c>
      <c r="BD14" s="55">
        <f>('Total Revenues by County'!BD14/'Total Revenues by County'!BD$4)</f>
        <v>0</v>
      </c>
      <c r="BE14" s="55">
        <f>('Total Revenues by County'!BE14/'Total Revenues by County'!BE$4)</f>
        <v>0</v>
      </c>
      <c r="BF14" s="55">
        <f>('Total Revenues by County'!BF14/'Total Revenues by County'!BF$4)</f>
        <v>0</v>
      </c>
      <c r="BG14" s="55">
        <f>('Total Revenues by County'!BG14/'Total Revenues by County'!BG$4)</f>
        <v>0</v>
      </c>
      <c r="BH14" s="55">
        <f>('Total Revenues by County'!BH14/'Total Revenues by County'!BH$4)</f>
        <v>0</v>
      </c>
      <c r="BI14" s="55">
        <f>('Total Revenues by County'!BI14/'Total Revenues by County'!BI$4)</f>
        <v>22.733167140776665</v>
      </c>
      <c r="BJ14" s="55">
        <f>('Total Revenues by County'!BJ14/'Total Revenues by County'!BJ$4)</f>
        <v>0</v>
      </c>
      <c r="BK14" s="55">
        <f>('Total Revenues by County'!BK14/'Total Revenues by County'!BK$4)</f>
        <v>0</v>
      </c>
      <c r="BL14" s="55">
        <f>('Total Revenues by County'!BL14/'Total Revenues by County'!BL$4)</f>
        <v>0</v>
      </c>
      <c r="BM14" s="55">
        <f>('Total Revenues by County'!BM14/'Total Revenues by County'!BM$4)</f>
        <v>0</v>
      </c>
      <c r="BN14" s="55">
        <f>('Total Revenues by County'!BN14/'Total Revenues by County'!BN$4)</f>
        <v>0</v>
      </c>
      <c r="BO14" s="55">
        <f>('Total Revenues by County'!BO14/'Total Revenues by County'!BO$4)</f>
        <v>0</v>
      </c>
      <c r="BP14" s="55">
        <f>('Total Revenues by County'!BP14/'Total Revenues by County'!BP$4)</f>
        <v>0</v>
      </c>
      <c r="BQ14" s="17">
        <f>('Total Revenues by County'!BQ14/'Total Revenues by County'!BQ$4)</f>
        <v>0</v>
      </c>
    </row>
    <row r="15" spans="1:84" x14ac:dyDescent="0.25">
      <c r="A15" s="13"/>
      <c r="B15" s="14">
        <v>314.3</v>
      </c>
      <c r="C15" s="15" t="s">
        <v>11</v>
      </c>
      <c r="D15" s="55">
        <f>('Total Revenues by County'!D15/'Total Revenues by County'!D$4)</f>
        <v>4.0942120861530658</v>
      </c>
      <c r="E15" s="55">
        <f>('Total Revenues by County'!E15/'Total Revenues by County'!E$4)</f>
        <v>0</v>
      </c>
      <c r="F15" s="55">
        <f>('Total Revenues by County'!F15/'Total Revenues by County'!F$4)</f>
        <v>0</v>
      </c>
      <c r="G15" s="55">
        <f>('Total Revenues by County'!G15/'Total Revenues by County'!G$4)</f>
        <v>0</v>
      </c>
      <c r="H15" s="55">
        <f>('Total Revenues by County'!H15/'Total Revenues by County'!H$4)</f>
        <v>0</v>
      </c>
      <c r="I15" s="55">
        <f>('Total Revenues by County'!I15/'Total Revenues by County'!I$4)</f>
        <v>0</v>
      </c>
      <c r="J15" s="55">
        <f>('Total Revenues by County'!J15/'Total Revenues by County'!J$4)</f>
        <v>0</v>
      </c>
      <c r="K15" s="55">
        <f>('Total Revenues by County'!K15/'Total Revenues by County'!K$4)</f>
        <v>0</v>
      </c>
      <c r="L15" s="55">
        <f>('Total Revenues by County'!L15/'Total Revenues by County'!L$4)</f>
        <v>0</v>
      </c>
      <c r="M15" s="55">
        <f>('Total Revenues by County'!M15/'Total Revenues by County'!M$4)</f>
        <v>0</v>
      </c>
      <c r="N15" s="55">
        <f>('Total Revenues by County'!N15/'Total Revenues by County'!N$4)</f>
        <v>0.47955860527438454</v>
      </c>
      <c r="O15" s="55">
        <f>('Total Revenues by County'!O15/'Total Revenues by County'!O$4)</f>
        <v>0</v>
      </c>
      <c r="P15" s="55">
        <f>('Total Revenues by County'!P15/'Total Revenues by County'!P$4)</f>
        <v>0</v>
      </c>
      <c r="Q15" s="55">
        <f>('Total Revenues by County'!Q15/'Total Revenues by County'!Q$4)</f>
        <v>0</v>
      </c>
      <c r="R15" s="55">
        <f>('Total Revenues by County'!R15/'Total Revenues by County'!R$4)</f>
        <v>0</v>
      </c>
      <c r="S15" s="55">
        <f>('Total Revenues by County'!S15/'Total Revenues by County'!S$4)</f>
        <v>0</v>
      </c>
      <c r="T15" s="55">
        <f>('Total Revenues by County'!T15/'Total Revenues by County'!T$4)</f>
        <v>0</v>
      </c>
      <c r="U15" s="55">
        <f>('Total Revenues by County'!U15/'Total Revenues by County'!U$4)</f>
        <v>0</v>
      </c>
      <c r="V15" s="55">
        <f>('Total Revenues by County'!V15/'Total Revenues by County'!V$4)</f>
        <v>0</v>
      </c>
      <c r="W15" s="55">
        <f>('Total Revenues by County'!W15/'Total Revenues by County'!W$4)</f>
        <v>0</v>
      </c>
      <c r="X15" s="55">
        <f>('Total Revenues by County'!X15/'Total Revenues by County'!X$4)</f>
        <v>0</v>
      </c>
      <c r="Y15" s="55">
        <f>('Total Revenues by County'!Y15/'Total Revenues by County'!Y$4)</f>
        <v>0</v>
      </c>
      <c r="Z15" s="55">
        <f>('Total Revenues by County'!Z15/'Total Revenues by County'!Z$4)</f>
        <v>0</v>
      </c>
      <c r="AA15" s="55">
        <f>('Total Revenues by County'!AA15/'Total Revenues by County'!AA$4)</f>
        <v>0</v>
      </c>
      <c r="AB15" s="55">
        <f>('Total Revenues by County'!AB15/'Total Revenues by County'!AB$4)</f>
        <v>0</v>
      </c>
      <c r="AC15" s="55">
        <f>('Total Revenues by County'!AC15/'Total Revenues by County'!AC$4)</f>
        <v>0</v>
      </c>
      <c r="AD15" s="55">
        <f>('Total Revenues by County'!AD15/'Total Revenues by County'!AD$4)</f>
        <v>0</v>
      </c>
      <c r="AE15" s="55">
        <f>('Total Revenues by County'!AE15/'Total Revenues by County'!AE$4)</f>
        <v>0</v>
      </c>
      <c r="AF15" s="55">
        <f>('Total Revenues by County'!AF15/'Total Revenues by County'!AF$4)</f>
        <v>0</v>
      </c>
      <c r="AG15" s="55">
        <f>('Total Revenues by County'!AG15/'Total Revenues by County'!AG$4)</f>
        <v>0</v>
      </c>
      <c r="AH15" s="55">
        <f>('Total Revenues by County'!AH15/'Total Revenues by County'!AH$4)</f>
        <v>0</v>
      </c>
      <c r="AI15" s="55">
        <f>('Total Revenues by County'!AI15/'Total Revenues by County'!AI$4)</f>
        <v>0</v>
      </c>
      <c r="AJ15" s="55">
        <f>('Total Revenues by County'!AJ15/'Total Revenues by County'!AJ$4)</f>
        <v>0</v>
      </c>
      <c r="AK15" s="55">
        <f>('Total Revenues by County'!AK15/'Total Revenues by County'!AK$4)</f>
        <v>0</v>
      </c>
      <c r="AL15" s="55">
        <f>('Total Revenues by County'!AL15/'Total Revenues by County'!AL$4)</f>
        <v>2.5015824396490256</v>
      </c>
      <c r="AM15" s="55">
        <f>('Total Revenues by County'!AM15/'Total Revenues by County'!AM$4)</f>
        <v>0</v>
      </c>
      <c r="AN15" s="55">
        <f>('Total Revenues by County'!AN15/'Total Revenues by County'!AN$4)</f>
        <v>0</v>
      </c>
      <c r="AO15" s="55">
        <f>('Total Revenues by County'!AO15/'Total Revenues by County'!AO$4)</f>
        <v>0</v>
      </c>
      <c r="AP15" s="55">
        <f>('Total Revenues by County'!AP15/'Total Revenues by County'!AP$4)</f>
        <v>0</v>
      </c>
      <c r="AQ15" s="55">
        <f>('Total Revenues by County'!AQ15/'Total Revenues by County'!AQ$4)</f>
        <v>0</v>
      </c>
      <c r="AR15" s="55">
        <f>('Total Revenues by County'!AR15/'Total Revenues by County'!AR$4)</f>
        <v>0</v>
      </c>
      <c r="AS15" s="55">
        <f>('Total Revenues by County'!AS15/'Total Revenues by County'!AS$4)</f>
        <v>3.2611072022682861</v>
      </c>
      <c r="AT15" s="55">
        <f>('Total Revenues by County'!AT15/'Total Revenues by County'!AT$4)</f>
        <v>0</v>
      </c>
      <c r="AU15" s="55">
        <f>('Total Revenues by County'!AU15/'Total Revenues by County'!AU$4)</f>
        <v>0</v>
      </c>
      <c r="AV15" s="55">
        <f>('Total Revenues by County'!AV15/'Total Revenues by County'!AV$4)</f>
        <v>0</v>
      </c>
      <c r="AW15" s="55">
        <f>('Total Revenues by County'!AW15/'Total Revenues by County'!AW$4)</f>
        <v>0</v>
      </c>
      <c r="AX15" s="55">
        <f>('Total Revenues by County'!AX15/'Total Revenues by County'!AX$4)</f>
        <v>7.1531427946176569</v>
      </c>
      <c r="AY15" s="55">
        <f>('Total Revenues by County'!AY15/'Total Revenues by County'!AY$4)</f>
        <v>0</v>
      </c>
      <c r="AZ15" s="55">
        <f>('Total Revenues by County'!AZ15/'Total Revenues by County'!AZ$4)</f>
        <v>0</v>
      </c>
      <c r="BA15" s="55">
        <f>('Total Revenues by County'!BA15/'Total Revenues by County'!BA$4)</f>
        <v>0</v>
      </c>
      <c r="BB15" s="55">
        <f>('Total Revenues by County'!BB15/'Total Revenues by County'!BB$4)</f>
        <v>0</v>
      </c>
      <c r="BC15" s="55">
        <f>('Total Revenues by County'!BC15/'Total Revenues by County'!BC$4)</f>
        <v>6.5203667882806675</v>
      </c>
      <c r="BD15" s="55">
        <f>('Total Revenues by County'!BD15/'Total Revenues by County'!BD$4)</f>
        <v>0</v>
      </c>
      <c r="BE15" s="55">
        <f>('Total Revenues by County'!BE15/'Total Revenues by County'!BE$4)</f>
        <v>0.17865658461198808</v>
      </c>
      <c r="BF15" s="55">
        <f>('Total Revenues by County'!BF15/'Total Revenues by County'!BF$4)</f>
        <v>0</v>
      </c>
      <c r="BG15" s="55">
        <f>('Total Revenues by County'!BG15/'Total Revenues by County'!BG$4)</f>
        <v>0</v>
      </c>
      <c r="BH15" s="55">
        <f>('Total Revenues by County'!BH15/'Total Revenues by County'!BH$4)</f>
        <v>0</v>
      </c>
      <c r="BI15" s="55">
        <f>('Total Revenues by County'!BI15/'Total Revenues by County'!BI$4)</f>
        <v>1.8920436290638418</v>
      </c>
      <c r="BJ15" s="55">
        <f>('Total Revenues by County'!BJ15/'Total Revenues by County'!BJ$4)</f>
        <v>0</v>
      </c>
      <c r="BK15" s="55">
        <f>('Total Revenues by County'!BK15/'Total Revenues by County'!BK$4)</f>
        <v>0</v>
      </c>
      <c r="BL15" s="55">
        <f>('Total Revenues by County'!BL15/'Total Revenues by County'!BL$4)</f>
        <v>0</v>
      </c>
      <c r="BM15" s="55">
        <f>('Total Revenues by County'!BM15/'Total Revenues by County'!BM$4)</f>
        <v>0</v>
      </c>
      <c r="BN15" s="55">
        <f>('Total Revenues by County'!BN15/'Total Revenues by County'!BN$4)</f>
        <v>0</v>
      </c>
      <c r="BO15" s="55">
        <f>('Total Revenues by County'!BO15/'Total Revenues by County'!BO$4)</f>
        <v>0</v>
      </c>
      <c r="BP15" s="55">
        <f>('Total Revenues by County'!BP15/'Total Revenues by County'!BP$4)</f>
        <v>0</v>
      </c>
      <c r="BQ15" s="17">
        <f>('Total Revenues by County'!BQ15/'Total Revenues by County'!BQ$4)</f>
        <v>0</v>
      </c>
    </row>
    <row r="16" spans="1:84" x14ac:dyDescent="0.25">
      <c r="A16" s="13"/>
      <c r="B16" s="14">
        <v>314.39999999999998</v>
      </c>
      <c r="C16" s="15" t="s">
        <v>12</v>
      </c>
      <c r="D16" s="55">
        <f>('Total Revenues by County'!D16/'Total Revenues by County'!D$4)</f>
        <v>0</v>
      </c>
      <c r="E16" s="55">
        <f>('Total Revenues by County'!E16/'Total Revenues by County'!E$4)</f>
        <v>0</v>
      </c>
      <c r="F16" s="55">
        <f>('Total Revenues by County'!F16/'Total Revenues by County'!F$4)</f>
        <v>0</v>
      </c>
      <c r="G16" s="55">
        <f>('Total Revenues by County'!G16/'Total Revenues by County'!G$4)</f>
        <v>0</v>
      </c>
      <c r="H16" s="55">
        <f>('Total Revenues by County'!H16/'Total Revenues by County'!H$4)</f>
        <v>0</v>
      </c>
      <c r="I16" s="55">
        <f>('Total Revenues by County'!I16/'Total Revenues by County'!I$4)</f>
        <v>0</v>
      </c>
      <c r="J16" s="55">
        <f>('Total Revenues by County'!J16/'Total Revenues by County'!J$4)</f>
        <v>0</v>
      </c>
      <c r="K16" s="55">
        <f>('Total Revenues by County'!K16/'Total Revenues by County'!K$4)</f>
        <v>0</v>
      </c>
      <c r="L16" s="55">
        <f>('Total Revenues by County'!L16/'Total Revenues by County'!L$4)</f>
        <v>0</v>
      </c>
      <c r="M16" s="55">
        <f>('Total Revenues by County'!M16/'Total Revenues by County'!M$4)</f>
        <v>0</v>
      </c>
      <c r="N16" s="55">
        <f>('Total Revenues by County'!N16/'Total Revenues by County'!N$4)</f>
        <v>0</v>
      </c>
      <c r="O16" s="55">
        <f>('Total Revenues by County'!O16/'Total Revenues by County'!O$4)</f>
        <v>0</v>
      </c>
      <c r="P16" s="55">
        <f>('Total Revenues by County'!P16/'Total Revenues by County'!P$4)</f>
        <v>0</v>
      </c>
      <c r="Q16" s="55">
        <f>('Total Revenues by County'!Q16/'Total Revenues by County'!Q$4)</f>
        <v>0</v>
      </c>
      <c r="R16" s="55">
        <f>('Total Revenues by County'!R16/'Total Revenues by County'!R$4)</f>
        <v>0</v>
      </c>
      <c r="S16" s="55">
        <f>('Total Revenues by County'!S16/'Total Revenues by County'!S$4)</f>
        <v>0</v>
      </c>
      <c r="T16" s="55">
        <f>('Total Revenues by County'!T16/'Total Revenues by County'!T$4)</f>
        <v>0</v>
      </c>
      <c r="U16" s="55">
        <f>('Total Revenues by County'!U16/'Total Revenues by County'!U$4)</f>
        <v>0</v>
      </c>
      <c r="V16" s="55">
        <f>('Total Revenues by County'!V16/'Total Revenues by County'!V$4)</f>
        <v>0</v>
      </c>
      <c r="W16" s="55">
        <f>('Total Revenues by County'!W16/'Total Revenues by County'!W$4)</f>
        <v>0</v>
      </c>
      <c r="X16" s="55">
        <f>('Total Revenues by County'!X16/'Total Revenues by County'!X$4)</f>
        <v>0</v>
      </c>
      <c r="Y16" s="55">
        <f>('Total Revenues by County'!Y16/'Total Revenues by County'!Y$4)</f>
        <v>0</v>
      </c>
      <c r="Z16" s="55">
        <f>('Total Revenues by County'!Z16/'Total Revenues by County'!Z$4)</f>
        <v>0</v>
      </c>
      <c r="AA16" s="55">
        <f>('Total Revenues by County'!AA16/'Total Revenues by County'!AA$4)</f>
        <v>0</v>
      </c>
      <c r="AB16" s="55">
        <f>('Total Revenues by County'!AB16/'Total Revenues by County'!AB$4)</f>
        <v>0</v>
      </c>
      <c r="AC16" s="55">
        <f>('Total Revenues by County'!AC16/'Total Revenues by County'!AC$4)</f>
        <v>0</v>
      </c>
      <c r="AD16" s="55">
        <f>('Total Revenues by County'!AD16/'Total Revenues by County'!AD$4)</f>
        <v>0</v>
      </c>
      <c r="AE16" s="55">
        <f>('Total Revenues by County'!AE16/'Total Revenues by County'!AE$4)</f>
        <v>0</v>
      </c>
      <c r="AF16" s="55">
        <f>('Total Revenues by County'!AF16/'Total Revenues by County'!AF$4)</f>
        <v>0</v>
      </c>
      <c r="AG16" s="55">
        <f>('Total Revenues by County'!AG16/'Total Revenues by County'!AG$4)</f>
        <v>0</v>
      </c>
      <c r="AH16" s="55">
        <f>('Total Revenues by County'!AH16/'Total Revenues by County'!AH$4)</f>
        <v>0</v>
      </c>
      <c r="AI16" s="55">
        <f>('Total Revenues by County'!AI16/'Total Revenues by County'!AI$4)</f>
        <v>0</v>
      </c>
      <c r="AJ16" s="55">
        <f>('Total Revenues by County'!AJ16/'Total Revenues by County'!AJ$4)</f>
        <v>0</v>
      </c>
      <c r="AK16" s="55">
        <f>('Total Revenues by County'!AK16/'Total Revenues by County'!AK$4)</f>
        <v>0</v>
      </c>
      <c r="AL16" s="55">
        <f>('Total Revenues by County'!AL16/'Total Revenues by County'!AL$4)</f>
        <v>1.6355223142179474</v>
      </c>
      <c r="AM16" s="55">
        <f>('Total Revenues by County'!AM16/'Total Revenues by County'!AM$4)</f>
        <v>0</v>
      </c>
      <c r="AN16" s="55">
        <f>('Total Revenues by County'!AN16/'Total Revenues by County'!AN$4)</f>
        <v>0</v>
      </c>
      <c r="AO16" s="55">
        <f>('Total Revenues by County'!AO16/'Total Revenues by County'!AO$4)</f>
        <v>0</v>
      </c>
      <c r="AP16" s="55">
        <f>('Total Revenues by County'!AP16/'Total Revenues by County'!AP$4)</f>
        <v>0</v>
      </c>
      <c r="AQ16" s="55">
        <f>('Total Revenues by County'!AQ16/'Total Revenues by County'!AQ$4)</f>
        <v>0</v>
      </c>
      <c r="AR16" s="55">
        <f>('Total Revenues by County'!AR16/'Total Revenues by County'!AR$4)</f>
        <v>0</v>
      </c>
      <c r="AS16" s="55">
        <f>('Total Revenues by County'!AS16/'Total Revenues by County'!AS$4)</f>
        <v>0.84578303137017929</v>
      </c>
      <c r="AT16" s="55">
        <f>('Total Revenues by County'!AT16/'Total Revenues by County'!AT$4)</f>
        <v>0</v>
      </c>
      <c r="AU16" s="55">
        <f>('Total Revenues by County'!AU16/'Total Revenues by County'!AU$4)</f>
        <v>0</v>
      </c>
      <c r="AV16" s="55">
        <f>('Total Revenues by County'!AV16/'Total Revenues by County'!AV$4)</f>
        <v>0</v>
      </c>
      <c r="AW16" s="55">
        <f>('Total Revenues by County'!AW16/'Total Revenues by County'!AW$4)</f>
        <v>0</v>
      </c>
      <c r="AX16" s="55">
        <f>('Total Revenues by County'!AX16/'Total Revenues by County'!AX$4)</f>
        <v>0.66333805390056677</v>
      </c>
      <c r="AY16" s="55">
        <f>('Total Revenues by County'!AY16/'Total Revenues by County'!AY$4)</f>
        <v>0.48970987435561125</v>
      </c>
      <c r="AZ16" s="55">
        <f>('Total Revenues by County'!AZ16/'Total Revenues by County'!AZ$4)</f>
        <v>1.5635868734040137</v>
      </c>
      <c r="BA16" s="55">
        <f>('Total Revenues by County'!BA16/'Total Revenues by County'!BA$4)</f>
        <v>0</v>
      </c>
      <c r="BB16" s="55">
        <f>('Total Revenues by County'!BB16/'Total Revenues by County'!BB$4)</f>
        <v>0</v>
      </c>
      <c r="BC16" s="55">
        <f>('Total Revenues by County'!BC16/'Total Revenues by County'!BC$4)</f>
        <v>1.6345058243261008</v>
      </c>
      <c r="BD16" s="55">
        <f>('Total Revenues by County'!BD16/'Total Revenues by County'!BD$4)</f>
        <v>0</v>
      </c>
      <c r="BE16" s="55">
        <f>('Total Revenues by County'!BE16/'Total Revenues by County'!BE$4)</f>
        <v>0</v>
      </c>
      <c r="BF16" s="55">
        <f>('Total Revenues by County'!BF16/'Total Revenues by County'!BF$4)</f>
        <v>0</v>
      </c>
      <c r="BG16" s="55">
        <f>('Total Revenues by County'!BG16/'Total Revenues by County'!BG$4)</f>
        <v>0</v>
      </c>
      <c r="BH16" s="55">
        <f>('Total Revenues by County'!BH16/'Total Revenues by County'!BH$4)</f>
        <v>0</v>
      </c>
      <c r="BI16" s="55">
        <f>('Total Revenues by County'!BI16/'Total Revenues by County'!BI$4)</f>
        <v>0.51402748040045687</v>
      </c>
      <c r="BJ16" s="55">
        <f>('Total Revenues by County'!BJ16/'Total Revenues by County'!BJ$4)</f>
        <v>0</v>
      </c>
      <c r="BK16" s="55">
        <f>('Total Revenues by County'!BK16/'Total Revenues by County'!BK$4)</f>
        <v>0</v>
      </c>
      <c r="BL16" s="55">
        <f>('Total Revenues by County'!BL16/'Total Revenues by County'!BL$4)</f>
        <v>0</v>
      </c>
      <c r="BM16" s="55">
        <f>('Total Revenues by County'!BM16/'Total Revenues by County'!BM$4)</f>
        <v>0</v>
      </c>
      <c r="BN16" s="55">
        <f>('Total Revenues by County'!BN16/'Total Revenues by County'!BN$4)</f>
        <v>0</v>
      </c>
      <c r="BO16" s="55">
        <f>('Total Revenues by County'!BO16/'Total Revenues by County'!BO$4)</f>
        <v>0</v>
      </c>
      <c r="BP16" s="55">
        <f>('Total Revenues by County'!BP16/'Total Revenues by County'!BP$4)</f>
        <v>0</v>
      </c>
      <c r="BQ16" s="17">
        <f>('Total Revenues by County'!BQ16/'Total Revenues by County'!BQ$4)</f>
        <v>0</v>
      </c>
    </row>
    <row r="17" spans="1:69" x14ac:dyDescent="0.25">
      <c r="A17" s="13"/>
      <c r="B17" s="14">
        <v>314.5</v>
      </c>
      <c r="C17" s="15" t="s">
        <v>302</v>
      </c>
      <c r="D17" s="55">
        <f>('Total Revenues by County'!D17/'Total Revenues by County'!D$4)</f>
        <v>0</v>
      </c>
      <c r="E17" s="55">
        <f>('Total Revenues by County'!E17/'Total Revenues by County'!E$4)</f>
        <v>0</v>
      </c>
      <c r="F17" s="55">
        <f>('Total Revenues by County'!F17/'Total Revenues by County'!F$4)</f>
        <v>0</v>
      </c>
      <c r="G17" s="55">
        <f>('Total Revenues by County'!G17/'Total Revenues by County'!G$4)</f>
        <v>0</v>
      </c>
      <c r="H17" s="55">
        <f>('Total Revenues by County'!H17/'Total Revenues by County'!H$4)</f>
        <v>0</v>
      </c>
      <c r="I17" s="55">
        <f>('Total Revenues by County'!I17/'Total Revenues by County'!I$4)</f>
        <v>0</v>
      </c>
      <c r="J17" s="55">
        <f>('Total Revenues by County'!J17/'Total Revenues by County'!J$4)</f>
        <v>0</v>
      </c>
      <c r="K17" s="55">
        <f>('Total Revenues by County'!K17/'Total Revenues by County'!K$4)</f>
        <v>0</v>
      </c>
      <c r="L17" s="55">
        <f>('Total Revenues by County'!L17/'Total Revenues by County'!L$4)</f>
        <v>0</v>
      </c>
      <c r="M17" s="55">
        <f>('Total Revenues by County'!M17/'Total Revenues by County'!M$4)</f>
        <v>0</v>
      </c>
      <c r="N17" s="55">
        <f>('Total Revenues by County'!N17/'Total Revenues by County'!N$4)</f>
        <v>0</v>
      </c>
      <c r="O17" s="55">
        <f>('Total Revenues by County'!O17/'Total Revenues by County'!O$4)</f>
        <v>0</v>
      </c>
      <c r="P17" s="55">
        <f>('Total Revenues by County'!P17/'Total Revenues by County'!P$4)</f>
        <v>0</v>
      </c>
      <c r="Q17" s="55">
        <f>('Total Revenues by County'!Q17/'Total Revenues by County'!Q$4)</f>
        <v>0</v>
      </c>
      <c r="R17" s="55">
        <f>('Total Revenues by County'!R17/'Total Revenues by County'!R$4)</f>
        <v>0</v>
      </c>
      <c r="S17" s="55">
        <f>('Total Revenues by County'!S17/'Total Revenues by County'!S$4)</f>
        <v>0</v>
      </c>
      <c r="T17" s="55">
        <f>('Total Revenues by County'!T17/'Total Revenues by County'!T$4)</f>
        <v>0</v>
      </c>
      <c r="U17" s="55">
        <f>('Total Revenues by County'!U17/'Total Revenues by County'!U$4)</f>
        <v>0</v>
      </c>
      <c r="V17" s="55">
        <f>('Total Revenues by County'!V17/'Total Revenues by County'!V$4)</f>
        <v>0</v>
      </c>
      <c r="W17" s="55">
        <f>('Total Revenues by County'!W17/'Total Revenues by County'!W$4)</f>
        <v>0</v>
      </c>
      <c r="X17" s="55">
        <f>('Total Revenues by County'!X17/'Total Revenues by County'!X$4)</f>
        <v>0</v>
      </c>
      <c r="Y17" s="55">
        <f>('Total Revenues by County'!Y17/'Total Revenues by County'!Y$4)</f>
        <v>0</v>
      </c>
      <c r="Z17" s="55">
        <f>('Total Revenues by County'!Z17/'Total Revenues by County'!Z$4)</f>
        <v>0</v>
      </c>
      <c r="AA17" s="55">
        <f>('Total Revenues by County'!AA17/'Total Revenues by County'!AA$4)</f>
        <v>0</v>
      </c>
      <c r="AB17" s="55">
        <f>('Total Revenues by County'!AB17/'Total Revenues by County'!AB$4)</f>
        <v>0</v>
      </c>
      <c r="AC17" s="55">
        <f>('Total Revenues by County'!AC17/'Total Revenues by County'!AC$4)</f>
        <v>0</v>
      </c>
      <c r="AD17" s="55">
        <f>('Total Revenues by County'!AD17/'Total Revenues by County'!AD$4)</f>
        <v>0</v>
      </c>
      <c r="AE17" s="55">
        <f>('Total Revenues by County'!AE17/'Total Revenues by County'!AE$4)</f>
        <v>0</v>
      </c>
      <c r="AF17" s="55">
        <f>('Total Revenues by County'!AF17/'Total Revenues by County'!AF$4)</f>
        <v>0</v>
      </c>
      <c r="AG17" s="55">
        <f>('Total Revenues by County'!AG17/'Total Revenues by County'!AG$4)</f>
        <v>5.5905887269894947</v>
      </c>
      <c r="AH17" s="55">
        <f>('Total Revenues by County'!AH17/'Total Revenues by County'!AH$4)</f>
        <v>0</v>
      </c>
      <c r="AI17" s="55">
        <f>('Total Revenues by County'!AI17/'Total Revenues by County'!AI$4)</f>
        <v>0</v>
      </c>
      <c r="AJ17" s="55">
        <f>('Total Revenues by County'!AJ17/'Total Revenues by County'!AJ$4)</f>
        <v>0</v>
      </c>
      <c r="AK17" s="55">
        <f>('Total Revenues by County'!AK17/'Total Revenues by County'!AK$4)</f>
        <v>0</v>
      </c>
      <c r="AL17" s="55">
        <f>('Total Revenues by County'!AL17/'Total Revenues by County'!AL$4)</f>
        <v>0</v>
      </c>
      <c r="AM17" s="55">
        <f>('Total Revenues by County'!AM17/'Total Revenues by County'!AM$4)</f>
        <v>0</v>
      </c>
      <c r="AN17" s="55">
        <f>('Total Revenues by County'!AN17/'Total Revenues by County'!AN$4)</f>
        <v>0</v>
      </c>
      <c r="AO17" s="55">
        <f>('Total Revenues by County'!AO17/'Total Revenues by County'!AO$4)</f>
        <v>0</v>
      </c>
      <c r="AP17" s="55">
        <f>('Total Revenues by County'!AP17/'Total Revenues by County'!AP$4)</f>
        <v>0</v>
      </c>
      <c r="AQ17" s="55">
        <f>('Total Revenues by County'!AQ17/'Total Revenues by County'!AQ$4)</f>
        <v>0</v>
      </c>
      <c r="AR17" s="55">
        <f>('Total Revenues by County'!AR17/'Total Revenues by County'!AR$4)</f>
        <v>0</v>
      </c>
      <c r="AS17" s="55">
        <f>('Total Revenues by County'!AS17/'Total Revenues by County'!AS$4)</f>
        <v>0</v>
      </c>
      <c r="AT17" s="55">
        <f>('Total Revenues by County'!AT17/'Total Revenues by County'!AT$4)</f>
        <v>0</v>
      </c>
      <c r="AU17" s="55">
        <f>('Total Revenues by County'!AU17/'Total Revenues by County'!AU$4)</f>
        <v>0</v>
      </c>
      <c r="AV17" s="55">
        <f>('Total Revenues by County'!AV17/'Total Revenues by County'!AV$4)</f>
        <v>0</v>
      </c>
      <c r="AW17" s="55">
        <f>('Total Revenues by County'!AW17/'Total Revenues by County'!AW$4)</f>
        <v>0</v>
      </c>
      <c r="AX17" s="55">
        <f>('Total Revenues by County'!AX17/'Total Revenues by County'!AX$4)</f>
        <v>0</v>
      </c>
      <c r="AY17" s="55">
        <f>('Total Revenues by County'!AY17/'Total Revenues by County'!AY$4)</f>
        <v>0</v>
      </c>
      <c r="AZ17" s="55">
        <f>('Total Revenues by County'!AZ17/'Total Revenues by County'!AZ$4)</f>
        <v>0</v>
      </c>
      <c r="BA17" s="55">
        <f>('Total Revenues by County'!BA17/'Total Revenues by County'!BA$4)</f>
        <v>0</v>
      </c>
      <c r="BB17" s="55">
        <f>('Total Revenues by County'!BB17/'Total Revenues by County'!BB$4)</f>
        <v>0</v>
      </c>
      <c r="BC17" s="55">
        <f>('Total Revenues by County'!BC17/'Total Revenues by County'!BC$4)</f>
        <v>0</v>
      </c>
      <c r="BD17" s="55">
        <f>('Total Revenues by County'!BD17/'Total Revenues by County'!BD$4)</f>
        <v>0</v>
      </c>
      <c r="BE17" s="55">
        <f>('Total Revenues by County'!BE17/'Total Revenues by County'!BE$4)</f>
        <v>0</v>
      </c>
      <c r="BF17" s="55">
        <f>('Total Revenues by County'!BF17/'Total Revenues by County'!BF$4)</f>
        <v>0</v>
      </c>
      <c r="BG17" s="55">
        <f>('Total Revenues by County'!BG17/'Total Revenues by County'!BG$4)</f>
        <v>0</v>
      </c>
      <c r="BH17" s="55">
        <f>('Total Revenues by County'!BH17/'Total Revenues by County'!BH$4)</f>
        <v>0</v>
      </c>
      <c r="BI17" s="55">
        <f>('Total Revenues by County'!BI17/'Total Revenues by County'!BI$4)</f>
        <v>0</v>
      </c>
      <c r="BJ17" s="55">
        <f>('Total Revenues by County'!BJ17/'Total Revenues by County'!BJ$4)</f>
        <v>0</v>
      </c>
      <c r="BK17" s="55">
        <f>('Total Revenues by County'!BK17/'Total Revenues by County'!BK$4)</f>
        <v>0</v>
      </c>
      <c r="BL17" s="55">
        <f>('Total Revenues by County'!BL17/'Total Revenues by County'!BL$4)</f>
        <v>0</v>
      </c>
      <c r="BM17" s="55">
        <f>('Total Revenues by County'!BM17/'Total Revenues by County'!BM$4)</f>
        <v>0</v>
      </c>
      <c r="BN17" s="55">
        <f>('Total Revenues by County'!BN17/'Total Revenues by County'!BN$4)</f>
        <v>0</v>
      </c>
      <c r="BO17" s="55">
        <f>('Total Revenues by County'!BO17/'Total Revenues by County'!BO$4)</f>
        <v>0</v>
      </c>
      <c r="BP17" s="55">
        <f>('Total Revenues by County'!BP17/'Total Revenues by County'!BP$4)</f>
        <v>0</v>
      </c>
      <c r="BQ17" s="17">
        <f>('Total Revenues by County'!BQ17/'Total Revenues by County'!BQ$4)</f>
        <v>0</v>
      </c>
    </row>
    <row r="18" spans="1:69" x14ac:dyDescent="0.25">
      <c r="A18" s="13"/>
      <c r="B18" s="14">
        <v>314.7</v>
      </c>
      <c r="C18" s="15" t="s">
        <v>13</v>
      </c>
      <c r="D18" s="55">
        <f>('Total Revenues by County'!D18/'Total Revenues by County'!D$4)</f>
        <v>6.7356609664484841E-5</v>
      </c>
      <c r="E18" s="55">
        <f>('Total Revenues by County'!E18/'Total Revenues by County'!E$4)</f>
        <v>0</v>
      </c>
      <c r="F18" s="55">
        <f>('Total Revenues by County'!F18/'Total Revenues by County'!F$4)</f>
        <v>0</v>
      </c>
      <c r="G18" s="55">
        <f>('Total Revenues by County'!G18/'Total Revenues by County'!G$4)</f>
        <v>0</v>
      </c>
      <c r="H18" s="55">
        <f>('Total Revenues by County'!H18/'Total Revenues by County'!H$4)</f>
        <v>0</v>
      </c>
      <c r="I18" s="55">
        <f>('Total Revenues by County'!I18/'Total Revenues by County'!I$4)</f>
        <v>0</v>
      </c>
      <c r="J18" s="55">
        <f>('Total Revenues by County'!J18/'Total Revenues by County'!J$4)</f>
        <v>0</v>
      </c>
      <c r="K18" s="55">
        <f>('Total Revenues by County'!K18/'Total Revenues by County'!K$4)</f>
        <v>0</v>
      </c>
      <c r="L18" s="55">
        <f>('Total Revenues by County'!L18/'Total Revenues by County'!L$4)</f>
        <v>0</v>
      </c>
      <c r="M18" s="55">
        <f>('Total Revenues by County'!M18/'Total Revenues by County'!M$4)</f>
        <v>0</v>
      </c>
      <c r="N18" s="55">
        <f>('Total Revenues by County'!N18/'Total Revenues by County'!N$4)</f>
        <v>0</v>
      </c>
      <c r="O18" s="55">
        <f>('Total Revenues by County'!O18/'Total Revenues by County'!O$4)</f>
        <v>0</v>
      </c>
      <c r="P18" s="55">
        <f>('Total Revenues by County'!P18/'Total Revenues by County'!P$4)</f>
        <v>0</v>
      </c>
      <c r="Q18" s="55">
        <f>('Total Revenues by County'!Q18/'Total Revenues by County'!Q$4)</f>
        <v>0</v>
      </c>
      <c r="R18" s="55">
        <f>('Total Revenues by County'!R18/'Total Revenues by County'!R$4)</f>
        <v>0</v>
      </c>
      <c r="S18" s="55">
        <f>('Total Revenues by County'!S18/'Total Revenues by County'!S$4)</f>
        <v>0</v>
      </c>
      <c r="T18" s="55">
        <f>('Total Revenues by County'!T18/'Total Revenues by County'!T$4)</f>
        <v>0</v>
      </c>
      <c r="U18" s="55">
        <f>('Total Revenues by County'!U18/'Total Revenues by County'!U$4)</f>
        <v>0</v>
      </c>
      <c r="V18" s="55">
        <f>('Total Revenues by County'!V18/'Total Revenues by County'!V$4)</f>
        <v>0</v>
      </c>
      <c r="W18" s="55">
        <f>('Total Revenues by County'!W18/'Total Revenues by County'!W$4)</f>
        <v>0</v>
      </c>
      <c r="X18" s="55">
        <f>('Total Revenues by County'!X18/'Total Revenues by County'!X$4)</f>
        <v>0</v>
      </c>
      <c r="Y18" s="55">
        <f>('Total Revenues by County'!Y18/'Total Revenues by County'!Y$4)</f>
        <v>0</v>
      </c>
      <c r="Z18" s="55">
        <f>('Total Revenues by County'!Z18/'Total Revenues by County'!Z$4)</f>
        <v>0</v>
      </c>
      <c r="AA18" s="55">
        <f>('Total Revenues by County'!AA18/'Total Revenues by County'!AA$4)</f>
        <v>0</v>
      </c>
      <c r="AB18" s="55">
        <f>('Total Revenues by County'!AB18/'Total Revenues by County'!AB$4)</f>
        <v>0</v>
      </c>
      <c r="AC18" s="55">
        <f>('Total Revenues by County'!AC18/'Total Revenues by County'!AC$4)</f>
        <v>0</v>
      </c>
      <c r="AD18" s="55">
        <f>('Total Revenues by County'!AD18/'Total Revenues by County'!AD$4)</f>
        <v>0</v>
      </c>
      <c r="AE18" s="55">
        <f>('Total Revenues by County'!AE18/'Total Revenues by County'!AE$4)</f>
        <v>0</v>
      </c>
      <c r="AF18" s="55">
        <f>('Total Revenues by County'!AF18/'Total Revenues by County'!AF$4)</f>
        <v>0</v>
      </c>
      <c r="AG18" s="55">
        <f>('Total Revenues by County'!AG18/'Total Revenues by County'!AG$4)</f>
        <v>0</v>
      </c>
      <c r="AH18" s="55">
        <f>('Total Revenues by County'!AH18/'Total Revenues by County'!AH$4)</f>
        <v>0</v>
      </c>
      <c r="AI18" s="55">
        <f>('Total Revenues by County'!AI18/'Total Revenues by County'!AI$4)</f>
        <v>0</v>
      </c>
      <c r="AJ18" s="55">
        <f>('Total Revenues by County'!AJ18/'Total Revenues by County'!AJ$4)</f>
        <v>0</v>
      </c>
      <c r="AK18" s="55">
        <f>('Total Revenues by County'!AK18/'Total Revenues by County'!AK$4)</f>
        <v>0</v>
      </c>
      <c r="AL18" s="55">
        <f>('Total Revenues by County'!AL18/'Total Revenues by County'!AL$4)</f>
        <v>2.764722145424385E-3</v>
      </c>
      <c r="AM18" s="55">
        <f>('Total Revenues by County'!AM18/'Total Revenues by County'!AM$4)</f>
        <v>0</v>
      </c>
      <c r="AN18" s="55">
        <f>('Total Revenues by County'!AN18/'Total Revenues by County'!AN$4)</f>
        <v>0</v>
      </c>
      <c r="AO18" s="55">
        <f>('Total Revenues by County'!AO18/'Total Revenues by County'!AO$4)</f>
        <v>0</v>
      </c>
      <c r="AP18" s="55">
        <f>('Total Revenues by County'!AP18/'Total Revenues by County'!AP$4)</f>
        <v>0</v>
      </c>
      <c r="AQ18" s="55">
        <f>('Total Revenues by County'!AQ18/'Total Revenues by County'!AQ$4)</f>
        <v>0</v>
      </c>
      <c r="AR18" s="55">
        <f>('Total Revenues by County'!AR18/'Total Revenues by County'!AR$4)</f>
        <v>0</v>
      </c>
      <c r="AS18" s="55">
        <f>('Total Revenues by County'!AS18/'Total Revenues by County'!AS$4)</f>
        <v>0</v>
      </c>
      <c r="AT18" s="55">
        <f>('Total Revenues by County'!AT18/'Total Revenues by County'!AT$4)</f>
        <v>0</v>
      </c>
      <c r="AU18" s="55">
        <f>('Total Revenues by County'!AU18/'Total Revenues by County'!AU$4)</f>
        <v>0</v>
      </c>
      <c r="AV18" s="55">
        <f>('Total Revenues by County'!AV18/'Total Revenues by County'!AV$4)</f>
        <v>0</v>
      </c>
      <c r="AW18" s="55">
        <f>('Total Revenues by County'!AW18/'Total Revenues by County'!AW$4)</f>
        <v>0</v>
      </c>
      <c r="AX18" s="55">
        <f>('Total Revenues by County'!AX18/'Total Revenues by County'!AX$4)</f>
        <v>2.1704444657702072E-3</v>
      </c>
      <c r="AY18" s="55">
        <f>('Total Revenues by County'!AY18/'Total Revenues by County'!AY$4)</f>
        <v>2.0825036809165939E-4</v>
      </c>
      <c r="AZ18" s="55">
        <f>('Total Revenues by County'!AZ18/'Total Revenues by County'!AZ$4)</f>
        <v>0</v>
      </c>
      <c r="BA18" s="55">
        <f>('Total Revenues by County'!BA18/'Total Revenues by County'!BA$4)</f>
        <v>0</v>
      </c>
      <c r="BB18" s="55">
        <f>('Total Revenues by County'!BB18/'Total Revenues by County'!BB$4)</f>
        <v>0</v>
      </c>
      <c r="BC18" s="55">
        <f>('Total Revenues by County'!BC18/'Total Revenues by County'!BC$4)</f>
        <v>4.2681563101276518E-5</v>
      </c>
      <c r="BD18" s="55">
        <f>('Total Revenues by County'!BD18/'Total Revenues by County'!BD$4)</f>
        <v>0</v>
      </c>
      <c r="BE18" s="55">
        <f>('Total Revenues by County'!BE18/'Total Revenues by County'!BE$4)</f>
        <v>0</v>
      </c>
      <c r="BF18" s="55">
        <f>('Total Revenues by County'!BF18/'Total Revenues by County'!BF$4)</f>
        <v>0</v>
      </c>
      <c r="BG18" s="55">
        <f>('Total Revenues by County'!BG18/'Total Revenues by County'!BG$4)</f>
        <v>0</v>
      </c>
      <c r="BH18" s="55">
        <f>('Total Revenues by County'!BH18/'Total Revenues by County'!BH$4)</f>
        <v>0</v>
      </c>
      <c r="BI18" s="55">
        <f>('Total Revenues by County'!BI18/'Total Revenues by County'!BI$4)</f>
        <v>3.2480248022457099E-3</v>
      </c>
      <c r="BJ18" s="55">
        <f>('Total Revenues by County'!BJ18/'Total Revenues by County'!BJ$4)</f>
        <v>0</v>
      </c>
      <c r="BK18" s="55">
        <f>('Total Revenues by County'!BK18/'Total Revenues by County'!BK$4)</f>
        <v>0</v>
      </c>
      <c r="BL18" s="55">
        <f>('Total Revenues by County'!BL18/'Total Revenues by County'!BL$4)</f>
        <v>0</v>
      </c>
      <c r="BM18" s="55">
        <f>('Total Revenues by County'!BM18/'Total Revenues by County'!BM$4)</f>
        <v>0</v>
      </c>
      <c r="BN18" s="55">
        <f>('Total Revenues by County'!BN18/'Total Revenues by County'!BN$4)</f>
        <v>0</v>
      </c>
      <c r="BO18" s="55">
        <f>('Total Revenues by County'!BO18/'Total Revenues by County'!BO$4)</f>
        <v>0</v>
      </c>
      <c r="BP18" s="55">
        <f>('Total Revenues by County'!BP18/'Total Revenues by County'!BP$4)</f>
        <v>0</v>
      </c>
      <c r="BQ18" s="17">
        <f>('Total Revenues by County'!BQ18/'Total Revenues by County'!BQ$4)</f>
        <v>0</v>
      </c>
    </row>
    <row r="19" spans="1:69" x14ac:dyDescent="0.25">
      <c r="A19" s="13"/>
      <c r="B19" s="14">
        <v>314.8</v>
      </c>
      <c r="C19" s="15" t="s">
        <v>14</v>
      </c>
      <c r="D19" s="55">
        <f>('Total Revenues by County'!D19/'Total Revenues by County'!D$4)</f>
        <v>2.5605179327067846</v>
      </c>
      <c r="E19" s="55">
        <f>('Total Revenues by County'!E19/'Total Revenues by County'!E$4)</f>
        <v>0</v>
      </c>
      <c r="F19" s="55">
        <f>('Total Revenues by County'!F19/'Total Revenues by County'!F$4)</f>
        <v>0</v>
      </c>
      <c r="G19" s="55">
        <f>('Total Revenues by County'!G19/'Total Revenues by County'!G$4)</f>
        <v>0</v>
      </c>
      <c r="H19" s="55">
        <f>('Total Revenues by County'!H19/'Total Revenues by County'!H$4)</f>
        <v>0</v>
      </c>
      <c r="I19" s="55">
        <f>('Total Revenues by County'!I19/'Total Revenues by County'!I$4)</f>
        <v>0</v>
      </c>
      <c r="J19" s="55">
        <f>('Total Revenues by County'!J19/'Total Revenues by County'!J$4)</f>
        <v>0</v>
      </c>
      <c r="K19" s="55">
        <f>('Total Revenues by County'!K19/'Total Revenues by County'!K$4)</f>
        <v>0</v>
      </c>
      <c r="L19" s="55">
        <f>('Total Revenues by County'!L19/'Total Revenues by County'!L$4)</f>
        <v>0</v>
      </c>
      <c r="M19" s="55">
        <f>('Total Revenues by County'!M19/'Total Revenues by County'!M$4)</f>
        <v>0</v>
      </c>
      <c r="N19" s="55">
        <f>('Total Revenues by County'!N19/'Total Revenues by County'!N$4)</f>
        <v>0</v>
      </c>
      <c r="O19" s="55">
        <f>('Total Revenues by County'!O19/'Total Revenues by County'!O$4)</f>
        <v>0</v>
      </c>
      <c r="P19" s="55">
        <f>('Total Revenues by County'!P19/'Total Revenues by County'!P$4)</f>
        <v>0</v>
      </c>
      <c r="Q19" s="55">
        <f>('Total Revenues by County'!Q19/'Total Revenues by County'!Q$4)</f>
        <v>0</v>
      </c>
      <c r="R19" s="55">
        <f>('Total Revenues by County'!R19/'Total Revenues by County'!R$4)</f>
        <v>0</v>
      </c>
      <c r="S19" s="55">
        <f>('Total Revenues by County'!S19/'Total Revenues by County'!S$4)</f>
        <v>0</v>
      </c>
      <c r="T19" s="55">
        <f>('Total Revenues by County'!T19/'Total Revenues by County'!T$4)</f>
        <v>0</v>
      </c>
      <c r="U19" s="55">
        <f>('Total Revenues by County'!U19/'Total Revenues by County'!U$4)</f>
        <v>0</v>
      </c>
      <c r="V19" s="55">
        <f>('Total Revenues by County'!V19/'Total Revenues by County'!V$4)</f>
        <v>0</v>
      </c>
      <c r="W19" s="55">
        <f>('Total Revenues by County'!W19/'Total Revenues by County'!W$4)</f>
        <v>0</v>
      </c>
      <c r="X19" s="55">
        <f>('Total Revenues by County'!X19/'Total Revenues by County'!X$4)</f>
        <v>0</v>
      </c>
      <c r="Y19" s="55">
        <f>('Total Revenues by County'!Y19/'Total Revenues by County'!Y$4)</f>
        <v>0</v>
      </c>
      <c r="Z19" s="55">
        <f>('Total Revenues by County'!Z19/'Total Revenues by County'!Z$4)</f>
        <v>0</v>
      </c>
      <c r="AA19" s="55">
        <f>('Total Revenues by County'!AA19/'Total Revenues by County'!AA$4)</f>
        <v>0</v>
      </c>
      <c r="AB19" s="55">
        <f>('Total Revenues by County'!AB19/'Total Revenues by County'!AB$4)</f>
        <v>0</v>
      </c>
      <c r="AC19" s="55">
        <f>('Total Revenues by County'!AC19/'Total Revenues by County'!AC$4)</f>
        <v>0</v>
      </c>
      <c r="AD19" s="55">
        <f>('Total Revenues by County'!AD19/'Total Revenues by County'!AD$4)</f>
        <v>0</v>
      </c>
      <c r="AE19" s="55">
        <f>('Total Revenues by County'!AE19/'Total Revenues by County'!AE$4)</f>
        <v>0</v>
      </c>
      <c r="AF19" s="55">
        <f>('Total Revenues by County'!AF19/'Total Revenues by County'!AF$4)</f>
        <v>0</v>
      </c>
      <c r="AG19" s="55">
        <f>('Total Revenues by County'!AG19/'Total Revenues by County'!AG$4)</f>
        <v>0</v>
      </c>
      <c r="AH19" s="55">
        <f>('Total Revenues by County'!AH19/'Total Revenues by County'!AH$4)</f>
        <v>0</v>
      </c>
      <c r="AI19" s="55">
        <f>('Total Revenues by County'!AI19/'Total Revenues by County'!AI$4)</f>
        <v>0</v>
      </c>
      <c r="AJ19" s="55">
        <f>('Total Revenues by County'!AJ19/'Total Revenues by County'!AJ$4)</f>
        <v>0</v>
      </c>
      <c r="AK19" s="55">
        <f>('Total Revenues by County'!AK19/'Total Revenues by County'!AK$4)</f>
        <v>0</v>
      </c>
      <c r="AL19" s="55">
        <f>('Total Revenues by County'!AL19/'Total Revenues by County'!AL$4)</f>
        <v>0</v>
      </c>
      <c r="AM19" s="55">
        <f>('Total Revenues by County'!AM19/'Total Revenues by County'!AM$4)</f>
        <v>0</v>
      </c>
      <c r="AN19" s="55">
        <f>('Total Revenues by County'!AN19/'Total Revenues by County'!AN$4)</f>
        <v>0</v>
      </c>
      <c r="AO19" s="55">
        <f>('Total Revenues by County'!AO19/'Total Revenues by County'!AO$4)</f>
        <v>0</v>
      </c>
      <c r="AP19" s="55">
        <f>('Total Revenues by County'!AP19/'Total Revenues by County'!AP$4)</f>
        <v>0</v>
      </c>
      <c r="AQ19" s="55">
        <f>('Total Revenues by County'!AQ19/'Total Revenues by County'!AQ$4)</f>
        <v>0</v>
      </c>
      <c r="AR19" s="55">
        <f>('Total Revenues by County'!AR19/'Total Revenues by County'!AR$4)</f>
        <v>0</v>
      </c>
      <c r="AS19" s="55">
        <f>('Total Revenues by County'!AS19/'Total Revenues by County'!AS$4)</f>
        <v>0</v>
      </c>
      <c r="AT19" s="55">
        <f>('Total Revenues by County'!AT19/'Total Revenues by County'!AT$4)</f>
        <v>0</v>
      </c>
      <c r="AU19" s="55">
        <f>('Total Revenues by County'!AU19/'Total Revenues by County'!AU$4)</f>
        <v>0</v>
      </c>
      <c r="AV19" s="55">
        <f>('Total Revenues by County'!AV19/'Total Revenues by County'!AV$4)</f>
        <v>0</v>
      </c>
      <c r="AW19" s="55">
        <f>('Total Revenues by County'!AW19/'Total Revenues by County'!AW$4)</f>
        <v>0</v>
      </c>
      <c r="AX19" s="55">
        <f>('Total Revenues by County'!AX19/'Total Revenues by County'!AX$4)</f>
        <v>1.1843209603050819</v>
      </c>
      <c r="AY19" s="55">
        <f>('Total Revenues by County'!AY19/'Total Revenues by County'!AY$4)</f>
        <v>1.2468497564932099</v>
      </c>
      <c r="AZ19" s="55">
        <f>('Total Revenues by County'!AZ19/'Total Revenues by County'!AZ$4)</f>
        <v>0</v>
      </c>
      <c r="BA19" s="55">
        <f>('Total Revenues by County'!BA19/'Total Revenues by County'!BA$4)</f>
        <v>0</v>
      </c>
      <c r="BB19" s="55">
        <f>('Total Revenues by County'!BB19/'Total Revenues by County'!BB$4)</f>
        <v>0</v>
      </c>
      <c r="BC19" s="55">
        <f>('Total Revenues by County'!BC19/'Total Revenues by County'!BC$4)</f>
        <v>0</v>
      </c>
      <c r="BD19" s="55">
        <f>('Total Revenues by County'!BD19/'Total Revenues by County'!BD$4)</f>
        <v>0</v>
      </c>
      <c r="BE19" s="55">
        <f>('Total Revenues by County'!BE19/'Total Revenues by County'!BE$4)</f>
        <v>0</v>
      </c>
      <c r="BF19" s="55">
        <f>('Total Revenues by County'!BF19/'Total Revenues by County'!BF$4)</f>
        <v>0</v>
      </c>
      <c r="BG19" s="55">
        <f>('Total Revenues by County'!BG19/'Total Revenues by County'!BG$4)</f>
        <v>0</v>
      </c>
      <c r="BH19" s="55">
        <f>('Total Revenues by County'!BH19/'Total Revenues by County'!BH$4)</f>
        <v>0</v>
      </c>
      <c r="BI19" s="55">
        <f>('Total Revenues by County'!BI19/'Total Revenues by County'!BI$4)</f>
        <v>0</v>
      </c>
      <c r="BJ19" s="55">
        <f>('Total Revenues by County'!BJ19/'Total Revenues by County'!BJ$4)</f>
        <v>0</v>
      </c>
      <c r="BK19" s="55">
        <f>('Total Revenues by County'!BK19/'Total Revenues by County'!BK$4)</f>
        <v>0</v>
      </c>
      <c r="BL19" s="55">
        <f>('Total Revenues by County'!BL19/'Total Revenues by County'!BL$4)</f>
        <v>0</v>
      </c>
      <c r="BM19" s="55">
        <f>('Total Revenues by County'!BM19/'Total Revenues by County'!BM$4)</f>
        <v>0</v>
      </c>
      <c r="BN19" s="55">
        <f>('Total Revenues by County'!BN19/'Total Revenues by County'!BN$4)</f>
        <v>0.72859324522760649</v>
      </c>
      <c r="BO19" s="55">
        <f>('Total Revenues by County'!BO19/'Total Revenues by County'!BO$4)</f>
        <v>0</v>
      </c>
      <c r="BP19" s="55">
        <f>('Total Revenues by County'!BP19/'Total Revenues by County'!BP$4)</f>
        <v>0</v>
      </c>
      <c r="BQ19" s="17">
        <f>('Total Revenues by County'!BQ19/'Total Revenues by County'!BQ$4)</f>
        <v>0</v>
      </c>
    </row>
    <row r="20" spans="1:69" x14ac:dyDescent="0.25">
      <c r="A20" s="13"/>
      <c r="B20" s="14">
        <v>314.89999999999998</v>
      </c>
      <c r="C20" s="15" t="s">
        <v>15</v>
      </c>
      <c r="D20" s="55">
        <f>('Total Revenues by County'!D20/'Total Revenues by County'!D$4)</f>
        <v>0</v>
      </c>
      <c r="E20" s="55">
        <f>('Total Revenues by County'!E20/'Total Revenues by County'!E$4)</f>
        <v>0</v>
      </c>
      <c r="F20" s="55">
        <f>('Total Revenues by County'!F20/'Total Revenues by County'!F$4)</f>
        <v>0</v>
      </c>
      <c r="G20" s="55">
        <f>('Total Revenues by County'!G20/'Total Revenues by County'!G$4)</f>
        <v>0</v>
      </c>
      <c r="H20" s="55">
        <f>('Total Revenues by County'!H20/'Total Revenues by County'!H$4)</f>
        <v>0</v>
      </c>
      <c r="I20" s="55">
        <f>('Total Revenues by County'!I20/'Total Revenues by County'!I$4)</f>
        <v>0</v>
      </c>
      <c r="J20" s="55">
        <f>('Total Revenues by County'!J20/'Total Revenues by County'!J$4)</f>
        <v>0</v>
      </c>
      <c r="K20" s="55">
        <f>('Total Revenues by County'!K20/'Total Revenues by County'!K$4)</f>
        <v>0</v>
      </c>
      <c r="L20" s="55">
        <f>('Total Revenues by County'!L20/'Total Revenues by County'!L$4)</f>
        <v>0</v>
      </c>
      <c r="M20" s="55">
        <f>('Total Revenues by County'!M20/'Total Revenues by County'!M$4)</f>
        <v>0</v>
      </c>
      <c r="N20" s="55">
        <f>('Total Revenues by County'!N20/'Total Revenues by County'!N$4)</f>
        <v>0</v>
      </c>
      <c r="O20" s="55">
        <f>('Total Revenues by County'!O20/'Total Revenues by County'!O$4)</f>
        <v>0</v>
      </c>
      <c r="P20" s="55">
        <f>('Total Revenues by County'!P20/'Total Revenues by County'!P$4)</f>
        <v>0</v>
      </c>
      <c r="Q20" s="55">
        <f>('Total Revenues by County'!Q20/'Total Revenues by County'!Q$4)</f>
        <v>0</v>
      </c>
      <c r="R20" s="55">
        <f>('Total Revenues by County'!R20/'Total Revenues by County'!R$4)</f>
        <v>0</v>
      </c>
      <c r="S20" s="55">
        <f>('Total Revenues by County'!S20/'Total Revenues by County'!S$4)</f>
        <v>0</v>
      </c>
      <c r="T20" s="55">
        <f>('Total Revenues by County'!T20/'Total Revenues by County'!T$4)</f>
        <v>0</v>
      </c>
      <c r="U20" s="55">
        <f>('Total Revenues by County'!U20/'Total Revenues by County'!U$4)</f>
        <v>0</v>
      </c>
      <c r="V20" s="55">
        <f>('Total Revenues by County'!V20/'Total Revenues by County'!V$4)</f>
        <v>0</v>
      </c>
      <c r="W20" s="55">
        <f>('Total Revenues by County'!W20/'Total Revenues by County'!W$4)</f>
        <v>0</v>
      </c>
      <c r="X20" s="55">
        <f>('Total Revenues by County'!X20/'Total Revenues by County'!X$4)</f>
        <v>0</v>
      </c>
      <c r="Y20" s="55">
        <f>('Total Revenues by County'!Y20/'Total Revenues by County'!Y$4)</f>
        <v>0</v>
      </c>
      <c r="Z20" s="55">
        <f>('Total Revenues by County'!Z20/'Total Revenues by County'!Z$4)</f>
        <v>0</v>
      </c>
      <c r="AA20" s="55">
        <f>('Total Revenues by County'!AA20/'Total Revenues by County'!AA$4)</f>
        <v>0</v>
      </c>
      <c r="AB20" s="55">
        <f>('Total Revenues by County'!AB20/'Total Revenues by County'!AB$4)</f>
        <v>0</v>
      </c>
      <c r="AC20" s="55">
        <f>('Total Revenues by County'!AC20/'Total Revenues by County'!AC$4)</f>
        <v>0</v>
      </c>
      <c r="AD20" s="55">
        <f>('Total Revenues by County'!AD20/'Total Revenues by County'!AD$4)</f>
        <v>0</v>
      </c>
      <c r="AE20" s="55">
        <f>('Total Revenues by County'!AE20/'Total Revenues by County'!AE$4)</f>
        <v>0</v>
      </c>
      <c r="AF20" s="55">
        <f>('Total Revenues by County'!AF20/'Total Revenues by County'!AF$4)</f>
        <v>0</v>
      </c>
      <c r="AG20" s="55">
        <f>('Total Revenues by County'!AG20/'Total Revenues by County'!AG$4)</f>
        <v>0</v>
      </c>
      <c r="AH20" s="55">
        <f>('Total Revenues by County'!AH20/'Total Revenues by County'!AH$4)</f>
        <v>0</v>
      </c>
      <c r="AI20" s="55">
        <f>('Total Revenues by County'!AI20/'Total Revenues by County'!AI$4)</f>
        <v>0</v>
      </c>
      <c r="AJ20" s="55">
        <f>('Total Revenues by County'!AJ20/'Total Revenues by County'!AJ$4)</f>
        <v>0</v>
      </c>
      <c r="AK20" s="55">
        <f>('Total Revenues by County'!AK20/'Total Revenues by County'!AK$4)</f>
        <v>0</v>
      </c>
      <c r="AL20" s="55">
        <f>('Total Revenues by County'!AL20/'Total Revenues by County'!AL$4)</f>
        <v>-0.10461563086594008</v>
      </c>
      <c r="AM20" s="55">
        <f>('Total Revenues by County'!AM20/'Total Revenues by County'!AM$4)</f>
        <v>0</v>
      </c>
      <c r="AN20" s="55">
        <f>('Total Revenues by County'!AN20/'Total Revenues by County'!AN$4)</f>
        <v>0</v>
      </c>
      <c r="AO20" s="55">
        <f>('Total Revenues by County'!AO20/'Total Revenues by County'!AO$4)</f>
        <v>0</v>
      </c>
      <c r="AP20" s="55">
        <f>('Total Revenues by County'!AP20/'Total Revenues by County'!AP$4)</f>
        <v>0</v>
      </c>
      <c r="AQ20" s="55">
        <f>('Total Revenues by County'!AQ20/'Total Revenues by County'!AQ$4)</f>
        <v>0</v>
      </c>
      <c r="AR20" s="55">
        <f>('Total Revenues by County'!AR20/'Total Revenues by County'!AR$4)</f>
        <v>0</v>
      </c>
      <c r="AS20" s="55">
        <f>('Total Revenues by County'!AS20/'Total Revenues by County'!AS$4)</f>
        <v>0</v>
      </c>
      <c r="AT20" s="55">
        <f>('Total Revenues by County'!AT20/'Total Revenues by County'!AT$4)</f>
        <v>0</v>
      </c>
      <c r="AU20" s="55">
        <f>('Total Revenues by County'!AU20/'Total Revenues by County'!AU$4)</f>
        <v>0</v>
      </c>
      <c r="AV20" s="55">
        <f>('Total Revenues by County'!AV20/'Total Revenues by County'!AV$4)</f>
        <v>0</v>
      </c>
      <c r="AW20" s="55">
        <f>('Total Revenues by County'!AW20/'Total Revenues by County'!AW$4)</f>
        <v>0</v>
      </c>
      <c r="AX20" s="55">
        <f>('Total Revenues by County'!AX20/'Total Revenues by County'!AX$4)</f>
        <v>0</v>
      </c>
      <c r="AY20" s="55">
        <f>('Total Revenues by County'!AY20/'Total Revenues by County'!AY$4)</f>
        <v>0</v>
      </c>
      <c r="AZ20" s="55">
        <f>('Total Revenues by County'!AZ20/'Total Revenues by County'!AZ$4)</f>
        <v>0</v>
      </c>
      <c r="BA20" s="55">
        <f>('Total Revenues by County'!BA20/'Total Revenues by County'!BA$4)</f>
        <v>0</v>
      </c>
      <c r="BB20" s="55">
        <f>('Total Revenues by County'!BB20/'Total Revenues by County'!BB$4)</f>
        <v>0</v>
      </c>
      <c r="BC20" s="55">
        <f>('Total Revenues by County'!BC20/'Total Revenues by County'!BC$4)</f>
        <v>0</v>
      </c>
      <c r="BD20" s="55">
        <f>('Total Revenues by County'!BD20/'Total Revenues by County'!BD$4)</f>
        <v>0</v>
      </c>
      <c r="BE20" s="55">
        <f>('Total Revenues by County'!BE20/'Total Revenues by County'!BE$4)</f>
        <v>0</v>
      </c>
      <c r="BF20" s="55">
        <f>('Total Revenues by County'!BF20/'Total Revenues by County'!BF$4)</f>
        <v>0</v>
      </c>
      <c r="BG20" s="55">
        <f>('Total Revenues by County'!BG20/'Total Revenues by County'!BG$4)</f>
        <v>0</v>
      </c>
      <c r="BH20" s="55">
        <f>('Total Revenues by County'!BH20/'Total Revenues by County'!BH$4)</f>
        <v>0</v>
      </c>
      <c r="BI20" s="55">
        <f>('Total Revenues by County'!BI20/'Total Revenues by County'!BI$4)</f>
        <v>0</v>
      </c>
      <c r="BJ20" s="55">
        <f>('Total Revenues by County'!BJ20/'Total Revenues by County'!BJ$4)</f>
        <v>0</v>
      </c>
      <c r="BK20" s="55">
        <f>('Total Revenues by County'!BK20/'Total Revenues by County'!BK$4)</f>
        <v>0</v>
      </c>
      <c r="BL20" s="55">
        <f>('Total Revenues by County'!BL20/'Total Revenues by County'!BL$4)</f>
        <v>0</v>
      </c>
      <c r="BM20" s="55">
        <f>('Total Revenues by County'!BM20/'Total Revenues by County'!BM$4)</f>
        <v>0</v>
      </c>
      <c r="BN20" s="55">
        <f>('Total Revenues by County'!BN20/'Total Revenues by County'!BN$4)</f>
        <v>0</v>
      </c>
      <c r="BO20" s="55">
        <f>('Total Revenues by County'!BO20/'Total Revenues by County'!BO$4)</f>
        <v>0</v>
      </c>
      <c r="BP20" s="55">
        <f>('Total Revenues by County'!BP20/'Total Revenues by County'!BP$4)</f>
        <v>0</v>
      </c>
      <c r="BQ20" s="17">
        <f>('Total Revenues by County'!BQ20/'Total Revenues by County'!BQ$4)</f>
        <v>0</v>
      </c>
    </row>
    <row r="21" spans="1:69" x14ac:dyDescent="0.25">
      <c r="A21" s="13"/>
      <c r="B21" s="14">
        <v>315</v>
      </c>
      <c r="C21" s="15" t="s">
        <v>16</v>
      </c>
      <c r="D21" s="55">
        <f>('Total Revenues by County'!D21/'Total Revenues by County'!D$4)</f>
        <v>24.270103966908096</v>
      </c>
      <c r="E21" s="55">
        <f>('Total Revenues by County'!E21/'Total Revenues by County'!E$4)</f>
        <v>5.4544225569718039</v>
      </c>
      <c r="F21" s="55">
        <f>('Total Revenues by County'!F21/'Total Revenues by County'!F$4)</f>
        <v>6.3704513103415685</v>
      </c>
      <c r="G21" s="55">
        <f>('Total Revenues by County'!G21/'Total Revenues by County'!G$4)</f>
        <v>1.637633779551946</v>
      </c>
      <c r="H21" s="55">
        <f>('Total Revenues by County'!H21/'Total Revenues by County'!H$4)</f>
        <v>17.036112064982301</v>
      </c>
      <c r="I21" s="55">
        <f>('Total Revenues by County'!I21/'Total Revenues by County'!I$4)</f>
        <v>0</v>
      </c>
      <c r="J21" s="55">
        <f>('Total Revenues by County'!J21/'Total Revenues by County'!J$4)</f>
        <v>5.0132075471698112</v>
      </c>
      <c r="K21" s="55">
        <f>('Total Revenues by County'!K21/'Total Revenues by County'!K$4)</f>
        <v>29.800121847497604</v>
      </c>
      <c r="L21" s="55">
        <f>('Total Revenues by County'!L21/'Total Revenues by County'!L$4)</f>
        <v>13.612265299944383</v>
      </c>
      <c r="M21" s="55">
        <f>('Total Revenues by County'!M21/'Total Revenues by County'!M$4)</f>
        <v>37.717402574958953</v>
      </c>
      <c r="N21" s="55">
        <f>('Total Revenues by County'!N21/'Total Revenues by County'!N$4)</f>
        <v>0</v>
      </c>
      <c r="O21" s="55">
        <f>('Total Revenues by County'!O21/'Total Revenues by County'!O$4)</f>
        <v>5.3448828662603409</v>
      </c>
      <c r="P21" s="55">
        <f>('Total Revenues by County'!P21/'Total Revenues by County'!P$4)</f>
        <v>7.0053643401861567</v>
      </c>
      <c r="Q21" s="55">
        <f>('Total Revenues by County'!Q21/'Total Revenues by County'!Q$4)</f>
        <v>0</v>
      </c>
      <c r="R21" s="55">
        <f>('Total Revenues by County'!R21/'Total Revenues by County'!R$4)</f>
        <v>10.606963761643486</v>
      </c>
      <c r="S21" s="55">
        <f>('Total Revenues by County'!S21/'Total Revenues by County'!S$4)</f>
        <v>2.6742503559762123</v>
      </c>
      <c r="T21" s="55">
        <f>('Total Revenues by County'!T21/'Total Revenues by County'!T$4)</f>
        <v>4.1335658097477905</v>
      </c>
      <c r="U21" s="55">
        <f>('Total Revenues by County'!U21/'Total Revenues by County'!U$4)</f>
        <v>4.0860089703819327</v>
      </c>
      <c r="V21" s="55">
        <f>('Total Revenues by County'!V21/'Total Revenues by County'!V$4)</f>
        <v>7.3343184979137694</v>
      </c>
      <c r="W21" s="55">
        <f>('Total Revenues by County'!W21/'Total Revenues by County'!W$4)</f>
        <v>7.9966439989402103</v>
      </c>
      <c r="X21" s="55">
        <f>('Total Revenues by County'!X21/'Total Revenues by County'!X$4)</f>
        <v>1.5187023577379897</v>
      </c>
      <c r="Y21" s="55">
        <f>('Total Revenues by County'!Y21/'Total Revenues by County'!Y$4)</f>
        <v>0.85168143988091205</v>
      </c>
      <c r="Z21" s="55">
        <f>('Total Revenues by County'!Z21/'Total Revenues by County'!Z$4)</f>
        <v>3.8750940556809632</v>
      </c>
      <c r="AA21" s="55">
        <f>('Total Revenues by County'!AA21/'Total Revenues by County'!AA$4)</f>
        <v>0</v>
      </c>
      <c r="AB21" s="55">
        <f>('Total Revenues by County'!AB21/'Total Revenues by County'!AB$4)</f>
        <v>9.4434863286579702</v>
      </c>
      <c r="AC21" s="55">
        <f>('Total Revenues by County'!AC21/'Total Revenues by County'!AC$4)</f>
        <v>8.3748540521121271</v>
      </c>
      <c r="AD21" s="55">
        <f>('Total Revenues by County'!AD21/'Total Revenues by County'!AD$4)</f>
        <v>23.078633715966387</v>
      </c>
      <c r="AE21" s="55">
        <f>('Total Revenues by County'!AE21/'Total Revenues by County'!AE$4)</f>
        <v>2.81059877511768</v>
      </c>
      <c r="AF21" s="55">
        <f>('Total Revenues by County'!AF21/'Total Revenues by County'!AF$4)</f>
        <v>9.690090140964374</v>
      </c>
      <c r="AG21" s="55">
        <f>('Total Revenues by County'!AG21/'Total Revenues by County'!AG$4)</f>
        <v>0</v>
      </c>
      <c r="AH21" s="55">
        <f>('Total Revenues by County'!AH21/'Total Revenues by County'!AH$4)</f>
        <v>5.5214045214045218</v>
      </c>
      <c r="AI21" s="55">
        <f>('Total Revenues by County'!AI21/'Total Revenues by County'!AI$4)</f>
        <v>3.8636418486786535</v>
      </c>
      <c r="AJ21" s="55">
        <f>('Total Revenues by County'!AJ21/'Total Revenues by County'!AJ$4)</f>
        <v>7.6814573876738601</v>
      </c>
      <c r="AK21" s="55">
        <f>('Total Revenues by County'!AK21/'Total Revenues by County'!AK$4)</f>
        <v>17.549107379053268</v>
      </c>
      <c r="AL21" s="55">
        <f>('Total Revenues by County'!AL21/'Total Revenues by County'!AL$4)</f>
        <v>14.356936542351178</v>
      </c>
      <c r="AM21" s="55">
        <f>('Total Revenues by County'!AM21/'Total Revenues by County'!AM$4)</f>
        <v>7.2279687385158145</v>
      </c>
      <c r="AN21" s="55">
        <f>('Total Revenues by County'!AN21/'Total Revenues by County'!AN$4)</f>
        <v>1.9615101740622702</v>
      </c>
      <c r="AO21" s="55">
        <f>('Total Revenues by County'!AO21/'Total Revenues by County'!AO$4)</f>
        <v>6.5855498213576817</v>
      </c>
      <c r="AP21" s="55">
        <f>('Total Revenues by County'!AP21/'Total Revenues by County'!AP$4)</f>
        <v>10.91598022027139</v>
      </c>
      <c r="AQ21" s="55">
        <f>('Total Revenues by County'!AQ21/'Total Revenues by County'!AQ$4)</f>
        <v>9.3415781772702164</v>
      </c>
      <c r="AR21" s="55">
        <f>('Total Revenues by County'!AR21/'Total Revenues by County'!AR$4)</f>
        <v>14.531556704757138</v>
      </c>
      <c r="AS21" s="55">
        <f>('Total Revenues by County'!AS21/'Total Revenues by County'!AS$4)</f>
        <v>20.461489555719982</v>
      </c>
      <c r="AT21" s="55">
        <f>('Total Revenues by County'!AT21/'Total Revenues by County'!AT$4)</f>
        <v>10.622967626608483</v>
      </c>
      <c r="AU21" s="55">
        <f>('Total Revenues by County'!AU21/'Total Revenues by County'!AU$4)</f>
        <v>0</v>
      </c>
      <c r="AV21" s="55">
        <f>('Total Revenues by County'!AV21/'Total Revenues by County'!AV$4)</f>
        <v>12.333572878130742</v>
      </c>
      <c r="AW21" s="55">
        <f>('Total Revenues by County'!AW21/'Total Revenues by County'!AW$4)</f>
        <v>3.6786740994425418</v>
      </c>
      <c r="AX21" s="55">
        <f>('Total Revenues by County'!AX21/'Total Revenues by County'!AX$4)</f>
        <v>27.435370531642299</v>
      </c>
      <c r="AY21" s="55">
        <f>('Total Revenues by County'!AY21/'Total Revenues by County'!AY$4)</f>
        <v>26.925135819428665</v>
      </c>
      <c r="AZ21" s="55">
        <f>('Total Revenues by County'!AZ21/'Total Revenues by County'!AZ$4)</f>
        <v>0</v>
      </c>
      <c r="BA21" s="55">
        <f>('Total Revenues by County'!BA21/'Total Revenues by County'!BA$4)</f>
        <v>12.955538129063438</v>
      </c>
      <c r="BB21" s="55">
        <f>('Total Revenues by County'!BB21/'Total Revenues by County'!BB$4)</f>
        <v>13.923655857835328</v>
      </c>
      <c r="BC21" s="55">
        <f>('Total Revenues by County'!BC21/'Total Revenues by County'!BC$4)</f>
        <v>21.381127578606634</v>
      </c>
      <c r="BD21" s="55">
        <f>('Total Revenues by County'!BD21/'Total Revenues by County'!BD$4)</f>
        <v>7.2389017055834852</v>
      </c>
      <c r="BE21" s="55">
        <f>('Total Revenues by County'!BE21/'Total Revenues by County'!BE$4)</f>
        <v>12.949332155867094</v>
      </c>
      <c r="BF21" s="55">
        <f>('Total Revenues by County'!BF21/'Total Revenues by County'!BF$4)</f>
        <v>4.736218522334906</v>
      </c>
      <c r="BG21" s="55">
        <f>('Total Revenues by County'!BG21/'Total Revenues by County'!BG$4)</f>
        <v>9.83866625964367</v>
      </c>
      <c r="BH21" s="55">
        <f>('Total Revenues by County'!BH21/'Total Revenues by County'!BH$4)</f>
        <v>28.314803052783478</v>
      </c>
      <c r="BI21" s="55">
        <f>('Total Revenues by County'!BI21/'Total Revenues by County'!BI$4)</f>
        <v>0</v>
      </c>
      <c r="BJ21" s="55">
        <f>('Total Revenues by County'!BJ21/'Total Revenues by County'!BJ$4)</f>
        <v>8.830481329406453</v>
      </c>
      <c r="BK21" s="55">
        <f>('Total Revenues by County'!BK21/'Total Revenues by County'!BK$4)</f>
        <v>7.2082732670364305</v>
      </c>
      <c r="BL21" s="55">
        <f>('Total Revenues by County'!BL21/'Total Revenues by County'!BL$4)</f>
        <v>5.3346695978274923</v>
      </c>
      <c r="BM21" s="55">
        <f>('Total Revenues by County'!BM21/'Total Revenues by County'!BM$4)</f>
        <v>2.5932139727056467</v>
      </c>
      <c r="BN21" s="55">
        <f>('Total Revenues by County'!BN21/'Total Revenues by County'!BN$4)</f>
        <v>8.8345315712187951</v>
      </c>
      <c r="BO21" s="55">
        <f>('Total Revenues by County'!BO21/'Total Revenues by County'!BO$4)</f>
        <v>10.727935670801186</v>
      </c>
      <c r="BP21" s="55">
        <f>('Total Revenues by County'!BP21/'Total Revenues by County'!BP$4)</f>
        <v>5.9070677004014955</v>
      </c>
      <c r="BQ21" s="17">
        <f>('Total Revenues by County'!BQ21/'Total Revenues by County'!BQ$4)</f>
        <v>0</v>
      </c>
    </row>
    <row r="22" spans="1:69" x14ac:dyDescent="0.25">
      <c r="A22" s="13"/>
      <c r="B22" s="14">
        <v>316</v>
      </c>
      <c r="C22" s="15" t="s">
        <v>17</v>
      </c>
      <c r="D22" s="55">
        <f>('Total Revenues by County'!D22/'Total Revenues by County'!D$4)</f>
        <v>1.3079346086184762</v>
      </c>
      <c r="E22" s="55">
        <f>('Total Revenues by County'!E22/'Total Revenues by County'!E$4)</f>
        <v>0</v>
      </c>
      <c r="F22" s="55">
        <f>('Total Revenues by County'!F22/'Total Revenues by County'!F$4)</f>
        <v>0.22766335709687135</v>
      </c>
      <c r="G22" s="55">
        <f>('Total Revenues by County'!G22/'Total Revenues by County'!G$4)</f>
        <v>0</v>
      </c>
      <c r="H22" s="55">
        <f>('Total Revenues by County'!H22/'Total Revenues by County'!H$4)</f>
        <v>4.9594310093435429E-2</v>
      </c>
      <c r="I22" s="55">
        <f>('Total Revenues by County'!I22/'Total Revenues by County'!I$4)</f>
        <v>0.62610392756529165</v>
      </c>
      <c r="J22" s="55">
        <f>('Total Revenues by County'!J22/'Total Revenues by County'!J$4)</f>
        <v>0</v>
      </c>
      <c r="K22" s="55">
        <f>('Total Revenues by County'!K22/'Total Revenues by County'!K$4)</f>
        <v>2.988195269662989</v>
      </c>
      <c r="L22" s="55">
        <f>('Total Revenues by County'!L22/'Total Revenues by County'!L$4)</f>
        <v>1.4891828530797011</v>
      </c>
      <c r="M22" s="55">
        <f>('Total Revenues by County'!M22/'Total Revenues by County'!M$4)</f>
        <v>0</v>
      </c>
      <c r="N22" s="55">
        <f>('Total Revenues by County'!N22/'Total Revenues by County'!N$4)</f>
        <v>0</v>
      </c>
      <c r="O22" s="55">
        <f>('Total Revenues by County'!O22/'Total Revenues by County'!O$4)</f>
        <v>6.1354183996007317</v>
      </c>
      <c r="P22" s="55">
        <f>('Total Revenues by County'!P22/'Total Revenues by County'!P$4)</f>
        <v>1.013802302316815</v>
      </c>
      <c r="Q22" s="55">
        <f>('Total Revenues by County'!Q22/'Total Revenues by County'!Q$4)</f>
        <v>0</v>
      </c>
      <c r="R22" s="55">
        <f>('Total Revenues by County'!R22/'Total Revenues by County'!R$4)</f>
        <v>1.7414859002169198</v>
      </c>
      <c r="S22" s="55">
        <f>('Total Revenues by County'!S22/'Total Revenues by County'!S$4)</f>
        <v>8.3790518468883496E-2</v>
      </c>
      <c r="T22" s="55">
        <f>('Total Revenues by County'!T22/'Total Revenues by County'!T$4)</f>
        <v>0</v>
      </c>
      <c r="U22" s="55">
        <f>('Total Revenues by County'!U22/'Total Revenues by County'!U$4)</f>
        <v>0.1938116219794116</v>
      </c>
      <c r="V22" s="55">
        <f>('Total Revenues by County'!V22/'Total Revenues by County'!V$4)</f>
        <v>0</v>
      </c>
      <c r="W22" s="55">
        <f>('Total Revenues by County'!W22/'Total Revenues by County'!W$4)</f>
        <v>0</v>
      </c>
      <c r="X22" s="55">
        <f>('Total Revenues by County'!X22/'Total Revenues by County'!X$4)</f>
        <v>0</v>
      </c>
      <c r="Y22" s="55">
        <f>('Total Revenues by County'!Y22/'Total Revenues by County'!Y$4)</f>
        <v>0</v>
      </c>
      <c r="Z22" s="55">
        <f>('Total Revenues by County'!Z22/'Total Revenues by County'!Z$4)</f>
        <v>0</v>
      </c>
      <c r="AA22" s="55">
        <f>('Total Revenues by County'!AA22/'Total Revenues by County'!AA$4)</f>
        <v>0.42451960403726707</v>
      </c>
      <c r="AB22" s="55">
        <f>('Total Revenues by County'!AB22/'Total Revenues by County'!AB$4)</f>
        <v>0</v>
      </c>
      <c r="AC22" s="55">
        <f>('Total Revenues by County'!AC22/'Total Revenues by County'!AC$4)</f>
        <v>0</v>
      </c>
      <c r="AD22" s="55">
        <f>('Total Revenues by County'!AD22/'Total Revenues by County'!AD$4)</f>
        <v>1.8241676044383324</v>
      </c>
      <c r="AE22" s="55">
        <f>('Total Revenues by County'!AE22/'Total Revenues by County'!AE$4)</f>
        <v>0</v>
      </c>
      <c r="AF22" s="55">
        <f>('Total Revenues by County'!AF22/'Total Revenues by County'!AF$4)</f>
        <v>1.4024861117973839</v>
      </c>
      <c r="AG22" s="55">
        <f>('Total Revenues by County'!AG22/'Total Revenues by County'!AG$4)</f>
        <v>0</v>
      </c>
      <c r="AH22" s="55">
        <f>('Total Revenues by County'!AH22/'Total Revenues by County'!AH$4)</f>
        <v>0</v>
      </c>
      <c r="AI22" s="55">
        <f>('Total Revenues by County'!AI22/'Total Revenues by County'!AI$4)</f>
        <v>0</v>
      </c>
      <c r="AJ22" s="55">
        <f>('Total Revenues by County'!AJ22/'Total Revenues by County'!AJ$4)</f>
        <v>0</v>
      </c>
      <c r="AK22" s="55">
        <f>('Total Revenues by County'!AK22/'Total Revenues by County'!AK$4)</f>
        <v>1.6274896789450479</v>
      </c>
      <c r="AL22" s="55">
        <f>('Total Revenues by County'!AL22/'Total Revenues by County'!AL$4)</f>
        <v>0.77189223404100515</v>
      </c>
      <c r="AM22" s="55">
        <f>('Total Revenues by County'!AM22/'Total Revenues by County'!AM$4)</f>
        <v>0</v>
      </c>
      <c r="AN22" s="55">
        <f>('Total Revenues by County'!AN22/'Total Revenues by County'!AN$4)</f>
        <v>0</v>
      </c>
      <c r="AO22" s="55">
        <f>('Total Revenues by County'!AO22/'Total Revenues by County'!AO$4)</f>
        <v>0</v>
      </c>
      <c r="AP22" s="55">
        <f>('Total Revenues by County'!AP22/'Total Revenues by County'!AP$4)</f>
        <v>2.6754884340208815E-3</v>
      </c>
      <c r="AQ22" s="55">
        <f>('Total Revenues by County'!AQ22/'Total Revenues by County'!AQ$4)</f>
        <v>0.51719699591400592</v>
      </c>
      <c r="AR22" s="55">
        <f>('Total Revenues by County'!AR22/'Total Revenues by County'!AR$4)</f>
        <v>2.1954777990936134</v>
      </c>
      <c r="AS22" s="55">
        <f>('Total Revenues by County'!AS22/'Total Revenues by County'!AS$4)</f>
        <v>6.1485708772775398</v>
      </c>
      <c r="AT22" s="55">
        <f>('Total Revenues by County'!AT22/'Total Revenues by County'!AT$4)</f>
        <v>5.6117953234053184</v>
      </c>
      <c r="AU22" s="55">
        <f>('Total Revenues by County'!AU22/'Total Revenues by County'!AU$4)</f>
        <v>0.17014531043593131</v>
      </c>
      <c r="AV22" s="55">
        <f>('Total Revenues by County'!AV22/'Total Revenues by County'!AV$4)</f>
        <v>2.53492714970369</v>
      </c>
      <c r="AW22" s="55">
        <f>('Total Revenues by County'!AW22/'Total Revenues by County'!AW$4)</f>
        <v>0</v>
      </c>
      <c r="AX22" s="55">
        <f>('Total Revenues by County'!AX22/'Total Revenues by County'!AX$4)</f>
        <v>2.3262913471912925</v>
      </c>
      <c r="AY22" s="55">
        <f>('Total Revenues by County'!AY22/'Total Revenues by County'!AY$4)</f>
        <v>0</v>
      </c>
      <c r="AZ22" s="55">
        <f>('Total Revenues by County'!AZ22/'Total Revenues by County'!AZ$4)</f>
        <v>1.5943317674065811</v>
      </c>
      <c r="BA22" s="55">
        <f>('Total Revenues by County'!BA22/'Total Revenues by County'!BA$4)</f>
        <v>1.3334321172276071</v>
      </c>
      <c r="BB22" s="55">
        <f>('Total Revenues by County'!BB22/'Total Revenues by County'!BB$4)</f>
        <v>0.83160195255849734</v>
      </c>
      <c r="BC22" s="55">
        <f>('Total Revenues by County'!BC22/'Total Revenues by County'!BC$4)</f>
        <v>1.9783365458323161</v>
      </c>
      <c r="BD22" s="55">
        <f>('Total Revenues by County'!BD22/'Total Revenues by County'!BD$4)</f>
        <v>0.67321873874834981</v>
      </c>
      <c r="BE22" s="55">
        <f>('Total Revenues by County'!BE22/'Total Revenues by County'!BE$4)</f>
        <v>0</v>
      </c>
      <c r="BF22" s="55">
        <f>('Total Revenues by County'!BF22/'Total Revenues by County'!BF$4)</f>
        <v>0.625702767684437</v>
      </c>
      <c r="BG22" s="55">
        <f>('Total Revenues by County'!BG22/'Total Revenues by County'!BG$4)</f>
        <v>1.1097088860520619</v>
      </c>
      <c r="BH22" s="55">
        <f>('Total Revenues by County'!BH22/'Total Revenues by County'!BH$4)</f>
        <v>1.6480432308286417</v>
      </c>
      <c r="BI22" s="55">
        <f>('Total Revenues by County'!BI22/'Total Revenues by County'!BI$4)</f>
        <v>0</v>
      </c>
      <c r="BJ22" s="55">
        <f>('Total Revenues by County'!BJ22/'Total Revenues by County'!BJ$4)</f>
        <v>0</v>
      </c>
      <c r="BK22" s="55">
        <f>('Total Revenues by County'!BK22/'Total Revenues by County'!BK$4)</f>
        <v>0</v>
      </c>
      <c r="BL22" s="55">
        <f>('Total Revenues by County'!BL22/'Total Revenues by County'!BL$4)</f>
        <v>0</v>
      </c>
      <c r="BM22" s="55">
        <f>('Total Revenues by County'!BM22/'Total Revenues by County'!BM$4)</f>
        <v>0</v>
      </c>
      <c r="BN22" s="55">
        <f>('Total Revenues by County'!BN22/'Total Revenues by County'!BN$4)</f>
        <v>1.2163680861478219</v>
      </c>
      <c r="BO22" s="55">
        <f>('Total Revenues by County'!BO22/'Total Revenues by County'!BO$4)</f>
        <v>0</v>
      </c>
      <c r="BP22" s="55">
        <f>('Total Revenues by County'!BP22/'Total Revenues by County'!BP$4)</f>
        <v>0</v>
      </c>
      <c r="BQ22" s="17">
        <f>('Total Revenues by County'!BQ22/'Total Revenues by County'!BQ$4)</f>
        <v>0</v>
      </c>
    </row>
    <row r="23" spans="1:69" x14ac:dyDescent="0.25">
      <c r="A23" s="13"/>
      <c r="B23" s="14">
        <v>319</v>
      </c>
      <c r="C23" s="15" t="s">
        <v>18</v>
      </c>
      <c r="D23" s="55">
        <f>('Total Revenues by County'!D23/'Total Revenues by County'!D$4)</f>
        <v>0</v>
      </c>
      <c r="E23" s="55">
        <f>('Total Revenues by County'!E23/'Total Revenues by County'!E$4)</f>
        <v>1.6910003862495171</v>
      </c>
      <c r="F23" s="55">
        <f>('Total Revenues by County'!F23/'Total Revenues by County'!F$4)</f>
        <v>0</v>
      </c>
      <c r="G23" s="55">
        <f>('Total Revenues by County'!G23/'Total Revenues by County'!G$4)</f>
        <v>0</v>
      </c>
      <c r="H23" s="55">
        <f>('Total Revenues by County'!H23/'Total Revenues by County'!H$4)</f>
        <v>3.6773771918311868</v>
      </c>
      <c r="I23" s="55">
        <f>('Total Revenues by County'!I23/'Total Revenues by County'!I$4)</f>
        <v>0.87461202597222398</v>
      </c>
      <c r="J23" s="55">
        <f>('Total Revenues by County'!J23/'Total Revenues by County'!J$4)</f>
        <v>0</v>
      </c>
      <c r="K23" s="55">
        <f>('Total Revenues by County'!K23/'Total Revenues by County'!K$4)</f>
        <v>3.957027644905025E-2</v>
      </c>
      <c r="L23" s="55">
        <f>('Total Revenues by County'!L23/'Total Revenues by County'!L$4)</f>
        <v>0</v>
      </c>
      <c r="M23" s="55">
        <f>('Total Revenues by County'!M23/'Total Revenues by County'!M$4)</f>
        <v>3.0742460900371555</v>
      </c>
      <c r="N23" s="55">
        <f>('Total Revenues by County'!N23/'Total Revenues by County'!N$4)</f>
        <v>0</v>
      </c>
      <c r="O23" s="55">
        <f>('Total Revenues by County'!O23/'Total Revenues by County'!O$4)</f>
        <v>1.0316843362925545</v>
      </c>
      <c r="P23" s="55">
        <f>('Total Revenues by County'!P23/'Total Revenues by County'!P$4)</f>
        <v>0</v>
      </c>
      <c r="Q23" s="55">
        <f>('Total Revenues by County'!Q23/'Total Revenues by County'!Q$4)</f>
        <v>0</v>
      </c>
      <c r="R23" s="55">
        <f>('Total Revenues by County'!R23/'Total Revenues by County'!R$4)</f>
        <v>0</v>
      </c>
      <c r="S23" s="55">
        <f>('Total Revenues by County'!S23/'Total Revenues by County'!S$4)</f>
        <v>0</v>
      </c>
      <c r="T23" s="55">
        <f>('Total Revenues by County'!T23/'Total Revenues by County'!T$4)</f>
        <v>0</v>
      </c>
      <c r="U23" s="55">
        <f>('Total Revenues by County'!U23/'Total Revenues by County'!U$4)</f>
        <v>0</v>
      </c>
      <c r="V23" s="55">
        <f>('Total Revenues by County'!V23/'Total Revenues by County'!V$4)</f>
        <v>0</v>
      </c>
      <c r="W23" s="55">
        <f>('Total Revenues by County'!W23/'Total Revenues by County'!W$4)</f>
        <v>1.910359445376667</v>
      </c>
      <c r="X23" s="55">
        <f>('Total Revenues by County'!X23/'Total Revenues by County'!X$4)</f>
        <v>0</v>
      </c>
      <c r="Y23" s="55">
        <f>('Total Revenues by County'!Y23/'Total Revenues by County'!Y$4)</f>
        <v>0</v>
      </c>
      <c r="Z23" s="55">
        <f>('Total Revenues by County'!Z23/'Total Revenues by County'!Z$4)</f>
        <v>0</v>
      </c>
      <c r="AA23" s="55">
        <f>('Total Revenues by County'!AA23/'Total Revenues by County'!AA$4)</f>
        <v>107.42959045031056</v>
      </c>
      <c r="AB23" s="55">
        <f>('Total Revenues by County'!AB23/'Total Revenues by County'!AB$4)</f>
        <v>0</v>
      </c>
      <c r="AC23" s="55">
        <f>('Total Revenues by County'!AC23/'Total Revenues by County'!AC$4)</f>
        <v>0</v>
      </c>
      <c r="AD23" s="55">
        <f>('Total Revenues by County'!AD23/'Total Revenues by County'!AD$4)</f>
        <v>0</v>
      </c>
      <c r="AE23" s="55">
        <f>('Total Revenues by County'!AE23/'Total Revenues by County'!AE$4)</f>
        <v>0</v>
      </c>
      <c r="AF23" s="55">
        <f>('Total Revenues by County'!AF23/'Total Revenues by County'!AF$4)</f>
        <v>0</v>
      </c>
      <c r="AG23" s="55">
        <f>('Total Revenues by County'!AG23/'Total Revenues by County'!AG$4)</f>
        <v>0</v>
      </c>
      <c r="AH23" s="55">
        <f>('Total Revenues by County'!AH23/'Total Revenues by County'!AH$4)</f>
        <v>42.736480450766166</v>
      </c>
      <c r="AI23" s="55">
        <f>('Total Revenues by County'!AI23/'Total Revenues by County'!AI$4)</f>
        <v>0</v>
      </c>
      <c r="AJ23" s="55">
        <f>('Total Revenues by County'!AJ23/'Total Revenues by County'!AJ$4)</f>
        <v>0</v>
      </c>
      <c r="AK23" s="55">
        <f>('Total Revenues by County'!AK23/'Total Revenues by County'!AK$4)</f>
        <v>0</v>
      </c>
      <c r="AL23" s="55">
        <f>('Total Revenues by County'!AL23/'Total Revenues by County'!AL$4)</f>
        <v>8.049535817702953</v>
      </c>
      <c r="AM23" s="55">
        <f>('Total Revenues by County'!AM23/'Total Revenues by County'!AM$4)</f>
        <v>0</v>
      </c>
      <c r="AN23" s="55">
        <f>('Total Revenues by County'!AN23/'Total Revenues by County'!AN$4)</f>
        <v>0</v>
      </c>
      <c r="AO23" s="55">
        <f>('Total Revenues by County'!AO23/'Total Revenues by County'!AO$4)</f>
        <v>0</v>
      </c>
      <c r="AP23" s="55">
        <f>('Total Revenues by County'!AP23/'Total Revenues by County'!AP$4)</f>
        <v>0</v>
      </c>
      <c r="AQ23" s="55">
        <f>('Total Revenues by County'!AQ23/'Total Revenues by County'!AQ$4)</f>
        <v>0</v>
      </c>
      <c r="AR23" s="55">
        <f>('Total Revenues by County'!AR23/'Total Revenues by County'!AR$4)</f>
        <v>0</v>
      </c>
      <c r="AS23" s="55">
        <f>('Total Revenues by County'!AS23/'Total Revenues by County'!AS$4)</f>
        <v>0.73658705140982739</v>
      </c>
      <c r="AT23" s="55">
        <f>('Total Revenues by County'!AT23/'Total Revenues by County'!AT$4)</f>
        <v>0</v>
      </c>
      <c r="AU23" s="55">
        <f>('Total Revenues by County'!AU23/'Total Revenues by County'!AU$4)</f>
        <v>0</v>
      </c>
      <c r="AV23" s="55">
        <f>('Total Revenues by County'!AV23/'Total Revenues by County'!AV$4)</f>
        <v>0</v>
      </c>
      <c r="AW23" s="55">
        <f>('Total Revenues by County'!AW23/'Total Revenues by County'!AW$4)</f>
        <v>69.324800639952002</v>
      </c>
      <c r="AX23" s="55">
        <f>('Total Revenues by County'!AX23/'Total Revenues by County'!AX$4)</f>
        <v>0</v>
      </c>
      <c r="AY23" s="55">
        <f>('Total Revenues by County'!AY23/'Total Revenues by County'!AY$4)</f>
        <v>0</v>
      </c>
      <c r="AZ23" s="55">
        <f>('Total Revenues by County'!AZ23/'Total Revenues by County'!AZ$4)</f>
        <v>0</v>
      </c>
      <c r="BA23" s="55">
        <f>('Total Revenues by County'!BA23/'Total Revenues by County'!BA$4)</f>
        <v>0</v>
      </c>
      <c r="BB23" s="55">
        <f>('Total Revenues by County'!BB23/'Total Revenues by County'!BB$4)</f>
        <v>0</v>
      </c>
      <c r="BC23" s="55">
        <f>('Total Revenues by County'!BC23/'Total Revenues by County'!BC$4)</f>
        <v>0.1573788739920749</v>
      </c>
      <c r="BD23" s="55">
        <f>('Total Revenues by County'!BD23/'Total Revenues by County'!BD$4)</f>
        <v>0</v>
      </c>
      <c r="BE23" s="55">
        <f>('Total Revenues by County'!BE23/'Total Revenues by County'!BE$4)</f>
        <v>0</v>
      </c>
      <c r="BF23" s="55">
        <f>('Total Revenues by County'!BF23/'Total Revenues by County'!BF$4)</f>
        <v>0</v>
      </c>
      <c r="BG23" s="55">
        <f>('Total Revenues by County'!BG23/'Total Revenues by County'!BG$4)</f>
        <v>0</v>
      </c>
      <c r="BH23" s="55">
        <f>('Total Revenues by County'!BH23/'Total Revenues by County'!BH$4)</f>
        <v>0</v>
      </c>
      <c r="BI23" s="55">
        <f>('Total Revenues by County'!BI23/'Total Revenues by County'!BI$4)</f>
        <v>0</v>
      </c>
      <c r="BJ23" s="55">
        <f>('Total Revenues by County'!BJ23/'Total Revenues by County'!BJ$4)</f>
        <v>0</v>
      </c>
      <c r="BK23" s="55">
        <f>('Total Revenues by County'!BK23/'Total Revenues by County'!BK$4)</f>
        <v>0</v>
      </c>
      <c r="BL23" s="55">
        <f>('Total Revenues by County'!BL23/'Total Revenues by County'!BL$4)</f>
        <v>0</v>
      </c>
      <c r="BM23" s="55">
        <f>('Total Revenues by County'!BM23/'Total Revenues by County'!BM$4)</f>
        <v>0</v>
      </c>
      <c r="BN23" s="55">
        <f>('Total Revenues by County'!BN23/'Total Revenues by County'!BN$4)</f>
        <v>0</v>
      </c>
      <c r="BO23" s="55">
        <f>('Total Revenues by County'!BO23/'Total Revenues by County'!BO$4)</f>
        <v>0</v>
      </c>
      <c r="BP23" s="55">
        <f>('Total Revenues by County'!BP23/'Total Revenues by County'!BP$4)</f>
        <v>0</v>
      </c>
      <c r="BQ23" s="17">
        <f>('Total Revenues by County'!BQ23/'Total Revenues by County'!BQ$4)</f>
        <v>4.6369910004439241E-2</v>
      </c>
    </row>
    <row r="24" spans="1:69" ht="15.75" x14ac:dyDescent="0.25">
      <c r="A24" s="19" t="s">
        <v>19</v>
      </c>
      <c r="B24" s="20"/>
      <c r="C24" s="21"/>
      <c r="D24" s="54">
        <f>('Total Revenues by County'!D24/'Total Revenues by County'!D$4)</f>
        <v>8.4515666354977252</v>
      </c>
      <c r="E24" s="54">
        <f>('Total Revenues by County'!E24/'Total Revenues by County'!E$4)</f>
        <v>30.425840092699882</v>
      </c>
      <c r="F24" s="54">
        <f>('Total Revenues by County'!F24/'Total Revenues by County'!F$4)</f>
        <v>8.3802323589692094</v>
      </c>
      <c r="G24" s="54">
        <f>('Total Revenues by County'!G24/'Total Revenues by County'!G$4)</f>
        <v>5.8032623283664266</v>
      </c>
      <c r="H24" s="54">
        <f>('Total Revenues by County'!H24/'Total Revenues by County'!H$4)</f>
        <v>38.810702015235172</v>
      </c>
      <c r="I24" s="54">
        <f>('Total Revenues by County'!I24/'Total Revenues by County'!I$4)</f>
        <v>11.65542788317731</v>
      </c>
      <c r="J24" s="54">
        <f>('Total Revenues by County'!J24/'Total Revenues by County'!J$4)</f>
        <v>4.3331935709294198</v>
      </c>
      <c r="K24" s="54">
        <f>('Total Revenues by County'!K24/'Total Revenues by County'!K$4)</f>
        <v>70.823767500497638</v>
      </c>
      <c r="L24" s="54">
        <f>('Total Revenues by County'!L24/'Total Revenues by County'!L$4)</f>
        <v>13.863717325035376</v>
      </c>
      <c r="M24" s="54">
        <f>('Total Revenues by County'!M24/'Total Revenues by County'!M$4)</f>
        <v>17.521472392638035</v>
      </c>
      <c r="N24" s="54">
        <f>('Total Revenues by County'!N24/'Total Revenues by County'!N$4)</f>
        <v>48.860064773143783</v>
      </c>
      <c r="O24" s="54">
        <f>('Total Revenues by County'!O24/'Total Revenues by County'!O$4)</f>
        <v>8.4165847461472154</v>
      </c>
      <c r="P24" s="54">
        <f>('Total Revenues by County'!P24/'Total Revenues by County'!P$4)</f>
        <v>61.075303737640269</v>
      </c>
      <c r="Q24" s="54">
        <f>('Total Revenues by County'!Q24/'Total Revenues by County'!Q$4)</f>
        <v>6.1297375180103995</v>
      </c>
      <c r="R24" s="54">
        <f>('Total Revenues by County'!R24/'Total Revenues by County'!R$4)</f>
        <v>50.138946663264001</v>
      </c>
      <c r="S24" s="54">
        <f>('Total Revenues by County'!S24/'Total Revenues by County'!S$4)</f>
        <v>7.2789178323142645</v>
      </c>
      <c r="T24" s="54">
        <f>('Total Revenues by County'!T24/'Total Revenues by County'!T$4)</f>
        <v>9.5368583245478877</v>
      </c>
      <c r="U24" s="54">
        <f>('Total Revenues by County'!U24/'Total Revenues by County'!U$4)</f>
        <v>10.041492956076743</v>
      </c>
      <c r="V24" s="54">
        <f>('Total Revenues by County'!V24/'Total Revenues by County'!V$4)</f>
        <v>12.254114510894761</v>
      </c>
      <c r="W24" s="54">
        <f>('Total Revenues by County'!W24/'Total Revenues by County'!W$4)</f>
        <v>18.944096087609292</v>
      </c>
      <c r="X24" s="54">
        <f>('Total Revenues by County'!X24/'Total Revenues by County'!X$4)</f>
        <v>12.972345328842405</v>
      </c>
      <c r="Y24" s="54">
        <f>('Total Revenues by County'!Y24/'Total Revenues by County'!Y$4)</f>
        <v>6.6651329589282087</v>
      </c>
      <c r="Z24" s="54">
        <f>('Total Revenues by County'!Z24/'Total Revenues by County'!Z$4)</f>
        <v>10.269267978071589</v>
      </c>
      <c r="AA24" s="54">
        <f>('Total Revenues by County'!AA24/'Total Revenues by County'!AA$4)</f>
        <v>22.986922554347824</v>
      </c>
      <c r="AB24" s="54">
        <f>('Total Revenues by County'!AB24/'Total Revenues by County'!AB$4)</f>
        <v>15.077837811615032</v>
      </c>
      <c r="AC24" s="54">
        <f>('Total Revenues by County'!AC24/'Total Revenues by County'!AC$4)</f>
        <v>6.6831159499835344</v>
      </c>
      <c r="AD24" s="54">
        <f>('Total Revenues by County'!AD24/'Total Revenues by County'!AD$4)</f>
        <v>11.474862582785594</v>
      </c>
      <c r="AE24" s="54">
        <f>('Total Revenues by County'!AE24/'Total Revenues by County'!AE$4)</f>
        <v>7.9428050817431792</v>
      </c>
      <c r="AF24" s="54">
        <f>('Total Revenues by County'!AF24/'Total Revenues by County'!AF$4)</f>
        <v>87.534817565135143</v>
      </c>
      <c r="AG24" s="54">
        <f>('Total Revenues by County'!AG24/'Total Revenues by County'!AG$4)</f>
        <v>29.68698113565987</v>
      </c>
      <c r="AH24" s="54">
        <f>('Total Revenues by County'!AH24/'Total Revenues by County'!AH$4)</f>
        <v>26.727066584209442</v>
      </c>
      <c r="AI24" s="54">
        <f>('Total Revenues by County'!AI24/'Total Revenues by County'!AI$4)</f>
        <v>10.441293592373597</v>
      </c>
      <c r="AJ24" s="54">
        <f>('Total Revenues by County'!AJ24/'Total Revenues by County'!AJ$4)</f>
        <v>10.357179267561092</v>
      </c>
      <c r="AK24" s="54">
        <f>('Total Revenues by County'!AK24/'Total Revenues by County'!AK$4)</f>
        <v>25.494091145937713</v>
      </c>
      <c r="AL24" s="54">
        <f>('Total Revenues by County'!AL24/'Total Revenues by County'!AL$4)</f>
        <v>11.352800372509931</v>
      </c>
      <c r="AM24" s="54">
        <f>('Total Revenues by County'!AM24/'Total Revenues by County'!AM$4)</f>
        <v>5.9570522086385571</v>
      </c>
      <c r="AN24" s="54">
        <f>('Total Revenues by County'!AN24/'Total Revenues by County'!AN$4)</f>
        <v>4.0296641333660208</v>
      </c>
      <c r="AO24" s="54">
        <f>('Total Revenues by County'!AO24/'Total Revenues by County'!AO$4)</f>
        <v>10.182066296149266</v>
      </c>
      <c r="AP24" s="54">
        <f>('Total Revenues by County'!AP24/'Total Revenues by County'!AP$4)</f>
        <v>18.73974737093916</v>
      </c>
      <c r="AQ24" s="54">
        <f>('Total Revenues by County'!AQ24/'Total Revenues by County'!AQ$4)</f>
        <v>10.689306595268018</v>
      </c>
      <c r="AR24" s="54">
        <f>('Total Revenues by County'!AR24/'Total Revenues by County'!AR$4)</f>
        <v>26.617336725331555</v>
      </c>
      <c r="AS24" s="54">
        <f>('Total Revenues by County'!AS24/'Total Revenues by County'!AS$4)</f>
        <v>45.84333115756781</v>
      </c>
      <c r="AT24" s="54">
        <f>('Total Revenues by County'!AT24/'Total Revenues by County'!AT$4)</f>
        <v>41.443198696126494</v>
      </c>
      <c r="AU24" s="54">
        <f>('Total Revenues by County'!AU24/'Total Revenues by County'!AU$4)</f>
        <v>18.752207467148718</v>
      </c>
      <c r="AV24" s="54">
        <f>('Total Revenues by County'!AV24/'Total Revenues by County'!AV$4)</f>
        <v>5.165964058158778</v>
      </c>
      <c r="AW24" s="54">
        <f>('Total Revenues by County'!AW24/'Total Revenues by County'!AW$4)</f>
        <v>25.756918231132666</v>
      </c>
      <c r="AX24" s="54">
        <f>('Total Revenues by County'!AX24/'Total Revenues by County'!AX$4)</f>
        <v>15.372441992181018</v>
      </c>
      <c r="AY24" s="54">
        <f>('Total Revenues by County'!AY24/'Total Revenues by County'!AY$4)</f>
        <v>27.615851141175483</v>
      </c>
      <c r="AZ24" s="54">
        <f>('Total Revenues by County'!AZ24/'Total Revenues by County'!AZ$4)</f>
        <v>28.945010018120673</v>
      </c>
      <c r="BA24" s="54">
        <f>('Total Revenues by County'!BA24/'Total Revenues by County'!BA$4)</f>
        <v>11.420472886100651</v>
      </c>
      <c r="BB24" s="54">
        <f>('Total Revenues by County'!BB24/'Total Revenues by County'!BB$4)</f>
        <v>4.8052385767762322</v>
      </c>
      <c r="BC24" s="54">
        <f>('Total Revenues by County'!BC24/'Total Revenues by County'!BC$4)</f>
        <v>8.2909141195732534</v>
      </c>
      <c r="BD24" s="54">
        <f>('Total Revenues by County'!BD24/'Total Revenues by County'!BD$4)</f>
        <v>8.022403285815253</v>
      </c>
      <c r="BE24" s="54">
        <f>('Total Revenues by County'!BE24/'Total Revenues by County'!BE$4)</f>
        <v>24.215950987967766</v>
      </c>
      <c r="BF24" s="54">
        <f>('Total Revenues by County'!BF24/'Total Revenues by County'!BF$4)</f>
        <v>21.913487716253591</v>
      </c>
      <c r="BG24" s="54">
        <f>('Total Revenues by County'!BG24/'Total Revenues by County'!BG$4)</f>
        <v>46.460800910251429</v>
      </c>
      <c r="BH24" s="54">
        <f>('Total Revenues by County'!BH24/'Total Revenues by County'!BH$4)</f>
        <v>62.669694213532246</v>
      </c>
      <c r="BI24" s="54">
        <f>('Total Revenues by County'!BI24/'Total Revenues by County'!BI$4)</f>
        <v>7.880580563913389</v>
      </c>
      <c r="BJ24" s="54">
        <f>('Total Revenues by County'!BJ24/'Total Revenues by County'!BJ$4)</f>
        <v>35.569060773480665</v>
      </c>
      <c r="BK24" s="54">
        <f>('Total Revenues by County'!BK24/'Total Revenues by County'!BK$4)</f>
        <v>6.8348767317418817</v>
      </c>
      <c r="BL24" s="54">
        <f>('Total Revenues by County'!BL24/'Total Revenues by County'!BL$4)</f>
        <v>7.0447433079012027</v>
      </c>
      <c r="BM24" s="54">
        <f>('Total Revenues by County'!BM24/'Total Revenues by County'!BM$4)</f>
        <v>19.186991360961564</v>
      </c>
      <c r="BN24" s="54">
        <f>('Total Revenues by County'!BN24/'Total Revenues by County'!BN$4)</f>
        <v>4.4444738130200685</v>
      </c>
      <c r="BO24" s="54">
        <f>('Total Revenues by County'!BO24/'Total Revenues by County'!BO$4)</f>
        <v>16.871992707621185</v>
      </c>
      <c r="BP24" s="54">
        <f>('Total Revenues by County'!BP24/'Total Revenues by County'!BP$4)</f>
        <v>21.224162397895611</v>
      </c>
      <c r="BQ24" s="60">
        <f>('Total Revenues by County'!BQ24/'Total Revenues by County'!BQ$4)</f>
        <v>15.416320271197385</v>
      </c>
    </row>
    <row r="25" spans="1:69" x14ac:dyDescent="0.25">
      <c r="A25" s="13"/>
      <c r="B25" s="14">
        <v>322</v>
      </c>
      <c r="C25" s="15" t="s">
        <v>20</v>
      </c>
      <c r="D25" s="55">
        <f>('Total Revenues by County'!D25/'Total Revenues by County'!D$4)</f>
        <v>4.3902602342425157</v>
      </c>
      <c r="E25" s="55">
        <f>('Total Revenues by County'!E25/'Total Revenues by County'!E$4)</f>
        <v>4.0938200077249904</v>
      </c>
      <c r="F25" s="55">
        <f>('Total Revenues by County'!F25/'Total Revenues by County'!F$4)</f>
        <v>8.3594889756477873</v>
      </c>
      <c r="G25" s="55">
        <f>('Total Revenues by County'!G25/'Total Revenues by County'!G$4)</f>
        <v>5.5201142503183176</v>
      </c>
      <c r="H25" s="55">
        <f>('Total Revenues by County'!H25/'Total Revenues by County'!H$4)</f>
        <v>4.4300672584064023</v>
      </c>
      <c r="I25" s="55">
        <f>('Total Revenues by County'!I25/'Total Revenues by County'!I$4)</f>
        <v>1.6917885417863239</v>
      </c>
      <c r="J25" s="55">
        <f>('Total Revenues by County'!J25/'Total Revenues by County'!J$4)</f>
        <v>3.7092243186582809</v>
      </c>
      <c r="K25" s="55">
        <f>('Total Revenues by County'!K25/'Total Revenues by County'!K$4)</f>
        <v>17.763139322359017</v>
      </c>
      <c r="L25" s="55">
        <f>('Total Revenues by County'!L25/'Total Revenues by County'!L$4)</f>
        <v>10.230880789620045</v>
      </c>
      <c r="M25" s="55">
        <f>('Total Revenues by County'!M25/'Total Revenues by County'!M$4)</f>
        <v>10.815648492180074</v>
      </c>
      <c r="N25" s="55">
        <f>('Total Revenues by County'!N25/'Total Revenues by County'!N$4)</f>
        <v>24.68445925240496</v>
      </c>
      <c r="O25" s="55">
        <f>('Total Revenues by County'!O25/'Total Revenues by County'!O$4)</f>
        <v>4.6837918361791262</v>
      </c>
      <c r="P25" s="55">
        <f>('Total Revenues by County'!P25/'Total Revenues by County'!P$4)</f>
        <v>11.75793777365384</v>
      </c>
      <c r="Q25" s="55">
        <f>('Total Revenues by County'!Q25/'Total Revenues by County'!Q$4)</f>
        <v>5.4525465138131928</v>
      </c>
      <c r="R25" s="55">
        <f>('Total Revenues by County'!R25/'Total Revenues by County'!R$4)</f>
        <v>7.3371857853770575</v>
      </c>
      <c r="S25" s="55">
        <f>('Total Revenues by County'!S25/'Total Revenues by County'!S$4)</f>
        <v>4.8078775441829302</v>
      </c>
      <c r="T25" s="55">
        <f>('Total Revenues by County'!T25/'Total Revenues by County'!T$4)</f>
        <v>5.8365096099262024</v>
      </c>
      <c r="U25" s="55">
        <f>('Total Revenues by County'!U25/'Total Revenues by County'!U$4)</f>
        <v>7.3264507715713973</v>
      </c>
      <c r="V25" s="55">
        <f>('Total Revenues by County'!V25/'Total Revenues by County'!V$4)</f>
        <v>7.8332753824756605</v>
      </c>
      <c r="W25" s="55">
        <f>('Total Revenues by County'!W25/'Total Revenues by County'!W$4)</f>
        <v>18.126026671376845</v>
      </c>
      <c r="X25" s="55">
        <f>('Total Revenues by County'!X25/'Total Revenues by County'!X$4)</f>
        <v>10.000531820599184</v>
      </c>
      <c r="Y25" s="55">
        <f>('Total Revenues by County'!Y25/'Total Revenues by County'!Y$4)</f>
        <v>6.5179646796129642</v>
      </c>
      <c r="Z25" s="55">
        <f>('Total Revenues by County'!Z25/'Total Revenues by County'!Z$4)</f>
        <v>7.287040022931671</v>
      </c>
      <c r="AA25" s="55">
        <f>('Total Revenues by County'!AA25/'Total Revenues by County'!AA$4)</f>
        <v>12.431579968944099</v>
      </c>
      <c r="AB25" s="55">
        <f>('Total Revenues by County'!AB25/'Total Revenues by County'!AB$4)</f>
        <v>14.209269467032934</v>
      </c>
      <c r="AC25" s="55">
        <f>('Total Revenues by County'!AC25/'Total Revenues by County'!AC$4)</f>
        <v>4.9896713802428971</v>
      </c>
      <c r="AD25" s="55">
        <f>('Total Revenues by County'!AD25/'Total Revenues by County'!AD$4)</f>
        <v>8.9591534150020706</v>
      </c>
      <c r="AE25" s="55">
        <f>('Total Revenues by County'!AE25/'Total Revenues by County'!AE$4)</f>
        <v>7.2075213848256316</v>
      </c>
      <c r="AF25" s="55">
        <f>('Total Revenues by County'!AF25/'Total Revenues by County'!AF$4)</f>
        <v>19.04690577198642</v>
      </c>
      <c r="AG25" s="55">
        <f>('Total Revenues by County'!AG25/'Total Revenues by County'!AG$4)</f>
        <v>8.0794088033587261</v>
      </c>
      <c r="AH25" s="55">
        <f>('Total Revenues by County'!AH25/'Total Revenues by County'!AH$4)</f>
        <v>10.304816876245448</v>
      </c>
      <c r="AI25" s="55">
        <f>('Total Revenues by County'!AI25/'Total Revenues by County'!AI$4)</f>
        <v>8.2045372269820191</v>
      </c>
      <c r="AJ25" s="55">
        <f>('Total Revenues by County'!AJ25/'Total Revenues by County'!AJ$4)</f>
        <v>8.2276240641655605</v>
      </c>
      <c r="AK25" s="55">
        <f>('Total Revenues by County'!AK25/'Total Revenues by County'!AK$4)</f>
        <v>6.3887306104453083</v>
      </c>
      <c r="AL25" s="55">
        <f>('Total Revenues by County'!AL25/'Total Revenues by County'!AL$4)</f>
        <v>5.9621487711537622</v>
      </c>
      <c r="AM25" s="55">
        <f>('Total Revenues by County'!AM25/'Total Revenues by County'!AM$4)</f>
        <v>5.6136413749173135</v>
      </c>
      <c r="AN25" s="55">
        <f>('Total Revenues by County'!AN25/'Total Revenues by County'!AN$4)</f>
        <v>3.7477322873253249</v>
      </c>
      <c r="AO25" s="55">
        <f>('Total Revenues by County'!AO25/'Total Revenues by County'!AO$4)</f>
        <v>0.17626042080190552</v>
      </c>
      <c r="AP25" s="55">
        <f>('Total Revenues by County'!AP25/'Total Revenues by County'!AP$4)</f>
        <v>10.355528346013051</v>
      </c>
      <c r="AQ25" s="55">
        <f>('Total Revenues by County'!AQ25/'Total Revenues by County'!AQ$4)</f>
        <v>7.6463277659387163</v>
      </c>
      <c r="AR25" s="55">
        <f>('Total Revenues by County'!AR25/'Total Revenues by County'!AR$4)</f>
        <v>18.0283940834654</v>
      </c>
      <c r="AS25" s="55">
        <f>('Total Revenues by County'!AS25/'Total Revenues by County'!AS$4)</f>
        <v>18.94816147813194</v>
      </c>
      <c r="AT25" s="55">
        <f>('Total Revenues by County'!AT25/'Total Revenues by County'!AT$4)</f>
        <v>37.930508274076317</v>
      </c>
      <c r="AU25" s="55">
        <f>('Total Revenues by County'!AU25/'Total Revenues by County'!AU$4)</f>
        <v>11.950872557880832</v>
      </c>
      <c r="AV25" s="55">
        <f>('Total Revenues by County'!AV25/'Total Revenues by County'!AV$4)</f>
        <v>4.655834855792345</v>
      </c>
      <c r="AW25" s="55">
        <f>('Total Revenues by County'!AW25/'Total Revenues by County'!AW$4)</f>
        <v>15.070319726020548</v>
      </c>
      <c r="AX25" s="55">
        <f>('Total Revenues by County'!AX25/'Total Revenues by County'!AX$4)</f>
        <v>13.921616460937829</v>
      </c>
      <c r="AY25" s="55">
        <f>('Total Revenues by County'!AY25/'Total Revenues by County'!AY$4)</f>
        <v>19.552418809757807</v>
      </c>
      <c r="AZ25" s="55">
        <f>('Total Revenues by County'!AZ25/'Total Revenues by County'!AZ$4)</f>
        <v>7.4243589406899453</v>
      </c>
      <c r="BA25" s="55">
        <f>('Total Revenues by County'!BA25/'Total Revenues by County'!BA$4)</f>
        <v>8.8713651326287764</v>
      </c>
      <c r="BB25" s="55">
        <f>('Total Revenues by County'!BB25/'Total Revenues by County'!BB$4)</f>
        <v>3.4893501168402308</v>
      </c>
      <c r="BC25" s="55">
        <f>('Total Revenues by County'!BC25/'Total Revenues by County'!BC$4)</f>
        <v>7.090872462367666</v>
      </c>
      <c r="BD25" s="55">
        <f>('Total Revenues by County'!BD25/'Total Revenues by County'!BD$4)</f>
        <v>5.9611142967635251</v>
      </c>
      <c r="BE25" s="55">
        <f>('Total Revenues by County'!BE25/'Total Revenues by County'!BE$4)</f>
        <v>18.873391102770725</v>
      </c>
      <c r="BF25" s="55">
        <f>('Total Revenues by County'!BF25/'Total Revenues by County'!BF$4)</f>
        <v>5.2729721423793769</v>
      </c>
      <c r="BG25" s="55">
        <f>('Total Revenues by County'!BG25/'Total Revenues by County'!BG$4)</f>
        <v>8.5163873008824993</v>
      </c>
      <c r="BH25" s="55">
        <f>('Total Revenues by County'!BH25/'Total Revenues by County'!BH$4)</f>
        <v>14.517845165748664</v>
      </c>
      <c r="BI25" s="55">
        <f>('Total Revenues by County'!BI25/'Total Revenues by County'!BI$4)</f>
        <v>6.2246085367941406</v>
      </c>
      <c r="BJ25" s="55">
        <f>('Total Revenues by County'!BJ25/'Total Revenues by County'!BJ$4)</f>
        <v>35.42642474794161</v>
      </c>
      <c r="BK25" s="55">
        <f>('Total Revenues by County'!BK25/'Total Revenues by County'!BK$4)</f>
        <v>5.6181493879346149</v>
      </c>
      <c r="BL25" s="55">
        <f>('Total Revenues by County'!BL25/'Total Revenues by County'!BL$4)</f>
        <v>4.4543299280141389</v>
      </c>
      <c r="BM25" s="55">
        <f>('Total Revenues by County'!BM25/'Total Revenues by County'!BM$4)</f>
        <v>4.5780643545761865</v>
      </c>
      <c r="BN25" s="55">
        <f>('Total Revenues by County'!BN25/'Total Revenues by County'!BN$4)</f>
        <v>2.3141674008810571</v>
      </c>
      <c r="BO25" s="55">
        <f>('Total Revenues by County'!BO25/'Total Revenues by County'!BO$4)</f>
        <v>13.486082625256373</v>
      </c>
      <c r="BP25" s="55">
        <f>('Total Revenues by County'!BP25/'Total Revenues by County'!BP$4)</f>
        <v>16.983940191056348</v>
      </c>
      <c r="BQ25" s="17">
        <f>('Total Revenues by County'!BQ25/'Total Revenues by County'!BQ$4)</f>
        <v>8.302594939263086</v>
      </c>
    </row>
    <row r="26" spans="1:69" x14ac:dyDescent="0.25">
      <c r="A26" s="13"/>
      <c r="B26" s="14">
        <v>323.10000000000002</v>
      </c>
      <c r="C26" s="15" t="s">
        <v>21</v>
      </c>
      <c r="D26" s="55">
        <f>('Total Revenues by County'!D26/'Total Revenues by County'!D$4)</f>
        <v>0</v>
      </c>
      <c r="E26" s="55">
        <f>('Total Revenues by County'!E26/'Total Revenues by County'!E$4)</f>
        <v>25.734337582078023</v>
      </c>
      <c r="F26" s="55">
        <f>('Total Revenues by County'!F26/'Total Revenues by County'!F$4)</f>
        <v>0</v>
      </c>
      <c r="G26" s="55">
        <f>('Total Revenues by County'!G26/'Total Revenues by County'!G$4)</f>
        <v>0</v>
      </c>
      <c r="H26" s="55">
        <f>('Total Revenues by County'!H26/'Total Revenues by County'!H$4)</f>
        <v>27.952829221898806</v>
      </c>
      <c r="I26" s="55">
        <f>('Total Revenues by County'!I26/'Total Revenues by County'!I$4)</f>
        <v>0.70969818492414527</v>
      </c>
      <c r="J26" s="55">
        <f>('Total Revenues by County'!J26/'Total Revenues by County'!J$4)</f>
        <v>0</v>
      </c>
      <c r="K26" s="55">
        <f>('Total Revenues by County'!K26/'Total Revenues by County'!K$4)</f>
        <v>51.011485031457163</v>
      </c>
      <c r="L26" s="55">
        <f>('Total Revenues by County'!L26/'Total Revenues by County'!L$4)</f>
        <v>0</v>
      </c>
      <c r="M26" s="55">
        <f>('Total Revenues by County'!M26/'Total Revenues by County'!M$4)</f>
        <v>0</v>
      </c>
      <c r="N26" s="55">
        <f>('Total Revenues by County'!N26/'Total Revenues by County'!N$4)</f>
        <v>0</v>
      </c>
      <c r="O26" s="55">
        <f>('Total Revenues by County'!O26/'Total Revenues by County'!O$4)</f>
        <v>0</v>
      </c>
      <c r="P26" s="55">
        <f>('Total Revenues by County'!P26/'Total Revenues by County'!P$4)</f>
        <v>36.795894105025084</v>
      </c>
      <c r="Q26" s="55">
        <f>('Total Revenues by County'!Q26/'Total Revenues by County'!Q$4)</f>
        <v>0</v>
      </c>
      <c r="R26" s="55">
        <f>('Total Revenues by County'!R26/'Total Revenues by County'!R$4)</f>
        <v>31.774014291182851</v>
      </c>
      <c r="S26" s="55">
        <f>('Total Revenues by County'!S26/'Total Revenues by County'!S$4)</f>
        <v>0</v>
      </c>
      <c r="T26" s="55">
        <f>('Total Revenues by County'!T26/'Total Revenues by County'!T$4)</f>
        <v>0</v>
      </c>
      <c r="U26" s="55">
        <f>('Total Revenues by County'!U26/'Total Revenues by County'!U$4)</f>
        <v>0</v>
      </c>
      <c r="V26" s="55">
        <f>('Total Revenues by County'!V26/'Total Revenues by County'!V$4)</f>
        <v>0</v>
      </c>
      <c r="W26" s="55">
        <f>('Total Revenues by County'!W26/'Total Revenues by County'!W$4)</f>
        <v>0</v>
      </c>
      <c r="X26" s="55">
        <f>('Total Revenues by County'!X26/'Total Revenues by County'!X$4)</f>
        <v>0</v>
      </c>
      <c r="Y26" s="55">
        <f>('Total Revenues by County'!Y26/'Total Revenues by County'!Y$4)</f>
        <v>0</v>
      </c>
      <c r="Z26" s="55">
        <f>('Total Revenues by County'!Z26/'Total Revenues by County'!Z$4)</f>
        <v>0</v>
      </c>
      <c r="AA26" s="55">
        <f>('Total Revenues by County'!AA26/'Total Revenues by County'!AA$4)</f>
        <v>0</v>
      </c>
      <c r="AB26" s="55">
        <f>('Total Revenues by County'!AB26/'Total Revenues by County'!AB$4)</f>
        <v>0</v>
      </c>
      <c r="AC26" s="55">
        <f>('Total Revenues by County'!AC26/'Total Revenues by County'!AC$4)</f>
        <v>0</v>
      </c>
      <c r="AD26" s="55">
        <f>('Total Revenues by County'!AD26/'Total Revenues by County'!AD$4)</f>
        <v>0</v>
      </c>
      <c r="AE26" s="55">
        <f>('Total Revenues by County'!AE26/'Total Revenues by County'!AE$4)</f>
        <v>0</v>
      </c>
      <c r="AF26" s="55">
        <f>('Total Revenues by County'!AF26/'Total Revenues by County'!AF$4)</f>
        <v>50.779800518116431</v>
      </c>
      <c r="AG26" s="55">
        <f>('Total Revenues by County'!AG26/'Total Revenues by County'!AG$4)</f>
        <v>0</v>
      </c>
      <c r="AH26" s="55">
        <f>('Total Revenues by County'!AH26/'Total Revenues by County'!AH$4)</f>
        <v>0</v>
      </c>
      <c r="AI26" s="55">
        <f>('Total Revenues by County'!AI26/'Total Revenues by County'!AI$4)</f>
        <v>0</v>
      </c>
      <c r="AJ26" s="55">
        <f>('Total Revenues by County'!AJ26/'Total Revenues by County'!AJ$4)</f>
        <v>0</v>
      </c>
      <c r="AK26" s="55">
        <f>('Total Revenues by County'!AK26/'Total Revenues by County'!AK$4)</f>
        <v>14.688293719187142</v>
      </c>
      <c r="AL26" s="55">
        <f>('Total Revenues by County'!AL26/'Total Revenues by County'!AL$4)</f>
        <v>0</v>
      </c>
      <c r="AM26" s="55">
        <f>('Total Revenues by County'!AM26/'Total Revenues by County'!AM$4)</f>
        <v>0</v>
      </c>
      <c r="AN26" s="55">
        <f>('Total Revenues by County'!AN26/'Total Revenues by County'!AN$4)</f>
        <v>0</v>
      </c>
      <c r="AO26" s="55">
        <f>('Total Revenues by County'!AO26/'Total Revenues by County'!AO$4)</f>
        <v>0</v>
      </c>
      <c r="AP26" s="55">
        <f>('Total Revenues by County'!AP26/'Total Revenues by County'!AP$4)</f>
        <v>0</v>
      </c>
      <c r="AQ26" s="55">
        <f>('Total Revenues by County'!AQ26/'Total Revenues by County'!AQ$4)</f>
        <v>0</v>
      </c>
      <c r="AR26" s="55">
        <f>('Total Revenues by County'!AR26/'Total Revenues by County'!AR$4)</f>
        <v>0</v>
      </c>
      <c r="AS26" s="55">
        <f>('Total Revenues by County'!AS26/'Total Revenues by County'!AS$4)</f>
        <v>19.645684455870914</v>
      </c>
      <c r="AT26" s="55">
        <f>('Total Revenues by County'!AT26/'Total Revenues by County'!AT$4)</f>
        <v>0</v>
      </c>
      <c r="AU26" s="55">
        <f>('Total Revenues by County'!AU26/'Total Revenues by County'!AU$4)</f>
        <v>0</v>
      </c>
      <c r="AV26" s="55">
        <f>('Total Revenues by County'!AV26/'Total Revenues by County'!AV$4)</f>
        <v>0</v>
      </c>
      <c r="AW26" s="55">
        <f>('Total Revenues by County'!AW26/'Total Revenues by County'!AW$4)</f>
        <v>0</v>
      </c>
      <c r="AX26" s="55">
        <f>('Total Revenues by County'!AX26/'Total Revenues by County'!AX$4)</f>
        <v>0</v>
      </c>
      <c r="AY26" s="55">
        <f>('Total Revenues by County'!AY26/'Total Revenues by County'!AY$4)</f>
        <v>0</v>
      </c>
      <c r="AZ26" s="55">
        <f>('Total Revenues by County'!AZ26/'Total Revenues by County'!AZ$4)</f>
        <v>19.342653712883905</v>
      </c>
      <c r="BA26" s="55">
        <f>('Total Revenues by County'!BA26/'Total Revenues by County'!BA$4)</f>
        <v>0</v>
      </c>
      <c r="BB26" s="55">
        <f>('Total Revenues by County'!BB26/'Total Revenues by County'!BB$4)</f>
        <v>0</v>
      </c>
      <c r="BC26" s="55">
        <f>('Total Revenues by County'!BC26/'Total Revenues by County'!BC$4)</f>
        <v>0</v>
      </c>
      <c r="BD26" s="55">
        <f>('Total Revenues by County'!BD26/'Total Revenues by County'!BD$4)</f>
        <v>0</v>
      </c>
      <c r="BE26" s="55">
        <f>('Total Revenues by County'!BE26/'Total Revenues by County'!BE$4)</f>
        <v>0</v>
      </c>
      <c r="BF26" s="55">
        <f>('Total Revenues by County'!BF26/'Total Revenues by County'!BF$4)</f>
        <v>13.103664334653001</v>
      </c>
      <c r="BG26" s="55">
        <f>('Total Revenues by County'!BG26/'Total Revenues by County'!BG$4)</f>
        <v>36.246378420380751</v>
      </c>
      <c r="BH26" s="55">
        <f>('Total Revenues by County'!BH26/'Total Revenues by County'!BH$4)</f>
        <v>46.426802808885995</v>
      </c>
      <c r="BI26" s="55">
        <f>('Total Revenues by County'!BI26/'Total Revenues by County'!BI$4)</f>
        <v>0</v>
      </c>
      <c r="BJ26" s="55">
        <f>('Total Revenues by County'!BJ26/'Total Revenues by County'!BJ$4)</f>
        <v>0</v>
      </c>
      <c r="BK26" s="55">
        <f>('Total Revenues by County'!BK26/'Total Revenues by County'!BK$4)</f>
        <v>0</v>
      </c>
      <c r="BL26" s="55">
        <f>('Total Revenues by County'!BL26/'Total Revenues by County'!BL$4)</f>
        <v>0</v>
      </c>
      <c r="BM26" s="55">
        <f>('Total Revenues by County'!BM26/'Total Revenues by County'!BM$4)</f>
        <v>0</v>
      </c>
      <c r="BN26" s="55">
        <f>('Total Revenues by County'!BN26/'Total Revenues by County'!BN$4)</f>
        <v>0</v>
      </c>
      <c r="BO26" s="55">
        <f>('Total Revenues by County'!BO26/'Total Revenues by County'!BO$4)</f>
        <v>0</v>
      </c>
      <c r="BP26" s="55">
        <f>('Total Revenues by County'!BP26/'Total Revenues by County'!BP$4)</f>
        <v>0</v>
      </c>
      <c r="BQ26" s="17">
        <f>('Total Revenues by County'!BQ26/'Total Revenues by County'!BQ$4)</f>
        <v>0</v>
      </c>
    </row>
    <row r="27" spans="1:69" x14ac:dyDescent="0.25">
      <c r="A27" s="13"/>
      <c r="B27" s="14">
        <v>323.2</v>
      </c>
      <c r="C27" s="15" t="s">
        <v>22</v>
      </c>
      <c r="D27" s="55">
        <f>('Total Revenues by County'!D27/'Total Revenues by County'!D$4)</f>
        <v>0</v>
      </c>
      <c r="E27" s="55">
        <f>('Total Revenues by County'!E27/'Total Revenues by County'!E$4)</f>
        <v>0</v>
      </c>
      <c r="F27" s="55">
        <f>('Total Revenues by County'!F27/'Total Revenues by County'!F$4)</f>
        <v>0</v>
      </c>
      <c r="G27" s="55">
        <f>('Total Revenues by County'!G27/'Total Revenues by County'!G$4)</f>
        <v>0</v>
      </c>
      <c r="H27" s="55">
        <f>('Total Revenues by County'!H27/'Total Revenues by County'!H$4)</f>
        <v>0</v>
      </c>
      <c r="I27" s="55">
        <f>('Total Revenues by County'!I27/'Total Revenues by County'!I$4)</f>
        <v>0</v>
      </c>
      <c r="J27" s="55">
        <f>('Total Revenues by County'!J27/'Total Revenues by County'!J$4)</f>
        <v>0</v>
      </c>
      <c r="K27" s="55">
        <f>('Total Revenues by County'!K27/'Total Revenues by County'!K$4)</f>
        <v>0</v>
      </c>
      <c r="L27" s="55">
        <f>('Total Revenues by County'!L27/'Total Revenues by County'!L$4)</f>
        <v>0</v>
      </c>
      <c r="M27" s="55">
        <f>('Total Revenues by County'!M27/'Total Revenues by County'!M$4)</f>
        <v>0</v>
      </c>
      <c r="N27" s="55">
        <f>('Total Revenues by County'!N27/'Total Revenues by County'!N$4)</f>
        <v>0</v>
      </c>
      <c r="O27" s="55">
        <f>('Total Revenues by County'!O27/'Total Revenues by County'!O$4)</f>
        <v>0</v>
      </c>
      <c r="P27" s="55">
        <f>('Total Revenues by County'!P27/'Total Revenues by County'!P$4)</f>
        <v>0</v>
      </c>
      <c r="Q27" s="55">
        <f>('Total Revenues by County'!Q27/'Total Revenues by County'!Q$4)</f>
        <v>0</v>
      </c>
      <c r="R27" s="55">
        <f>('Total Revenues by County'!R27/'Total Revenues by County'!R$4)</f>
        <v>0</v>
      </c>
      <c r="S27" s="55">
        <f>('Total Revenues by County'!S27/'Total Revenues by County'!S$4)</f>
        <v>0</v>
      </c>
      <c r="T27" s="55">
        <f>('Total Revenues by County'!T27/'Total Revenues by County'!T$4)</f>
        <v>0</v>
      </c>
      <c r="U27" s="55">
        <f>('Total Revenues by County'!U27/'Total Revenues by County'!U$4)</f>
        <v>0</v>
      </c>
      <c r="V27" s="55">
        <f>('Total Revenues by County'!V27/'Total Revenues by County'!V$4)</f>
        <v>0</v>
      </c>
      <c r="W27" s="55">
        <f>('Total Revenues by County'!W27/'Total Revenues by County'!W$4)</f>
        <v>0</v>
      </c>
      <c r="X27" s="55">
        <f>('Total Revenues by County'!X27/'Total Revenues by County'!X$4)</f>
        <v>0</v>
      </c>
      <c r="Y27" s="55">
        <f>('Total Revenues by County'!Y27/'Total Revenues by County'!Y$4)</f>
        <v>0</v>
      </c>
      <c r="Z27" s="55">
        <f>('Total Revenues by County'!Z27/'Total Revenues by County'!Z$4)</f>
        <v>0</v>
      </c>
      <c r="AA27" s="55">
        <f>('Total Revenues by County'!AA27/'Total Revenues by County'!AA$4)</f>
        <v>5.2806677018633543</v>
      </c>
      <c r="AB27" s="55">
        <f>('Total Revenues by County'!AB27/'Total Revenues by County'!AB$4)</f>
        <v>0</v>
      </c>
      <c r="AC27" s="55">
        <f>('Total Revenues by County'!AC27/'Total Revenues by County'!AC$4)</f>
        <v>0</v>
      </c>
      <c r="AD27" s="55">
        <f>('Total Revenues by County'!AD27/'Total Revenues by County'!AD$4)</f>
        <v>0</v>
      </c>
      <c r="AE27" s="55">
        <f>('Total Revenues by County'!AE27/'Total Revenues by County'!AE$4)</f>
        <v>0</v>
      </c>
      <c r="AF27" s="55">
        <f>('Total Revenues by County'!AF27/'Total Revenues by County'!AF$4)</f>
        <v>0</v>
      </c>
      <c r="AG27" s="55">
        <f>('Total Revenues by County'!AG27/'Total Revenues by County'!AG$4)</f>
        <v>0</v>
      </c>
      <c r="AH27" s="55">
        <f>('Total Revenues by County'!AH27/'Total Revenues by County'!AH$4)</f>
        <v>0</v>
      </c>
      <c r="AI27" s="55">
        <f>('Total Revenues by County'!AI27/'Total Revenues by County'!AI$4)</f>
        <v>0</v>
      </c>
      <c r="AJ27" s="55">
        <f>('Total Revenues by County'!AJ27/'Total Revenues by County'!AJ$4)</f>
        <v>0</v>
      </c>
      <c r="AK27" s="55">
        <f>('Total Revenues by County'!AK27/'Total Revenues by County'!AK$4)</f>
        <v>0</v>
      </c>
      <c r="AL27" s="55">
        <f>('Total Revenues by County'!AL27/'Total Revenues by County'!AL$4)</f>
        <v>0</v>
      </c>
      <c r="AM27" s="55">
        <f>('Total Revenues by County'!AM27/'Total Revenues by County'!AM$4)</f>
        <v>0</v>
      </c>
      <c r="AN27" s="55">
        <f>('Total Revenues by County'!AN27/'Total Revenues by County'!AN$4)</f>
        <v>0</v>
      </c>
      <c r="AO27" s="55">
        <f>('Total Revenues by County'!AO27/'Total Revenues by County'!AO$4)</f>
        <v>0</v>
      </c>
      <c r="AP27" s="55">
        <f>('Total Revenues by County'!AP27/'Total Revenues by County'!AP$4)</f>
        <v>0</v>
      </c>
      <c r="AQ27" s="55">
        <f>('Total Revenues by County'!AQ27/'Total Revenues by County'!AQ$4)</f>
        <v>0</v>
      </c>
      <c r="AR27" s="55">
        <f>('Total Revenues by County'!AR27/'Total Revenues by County'!AR$4)</f>
        <v>0</v>
      </c>
      <c r="AS27" s="55">
        <f>('Total Revenues by County'!AS27/'Total Revenues by County'!AS$4)</f>
        <v>0</v>
      </c>
      <c r="AT27" s="55">
        <f>('Total Revenues by County'!AT27/'Total Revenues by County'!AT$4)</f>
        <v>0</v>
      </c>
      <c r="AU27" s="55">
        <f>('Total Revenues by County'!AU27/'Total Revenues by County'!AU$4)</f>
        <v>0</v>
      </c>
      <c r="AV27" s="55">
        <f>('Total Revenues by County'!AV27/'Total Revenues by County'!AV$4)</f>
        <v>0</v>
      </c>
      <c r="AW27" s="55">
        <f>('Total Revenues by County'!AW27/'Total Revenues by County'!AW$4)</f>
        <v>0</v>
      </c>
      <c r="AX27" s="55">
        <f>('Total Revenues by County'!AX27/'Total Revenues by County'!AX$4)</f>
        <v>0</v>
      </c>
      <c r="AY27" s="55">
        <f>('Total Revenues by County'!AY27/'Total Revenues by County'!AY$4)</f>
        <v>0</v>
      </c>
      <c r="AZ27" s="55">
        <f>('Total Revenues by County'!AZ27/'Total Revenues by County'!AZ$4)</f>
        <v>0</v>
      </c>
      <c r="BA27" s="55">
        <f>('Total Revenues by County'!BA27/'Total Revenues by County'!BA$4)</f>
        <v>0</v>
      </c>
      <c r="BB27" s="55">
        <f>('Total Revenues by County'!BB27/'Total Revenues by County'!BB$4)</f>
        <v>0</v>
      </c>
      <c r="BC27" s="55">
        <f>('Total Revenues by County'!BC27/'Total Revenues by County'!BC$4)</f>
        <v>0</v>
      </c>
      <c r="BD27" s="55">
        <f>('Total Revenues by County'!BD27/'Total Revenues by County'!BD$4)</f>
        <v>0</v>
      </c>
      <c r="BE27" s="55">
        <f>('Total Revenues by County'!BE27/'Total Revenues by County'!BE$4)</f>
        <v>0</v>
      </c>
      <c r="BF27" s="55">
        <f>('Total Revenues by County'!BF27/'Total Revenues by County'!BF$4)</f>
        <v>0</v>
      </c>
      <c r="BG27" s="55">
        <f>('Total Revenues by County'!BG27/'Total Revenues by County'!BG$4)</f>
        <v>0</v>
      </c>
      <c r="BH27" s="55">
        <f>('Total Revenues by County'!BH27/'Total Revenues by County'!BH$4)</f>
        <v>0</v>
      </c>
      <c r="BI27" s="55">
        <f>('Total Revenues by County'!BI27/'Total Revenues by County'!BI$4)</f>
        <v>0</v>
      </c>
      <c r="BJ27" s="55">
        <f>('Total Revenues by County'!BJ27/'Total Revenues by County'!BJ$4)</f>
        <v>0</v>
      </c>
      <c r="BK27" s="55">
        <f>('Total Revenues by County'!BK27/'Total Revenues by County'!BK$4)</f>
        <v>0</v>
      </c>
      <c r="BL27" s="55">
        <f>('Total Revenues by County'!BL27/'Total Revenues by County'!BL$4)</f>
        <v>0</v>
      </c>
      <c r="BM27" s="55">
        <f>('Total Revenues by County'!BM27/'Total Revenues by County'!BM$4)</f>
        <v>0</v>
      </c>
      <c r="BN27" s="55">
        <f>('Total Revenues by County'!BN27/'Total Revenues by County'!BN$4)</f>
        <v>0</v>
      </c>
      <c r="BO27" s="55">
        <f>('Total Revenues by County'!BO27/'Total Revenues by County'!BO$4)</f>
        <v>0</v>
      </c>
      <c r="BP27" s="55">
        <f>('Total Revenues by County'!BP27/'Total Revenues by County'!BP$4)</f>
        <v>0</v>
      </c>
      <c r="BQ27" s="17">
        <f>('Total Revenues by County'!BQ27/'Total Revenues by County'!BQ$4)</f>
        <v>0</v>
      </c>
    </row>
    <row r="28" spans="1:69" x14ac:dyDescent="0.25">
      <c r="A28" s="13"/>
      <c r="B28" s="14">
        <v>323.3</v>
      </c>
      <c r="C28" s="15" t="s">
        <v>23</v>
      </c>
      <c r="D28" s="55">
        <f>('Total Revenues by County'!D28/'Total Revenues by County'!D$4)</f>
        <v>0</v>
      </c>
      <c r="E28" s="55">
        <f>('Total Revenues by County'!E28/'Total Revenues by County'!E$4)</f>
        <v>0</v>
      </c>
      <c r="F28" s="55">
        <f>('Total Revenues by County'!F28/'Total Revenues by County'!F$4)</f>
        <v>0</v>
      </c>
      <c r="G28" s="55">
        <f>('Total Revenues by County'!G28/'Total Revenues by County'!G$4)</f>
        <v>0</v>
      </c>
      <c r="H28" s="55">
        <f>('Total Revenues by County'!H28/'Total Revenues by County'!H$4)</f>
        <v>0</v>
      </c>
      <c r="I28" s="55">
        <f>('Total Revenues by County'!I28/'Total Revenues by County'!I$4)</f>
        <v>0</v>
      </c>
      <c r="J28" s="55">
        <f>('Total Revenues by County'!J28/'Total Revenues by County'!J$4)</f>
        <v>0</v>
      </c>
      <c r="K28" s="55">
        <f>('Total Revenues by County'!K28/'Total Revenues by County'!K$4)</f>
        <v>0</v>
      </c>
      <c r="L28" s="55">
        <f>('Total Revenues by County'!L28/'Total Revenues by County'!L$4)</f>
        <v>0</v>
      </c>
      <c r="M28" s="55">
        <f>('Total Revenues by County'!M28/'Total Revenues by County'!M$4)</f>
        <v>0</v>
      </c>
      <c r="N28" s="55">
        <f>('Total Revenues by County'!N28/'Total Revenues by County'!N$4)</f>
        <v>18.948929560708297</v>
      </c>
      <c r="O28" s="55">
        <f>('Total Revenues by County'!O28/'Total Revenues by County'!O$4)</f>
        <v>0</v>
      </c>
      <c r="P28" s="55">
        <f>('Total Revenues by County'!P28/'Total Revenues by County'!P$4)</f>
        <v>0</v>
      </c>
      <c r="Q28" s="55">
        <f>('Total Revenues by County'!Q28/'Total Revenues by County'!Q$4)</f>
        <v>0</v>
      </c>
      <c r="R28" s="55">
        <f>('Total Revenues by County'!R28/'Total Revenues by County'!R$4)</f>
        <v>0</v>
      </c>
      <c r="S28" s="55">
        <f>('Total Revenues by County'!S28/'Total Revenues by County'!S$4)</f>
        <v>0</v>
      </c>
      <c r="T28" s="55">
        <f>('Total Revenues by County'!T28/'Total Revenues by County'!T$4)</f>
        <v>0</v>
      </c>
      <c r="U28" s="55">
        <f>('Total Revenues by County'!U28/'Total Revenues by County'!U$4)</f>
        <v>0</v>
      </c>
      <c r="V28" s="55">
        <f>('Total Revenues by County'!V28/'Total Revenues by County'!V$4)</f>
        <v>0</v>
      </c>
      <c r="W28" s="55">
        <f>('Total Revenues by County'!W28/'Total Revenues by County'!W$4)</f>
        <v>0</v>
      </c>
      <c r="X28" s="55">
        <f>('Total Revenues by County'!X28/'Total Revenues by County'!X$4)</f>
        <v>0</v>
      </c>
      <c r="Y28" s="55">
        <f>('Total Revenues by County'!Y28/'Total Revenues by County'!Y$4)</f>
        <v>0</v>
      </c>
      <c r="Z28" s="55">
        <f>('Total Revenues by County'!Z28/'Total Revenues by County'!Z$4)</f>
        <v>0</v>
      </c>
      <c r="AA28" s="55">
        <f>('Total Revenues by County'!AA28/'Total Revenues by County'!AA$4)</f>
        <v>0</v>
      </c>
      <c r="AB28" s="55">
        <f>('Total Revenues by County'!AB28/'Total Revenues by County'!AB$4)</f>
        <v>0</v>
      </c>
      <c r="AC28" s="55">
        <f>('Total Revenues by County'!AC28/'Total Revenues by County'!AC$4)</f>
        <v>0</v>
      </c>
      <c r="AD28" s="55">
        <f>('Total Revenues by County'!AD28/'Total Revenues by County'!AD$4)</f>
        <v>1.4640899394522969E-2</v>
      </c>
      <c r="AE28" s="55">
        <f>('Total Revenues by County'!AE28/'Total Revenues by County'!AE$4)</f>
        <v>0</v>
      </c>
      <c r="AF28" s="55">
        <f>('Total Revenues by County'!AF28/'Total Revenues by County'!AF$4)</f>
        <v>15.879329695694834</v>
      </c>
      <c r="AG28" s="55">
        <f>('Total Revenues by County'!AG28/'Total Revenues by County'!AG$4)</f>
        <v>0</v>
      </c>
      <c r="AH28" s="55">
        <f>('Total Revenues by County'!AH28/'Total Revenues by County'!AH$4)</f>
        <v>0</v>
      </c>
      <c r="AI28" s="55">
        <f>('Total Revenues by County'!AI28/'Total Revenues by County'!AI$4)</f>
        <v>0</v>
      </c>
      <c r="AJ28" s="55">
        <f>('Total Revenues by County'!AJ28/'Total Revenues by County'!AJ$4)</f>
        <v>0</v>
      </c>
      <c r="AK28" s="55">
        <f>('Total Revenues by County'!AK28/'Total Revenues by County'!AK$4)</f>
        <v>0</v>
      </c>
      <c r="AL28" s="55">
        <f>('Total Revenues by County'!AL28/'Total Revenues by County'!AL$4)</f>
        <v>0</v>
      </c>
      <c r="AM28" s="55">
        <f>('Total Revenues by County'!AM28/'Total Revenues by County'!AM$4)</f>
        <v>0</v>
      </c>
      <c r="AN28" s="55">
        <f>('Total Revenues by County'!AN28/'Total Revenues by County'!AN$4)</f>
        <v>0</v>
      </c>
      <c r="AO28" s="55">
        <f>('Total Revenues by County'!AO28/'Total Revenues by County'!AO$4)</f>
        <v>0</v>
      </c>
      <c r="AP28" s="55">
        <f>('Total Revenues by County'!AP28/'Total Revenues by County'!AP$4)</f>
        <v>0</v>
      </c>
      <c r="AQ28" s="55">
        <f>('Total Revenues by County'!AQ28/'Total Revenues by County'!AQ$4)</f>
        <v>0</v>
      </c>
      <c r="AR28" s="55">
        <f>('Total Revenues by County'!AR28/'Total Revenues by County'!AR$4)</f>
        <v>0</v>
      </c>
      <c r="AS28" s="55">
        <f>('Total Revenues by County'!AS28/'Total Revenues by County'!AS$4)</f>
        <v>0</v>
      </c>
      <c r="AT28" s="55">
        <f>('Total Revenues by County'!AT28/'Total Revenues by County'!AT$4)</f>
        <v>0</v>
      </c>
      <c r="AU28" s="55">
        <f>('Total Revenues by County'!AU28/'Total Revenues by County'!AU$4)</f>
        <v>0</v>
      </c>
      <c r="AV28" s="55">
        <f>('Total Revenues by County'!AV28/'Total Revenues by County'!AV$4)</f>
        <v>0</v>
      </c>
      <c r="AW28" s="55">
        <f>('Total Revenues by County'!AW28/'Total Revenues by County'!AW$4)</f>
        <v>0</v>
      </c>
      <c r="AX28" s="55">
        <f>('Total Revenues by County'!AX28/'Total Revenues by County'!AX$4)</f>
        <v>0</v>
      </c>
      <c r="AY28" s="55">
        <f>('Total Revenues by County'!AY28/'Total Revenues by County'!AY$4)</f>
        <v>0</v>
      </c>
      <c r="AZ28" s="55">
        <f>('Total Revenues by County'!AZ28/'Total Revenues by County'!AZ$4)</f>
        <v>0</v>
      </c>
      <c r="BA28" s="55">
        <f>('Total Revenues by County'!BA28/'Total Revenues by County'!BA$4)</f>
        <v>0</v>
      </c>
      <c r="BB28" s="55">
        <f>('Total Revenues by County'!BB28/'Total Revenues by County'!BB$4)</f>
        <v>0</v>
      </c>
      <c r="BC28" s="55">
        <f>('Total Revenues by County'!BC28/'Total Revenues by County'!BC$4)</f>
        <v>0</v>
      </c>
      <c r="BD28" s="55">
        <f>('Total Revenues by County'!BD28/'Total Revenues by County'!BD$4)</f>
        <v>0</v>
      </c>
      <c r="BE28" s="55">
        <f>('Total Revenues by County'!BE28/'Total Revenues by County'!BE$4)</f>
        <v>0</v>
      </c>
      <c r="BF28" s="55">
        <f>('Total Revenues by County'!BF28/'Total Revenues by County'!BF$4)</f>
        <v>0</v>
      </c>
      <c r="BG28" s="55">
        <f>('Total Revenues by County'!BG28/'Total Revenues by County'!BG$4)</f>
        <v>0</v>
      </c>
      <c r="BH28" s="55">
        <f>('Total Revenues by County'!BH28/'Total Revenues by County'!BH$4)</f>
        <v>0</v>
      </c>
      <c r="BI28" s="55">
        <f>('Total Revenues by County'!BI28/'Total Revenues by County'!BI$4)</f>
        <v>0</v>
      </c>
      <c r="BJ28" s="55">
        <f>('Total Revenues by County'!BJ28/'Total Revenues by County'!BJ$4)</f>
        <v>0</v>
      </c>
      <c r="BK28" s="55">
        <f>('Total Revenues by County'!BK28/'Total Revenues by County'!BK$4)</f>
        <v>0</v>
      </c>
      <c r="BL28" s="55">
        <f>('Total Revenues by County'!BL28/'Total Revenues by County'!BL$4)</f>
        <v>0</v>
      </c>
      <c r="BM28" s="55">
        <f>('Total Revenues by County'!BM28/'Total Revenues by County'!BM$4)</f>
        <v>0</v>
      </c>
      <c r="BN28" s="55">
        <f>('Total Revenues by County'!BN28/'Total Revenues by County'!BN$4)</f>
        <v>0</v>
      </c>
      <c r="BO28" s="55">
        <f>('Total Revenues by County'!BO28/'Total Revenues by County'!BO$4)</f>
        <v>0</v>
      </c>
      <c r="BP28" s="55">
        <f>('Total Revenues by County'!BP28/'Total Revenues by County'!BP$4)</f>
        <v>0</v>
      </c>
      <c r="BQ28" s="17">
        <f>('Total Revenues by County'!BQ28/'Total Revenues by County'!BQ$4)</f>
        <v>0</v>
      </c>
    </row>
    <row r="29" spans="1:69" x14ac:dyDescent="0.25">
      <c r="A29" s="13"/>
      <c r="B29" s="14">
        <v>323.39999999999998</v>
      </c>
      <c r="C29" s="15" t="s">
        <v>24</v>
      </c>
      <c r="D29" s="55">
        <f>('Total Revenues by County'!D29/'Total Revenues by County'!D$4)</f>
        <v>0</v>
      </c>
      <c r="E29" s="55">
        <f>('Total Revenues by County'!E29/'Total Revenues by County'!E$4)</f>
        <v>0</v>
      </c>
      <c r="F29" s="55">
        <f>('Total Revenues by County'!F29/'Total Revenues by County'!F$4)</f>
        <v>0</v>
      </c>
      <c r="G29" s="55">
        <f>('Total Revenues by County'!G29/'Total Revenues by County'!G$4)</f>
        <v>0</v>
      </c>
      <c r="H29" s="55">
        <f>('Total Revenues by County'!H29/'Total Revenues by County'!H$4)</f>
        <v>0</v>
      </c>
      <c r="I29" s="55">
        <f>('Total Revenues by County'!I29/'Total Revenues by County'!I$4)</f>
        <v>0</v>
      </c>
      <c r="J29" s="55">
        <f>('Total Revenues by County'!J29/'Total Revenues by County'!J$4)</f>
        <v>0</v>
      </c>
      <c r="K29" s="55">
        <f>('Total Revenues by County'!K29/'Total Revenues by County'!K$4)</f>
        <v>0</v>
      </c>
      <c r="L29" s="55">
        <f>('Total Revenues by County'!L29/'Total Revenues by County'!L$4)</f>
        <v>0</v>
      </c>
      <c r="M29" s="55">
        <f>('Total Revenues by County'!M29/'Total Revenues by County'!M$4)</f>
        <v>0</v>
      </c>
      <c r="N29" s="55">
        <f>('Total Revenues by County'!N29/'Total Revenues by County'!N$4)</f>
        <v>0</v>
      </c>
      <c r="O29" s="55">
        <f>('Total Revenues by County'!O29/'Total Revenues by County'!O$4)</f>
        <v>0</v>
      </c>
      <c r="P29" s="55">
        <f>('Total Revenues by County'!P29/'Total Revenues by County'!P$4)</f>
        <v>0</v>
      </c>
      <c r="Q29" s="55">
        <f>('Total Revenues by County'!Q29/'Total Revenues by County'!Q$4)</f>
        <v>0</v>
      </c>
      <c r="R29" s="55">
        <f>('Total Revenues by County'!R29/'Total Revenues by County'!R$4)</f>
        <v>5.1484050019139973</v>
      </c>
      <c r="S29" s="55">
        <f>('Total Revenues by County'!S29/'Total Revenues by County'!S$4)</f>
        <v>0</v>
      </c>
      <c r="T29" s="55">
        <f>('Total Revenues by County'!T29/'Total Revenues by County'!T$4)</f>
        <v>0</v>
      </c>
      <c r="U29" s="55">
        <f>('Total Revenues by County'!U29/'Total Revenues by County'!U$4)</f>
        <v>0</v>
      </c>
      <c r="V29" s="55">
        <f>('Total Revenues by County'!V29/'Total Revenues by County'!V$4)</f>
        <v>0</v>
      </c>
      <c r="W29" s="55">
        <f>('Total Revenues by County'!W29/'Total Revenues by County'!W$4)</f>
        <v>0</v>
      </c>
      <c r="X29" s="55">
        <f>('Total Revenues by County'!X29/'Total Revenues by County'!X$4)</f>
        <v>0</v>
      </c>
      <c r="Y29" s="55">
        <f>('Total Revenues by County'!Y29/'Total Revenues by County'!Y$4)</f>
        <v>0</v>
      </c>
      <c r="Z29" s="55">
        <f>('Total Revenues by County'!Z29/'Total Revenues by County'!Z$4)</f>
        <v>0</v>
      </c>
      <c r="AA29" s="55">
        <f>('Total Revenues by County'!AA29/'Total Revenues by County'!AA$4)</f>
        <v>0</v>
      </c>
      <c r="AB29" s="55">
        <f>('Total Revenues by County'!AB29/'Total Revenues by County'!AB$4)</f>
        <v>0</v>
      </c>
      <c r="AC29" s="55">
        <f>('Total Revenues by County'!AC29/'Total Revenues by County'!AC$4)</f>
        <v>0</v>
      </c>
      <c r="AD29" s="55">
        <f>('Total Revenues by County'!AD29/'Total Revenues by County'!AD$4)</f>
        <v>0</v>
      </c>
      <c r="AE29" s="55">
        <f>('Total Revenues by County'!AE29/'Total Revenues by County'!AE$4)</f>
        <v>0</v>
      </c>
      <c r="AF29" s="55">
        <f>('Total Revenues by County'!AF29/'Total Revenues by County'!AF$4)</f>
        <v>0</v>
      </c>
      <c r="AG29" s="55">
        <f>('Total Revenues by County'!AG29/'Total Revenues by County'!AG$4)</f>
        <v>0</v>
      </c>
      <c r="AH29" s="55">
        <f>('Total Revenues by County'!AH29/'Total Revenues by County'!AH$4)</f>
        <v>0</v>
      </c>
      <c r="AI29" s="55">
        <f>('Total Revenues by County'!AI29/'Total Revenues by County'!AI$4)</f>
        <v>0</v>
      </c>
      <c r="AJ29" s="55">
        <f>('Total Revenues by County'!AJ29/'Total Revenues by County'!AJ$4)</f>
        <v>0</v>
      </c>
      <c r="AK29" s="55">
        <f>('Total Revenues by County'!AK29/'Total Revenues by County'!AK$4)</f>
        <v>0</v>
      </c>
      <c r="AL29" s="55">
        <f>('Total Revenues by County'!AL29/'Total Revenues by County'!AL$4)</f>
        <v>0</v>
      </c>
      <c r="AM29" s="55">
        <f>('Total Revenues by County'!AM29/'Total Revenues by County'!AM$4)</f>
        <v>0</v>
      </c>
      <c r="AN29" s="55">
        <f>('Total Revenues by County'!AN29/'Total Revenues by County'!AN$4)</f>
        <v>0</v>
      </c>
      <c r="AO29" s="55">
        <f>('Total Revenues by County'!AO29/'Total Revenues by County'!AO$4)</f>
        <v>0</v>
      </c>
      <c r="AP29" s="55">
        <f>('Total Revenues by County'!AP29/'Total Revenues by County'!AP$4)</f>
        <v>0</v>
      </c>
      <c r="AQ29" s="55">
        <f>('Total Revenues by County'!AQ29/'Total Revenues by County'!AQ$4)</f>
        <v>0</v>
      </c>
      <c r="AR29" s="55">
        <f>('Total Revenues by County'!AR29/'Total Revenues by County'!AR$4)</f>
        <v>0</v>
      </c>
      <c r="AS29" s="55">
        <f>('Total Revenues by County'!AS29/'Total Revenues by County'!AS$4)</f>
        <v>0</v>
      </c>
      <c r="AT29" s="55">
        <f>('Total Revenues by County'!AT29/'Total Revenues by County'!AT$4)</f>
        <v>0</v>
      </c>
      <c r="AU29" s="55">
        <f>('Total Revenues by County'!AU29/'Total Revenues by County'!AU$4)</f>
        <v>0</v>
      </c>
      <c r="AV29" s="55">
        <f>('Total Revenues by County'!AV29/'Total Revenues by County'!AV$4)</f>
        <v>0</v>
      </c>
      <c r="AW29" s="55">
        <f>('Total Revenues by County'!AW29/'Total Revenues by County'!AW$4)</f>
        <v>0</v>
      </c>
      <c r="AX29" s="55">
        <f>('Total Revenues by County'!AX29/'Total Revenues by County'!AX$4)</f>
        <v>0</v>
      </c>
      <c r="AY29" s="55">
        <f>('Total Revenues by County'!AY29/'Total Revenues by County'!AY$4)</f>
        <v>0</v>
      </c>
      <c r="AZ29" s="55">
        <f>('Total Revenues by County'!AZ29/'Total Revenues by County'!AZ$4)</f>
        <v>0</v>
      </c>
      <c r="BA29" s="55">
        <f>('Total Revenues by County'!BA29/'Total Revenues by County'!BA$4)</f>
        <v>0</v>
      </c>
      <c r="BB29" s="55">
        <f>('Total Revenues by County'!BB29/'Total Revenues by County'!BB$4)</f>
        <v>0</v>
      </c>
      <c r="BC29" s="55">
        <f>('Total Revenues by County'!BC29/'Total Revenues by County'!BC$4)</f>
        <v>0</v>
      </c>
      <c r="BD29" s="55">
        <f>('Total Revenues by County'!BD29/'Total Revenues by County'!BD$4)</f>
        <v>0</v>
      </c>
      <c r="BE29" s="55">
        <f>('Total Revenues by County'!BE29/'Total Revenues by County'!BE$4)</f>
        <v>0</v>
      </c>
      <c r="BF29" s="55">
        <f>('Total Revenues by County'!BF29/'Total Revenues by County'!BF$4)</f>
        <v>0</v>
      </c>
      <c r="BG29" s="55">
        <f>('Total Revenues by County'!BG29/'Total Revenues by County'!BG$4)</f>
        <v>0</v>
      </c>
      <c r="BH29" s="55">
        <f>('Total Revenues by County'!BH29/'Total Revenues by County'!BH$4)</f>
        <v>0</v>
      </c>
      <c r="BI29" s="55">
        <f>('Total Revenues by County'!BI29/'Total Revenues by County'!BI$4)</f>
        <v>0</v>
      </c>
      <c r="BJ29" s="55">
        <f>('Total Revenues by County'!BJ29/'Total Revenues by County'!BJ$4)</f>
        <v>0</v>
      </c>
      <c r="BK29" s="55">
        <f>('Total Revenues by County'!BK29/'Total Revenues by County'!BK$4)</f>
        <v>0</v>
      </c>
      <c r="BL29" s="55">
        <f>('Total Revenues by County'!BL29/'Total Revenues by County'!BL$4)</f>
        <v>0</v>
      </c>
      <c r="BM29" s="55">
        <f>('Total Revenues by County'!BM29/'Total Revenues by County'!BM$4)</f>
        <v>0</v>
      </c>
      <c r="BN29" s="55">
        <f>('Total Revenues by County'!BN29/'Total Revenues by County'!BN$4)</f>
        <v>0</v>
      </c>
      <c r="BO29" s="55">
        <f>('Total Revenues by County'!BO29/'Total Revenues by County'!BO$4)</f>
        <v>0</v>
      </c>
      <c r="BP29" s="55">
        <f>('Total Revenues by County'!BP29/'Total Revenues by County'!BP$4)</f>
        <v>0</v>
      </c>
      <c r="BQ29" s="17">
        <f>('Total Revenues by County'!BQ29/'Total Revenues by County'!BQ$4)</f>
        <v>0</v>
      </c>
    </row>
    <row r="30" spans="1:69" x14ac:dyDescent="0.25">
      <c r="A30" s="13"/>
      <c r="B30" s="14">
        <v>323.5</v>
      </c>
      <c r="C30" s="15" t="s">
        <v>25</v>
      </c>
      <c r="D30" s="55">
        <f>('Total Revenues by County'!D30/'Total Revenues by County'!D$4)</f>
        <v>3.1301012726437071E-4</v>
      </c>
      <c r="E30" s="55">
        <f>('Total Revenues by County'!E30/'Total Revenues by County'!E$4)</f>
        <v>0</v>
      </c>
      <c r="F30" s="55">
        <f>('Total Revenues by County'!F30/'Total Revenues by County'!F$4)</f>
        <v>0</v>
      </c>
      <c r="G30" s="55">
        <f>('Total Revenues by County'!G30/'Total Revenues by County'!G$4)</f>
        <v>0</v>
      </c>
      <c r="H30" s="55">
        <f>('Total Revenues by County'!H30/'Total Revenues by County'!H$4)</f>
        <v>0</v>
      </c>
      <c r="I30" s="55">
        <f>('Total Revenues by County'!I30/'Total Revenues by County'!I$4)</f>
        <v>0</v>
      </c>
      <c r="J30" s="55">
        <f>('Total Revenues by County'!J30/'Total Revenues by County'!J$4)</f>
        <v>0</v>
      </c>
      <c r="K30" s="55">
        <f>('Total Revenues by County'!K30/'Total Revenues by County'!K$4)</f>
        <v>0</v>
      </c>
      <c r="L30" s="55">
        <f>('Total Revenues by County'!L30/'Total Revenues by County'!L$4)</f>
        <v>0.36187633322303808</v>
      </c>
      <c r="M30" s="55">
        <f>('Total Revenues by County'!M30/'Total Revenues by County'!M$4)</f>
        <v>0</v>
      </c>
      <c r="N30" s="55">
        <f>('Total Revenues by County'!N30/'Total Revenues by County'!N$4)</f>
        <v>0</v>
      </c>
      <c r="O30" s="55">
        <f>('Total Revenues by County'!O30/'Total Revenues by County'!O$4)</f>
        <v>0</v>
      </c>
      <c r="P30" s="55">
        <f>('Total Revenues by County'!P30/'Total Revenues by County'!P$4)</f>
        <v>0</v>
      </c>
      <c r="Q30" s="55">
        <f>('Total Revenues by County'!Q30/'Total Revenues by County'!Q$4)</f>
        <v>0</v>
      </c>
      <c r="R30" s="55">
        <f>('Total Revenues by County'!R30/'Total Revenues by County'!R$4)</f>
        <v>0</v>
      </c>
      <c r="S30" s="55">
        <f>('Total Revenues by County'!S30/'Total Revenues by County'!S$4)</f>
        <v>0</v>
      </c>
      <c r="T30" s="55">
        <f>('Total Revenues by County'!T30/'Total Revenues by County'!T$4)</f>
        <v>0</v>
      </c>
      <c r="U30" s="55">
        <f>('Total Revenues by County'!U30/'Total Revenues by County'!U$4)</f>
        <v>0</v>
      </c>
      <c r="V30" s="55">
        <f>('Total Revenues by County'!V30/'Total Revenues by County'!V$4)</f>
        <v>0</v>
      </c>
      <c r="W30" s="55">
        <f>('Total Revenues by County'!W30/'Total Revenues by County'!W$4)</f>
        <v>0</v>
      </c>
      <c r="X30" s="55">
        <f>('Total Revenues by County'!X30/'Total Revenues by County'!X$4)</f>
        <v>0</v>
      </c>
      <c r="Y30" s="55">
        <f>('Total Revenues by County'!Y30/'Total Revenues by County'!Y$4)</f>
        <v>0</v>
      </c>
      <c r="Z30" s="55">
        <f>('Total Revenues by County'!Z30/'Total Revenues by County'!Z$4)</f>
        <v>0</v>
      </c>
      <c r="AA30" s="55">
        <f>('Total Revenues by County'!AA30/'Total Revenues by County'!AA$4)</f>
        <v>0</v>
      </c>
      <c r="AB30" s="55">
        <f>('Total Revenues by County'!AB30/'Total Revenues by County'!AB$4)</f>
        <v>0.32814252881927392</v>
      </c>
      <c r="AC30" s="55">
        <f>('Total Revenues by County'!AC30/'Total Revenues by County'!AC$4)</f>
        <v>0</v>
      </c>
      <c r="AD30" s="55">
        <f>('Total Revenues by County'!AD30/'Total Revenues by County'!AD$4)</f>
        <v>0</v>
      </c>
      <c r="AE30" s="55">
        <f>('Total Revenues by County'!AE30/'Total Revenues by County'!AE$4)</f>
        <v>0</v>
      </c>
      <c r="AF30" s="55">
        <f>('Total Revenues by County'!AF30/'Total Revenues by County'!AF$4)</f>
        <v>0</v>
      </c>
      <c r="AG30" s="55">
        <f>('Total Revenues by County'!AG30/'Total Revenues by County'!AG$4)</f>
        <v>0</v>
      </c>
      <c r="AH30" s="55">
        <f>('Total Revenues by County'!AH30/'Total Revenues by County'!AH$4)</f>
        <v>0</v>
      </c>
      <c r="AI30" s="55">
        <f>('Total Revenues by County'!AI30/'Total Revenues by County'!AI$4)</f>
        <v>0</v>
      </c>
      <c r="AJ30" s="55">
        <f>('Total Revenues by County'!AJ30/'Total Revenues by County'!AJ$4)</f>
        <v>0</v>
      </c>
      <c r="AK30" s="55">
        <f>('Total Revenues by County'!AK30/'Total Revenues by County'!AK$4)</f>
        <v>0</v>
      </c>
      <c r="AL30" s="55">
        <f>('Total Revenues by County'!AL30/'Total Revenues by County'!AL$4)</f>
        <v>0</v>
      </c>
      <c r="AM30" s="55">
        <f>('Total Revenues by County'!AM30/'Total Revenues by County'!AM$4)</f>
        <v>0</v>
      </c>
      <c r="AN30" s="55">
        <f>('Total Revenues by County'!AN30/'Total Revenues by County'!AN$4)</f>
        <v>0</v>
      </c>
      <c r="AO30" s="55">
        <f>('Total Revenues by County'!AO30/'Total Revenues by County'!AO$4)</f>
        <v>0</v>
      </c>
      <c r="AP30" s="55">
        <f>('Total Revenues by County'!AP30/'Total Revenues by County'!AP$4)</f>
        <v>2.7793603379299273E-3</v>
      </c>
      <c r="AQ30" s="55">
        <f>('Total Revenues by County'!AQ30/'Total Revenues by County'!AQ$4)</f>
        <v>0</v>
      </c>
      <c r="AR30" s="55">
        <f>('Total Revenues by County'!AR30/'Total Revenues by County'!AR$4)</f>
        <v>0</v>
      </c>
      <c r="AS30" s="55">
        <f>('Total Revenues by County'!AS30/'Total Revenues by County'!AS$4)</f>
        <v>0</v>
      </c>
      <c r="AT30" s="55">
        <f>('Total Revenues by County'!AT30/'Total Revenues by County'!AT$4)</f>
        <v>0</v>
      </c>
      <c r="AU30" s="55">
        <f>('Total Revenues by County'!AU30/'Total Revenues by County'!AU$4)</f>
        <v>0</v>
      </c>
      <c r="AV30" s="55">
        <f>('Total Revenues by County'!AV30/'Total Revenues by County'!AV$4)</f>
        <v>0</v>
      </c>
      <c r="AW30" s="55">
        <f>('Total Revenues by County'!AW30/'Total Revenues by County'!AW$4)</f>
        <v>0</v>
      </c>
      <c r="AX30" s="55">
        <f>('Total Revenues by County'!AX30/'Total Revenues by County'!AX$4)</f>
        <v>0</v>
      </c>
      <c r="AY30" s="55">
        <f>('Total Revenues by County'!AY30/'Total Revenues by County'!AY$4)</f>
        <v>0</v>
      </c>
      <c r="AZ30" s="55">
        <f>('Total Revenues by County'!AZ30/'Total Revenues by County'!AZ$4)</f>
        <v>0</v>
      </c>
      <c r="BA30" s="55">
        <f>('Total Revenues by County'!BA30/'Total Revenues by County'!BA$4)</f>
        <v>0</v>
      </c>
      <c r="BB30" s="55">
        <f>('Total Revenues by County'!BB30/'Total Revenues by County'!BB$4)</f>
        <v>0.57677623257652688</v>
      </c>
      <c r="BC30" s="55">
        <f>('Total Revenues by County'!BC30/'Total Revenues by County'!BC$4)</f>
        <v>0</v>
      </c>
      <c r="BD30" s="55">
        <f>('Total Revenues by County'!BD30/'Total Revenues by County'!BD$4)</f>
        <v>0</v>
      </c>
      <c r="BE30" s="55">
        <f>('Total Revenues by County'!BE30/'Total Revenues by County'!BE$4)</f>
        <v>0</v>
      </c>
      <c r="BF30" s="55">
        <f>('Total Revenues by County'!BF30/'Total Revenues by County'!BF$4)</f>
        <v>0</v>
      </c>
      <c r="BG30" s="55">
        <f>('Total Revenues by County'!BG30/'Total Revenues by County'!BG$4)</f>
        <v>0</v>
      </c>
      <c r="BH30" s="55">
        <f>('Total Revenues by County'!BH30/'Total Revenues by County'!BH$4)</f>
        <v>0</v>
      </c>
      <c r="BI30" s="55">
        <f>('Total Revenues by County'!BI30/'Total Revenues by County'!BI$4)</f>
        <v>0</v>
      </c>
      <c r="BJ30" s="55">
        <f>('Total Revenues by County'!BJ30/'Total Revenues by County'!BJ$4)</f>
        <v>0</v>
      </c>
      <c r="BK30" s="55">
        <f>('Total Revenues by County'!BK30/'Total Revenues by County'!BK$4)</f>
        <v>0</v>
      </c>
      <c r="BL30" s="55">
        <f>('Total Revenues by County'!BL30/'Total Revenues by County'!BL$4)</f>
        <v>3.8363722574248889E-3</v>
      </c>
      <c r="BM30" s="55">
        <f>('Total Revenues by County'!BM30/'Total Revenues by County'!BM$4)</f>
        <v>0</v>
      </c>
      <c r="BN30" s="55">
        <f>('Total Revenues by County'!BN30/'Total Revenues by County'!BN$4)</f>
        <v>0</v>
      </c>
      <c r="BO30" s="55">
        <f>('Total Revenues by County'!BO30/'Total Revenues by County'!BO$4)</f>
        <v>0</v>
      </c>
      <c r="BP30" s="55">
        <f>('Total Revenues by County'!BP30/'Total Revenues by County'!BP$4)</f>
        <v>0</v>
      </c>
      <c r="BQ30" s="17">
        <f>('Total Revenues by County'!BQ30/'Total Revenues by County'!BQ$4)</f>
        <v>7.0390653375842449</v>
      </c>
    </row>
    <row r="31" spans="1:69" x14ac:dyDescent="0.25">
      <c r="A31" s="13"/>
      <c r="B31" s="14">
        <v>323.60000000000002</v>
      </c>
      <c r="C31" s="15" t="s">
        <v>26</v>
      </c>
      <c r="D31" s="55">
        <f>('Total Revenues by County'!D31/'Total Revenues by County'!D$4)</f>
        <v>0</v>
      </c>
      <c r="E31" s="55">
        <f>('Total Revenues by County'!E31/'Total Revenues by County'!E$4)</f>
        <v>0</v>
      </c>
      <c r="F31" s="55">
        <f>('Total Revenues by County'!F31/'Total Revenues by County'!F$4)</f>
        <v>0</v>
      </c>
      <c r="G31" s="55">
        <f>('Total Revenues by County'!G31/'Total Revenues by County'!G$4)</f>
        <v>0</v>
      </c>
      <c r="H31" s="55">
        <f>('Total Revenues by County'!H31/'Total Revenues by County'!H$4)</f>
        <v>0</v>
      </c>
      <c r="I31" s="55">
        <f>('Total Revenues by County'!I31/'Total Revenues by County'!I$4)</f>
        <v>0</v>
      </c>
      <c r="J31" s="55">
        <f>('Total Revenues by County'!J31/'Total Revenues by County'!J$4)</f>
        <v>0</v>
      </c>
      <c r="K31" s="55">
        <f>('Total Revenues by County'!K31/'Total Revenues by County'!K$4)</f>
        <v>0</v>
      </c>
      <c r="L31" s="55">
        <f>('Total Revenues by County'!L31/'Total Revenues by County'!L$4)</f>
        <v>0</v>
      </c>
      <c r="M31" s="55">
        <f>('Total Revenues by County'!M31/'Total Revenues by County'!M$4)</f>
        <v>0</v>
      </c>
      <c r="N31" s="55">
        <f>('Total Revenues by County'!N31/'Total Revenues by County'!N$4)</f>
        <v>0</v>
      </c>
      <c r="O31" s="55">
        <f>('Total Revenues by County'!O31/'Total Revenues by County'!O$4)</f>
        <v>0</v>
      </c>
      <c r="P31" s="55">
        <f>('Total Revenues by County'!P31/'Total Revenues by County'!P$4)</f>
        <v>0</v>
      </c>
      <c r="Q31" s="55">
        <f>('Total Revenues by County'!Q31/'Total Revenues by County'!Q$4)</f>
        <v>0</v>
      </c>
      <c r="R31" s="55">
        <f>('Total Revenues by County'!R31/'Total Revenues by County'!R$4)</f>
        <v>0</v>
      </c>
      <c r="S31" s="55">
        <f>('Total Revenues by County'!S31/'Total Revenues by County'!S$4)</f>
        <v>0</v>
      </c>
      <c r="T31" s="55">
        <f>('Total Revenues by County'!T31/'Total Revenues by County'!T$4)</f>
        <v>0</v>
      </c>
      <c r="U31" s="55">
        <f>('Total Revenues by County'!U31/'Total Revenues by County'!U$4)</f>
        <v>0</v>
      </c>
      <c r="V31" s="55">
        <f>('Total Revenues by County'!V31/'Total Revenues by County'!V$4)</f>
        <v>0</v>
      </c>
      <c r="W31" s="55">
        <f>('Total Revenues by County'!W31/'Total Revenues by County'!W$4)</f>
        <v>0</v>
      </c>
      <c r="X31" s="55">
        <f>('Total Revenues by County'!X31/'Total Revenues by County'!X$4)</f>
        <v>0</v>
      </c>
      <c r="Y31" s="55">
        <f>('Total Revenues by County'!Y31/'Total Revenues by County'!Y$4)</f>
        <v>0</v>
      </c>
      <c r="Z31" s="55">
        <f>('Total Revenues by County'!Z31/'Total Revenues by County'!Z$4)</f>
        <v>0</v>
      </c>
      <c r="AA31" s="55">
        <f>('Total Revenues by County'!AA31/'Total Revenues by County'!AA$4)</f>
        <v>0</v>
      </c>
      <c r="AB31" s="55">
        <f>('Total Revenues by County'!AB31/'Total Revenues by County'!AB$4)</f>
        <v>0</v>
      </c>
      <c r="AC31" s="55">
        <f>('Total Revenues by County'!AC31/'Total Revenues by County'!AC$4)</f>
        <v>0</v>
      </c>
      <c r="AD31" s="55">
        <f>('Total Revenues by County'!AD31/'Total Revenues by County'!AD$4)</f>
        <v>1.946788989297325E-2</v>
      </c>
      <c r="AE31" s="55">
        <f>('Total Revenues by County'!AE31/'Total Revenues by County'!AE$4)</f>
        <v>0</v>
      </c>
      <c r="AF31" s="55">
        <f>('Total Revenues by County'!AF31/'Total Revenues by County'!AF$4)</f>
        <v>0</v>
      </c>
      <c r="AG31" s="55">
        <f>('Total Revenues by County'!AG31/'Total Revenues by County'!AG$4)</f>
        <v>0</v>
      </c>
      <c r="AH31" s="55">
        <f>('Total Revenues by County'!AH31/'Total Revenues by County'!AH$4)</f>
        <v>0</v>
      </c>
      <c r="AI31" s="55">
        <f>('Total Revenues by County'!AI31/'Total Revenues by County'!AI$4)</f>
        <v>0</v>
      </c>
      <c r="AJ31" s="55">
        <f>('Total Revenues by County'!AJ31/'Total Revenues by County'!AJ$4)</f>
        <v>0</v>
      </c>
      <c r="AK31" s="55">
        <f>('Total Revenues by County'!AK31/'Total Revenues by County'!AK$4)</f>
        <v>0</v>
      </c>
      <c r="AL31" s="55">
        <f>('Total Revenues by County'!AL31/'Total Revenues by County'!AL$4)</f>
        <v>0</v>
      </c>
      <c r="AM31" s="55">
        <f>('Total Revenues by County'!AM31/'Total Revenues by County'!AM$4)</f>
        <v>0</v>
      </c>
      <c r="AN31" s="55">
        <f>('Total Revenues by County'!AN31/'Total Revenues by County'!AN$4)</f>
        <v>0</v>
      </c>
      <c r="AO31" s="55">
        <f>('Total Revenues by County'!AO31/'Total Revenues by County'!AO$4)</f>
        <v>0</v>
      </c>
      <c r="AP31" s="55">
        <f>('Total Revenues by County'!AP31/'Total Revenues by County'!AP$4)</f>
        <v>0</v>
      </c>
      <c r="AQ31" s="55">
        <f>('Total Revenues by County'!AQ31/'Total Revenues by County'!AQ$4)</f>
        <v>0</v>
      </c>
      <c r="AR31" s="55">
        <f>('Total Revenues by County'!AR31/'Total Revenues by County'!AR$4)</f>
        <v>0</v>
      </c>
      <c r="AS31" s="55">
        <f>('Total Revenues by County'!AS31/'Total Revenues by County'!AS$4)</f>
        <v>0</v>
      </c>
      <c r="AT31" s="55">
        <f>('Total Revenues by County'!AT31/'Total Revenues by County'!AT$4)</f>
        <v>0</v>
      </c>
      <c r="AU31" s="55">
        <f>('Total Revenues by County'!AU31/'Total Revenues by County'!AU$4)</f>
        <v>0</v>
      </c>
      <c r="AV31" s="55">
        <f>('Total Revenues by County'!AV31/'Total Revenues by County'!AV$4)</f>
        <v>0</v>
      </c>
      <c r="AW31" s="55">
        <f>('Total Revenues by County'!AW31/'Total Revenues by County'!AW$4)</f>
        <v>0</v>
      </c>
      <c r="AX31" s="55">
        <f>('Total Revenues by County'!AX31/'Total Revenues by County'!AX$4)</f>
        <v>0</v>
      </c>
      <c r="AY31" s="55">
        <f>('Total Revenues by County'!AY31/'Total Revenues by County'!AY$4)</f>
        <v>0</v>
      </c>
      <c r="AZ31" s="55">
        <f>('Total Revenues by County'!AZ31/'Total Revenues by County'!AZ$4)</f>
        <v>0</v>
      </c>
      <c r="BA31" s="55">
        <f>('Total Revenues by County'!BA31/'Total Revenues by County'!BA$4)</f>
        <v>0</v>
      </c>
      <c r="BB31" s="55">
        <f>('Total Revenues by County'!BB31/'Total Revenues by County'!BB$4)</f>
        <v>0</v>
      </c>
      <c r="BC31" s="55">
        <f>('Total Revenues by County'!BC31/'Total Revenues by County'!BC$4)</f>
        <v>0</v>
      </c>
      <c r="BD31" s="55">
        <f>('Total Revenues by County'!BD31/'Total Revenues by County'!BD$4)</f>
        <v>0</v>
      </c>
      <c r="BE31" s="55">
        <f>('Total Revenues by County'!BE31/'Total Revenues by County'!BE$4)</f>
        <v>0</v>
      </c>
      <c r="BF31" s="55">
        <f>('Total Revenues by County'!BF31/'Total Revenues by County'!BF$4)</f>
        <v>0</v>
      </c>
      <c r="BG31" s="55">
        <f>('Total Revenues by County'!BG31/'Total Revenues by County'!BG$4)</f>
        <v>0</v>
      </c>
      <c r="BH31" s="55">
        <f>('Total Revenues by County'!BH31/'Total Revenues by County'!BH$4)</f>
        <v>0</v>
      </c>
      <c r="BI31" s="55">
        <f>('Total Revenues by County'!BI31/'Total Revenues by County'!BI$4)</f>
        <v>0</v>
      </c>
      <c r="BJ31" s="55">
        <f>('Total Revenues by County'!BJ31/'Total Revenues by County'!BJ$4)</f>
        <v>0</v>
      </c>
      <c r="BK31" s="55">
        <f>('Total Revenues by County'!BK31/'Total Revenues by County'!BK$4)</f>
        <v>0</v>
      </c>
      <c r="BL31" s="55">
        <f>('Total Revenues by County'!BL31/'Total Revenues by County'!BL$4)</f>
        <v>0</v>
      </c>
      <c r="BM31" s="55">
        <f>('Total Revenues by County'!BM31/'Total Revenues by County'!BM$4)</f>
        <v>0</v>
      </c>
      <c r="BN31" s="55">
        <f>('Total Revenues by County'!BN31/'Total Revenues by County'!BN$4)</f>
        <v>0</v>
      </c>
      <c r="BO31" s="55">
        <f>('Total Revenues by County'!BO31/'Total Revenues by County'!BO$4)</f>
        <v>0</v>
      </c>
      <c r="BP31" s="55">
        <f>('Total Revenues by County'!BP31/'Total Revenues by County'!BP$4)</f>
        <v>0</v>
      </c>
      <c r="BQ31" s="17">
        <f>('Total Revenues by County'!BQ31/'Total Revenues by County'!BQ$4)</f>
        <v>0</v>
      </c>
    </row>
    <row r="32" spans="1:69" x14ac:dyDescent="0.25">
      <c r="A32" s="13"/>
      <c r="B32" s="14">
        <v>323.7</v>
      </c>
      <c r="C32" s="15" t="s">
        <v>27</v>
      </c>
      <c r="D32" s="55">
        <f>('Total Revenues by County'!D32/'Total Revenues by County'!D$4)</f>
        <v>1.8785639570819532</v>
      </c>
      <c r="E32" s="55">
        <f>('Total Revenues by County'!E32/'Total Revenues by County'!E$4)</f>
        <v>0</v>
      </c>
      <c r="F32" s="55">
        <f>('Total Revenues by County'!F32/'Total Revenues by County'!F$4)</f>
        <v>0</v>
      </c>
      <c r="G32" s="55">
        <f>('Total Revenues by County'!G32/'Total Revenues by County'!G$4)</f>
        <v>0</v>
      </c>
      <c r="H32" s="55">
        <f>('Total Revenues by County'!H32/'Total Revenues by County'!H$4)</f>
        <v>0</v>
      </c>
      <c r="I32" s="55">
        <f>('Total Revenues by County'!I32/'Total Revenues by County'!I$4)</f>
        <v>0</v>
      </c>
      <c r="J32" s="55">
        <f>('Total Revenues by County'!J32/'Total Revenues by County'!J$4)</f>
        <v>0</v>
      </c>
      <c r="K32" s="55">
        <f>('Total Revenues by County'!K32/'Total Revenues by County'!K$4)</f>
        <v>0</v>
      </c>
      <c r="L32" s="55">
        <f>('Total Revenues by County'!L32/'Total Revenues by County'!L$4)</f>
        <v>0</v>
      </c>
      <c r="M32" s="55">
        <f>('Total Revenues by County'!M32/'Total Revenues by County'!M$4)</f>
        <v>6.5613118897433678</v>
      </c>
      <c r="N32" s="55">
        <f>('Total Revenues by County'!N32/'Total Revenues by County'!N$4)</f>
        <v>0</v>
      </c>
      <c r="O32" s="55">
        <f>('Total Revenues by County'!O32/'Total Revenues by County'!O$4)</f>
        <v>0</v>
      </c>
      <c r="P32" s="55">
        <f>('Total Revenues by County'!P32/'Total Revenues by County'!P$4)</f>
        <v>0</v>
      </c>
      <c r="Q32" s="55">
        <f>('Total Revenues by County'!Q32/'Total Revenues by County'!Q$4)</f>
        <v>0</v>
      </c>
      <c r="R32" s="55">
        <f>('Total Revenues by County'!R32/'Total Revenues by County'!R$4)</f>
        <v>5.3293894347326782</v>
      </c>
      <c r="S32" s="55">
        <f>('Total Revenues by County'!S32/'Total Revenues by County'!S$4)</f>
        <v>1.3218129659100428</v>
      </c>
      <c r="T32" s="55">
        <f>('Total Revenues by County'!T32/'Total Revenues by County'!T$4)</f>
        <v>0</v>
      </c>
      <c r="U32" s="55">
        <f>('Total Revenues by County'!U32/'Total Revenues by County'!U$4)</f>
        <v>2.7150421845053447</v>
      </c>
      <c r="V32" s="55">
        <f>('Total Revenues by County'!V32/'Total Revenues by County'!V$4)</f>
        <v>0</v>
      </c>
      <c r="W32" s="55">
        <f>('Total Revenues by County'!W32/'Total Revenues by County'!W$4)</f>
        <v>0.81806941623244722</v>
      </c>
      <c r="X32" s="55">
        <f>('Total Revenues by County'!X32/'Total Revenues by County'!X$4)</f>
        <v>0</v>
      </c>
      <c r="Y32" s="55">
        <f>('Total Revenues by County'!Y32/'Total Revenues by County'!Y$4)</f>
        <v>0</v>
      </c>
      <c r="Z32" s="55">
        <f>('Total Revenues by County'!Z32/'Total Revenues by County'!Z$4)</f>
        <v>0</v>
      </c>
      <c r="AA32" s="55">
        <f>('Total Revenues by County'!AA32/'Total Revenues by County'!AA$4)</f>
        <v>3.3976368400621118</v>
      </c>
      <c r="AB32" s="55">
        <f>('Total Revenues by County'!AB32/'Total Revenues by County'!AB$4)</f>
        <v>0.2425609586009084</v>
      </c>
      <c r="AC32" s="55">
        <f>('Total Revenues by County'!AC32/'Total Revenues by County'!AC$4)</f>
        <v>0</v>
      </c>
      <c r="AD32" s="55">
        <f>('Total Revenues by County'!AD32/'Total Revenues by County'!AD$4)</f>
        <v>0</v>
      </c>
      <c r="AE32" s="55">
        <f>('Total Revenues by County'!AE32/'Total Revenues by County'!AE$4)</f>
        <v>0.12679050463126992</v>
      </c>
      <c r="AF32" s="55">
        <f>('Total Revenues by County'!AF32/'Total Revenues by County'!AF$4)</f>
        <v>0</v>
      </c>
      <c r="AG32" s="55">
        <f>('Total Revenues by County'!AG32/'Total Revenues by County'!AG$4)</f>
        <v>20.259845361803986</v>
      </c>
      <c r="AH32" s="55">
        <f>('Total Revenues by County'!AH32/'Total Revenues by County'!AH$4)</f>
        <v>0</v>
      </c>
      <c r="AI32" s="55">
        <f>('Total Revenues by County'!AI32/'Total Revenues by County'!AI$4)</f>
        <v>0</v>
      </c>
      <c r="AJ32" s="55">
        <f>('Total Revenues by County'!AJ32/'Total Revenues by County'!AJ$4)</f>
        <v>0</v>
      </c>
      <c r="AK32" s="55">
        <f>('Total Revenues by County'!AK32/'Total Revenues by County'!AK$4)</f>
        <v>3.5599086135716864</v>
      </c>
      <c r="AL32" s="55">
        <f>('Total Revenues by County'!AL32/'Total Revenues by County'!AL$4)</f>
        <v>1.2209631418884508</v>
      </c>
      <c r="AM32" s="55">
        <f>('Total Revenues by County'!AM32/'Total Revenues by County'!AM$4)</f>
        <v>0</v>
      </c>
      <c r="AN32" s="55">
        <f>('Total Revenues by County'!AN32/'Total Revenues by County'!AN$4)</f>
        <v>0</v>
      </c>
      <c r="AO32" s="55">
        <f>('Total Revenues by County'!AO32/'Total Revenues by County'!AO$4)</f>
        <v>0</v>
      </c>
      <c r="AP32" s="55">
        <f>('Total Revenues by County'!AP32/'Total Revenues by County'!AP$4)</f>
        <v>0</v>
      </c>
      <c r="AQ32" s="55">
        <f>('Total Revenues by County'!AQ32/'Total Revenues by County'!AQ$4)</f>
        <v>2.6667425580872934</v>
      </c>
      <c r="AR32" s="55">
        <f>('Total Revenues by County'!AR32/'Total Revenues by County'!AR$4)</f>
        <v>5.5986112269580453</v>
      </c>
      <c r="AS32" s="55">
        <f>('Total Revenues by County'!AS32/'Total Revenues by County'!AS$4)</f>
        <v>0</v>
      </c>
      <c r="AT32" s="55">
        <f>('Total Revenues by County'!AT32/'Total Revenues by County'!AT$4)</f>
        <v>3.5126904220501833</v>
      </c>
      <c r="AU32" s="55">
        <f>('Total Revenues by County'!AU32/'Total Revenues by County'!AU$4)</f>
        <v>0</v>
      </c>
      <c r="AV32" s="55">
        <f>('Total Revenues by County'!AV32/'Total Revenues by County'!AV$4)</f>
        <v>0</v>
      </c>
      <c r="AW32" s="55">
        <f>('Total Revenues by County'!AW32/'Total Revenues by County'!AW$4)</f>
        <v>7.6138789590780691</v>
      </c>
      <c r="AX32" s="55">
        <f>('Total Revenues by County'!AX32/'Total Revenues by County'!AX$4)</f>
        <v>8.7669812615304866E-3</v>
      </c>
      <c r="AY32" s="55">
        <f>('Total Revenues by County'!AY32/'Total Revenues by County'!AY$4)</f>
        <v>0</v>
      </c>
      <c r="AZ32" s="55">
        <f>('Total Revenues by County'!AZ32/'Total Revenues by County'!AZ$4)</f>
        <v>0</v>
      </c>
      <c r="BA32" s="55">
        <f>('Total Revenues by County'!BA32/'Total Revenues by County'!BA$4)</f>
        <v>4.9809878997328277E-2</v>
      </c>
      <c r="BB32" s="55">
        <f>('Total Revenues by County'!BB32/'Total Revenues by County'!BB$4)</f>
        <v>0</v>
      </c>
      <c r="BC32" s="55">
        <f>('Total Revenues by County'!BC32/'Total Revenues by County'!BC$4)</f>
        <v>0.35950339147700405</v>
      </c>
      <c r="BD32" s="55">
        <f>('Total Revenues by County'!BD32/'Total Revenues by County'!BD$4)</f>
        <v>0</v>
      </c>
      <c r="BE32" s="55">
        <f>('Total Revenues by County'!BE32/'Total Revenues by County'!BE$4)</f>
        <v>3.7200353239871951</v>
      </c>
      <c r="BF32" s="55">
        <f>('Total Revenues by County'!BF32/'Total Revenues by County'!BF$4)</f>
        <v>2.3417538912088509</v>
      </c>
      <c r="BG32" s="55">
        <f>('Total Revenues by County'!BG32/'Total Revenues by County'!BG$4)</f>
        <v>0</v>
      </c>
      <c r="BH32" s="55">
        <f>('Total Revenues by County'!BH32/'Total Revenues by County'!BH$4)</f>
        <v>0</v>
      </c>
      <c r="BI32" s="55">
        <f>('Total Revenues by County'!BI32/'Total Revenues by County'!BI$4)</f>
        <v>0.20557065567888408</v>
      </c>
      <c r="BJ32" s="55">
        <f>('Total Revenues by County'!BJ32/'Total Revenues by County'!BJ$4)</f>
        <v>0</v>
      </c>
      <c r="BK32" s="55">
        <f>('Total Revenues by County'!BK32/'Total Revenues by County'!BK$4)</f>
        <v>0</v>
      </c>
      <c r="BL32" s="55">
        <f>('Total Revenues by County'!BL32/'Total Revenues by County'!BL$4)</f>
        <v>0.86262338893917845</v>
      </c>
      <c r="BM32" s="55">
        <f>('Total Revenues by County'!BM32/'Total Revenues by County'!BM$4)</f>
        <v>0</v>
      </c>
      <c r="BN32" s="55">
        <f>('Total Revenues by County'!BN32/'Total Revenues by County'!BN$4)</f>
        <v>0.55787371512481643</v>
      </c>
      <c r="BO32" s="55">
        <f>('Total Revenues by County'!BO32/'Total Revenues by County'!BO$4)</f>
        <v>0</v>
      </c>
      <c r="BP32" s="55">
        <f>('Total Revenues by County'!BP32/'Total Revenues by County'!BP$4)</f>
        <v>0</v>
      </c>
      <c r="BQ32" s="17">
        <f>('Total Revenues by County'!BQ32/'Total Revenues by County'!BQ$4)</f>
        <v>0</v>
      </c>
    </row>
    <row r="33" spans="1:69" x14ac:dyDescent="0.25">
      <c r="A33" s="13"/>
      <c r="B33" s="14">
        <v>323.89999999999998</v>
      </c>
      <c r="C33" s="15" t="s">
        <v>28</v>
      </c>
      <c r="D33" s="55">
        <f>('Total Revenues by County'!D33/'Total Revenues by County'!D$4)</f>
        <v>0</v>
      </c>
      <c r="E33" s="55">
        <f>('Total Revenues by County'!E33/'Total Revenues by County'!E$4)</f>
        <v>0</v>
      </c>
      <c r="F33" s="55">
        <f>('Total Revenues by County'!F33/'Total Revenues by County'!F$4)</f>
        <v>0</v>
      </c>
      <c r="G33" s="55">
        <f>('Total Revenues by County'!G33/'Total Revenues by County'!G$4)</f>
        <v>0</v>
      </c>
      <c r="H33" s="55">
        <f>('Total Revenues by County'!H33/'Total Revenues by County'!H$4)</f>
        <v>0</v>
      </c>
      <c r="I33" s="55">
        <f>('Total Revenues by County'!I33/'Total Revenues by County'!I$4)</f>
        <v>0</v>
      </c>
      <c r="J33" s="55">
        <f>('Total Revenues by County'!J33/'Total Revenues by County'!J$4)</f>
        <v>0</v>
      </c>
      <c r="K33" s="55">
        <f>('Total Revenues by County'!K33/'Total Revenues by County'!K$4)</f>
        <v>0</v>
      </c>
      <c r="L33" s="55">
        <f>('Total Revenues by County'!L33/'Total Revenues by County'!L$4)</f>
        <v>0</v>
      </c>
      <c r="M33" s="55">
        <f>('Total Revenues by County'!M33/'Total Revenues by County'!M$4)</f>
        <v>0.14451201071459432</v>
      </c>
      <c r="N33" s="55">
        <f>('Total Revenues by County'!N33/'Total Revenues by County'!N$4)</f>
        <v>0</v>
      </c>
      <c r="O33" s="55">
        <f>('Total Revenues by County'!O33/'Total Revenues by County'!O$4)</f>
        <v>0</v>
      </c>
      <c r="P33" s="55">
        <f>('Total Revenues by County'!P33/'Total Revenues by County'!P$4)</f>
        <v>0</v>
      </c>
      <c r="Q33" s="55">
        <f>('Total Revenues by County'!Q33/'Total Revenues by County'!Q$4)</f>
        <v>0</v>
      </c>
      <c r="R33" s="55">
        <f>('Total Revenues by County'!R33/'Total Revenues by County'!R$4)</f>
        <v>1.5503381395942325E-3</v>
      </c>
      <c r="S33" s="55">
        <f>('Total Revenues by County'!S33/'Total Revenues by County'!S$4)</f>
        <v>0</v>
      </c>
      <c r="T33" s="55">
        <f>('Total Revenues by County'!T33/'Total Revenues by County'!T$4)</f>
        <v>0</v>
      </c>
      <c r="U33" s="55">
        <f>('Total Revenues by County'!U33/'Total Revenues by County'!U$4)</f>
        <v>0</v>
      </c>
      <c r="V33" s="55">
        <f>('Total Revenues by County'!V33/'Total Revenues by County'!V$4)</f>
        <v>0</v>
      </c>
      <c r="W33" s="55">
        <f>('Total Revenues by County'!W33/'Total Revenues by County'!W$4)</f>
        <v>0</v>
      </c>
      <c r="X33" s="55">
        <f>('Total Revenues by County'!X33/'Total Revenues by County'!X$4)</f>
        <v>0</v>
      </c>
      <c r="Y33" s="55">
        <f>('Total Revenues by County'!Y33/'Total Revenues by County'!Y$4)</f>
        <v>0</v>
      </c>
      <c r="Z33" s="55">
        <f>('Total Revenues by County'!Z33/'Total Revenues by County'!Z$4)</f>
        <v>0</v>
      </c>
      <c r="AA33" s="55">
        <f>('Total Revenues by County'!AA33/'Total Revenues by County'!AA$4)</f>
        <v>0</v>
      </c>
      <c r="AB33" s="55">
        <f>('Total Revenues by County'!AB33/'Total Revenues by County'!AB$4)</f>
        <v>0</v>
      </c>
      <c r="AC33" s="55">
        <f>('Total Revenues by County'!AC33/'Total Revenues by County'!AC$4)</f>
        <v>0</v>
      </c>
      <c r="AD33" s="55">
        <f>('Total Revenues by County'!AD33/'Total Revenues by County'!AD$4)</f>
        <v>0</v>
      </c>
      <c r="AE33" s="55">
        <f>('Total Revenues by County'!AE33/'Total Revenues by County'!AE$4)</f>
        <v>0</v>
      </c>
      <c r="AF33" s="55">
        <f>('Total Revenues by County'!AF33/'Total Revenues by County'!AF$4)</f>
        <v>0</v>
      </c>
      <c r="AG33" s="55">
        <f>('Total Revenues by County'!AG33/'Total Revenues by County'!AG$4)</f>
        <v>0</v>
      </c>
      <c r="AH33" s="55">
        <f>('Total Revenues by County'!AH33/'Total Revenues by County'!AH$4)</f>
        <v>0</v>
      </c>
      <c r="AI33" s="55">
        <f>('Total Revenues by County'!AI33/'Total Revenues by County'!AI$4)</f>
        <v>0</v>
      </c>
      <c r="AJ33" s="55">
        <f>('Total Revenues by County'!AJ33/'Total Revenues by County'!AJ$4)</f>
        <v>0</v>
      </c>
      <c r="AK33" s="55">
        <f>('Total Revenues by County'!AK33/'Total Revenues by County'!AK$4)</f>
        <v>0</v>
      </c>
      <c r="AL33" s="55">
        <f>('Total Revenues by County'!AL33/'Total Revenues by County'!AL$4)</f>
        <v>0</v>
      </c>
      <c r="AM33" s="55">
        <f>('Total Revenues by County'!AM33/'Total Revenues by County'!AM$4)</f>
        <v>0</v>
      </c>
      <c r="AN33" s="55">
        <f>('Total Revenues by County'!AN33/'Total Revenues by County'!AN$4)</f>
        <v>0</v>
      </c>
      <c r="AO33" s="55">
        <f>('Total Revenues by County'!AO33/'Total Revenues by County'!AO$4)</f>
        <v>0</v>
      </c>
      <c r="AP33" s="55">
        <f>('Total Revenues by County'!AP33/'Total Revenues by County'!AP$4)</f>
        <v>0</v>
      </c>
      <c r="AQ33" s="55">
        <f>('Total Revenues by County'!AQ33/'Total Revenues by County'!AQ$4)</f>
        <v>0</v>
      </c>
      <c r="AR33" s="55">
        <f>('Total Revenues by County'!AR33/'Total Revenues by County'!AR$4)</f>
        <v>0</v>
      </c>
      <c r="AS33" s="55">
        <f>('Total Revenues by County'!AS33/'Total Revenues by County'!AS$4)</f>
        <v>0</v>
      </c>
      <c r="AT33" s="55">
        <f>('Total Revenues by County'!AT33/'Total Revenues by County'!AT$4)</f>
        <v>0</v>
      </c>
      <c r="AU33" s="55">
        <f>('Total Revenues by County'!AU33/'Total Revenues by County'!AU$4)</f>
        <v>0</v>
      </c>
      <c r="AV33" s="55">
        <f>('Total Revenues by County'!AV33/'Total Revenues by County'!AV$4)</f>
        <v>0</v>
      </c>
      <c r="AW33" s="55">
        <f>('Total Revenues by County'!AW33/'Total Revenues by County'!AW$4)</f>
        <v>0</v>
      </c>
      <c r="AX33" s="55">
        <f>('Total Revenues by County'!AX33/'Total Revenues by County'!AX$4)</f>
        <v>0</v>
      </c>
      <c r="AY33" s="55">
        <f>('Total Revenues by County'!AY33/'Total Revenues by County'!AY$4)</f>
        <v>0</v>
      </c>
      <c r="AZ33" s="55">
        <f>('Total Revenues by County'!AZ33/'Total Revenues by County'!AZ$4)</f>
        <v>0</v>
      </c>
      <c r="BA33" s="55">
        <f>('Total Revenues by County'!BA33/'Total Revenues by County'!BA$4)</f>
        <v>0</v>
      </c>
      <c r="BB33" s="55">
        <f>('Total Revenues by County'!BB33/'Total Revenues by County'!BB$4)</f>
        <v>0</v>
      </c>
      <c r="BC33" s="55">
        <f>('Total Revenues by County'!BC33/'Total Revenues by County'!BC$4)</f>
        <v>0</v>
      </c>
      <c r="BD33" s="55">
        <f>('Total Revenues by County'!BD33/'Total Revenues by County'!BD$4)</f>
        <v>0</v>
      </c>
      <c r="BE33" s="55">
        <f>('Total Revenues by County'!BE33/'Total Revenues by County'!BE$4)</f>
        <v>3.7531736394745559E-2</v>
      </c>
      <c r="BF33" s="55">
        <f>('Total Revenues by County'!BF33/'Total Revenues by County'!BF$4)</f>
        <v>0</v>
      </c>
      <c r="BG33" s="55">
        <f>('Total Revenues by County'!BG33/'Total Revenues by County'!BG$4)</f>
        <v>0</v>
      </c>
      <c r="BH33" s="55">
        <f>('Total Revenues by County'!BH33/'Total Revenues by County'!BH$4)</f>
        <v>0</v>
      </c>
      <c r="BI33" s="55">
        <f>('Total Revenues by County'!BI33/'Total Revenues by County'!BI$4)</f>
        <v>0</v>
      </c>
      <c r="BJ33" s="55">
        <f>('Total Revenues by County'!BJ33/'Total Revenues by County'!BJ$4)</f>
        <v>0</v>
      </c>
      <c r="BK33" s="55">
        <f>('Total Revenues by County'!BK33/'Total Revenues by County'!BK$4)</f>
        <v>0</v>
      </c>
      <c r="BL33" s="55">
        <f>('Total Revenues by County'!BL33/'Total Revenues by County'!BL$4)</f>
        <v>0</v>
      </c>
      <c r="BM33" s="55">
        <f>('Total Revenues by County'!BM33/'Total Revenues by County'!BM$4)</f>
        <v>0</v>
      </c>
      <c r="BN33" s="55">
        <f>('Total Revenues by County'!BN33/'Total Revenues by County'!BN$4)</f>
        <v>0.73520313264806658</v>
      </c>
      <c r="BO33" s="55">
        <f>('Total Revenues by County'!BO33/'Total Revenues by County'!BO$4)</f>
        <v>0</v>
      </c>
      <c r="BP33" s="55">
        <f>('Total Revenues by County'!BP33/'Total Revenues by County'!BP$4)</f>
        <v>0</v>
      </c>
      <c r="BQ33" s="17">
        <f>('Total Revenues by County'!BQ33/'Total Revenues by County'!BQ$4)</f>
        <v>0</v>
      </c>
    </row>
    <row r="34" spans="1:69" x14ac:dyDescent="0.25">
      <c r="A34" s="13"/>
      <c r="B34" s="14">
        <v>329</v>
      </c>
      <c r="C34" s="15" t="s">
        <v>318</v>
      </c>
      <c r="D34" s="55">
        <f>('Total Revenues by County'!D34/'Total Revenues by County'!D$4)</f>
        <v>2.1824294340459929</v>
      </c>
      <c r="E34" s="55">
        <f>('Total Revenues by County'!E34/'Total Revenues by County'!E$4)</f>
        <v>0.59768250289687141</v>
      </c>
      <c r="F34" s="55">
        <f>('Total Revenues by County'!F34/'Total Revenues by County'!F$4)</f>
        <v>2.0743383321422032E-2</v>
      </c>
      <c r="G34" s="55">
        <f>('Total Revenues by County'!G34/'Total Revenues by County'!G$4)</f>
        <v>0.28314807804810904</v>
      </c>
      <c r="H34" s="55">
        <f>('Total Revenues by County'!H34/'Total Revenues by County'!H$4)</f>
        <v>6.4278055349299636</v>
      </c>
      <c r="I34" s="55">
        <f>('Total Revenues by County'!I34/'Total Revenues by County'!I$4)</f>
        <v>9.2539411564668406</v>
      </c>
      <c r="J34" s="55">
        <f>('Total Revenues by County'!J34/'Total Revenues by County'!J$4)</f>
        <v>0.62396925227113909</v>
      </c>
      <c r="K34" s="55">
        <f>('Total Revenues by County'!K34/'Total Revenues by County'!K$4)</f>
        <v>2.0491431466814651</v>
      </c>
      <c r="L34" s="55">
        <f>('Total Revenues by County'!L34/'Total Revenues by County'!L$4)</f>
        <v>3.2709602021922937</v>
      </c>
      <c r="M34" s="55">
        <f>('Total Revenues by County'!M34/'Total Revenues by County'!M$4)</f>
        <v>0</v>
      </c>
      <c r="N34" s="55">
        <f>('Total Revenues by County'!N34/'Total Revenues by County'!N$4)</f>
        <v>5.2266759600305237</v>
      </c>
      <c r="O34" s="55">
        <f>('Total Revenues by County'!O34/'Total Revenues by County'!O$4)</f>
        <v>3.7327929099680888</v>
      </c>
      <c r="P34" s="55">
        <f>('Total Revenues by County'!P34/'Total Revenues by County'!P$4)</f>
        <v>12.521471858961348</v>
      </c>
      <c r="Q34" s="55">
        <f>('Total Revenues by County'!Q34/'Total Revenues by County'!Q$4)</f>
        <v>0.67719100419720601</v>
      </c>
      <c r="R34" s="55">
        <f>('Total Revenues by County'!R34/'Total Revenues by County'!R$4)</f>
        <v>0.54840181191782567</v>
      </c>
      <c r="S34" s="55">
        <f>('Total Revenues by County'!S34/'Total Revenues by County'!S$4)</f>
        <v>1.1492273222212916</v>
      </c>
      <c r="T34" s="55">
        <f>('Total Revenues by County'!T34/'Total Revenues by County'!T$4)</f>
        <v>3.7003487146216854</v>
      </c>
      <c r="U34" s="55">
        <f>('Total Revenues by County'!U34/'Total Revenues by County'!U$4)</f>
        <v>0</v>
      </c>
      <c r="V34" s="55">
        <f>('Total Revenues by County'!V34/'Total Revenues by County'!V$4)</f>
        <v>4.4208391284191002</v>
      </c>
      <c r="W34" s="55">
        <f>('Total Revenues by County'!W34/'Total Revenues by County'!W$4)</f>
        <v>0</v>
      </c>
      <c r="X34" s="55">
        <f>('Total Revenues by County'!X34/'Total Revenues by County'!X$4)</f>
        <v>2.9718135082432191</v>
      </c>
      <c r="Y34" s="55">
        <f>('Total Revenues by County'!Y34/'Total Revenues by County'!Y$4)</f>
        <v>0.14716827931524459</v>
      </c>
      <c r="Z34" s="55">
        <f>('Total Revenues by County'!Z34/'Total Revenues by County'!Z$4)</f>
        <v>2.9822279551399191</v>
      </c>
      <c r="AA34" s="55">
        <f>('Total Revenues by County'!AA34/'Total Revenues by County'!AA$4)</f>
        <v>1.877038043478261</v>
      </c>
      <c r="AB34" s="55">
        <f>('Total Revenues by County'!AB34/'Total Revenues by County'!AB$4)</f>
        <v>0.29786485716191552</v>
      </c>
      <c r="AC34" s="55">
        <f>('Total Revenues by County'!AC34/'Total Revenues by County'!AC$4)</f>
        <v>1.6934445697406368</v>
      </c>
      <c r="AD34" s="55">
        <f>('Total Revenues by County'!AD34/'Total Revenues by County'!AD$4)</f>
        <v>2.4816003784960281</v>
      </c>
      <c r="AE34" s="55">
        <f>('Total Revenues by County'!AE34/'Total Revenues by County'!AE$4)</f>
        <v>0.60849319228627829</v>
      </c>
      <c r="AF34" s="55">
        <f>('Total Revenues by County'!AF34/'Total Revenues by County'!AF$4)</f>
        <v>1.8287815793374604</v>
      </c>
      <c r="AG34" s="55">
        <f>('Total Revenues by County'!AG34/'Total Revenues by County'!AG$4)</f>
        <v>1.3477269704971599</v>
      </c>
      <c r="AH34" s="55">
        <f>('Total Revenues by County'!AH34/'Total Revenues by County'!AH$4)</f>
        <v>16.422249707963992</v>
      </c>
      <c r="AI34" s="55">
        <f>('Total Revenues by County'!AI34/'Total Revenues by County'!AI$4)</f>
        <v>2.2367563653915772</v>
      </c>
      <c r="AJ34" s="55">
        <f>('Total Revenues by County'!AJ34/'Total Revenues by County'!AJ$4)</f>
        <v>2.1295552033955314</v>
      </c>
      <c r="AK34" s="55">
        <f>('Total Revenues by County'!AK34/'Total Revenues by County'!AK$4)</f>
        <v>0.85715820273357646</v>
      </c>
      <c r="AL34" s="55">
        <f>('Total Revenues by County'!AL34/'Total Revenues by County'!AL$4)</f>
        <v>4.1696884594677179</v>
      </c>
      <c r="AM34" s="55">
        <f>('Total Revenues by County'!AM34/'Total Revenues by County'!AM$4)</f>
        <v>0.34341083372124359</v>
      </c>
      <c r="AN34" s="55">
        <f>('Total Revenues by County'!AN34/'Total Revenues by County'!AN$4)</f>
        <v>0.28193184604069627</v>
      </c>
      <c r="AO34" s="55">
        <f>('Total Revenues by County'!AO34/'Total Revenues by County'!AO$4)</f>
        <v>10.00580587534736</v>
      </c>
      <c r="AP34" s="55">
        <f>('Total Revenues by County'!AP34/'Total Revenues by County'!AP$4)</f>
        <v>8.3814396645881786</v>
      </c>
      <c r="AQ34" s="55">
        <f>('Total Revenues by County'!AQ34/'Total Revenues by County'!AQ$4)</f>
        <v>0.37623627124200865</v>
      </c>
      <c r="AR34" s="55">
        <f>('Total Revenues by County'!AR34/'Total Revenues by County'!AR$4)</f>
        <v>2.9903314149081104</v>
      </c>
      <c r="AS34" s="55">
        <f>('Total Revenues by County'!AS34/'Total Revenues by County'!AS$4)</f>
        <v>7.2494852235649532</v>
      </c>
      <c r="AT34" s="55">
        <f>('Total Revenues by County'!AT34/'Total Revenues by County'!AT$4)</f>
        <v>0</v>
      </c>
      <c r="AU34" s="55">
        <f>('Total Revenues by County'!AU34/'Total Revenues by County'!AU$4)</f>
        <v>6.8013349092678856</v>
      </c>
      <c r="AV34" s="55">
        <f>('Total Revenues by County'!AV34/'Total Revenues by County'!AV$4)</f>
        <v>0.51012920236643267</v>
      </c>
      <c r="AW34" s="55">
        <f>('Total Revenues by County'!AW34/'Total Revenues by County'!AW$4)</f>
        <v>3.0727195460340475</v>
      </c>
      <c r="AX34" s="55">
        <f>('Total Revenues by County'!AX34/'Total Revenues by County'!AX$4)</f>
        <v>1.4420585499816589</v>
      </c>
      <c r="AY34" s="55">
        <f>('Total Revenues by County'!AY34/'Total Revenues by County'!AY$4)</f>
        <v>8.0634323314176743</v>
      </c>
      <c r="AZ34" s="55">
        <f>('Total Revenues by County'!AZ34/'Total Revenues by County'!AZ$4)</f>
        <v>2.1779973645468211</v>
      </c>
      <c r="BA34" s="55">
        <f>('Total Revenues by County'!BA34/'Total Revenues by County'!BA$4)</f>
        <v>2.4992978744745455</v>
      </c>
      <c r="BB34" s="55">
        <f>('Total Revenues by County'!BB34/'Total Revenues by County'!BB$4)</f>
        <v>0.73911222735947468</v>
      </c>
      <c r="BC34" s="55">
        <f>('Total Revenues by County'!BC34/'Total Revenues by County'!BC$4)</f>
        <v>0.84053826572858281</v>
      </c>
      <c r="BD34" s="55">
        <f>('Total Revenues by County'!BD34/'Total Revenues by County'!BD$4)</f>
        <v>2.0612889890517274</v>
      </c>
      <c r="BE34" s="55">
        <f>('Total Revenues by County'!BE34/'Total Revenues by County'!BE$4)</f>
        <v>1.5849928248151011</v>
      </c>
      <c r="BF34" s="55">
        <f>('Total Revenues by County'!BF34/'Total Revenues by County'!BF$4)</f>
        <v>1.195097348012365</v>
      </c>
      <c r="BG34" s="55">
        <f>('Total Revenues by County'!BG34/'Total Revenues by County'!BG$4)</f>
        <v>1.6980351889881777</v>
      </c>
      <c r="BH34" s="55">
        <f>('Total Revenues by County'!BH34/'Total Revenues by County'!BH$4)</f>
        <v>1.7250462388975834</v>
      </c>
      <c r="BI34" s="55">
        <f>('Total Revenues by County'!BI34/'Total Revenues by County'!BI$4)</f>
        <v>1.4504013714403641</v>
      </c>
      <c r="BJ34" s="55">
        <f>('Total Revenues by County'!BJ34/'Total Revenues by County'!BJ$4)</f>
        <v>0.14263602553905025</v>
      </c>
      <c r="BK34" s="55">
        <f>('Total Revenues by County'!BK34/'Total Revenues by County'!BK$4)</f>
        <v>1.2167273438072665</v>
      </c>
      <c r="BL34" s="55">
        <f>('Total Revenues by County'!BL34/'Total Revenues by County'!BL$4)</f>
        <v>1.7239536186904607</v>
      </c>
      <c r="BM34" s="55">
        <f>('Total Revenues by County'!BM34/'Total Revenues by County'!BM$4)</f>
        <v>14.608927006385377</v>
      </c>
      <c r="BN34" s="55">
        <f>('Total Revenues by County'!BN34/'Total Revenues by County'!BN$4)</f>
        <v>0.83722956436612828</v>
      </c>
      <c r="BO34" s="55">
        <f>('Total Revenues by County'!BO34/'Total Revenues by County'!BO$4)</f>
        <v>3.3859100823648141</v>
      </c>
      <c r="BP34" s="55">
        <f>('Total Revenues by County'!BP34/'Total Revenues by County'!BP$4)</f>
        <v>4.2402222068392632</v>
      </c>
      <c r="BQ34" s="17">
        <f>('Total Revenues by County'!BQ34/'Total Revenues by County'!BQ$4)</f>
        <v>7.4659994350054479E-2</v>
      </c>
    </row>
    <row r="35" spans="1:69" ht="15.75" x14ac:dyDescent="0.25">
      <c r="A35" s="19" t="s">
        <v>30</v>
      </c>
      <c r="B35" s="20"/>
      <c r="C35" s="21"/>
      <c r="D35" s="54">
        <f>('Total Revenues by County'!D35/'Total Revenues by County'!D$4)</f>
        <v>132.72522861625751</v>
      </c>
      <c r="E35" s="54">
        <f>('Total Revenues by County'!E35/'Total Revenues by County'!E$4)</f>
        <v>319.03650057937426</v>
      </c>
      <c r="F35" s="54">
        <f>('Total Revenues by County'!F35/'Total Revenues by County'!F$4)</f>
        <v>168.69199737754494</v>
      </c>
      <c r="G35" s="54">
        <f>('Total Revenues by County'!G35/'Total Revenues by County'!G$4)</f>
        <v>251.00299390894386</v>
      </c>
      <c r="H35" s="54">
        <f>('Total Revenues by County'!H35/'Total Revenues by County'!H$4)</f>
        <v>139.81749078140928</v>
      </c>
      <c r="I35" s="54">
        <f>('Total Revenues by County'!I35/'Total Revenues by County'!I$4)</f>
        <v>168.27012204761576</v>
      </c>
      <c r="J35" s="54">
        <f>('Total Revenues by County'!J35/'Total Revenues by County'!J$4)</f>
        <v>782.23997204751925</v>
      </c>
      <c r="K35" s="54">
        <f>('Total Revenues by County'!K35/'Total Revenues by County'!K$4)</f>
        <v>219.42960894191734</v>
      </c>
      <c r="L35" s="54">
        <f>('Total Revenues by County'!L35/'Total Revenues by County'!L$4)</f>
        <v>232.27738079314011</v>
      </c>
      <c r="M35" s="54">
        <f>('Total Revenues by County'!M35/'Total Revenues by County'!M$4)</f>
        <v>111.33242244880324</v>
      </c>
      <c r="N35" s="54">
        <f>('Total Revenues by County'!N35/'Total Revenues by County'!N$4)</f>
        <v>287.91611337102756</v>
      </c>
      <c r="O35" s="54">
        <f>('Total Revenues by County'!O35/'Total Revenues by County'!O$4)</f>
        <v>239.76645846251569</v>
      </c>
      <c r="P35" s="54">
        <f>('Total Revenues by County'!P35/'Total Revenues by County'!P$4)</f>
        <v>339.14605503523069</v>
      </c>
      <c r="Q35" s="54">
        <f>('Total Revenues by County'!Q35/'Total Revenues by County'!Q$4)</f>
        <v>694.51155797782371</v>
      </c>
      <c r="R35" s="54">
        <f>('Total Revenues by County'!R35/'Total Revenues by County'!R$4)</f>
        <v>206.83376929947684</v>
      </c>
      <c r="S35" s="54">
        <f>('Total Revenues by County'!S35/'Total Revenues by County'!S$4)</f>
        <v>190.51341192729708</v>
      </c>
      <c r="T35" s="54">
        <f>('Total Revenues by County'!T35/'Total Revenues by County'!T$4)</f>
        <v>704.91233476603679</v>
      </c>
      <c r="U35" s="54">
        <f>('Total Revenues by County'!U35/'Total Revenues by County'!U$4)</f>
        <v>240.32176799509989</v>
      </c>
      <c r="V35" s="54">
        <f>('Total Revenues by County'!V35/'Total Revenues by County'!V$4)</f>
        <v>455.97583449235049</v>
      </c>
      <c r="W35" s="54">
        <f>('Total Revenues by County'!W35/'Total Revenues by County'!W$4)</f>
        <v>624.72471959727989</v>
      </c>
      <c r="X35" s="54">
        <f>('Total Revenues by County'!X35/'Total Revenues by County'!X$4)</f>
        <v>1043.7441942917922</v>
      </c>
      <c r="Y35" s="54">
        <f>('Total Revenues by County'!Y35/'Total Revenues by County'!Y$4)</f>
        <v>1044.8835509845051</v>
      </c>
      <c r="Z35" s="54">
        <f>('Total Revenues by County'!Z35/'Total Revenues by County'!Z$4)</f>
        <v>499.94937117059015</v>
      </c>
      <c r="AA35" s="54">
        <f>('Total Revenues by County'!AA35/'Total Revenues by County'!AA$4)</f>
        <v>354.74934491459629</v>
      </c>
      <c r="AB35" s="54">
        <f>('Total Revenues by County'!AB35/'Total Revenues by County'!AB$4)</f>
        <v>132.85984827812038</v>
      </c>
      <c r="AC35" s="54">
        <f>('Total Revenues by County'!AC35/'Total Revenues by County'!AC$4)</f>
        <v>212.54699771473051</v>
      </c>
      <c r="AD35" s="54">
        <f>('Total Revenues by County'!AD35/'Total Revenues by County'!AD$4)</f>
        <v>209.81986704327466</v>
      </c>
      <c r="AE35" s="54">
        <f>('Total Revenues by County'!AE35/'Total Revenues by County'!AE$4)</f>
        <v>497.42476084425772</v>
      </c>
      <c r="AF35" s="54">
        <f>('Total Revenues by County'!AF35/'Total Revenues by County'!AF$4)</f>
        <v>347.88416497843536</v>
      </c>
      <c r="AG35" s="54">
        <f>('Total Revenues by County'!AG35/'Total Revenues by County'!AG$4)</f>
        <v>315.30747164649785</v>
      </c>
      <c r="AH35" s="54">
        <f>('Total Revenues by County'!AH35/'Total Revenues by County'!AH$4)</f>
        <v>382.96316910602627</v>
      </c>
      <c r="AI35" s="54">
        <f>('Total Revenues by County'!AI35/'Total Revenues by County'!AI$4)</f>
        <v>698.33751659225288</v>
      </c>
      <c r="AJ35" s="54">
        <f>('Total Revenues by County'!AJ35/'Total Revenues by County'!AJ$4)</f>
        <v>133.84400042998971</v>
      </c>
      <c r="AK35" s="54">
        <f>('Total Revenues by County'!AK35/'Total Revenues by County'!AK$4)</f>
        <v>192.79904765722074</v>
      </c>
      <c r="AL35" s="54">
        <f>('Total Revenues by County'!AL35/'Total Revenues by County'!AL$4)</f>
        <v>101.71665599580926</v>
      </c>
      <c r="AM35" s="54">
        <f>('Total Revenues by County'!AM35/'Total Revenues by County'!AM$4)</f>
        <v>358.00235196119263</v>
      </c>
      <c r="AN35" s="54">
        <f>('Total Revenues by County'!AN35/'Total Revenues by County'!AN$4)</f>
        <v>1183.9253493503309</v>
      </c>
      <c r="AO35" s="54">
        <f>('Total Revenues by County'!AO35/'Total Revenues by County'!AO$4)</f>
        <v>601.34473005160783</v>
      </c>
      <c r="AP35" s="54">
        <f>('Total Revenues by County'!AP35/'Total Revenues by County'!AP$4)</f>
        <v>228.34527965149402</v>
      </c>
      <c r="AQ35" s="54">
        <f>('Total Revenues by County'!AQ35/'Total Revenues by County'!AQ$4)</f>
        <v>153.85723305951709</v>
      </c>
      <c r="AR35" s="54">
        <f>('Total Revenues by County'!AR35/'Total Revenues by County'!AR$4)</f>
        <v>260.96158979064143</v>
      </c>
      <c r="AS35" s="54">
        <f>('Total Revenues by County'!AS35/'Total Revenues by County'!AS$4)</f>
        <v>378.17055700808424</v>
      </c>
      <c r="AT35" s="54">
        <f>('Total Revenues by County'!AT35/'Total Revenues by County'!AT$4)</f>
        <v>784.42867470196234</v>
      </c>
      <c r="AU35" s="54">
        <f>('Total Revenues by County'!AU35/'Total Revenues by County'!AU$4)</f>
        <v>183.29251199332546</v>
      </c>
      <c r="AV35" s="54">
        <f>('Total Revenues by County'!AV35/'Total Revenues by County'!AV$4)</f>
        <v>155.77446519937044</v>
      </c>
      <c r="AW35" s="54">
        <f>('Total Revenues by County'!AW35/'Total Revenues by County'!AW$4)</f>
        <v>331.51833612479066</v>
      </c>
      <c r="AX35" s="54">
        <f>('Total Revenues by County'!AX35/'Total Revenues by County'!AX$4)</f>
        <v>243.63222087590887</v>
      </c>
      <c r="AY35" s="54">
        <f>('Total Revenues by County'!AY35/'Total Revenues by County'!AY$4)</f>
        <v>156.70812797533148</v>
      </c>
      <c r="AZ35" s="54">
        <f>('Total Revenues by County'!AZ35/'Total Revenues by County'!AZ$4)</f>
        <v>183.47089878840214</v>
      </c>
      <c r="BA35" s="54">
        <f>('Total Revenues by County'!BA35/'Total Revenues by County'!BA$4)</f>
        <v>177.48153729016022</v>
      </c>
      <c r="BB35" s="54">
        <f>('Total Revenues by County'!BB35/'Total Revenues by County'!BB$4)</f>
        <v>152.33073937009635</v>
      </c>
      <c r="BC35" s="54">
        <f>('Total Revenues by County'!BC35/'Total Revenues by County'!BC$4)</f>
        <v>172.748926558688</v>
      </c>
      <c r="BD35" s="54">
        <f>('Total Revenues by County'!BD35/'Total Revenues by County'!BD$4)</f>
        <v>211.41514088733015</v>
      </c>
      <c r="BE35" s="54">
        <f>('Total Revenues by County'!BE35/'Total Revenues by County'!BE$4)</f>
        <v>246.32131029915001</v>
      </c>
      <c r="BF35" s="54">
        <f>('Total Revenues by County'!BF35/'Total Revenues by County'!BF$4)</f>
        <v>217.88739808738725</v>
      </c>
      <c r="BG35" s="54">
        <f>('Total Revenues by County'!BG35/'Total Revenues by County'!BG$4)</f>
        <v>213.96242437697731</v>
      </c>
      <c r="BH35" s="54">
        <f>('Total Revenues by County'!BH35/'Total Revenues by County'!BH$4)</f>
        <v>186.22048840470723</v>
      </c>
      <c r="BI35" s="54">
        <f>('Total Revenues by County'!BI35/'Total Revenues by County'!BI$4)</f>
        <v>165.2240503924599</v>
      </c>
      <c r="BJ35" s="54">
        <f>('Total Revenues by County'!BJ35/'Total Revenues by County'!BJ$4)</f>
        <v>148.4865533030935</v>
      </c>
      <c r="BK35" s="54">
        <f>('Total Revenues by County'!BK35/'Total Revenues by County'!BK$4)</f>
        <v>333.00378723092336</v>
      </c>
      <c r="BL35" s="54">
        <f>('Total Revenues by County'!BL35/'Total Revenues by County'!BL$4)</f>
        <v>313.29522824259664</v>
      </c>
      <c r="BM35" s="54">
        <f>('Total Revenues by County'!BM35/'Total Revenues by County'!BM$4)</f>
        <v>284.97633654688872</v>
      </c>
      <c r="BN35" s="54">
        <f>('Total Revenues by County'!BN35/'Total Revenues by County'!BN$4)</f>
        <v>135.34842878120412</v>
      </c>
      <c r="BO35" s="54">
        <f>('Total Revenues by County'!BO35/'Total Revenues by County'!BO$4)</f>
        <v>386.19096917016634</v>
      </c>
      <c r="BP35" s="54">
        <f>('Total Revenues by County'!BP35/'Total Revenues by County'!BP$4)</f>
        <v>359.28997646407311</v>
      </c>
      <c r="BQ35" s="60">
        <f>('Total Revenues by County'!BQ35/'Total Revenues by County'!BQ$4)</f>
        <v>388.88655716534163</v>
      </c>
    </row>
    <row r="36" spans="1:69" x14ac:dyDescent="0.25">
      <c r="A36" s="13"/>
      <c r="B36" s="14">
        <v>331.1</v>
      </c>
      <c r="C36" s="15" t="s">
        <v>31</v>
      </c>
      <c r="D36" s="55">
        <f>('Total Revenues by County'!D36/'Total Revenues by County'!D$4)</f>
        <v>0.11195460956939315</v>
      </c>
      <c r="E36" s="55">
        <f>('Total Revenues by County'!E36/'Total Revenues by County'!E$4)</f>
        <v>8.0140208574739287</v>
      </c>
      <c r="F36" s="55">
        <f>('Total Revenues by County'!F36/'Total Revenues by County'!F$4)</f>
        <v>1.2007241283585439</v>
      </c>
      <c r="G36" s="55">
        <f>('Total Revenues by County'!G36/'Total Revenues by County'!G$4)</f>
        <v>0.18455555937919405</v>
      </c>
      <c r="H36" s="55">
        <f>('Total Revenues by County'!H36/'Total Revenues by County'!H$4)</f>
        <v>0.78538078038449299</v>
      </c>
      <c r="I36" s="55">
        <f>('Total Revenues by County'!I36/'Total Revenues by County'!I$4)</f>
        <v>4.3463327142429833</v>
      </c>
      <c r="J36" s="55">
        <f>('Total Revenues by County'!J36/'Total Revenues by County'!J$4)</f>
        <v>0.1039832285115304</v>
      </c>
      <c r="K36" s="55">
        <f>('Total Revenues by County'!K36/'Total Revenues by County'!K$4)</f>
        <v>3.5751744771716902</v>
      </c>
      <c r="L36" s="55">
        <f>('Total Revenues by County'!L36/'Total Revenues by County'!L$4)</f>
        <v>0.18535232288813952</v>
      </c>
      <c r="M36" s="55">
        <f>('Total Revenues by County'!M36/'Total Revenues by County'!M$4)</f>
        <v>0</v>
      </c>
      <c r="N36" s="55">
        <f>('Total Revenues by County'!N36/'Total Revenues by County'!N$4)</f>
        <v>8.7532131204672314</v>
      </c>
      <c r="O36" s="55">
        <f>('Total Revenues by County'!O36/'Total Revenues by County'!O$4)</f>
        <v>0</v>
      </c>
      <c r="P36" s="55">
        <f>('Total Revenues by County'!P36/'Total Revenues by County'!P$4)</f>
        <v>0</v>
      </c>
      <c r="Q36" s="55">
        <f>('Total Revenues by County'!Q36/'Total Revenues by County'!Q$4)</f>
        <v>3.5554093842009649</v>
      </c>
      <c r="R36" s="55">
        <f>('Total Revenues by County'!R36/'Total Revenues by County'!R$4)</f>
        <v>2.2388286334056398</v>
      </c>
      <c r="S36" s="55">
        <f>('Total Revenues by County'!S36/'Total Revenues by County'!S$4)</f>
        <v>0.32790644107546696</v>
      </c>
      <c r="T36" s="55">
        <f>('Total Revenues by County'!T36/'Total Revenues by County'!T$4)</f>
        <v>1.8184251074527613</v>
      </c>
      <c r="U36" s="55">
        <f>('Total Revenues by County'!U36/'Total Revenues by County'!U$4)</f>
        <v>0</v>
      </c>
      <c r="V36" s="55">
        <f>('Total Revenues by County'!V36/'Total Revenues by County'!V$4)</f>
        <v>13.041840519239685</v>
      </c>
      <c r="W36" s="55">
        <f>('Total Revenues by County'!W36/'Total Revenues by County'!W$4)</f>
        <v>0</v>
      </c>
      <c r="X36" s="55">
        <f>('Total Revenues by County'!X36/'Total Revenues by County'!X$4)</f>
        <v>0</v>
      </c>
      <c r="Y36" s="55">
        <f>('Total Revenues by County'!Y36/'Total Revenues by County'!Y$4)</f>
        <v>1.3329724609242845E-2</v>
      </c>
      <c r="Z36" s="55">
        <f>('Total Revenues by County'!Z36/'Total Revenues by County'!Z$4)</f>
        <v>0</v>
      </c>
      <c r="AA36" s="55">
        <f>('Total Revenues by County'!AA36/'Total Revenues by County'!AA$4)</f>
        <v>7.8151931288819876</v>
      </c>
      <c r="AB36" s="55">
        <f>('Total Revenues by County'!AB36/'Total Revenues by County'!AB$4)</f>
        <v>0.33443092167100247</v>
      </c>
      <c r="AC36" s="55">
        <f>('Total Revenues by County'!AC36/'Total Revenues by County'!AC$4)</f>
        <v>0</v>
      </c>
      <c r="AD36" s="55">
        <f>('Total Revenues by County'!AD36/'Total Revenues by County'!AD$4)</f>
        <v>2.7211065677890219E-2</v>
      </c>
      <c r="AE36" s="55">
        <f>('Total Revenues by County'!AE36/'Total Revenues by County'!AE$4)</f>
        <v>0.24274940527408007</v>
      </c>
      <c r="AF36" s="55">
        <f>('Total Revenues by County'!AF36/'Total Revenues by County'!AF$4)</f>
        <v>2.5930244870012071</v>
      </c>
      <c r="AG36" s="55">
        <f>('Total Revenues by County'!AG36/'Total Revenues by County'!AG$4)</f>
        <v>0</v>
      </c>
      <c r="AH36" s="55">
        <f>('Total Revenues by County'!AH36/'Total Revenues by County'!AH$4)</f>
        <v>0</v>
      </c>
      <c r="AI36" s="55">
        <f>('Total Revenues by County'!AI36/'Total Revenues by County'!AI$4)</f>
        <v>0</v>
      </c>
      <c r="AJ36" s="55">
        <f>('Total Revenues by County'!AJ36/'Total Revenues by County'!AJ$4)</f>
        <v>2.4640767878382266</v>
      </c>
      <c r="AK36" s="55">
        <f>('Total Revenues by County'!AK36/'Total Revenues by County'!AK$4)</f>
        <v>2.1497486873221372</v>
      </c>
      <c r="AL36" s="55">
        <f>('Total Revenues by County'!AL36/'Total Revenues by County'!AL$4)</f>
        <v>0.10005020153369323</v>
      </c>
      <c r="AM36" s="55">
        <f>('Total Revenues by County'!AM36/'Total Revenues by County'!AM$4)</f>
        <v>0</v>
      </c>
      <c r="AN36" s="55">
        <f>('Total Revenues by County'!AN36/'Total Revenues by County'!AN$4)</f>
        <v>303.33647952929641</v>
      </c>
      <c r="AO36" s="55">
        <f>('Total Revenues by County'!AO36/'Total Revenues by County'!AO$4)</f>
        <v>2.4446705041683208</v>
      </c>
      <c r="AP36" s="55">
        <f>('Total Revenues by County'!AP36/'Total Revenues by County'!AP$4)</f>
        <v>0.76712548670282243</v>
      </c>
      <c r="AQ36" s="55">
        <f>('Total Revenues by County'!AQ36/'Total Revenues by County'!AQ$4)</f>
        <v>0</v>
      </c>
      <c r="AR36" s="55">
        <f>('Total Revenues by County'!AR36/'Total Revenues by County'!AR$4)</f>
        <v>5.4277045625156397</v>
      </c>
      <c r="AS36" s="55">
        <f>('Total Revenues by County'!AS36/'Total Revenues by County'!AS$4)</f>
        <v>1.6861084839112432</v>
      </c>
      <c r="AT36" s="55">
        <f>('Total Revenues by County'!AT36/'Total Revenues by County'!AT$4)</f>
        <v>0</v>
      </c>
      <c r="AU36" s="55">
        <f>('Total Revenues by County'!AU36/'Total Revenues by County'!AU$4)</f>
        <v>3.408245845790169</v>
      </c>
      <c r="AV36" s="55">
        <f>('Total Revenues by County'!AV36/'Total Revenues by County'!AV$4)</f>
        <v>2.656128382515929</v>
      </c>
      <c r="AW36" s="55">
        <f>('Total Revenues by County'!AW36/'Total Revenues by County'!AW$4)</f>
        <v>0</v>
      </c>
      <c r="AX36" s="55">
        <f>('Total Revenues by County'!AX36/'Total Revenues by County'!AX$4)</f>
        <v>0</v>
      </c>
      <c r="AY36" s="55">
        <f>('Total Revenues by County'!AY36/'Total Revenues by County'!AY$4)</f>
        <v>0</v>
      </c>
      <c r="AZ36" s="55">
        <f>('Total Revenues by County'!AZ36/'Total Revenues by County'!AZ$4)</f>
        <v>2.7154699247829921</v>
      </c>
      <c r="BA36" s="55">
        <f>('Total Revenues by County'!BA36/'Total Revenues by County'!BA$4)</f>
        <v>1.3696531317533989</v>
      </c>
      <c r="BB36" s="55">
        <f>('Total Revenues by County'!BB36/'Total Revenues by County'!BB$4)</f>
        <v>2.3037718136395653</v>
      </c>
      <c r="BC36" s="55">
        <f>('Total Revenues by County'!BC36/'Total Revenues by County'!BC$4)</f>
        <v>3.4088023041215023</v>
      </c>
      <c r="BD36" s="55">
        <f>('Total Revenues by County'!BD36/'Total Revenues by County'!BD$4)</f>
        <v>1.768832762138447</v>
      </c>
      <c r="BE36" s="55">
        <f>('Total Revenues by County'!BE36/'Total Revenues by County'!BE$4)</f>
        <v>0.17202781763991609</v>
      </c>
      <c r="BF36" s="55">
        <f>('Total Revenues by County'!BF36/'Total Revenues by County'!BF$4)</f>
        <v>9.085452934902472</v>
      </c>
      <c r="BG36" s="55">
        <f>('Total Revenues by County'!BG36/'Total Revenues by County'!BG$4)</f>
        <v>1.6155575290003885</v>
      </c>
      <c r="BH36" s="55">
        <f>('Total Revenues by County'!BH36/'Total Revenues by County'!BH$4)</f>
        <v>0.12876770797341516</v>
      </c>
      <c r="BI36" s="55">
        <f>('Total Revenues by County'!BI36/'Total Revenues by County'!BI$4)</f>
        <v>0</v>
      </c>
      <c r="BJ36" s="55">
        <f>('Total Revenues by County'!BJ36/'Total Revenues by County'!BJ$4)</f>
        <v>0.57771352408796783</v>
      </c>
      <c r="BK36" s="55">
        <f>('Total Revenues by County'!BK36/'Total Revenues by County'!BK$4)</f>
        <v>0.11058714296185893</v>
      </c>
      <c r="BL36" s="55">
        <f>('Total Revenues by County'!BL36/'Total Revenues by County'!BL$4)</f>
        <v>2.5894650631492735</v>
      </c>
      <c r="BM36" s="55">
        <f>('Total Revenues by County'!BM36/'Total Revenues by County'!BM$4)</f>
        <v>0</v>
      </c>
      <c r="BN36" s="55">
        <f>('Total Revenues by County'!BN36/'Total Revenues by County'!BN$4)</f>
        <v>3.9361018110621635</v>
      </c>
      <c r="BO36" s="55">
        <f>('Total Revenues by County'!BO36/'Total Revenues by County'!BO$4)</f>
        <v>0</v>
      </c>
      <c r="BP36" s="55">
        <f>('Total Revenues by County'!BP36/'Total Revenues by County'!BP$4)</f>
        <v>0</v>
      </c>
      <c r="BQ36" s="17">
        <f>('Total Revenues by County'!BQ36/'Total Revenues by County'!BQ$4)</f>
        <v>0</v>
      </c>
    </row>
    <row r="37" spans="1:69" x14ac:dyDescent="0.25">
      <c r="A37" s="13"/>
      <c r="B37" s="14">
        <v>331.2</v>
      </c>
      <c r="C37" s="15" t="s">
        <v>32</v>
      </c>
      <c r="D37" s="55">
        <f>('Total Revenues by County'!D37/'Total Revenues by County'!D$4)</f>
        <v>3.1268364581517347</v>
      </c>
      <c r="E37" s="55">
        <f>('Total Revenues by County'!E37/'Total Revenues by County'!E$4)</f>
        <v>13.536423329470837</v>
      </c>
      <c r="F37" s="55">
        <f>('Total Revenues by County'!F37/'Total Revenues by County'!F$4)</f>
        <v>2.8292037541271182</v>
      </c>
      <c r="G37" s="55">
        <f>('Total Revenues by County'!G37/'Total Revenues by County'!G$4)</f>
        <v>22.750576413503563</v>
      </c>
      <c r="H37" s="55">
        <f>('Total Revenues by County'!H37/'Total Revenues by County'!H$4)</f>
        <v>3.1727305906190613</v>
      </c>
      <c r="I37" s="55">
        <f>('Total Revenues by County'!I37/'Total Revenues by County'!I$4)</f>
        <v>14.327600776573592</v>
      </c>
      <c r="J37" s="55">
        <f>('Total Revenues by County'!J37/'Total Revenues by County'!J$4)</f>
        <v>9.7166317260656889</v>
      </c>
      <c r="K37" s="55">
        <f>('Total Revenues by County'!K37/'Total Revenues by County'!K$4)</f>
        <v>1.4682442499442034</v>
      </c>
      <c r="L37" s="55">
        <f>('Total Revenues by County'!L37/'Total Revenues by County'!L$4)</f>
        <v>15.712051984258288</v>
      </c>
      <c r="M37" s="55">
        <f>('Total Revenues by County'!M37/'Total Revenues by County'!M$4)</f>
        <v>3.6430592759008036</v>
      </c>
      <c r="N37" s="55">
        <f>('Total Revenues by County'!N37/'Total Revenues by County'!N$4)</f>
        <v>10.841810523532841</v>
      </c>
      <c r="O37" s="55">
        <f>('Total Revenues by County'!O37/'Total Revenues by County'!O$4)</f>
        <v>0</v>
      </c>
      <c r="P37" s="55">
        <f>('Total Revenues by County'!P37/'Total Revenues by County'!P$4)</f>
        <v>10.626728912343781</v>
      </c>
      <c r="Q37" s="55">
        <f>('Total Revenues by County'!Q37/'Total Revenues by County'!Q$4)</f>
        <v>17.978074296811375</v>
      </c>
      <c r="R37" s="55">
        <f>('Total Revenues by County'!R37/'Total Revenues by County'!R$4)</f>
        <v>17.453942835268599</v>
      </c>
      <c r="S37" s="55">
        <f>('Total Revenues by County'!S37/'Total Revenues by County'!S$4)</f>
        <v>7.6793910712790012</v>
      </c>
      <c r="T37" s="55">
        <f>('Total Revenues by County'!T37/'Total Revenues by County'!T$4)</f>
        <v>15.471656799935122</v>
      </c>
      <c r="U37" s="55">
        <f>('Total Revenues by County'!U37/'Total Revenues by County'!U$4)</f>
        <v>1.1340815237794155</v>
      </c>
      <c r="V37" s="55">
        <f>('Total Revenues by County'!V37/'Total Revenues by County'!V$4)</f>
        <v>17.29537552155772</v>
      </c>
      <c r="W37" s="55">
        <f>('Total Revenues by County'!W37/'Total Revenues by County'!W$4)</f>
        <v>2.9513379846330476</v>
      </c>
      <c r="X37" s="55">
        <f>('Total Revenues by County'!X37/'Total Revenues by County'!X$4)</f>
        <v>10.511434142882468</v>
      </c>
      <c r="Y37" s="55">
        <f>('Total Revenues by County'!Y37/'Total Revenues by County'!Y$4)</f>
        <v>8.4812910210433721</v>
      </c>
      <c r="Z37" s="55">
        <f>('Total Revenues by County'!Z37/'Total Revenues by County'!Z$4)</f>
        <v>7.0601239743451929</v>
      </c>
      <c r="AA37" s="55">
        <f>('Total Revenues by County'!AA37/'Total Revenues by County'!AA$4)</f>
        <v>9.65625</v>
      </c>
      <c r="AB37" s="55">
        <f>('Total Revenues by County'!AB37/'Total Revenues by County'!AB$4)</f>
        <v>8.0533573468682356</v>
      </c>
      <c r="AC37" s="55">
        <f>('Total Revenues by County'!AC37/'Total Revenues by County'!AC$4)</f>
        <v>4.1150219046573593</v>
      </c>
      <c r="AD37" s="55">
        <f>('Total Revenues by County'!AD37/'Total Revenues by County'!AD$4)</f>
        <v>8.1276466193157919</v>
      </c>
      <c r="AE37" s="55">
        <f>('Total Revenues by County'!AE37/'Total Revenues by County'!AE$4)</f>
        <v>16.895682542896189</v>
      </c>
      <c r="AF37" s="55">
        <f>('Total Revenues by County'!AF37/'Total Revenues by County'!AF$4)</f>
        <v>1.8509391742607664</v>
      </c>
      <c r="AG37" s="55">
        <f>('Total Revenues by County'!AG37/'Total Revenues by County'!AG$4)</f>
        <v>3.782917608617185</v>
      </c>
      <c r="AH37" s="55">
        <f>('Total Revenues by County'!AH37/'Total Revenues by County'!AH$4)</f>
        <v>0</v>
      </c>
      <c r="AI37" s="55">
        <f>('Total Revenues by County'!AI37/'Total Revenues by County'!AI$4)</f>
        <v>0</v>
      </c>
      <c r="AJ37" s="55">
        <f>('Total Revenues by County'!AJ37/'Total Revenues by County'!AJ$4)</f>
        <v>5.6007649655488088</v>
      </c>
      <c r="AK37" s="55">
        <f>('Total Revenues by County'!AK37/'Total Revenues by County'!AK$4)</f>
        <v>3.2864178925007015</v>
      </c>
      <c r="AL37" s="55">
        <f>('Total Revenues by County'!AL37/'Total Revenues by County'!AL$4)</f>
        <v>7.9596132299230247</v>
      </c>
      <c r="AM37" s="55">
        <f>('Total Revenues by County'!AM37/'Total Revenues by County'!AM$4)</f>
        <v>4.8473675184359459</v>
      </c>
      <c r="AN37" s="55">
        <f>('Total Revenues by County'!AN37/'Total Revenues by County'!AN$4)</f>
        <v>53.664868840402058</v>
      </c>
      <c r="AO37" s="55">
        <f>('Total Revenues by County'!AO37/'Total Revenues by County'!AO$4)</f>
        <v>0</v>
      </c>
      <c r="AP37" s="55">
        <f>('Total Revenues by County'!AP37/'Total Revenues by County'!AP$4)</f>
        <v>2.7215823782888835</v>
      </c>
      <c r="AQ37" s="55">
        <f>('Total Revenues by County'!AQ37/'Total Revenues by County'!AQ$4)</f>
        <v>4.5880097626723497</v>
      </c>
      <c r="AR37" s="55">
        <f>('Total Revenues by County'!AR37/'Total Revenues by County'!AR$4)</f>
        <v>3.2919481747157118</v>
      </c>
      <c r="AS37" s="55">
        <f>('Total Revenues by County'!AS37/'Total Revenues by County'!AS$4)</f>
        <v>3.6064480163598192</v>
      </c>
      <c r="AT37" s="55">
        <f>('Total Revenues by County'!AT37/'Total Revenues by County'!AT$4)</f>
        <v>333.9254084462612</v>
      </c>
      <c r="AU37" s="55">
        <f>('Total Revenues by County'!AU37/'Total Revenues by County'!AU$4)</f>
        <v>3.4023917124382952</v>
      </c>
      <c r="AV37" s="55">
        <f>('Total Revenues by County'!AV37/'Total Revenues by County'!AV$4)</f>
        <v>4.9081767435740424</v>
      </c>
      <c r="AW37" s="55">
        <f>('Total Revenues by County'!AW37/'Total Revenues by County'!AW$4)</f>
        <v>10.018598605104618</v>
      </c>
      <c r="AX37" s="55">
        <f>('Total Revenues by County'!AX37/'Total Revenues by County'!AX$4)</f>
        <v>4.1373344251326705</v>
      </c>
      <c r="AY37" s="55">
        <f>('Total Revenues by County'!AY37/'Total Revenues by County'!AY$4)</f>
        <v>11.940878816553347</v>
      </c>
      <c r="AZ37" s="55">
        <f>('Total Revenues by County'!AZ37/'Total Revenues by County'!AZ$4)</f>
        <v>2.6448348361801686</v>
      </c>
      <c r="BA37" s="55">
        <f>('Total Revenues by County'!BA37/'Total Revenues by County'!BA$4)</f>
        <v>2.8365825635788342</v>
      </c>
      <c r="BB37" s="55">
        <f>('Total Revenues by County'!BB37/'Total Revenues by County'!BB$4)</f>
        <v>14.051600439442876</v>
      </c>
      <c r="BC37" s="55">
        <f>('Total Revenues by County'!BC37/'Total Revenues by County'!BC$4)</f>
        <v>0.98273786861931978</v>
      </c>
      <c r="BD37" s="55">
        <f>('Total Revenues by County'!BD37/'Total Revenues by County'!BD$4)</f>
        <v>9.669791569430183</v>
      </c>
      <c r="BE37" s="55">
        <f>('Total Revenues by County'!BE37/'Total Revenues by County'!BE$4)</f>
        <v>4.2959598189645654</v>
      </c>
      <c r="BF37" s="55">
        <f>('Total Revenues by County'!BF37/'Total Revenues by County'!BF$4)</f>
        <v>6.8450422112551292</v>
      </c>
      <c r="BG37" s="55">
        <f>('Total Revenues by County'!BG37/'Total Revenues by County'!BG$4)</f>
        <v>0.49288866070933007</v>
      </c>
      <c r="BH37" s="55">
        <f>('Total Revenues by County'!BH37/'Total Revenues by County'!BH$4)</f>
        <v>3.6300761163390987</v>
      </c>
      <c r="BI37" s="55">
        <f>('Total Revenues by County'!BI37/'Total Revenues by County'!BI$4)</f>
        <v>4.8380654435957631</v>
      </c>
      <c r="BJ37" s="55">
        <f>('Total Revenues by County'!BJ37/'Total Revenues by County'!BJ$4)</f>
        <v>6.2581744308532361</v>
      </c>
      <c r="BK37" s="55">
        <f>('Total Revenues by County'!BK37/'Total Revenues by County'!BK$4)</f>
        <v>5.8712097148581623</v>
      </c>
      <c r="BL37" s="55">
        <f>('Total Revenues by County'!BL37/'Total Revenues by County'!BL$4)</f>
        <v>8.8131816026552876</v>
      </c>
      <c r="BM37" s="55">
        <f>('Total Revenues by County'!BM37/'Total Revenues by County'!BM$4)</f>
        <v>5.9952422686866154</v>
      </c>
      <c r="BN37" s="55">
        <f>('Total Revenues by County'!BN37/'Total Revenues by County'!BN$4)</f>
        <v>1.2586666666666666</v>
      </c>
      <c r="BO37" s="55">
        <f>('Total Revenues by County'!BO37/'Total Revenues by County'!BO$4)</f>
        <v>14.923723019826156</v>
      </c>
      <c r="BP37" s="55">
        <f>('Total Revenues by County'!BP37/'Total Revenues by County'!BP$4)</f>
        <v>27.732676865568322</v>
      </c>
      <c r="BQ37" s="17">
        <f>('Total Revenues by County'!BQ37/'Total Revenues by County'!BQ$4)</f>
        <v>1.4612776948222286</v>
      </c>
    </row>
    <row r="38" spans="1:69" x14ac:dyDescent="0.25">
      <c r="A38" s="13"/>
      <c r="B38" s="14">
        <v>331.31</v>
      </c>
      <c r="C38" s="15" t="s">
        <v>33</v>
      </c>
      <c r="D38" s="55">
        <f>('Total Revenues by County'!D38/'Total Revenues by County'!D$4)</f>
        <v>0</v>
      </c>
      <c r="E38" s="55">
        <f>('Total Revenues by County'!E38/'Total Revenues by County'!E$4)</f>
        <v>0</v>
      </c>
      <c r="F38" s="55">
        <f>('Total Revenues by County'!F38/'Total Revenues by County'!F$4)</f>
        <v>0</v>
      </c>
      <c r="G38" s="55">
        <f>('Total Revenues by County'!G38/'Total Revenues by County'!G$4)</f>
        <v>0</v>
      </c>
      <c r="H38" s="55">
        <f>('Total Revenues by County'!H38/'Total Revenues by County'!H$4)</f>
        <v>0</v>
      </c>
      <c r="I38" s="55">
        <f>('Total Revenues by County'!I38/'Total Revenues by County'!I$4)</f>
        <v>0</v>
      </c>
      <c r="J38" s="55">
        <f>('Total Revenues by County'!J38/'Total Revenues by County'!J$4)</f>
        <v>0</v>
      </c>
      <c r="K38" s="55">
        <f>('Total Revenues by County'!K38/'Total Revenues by County'!K$4)</f>
        <v>0</v>
      </c>
      <c r="L38" s="55">
        <f>('Total Revenues by County'!L38/'Total Revenues by County'!L$4)</f>
        <v>0</v>
      </c>
      <c r="M38" s="55">
        <f>('Total Revenues by County'!M38/'Total Revenues by County'!M$4)</f>
        <v>0</v>
      </c>
      <c r="N38" s="55">
        <f>('Total Revenues by County'!N38/'Total Revenues by County'!N$4)</f>
        <v>0</v>
      </c>
      <c r="O38" s="55">
        <f>('Total Revenues by County'!O38/'Total Revenues by County'!O$4)</f>
        <v>0</v>
      </c>
      <c r="P38" s="55">
        <f>('Total Revenues by County'!P38/'Total Revenues by County'!P$4)</f>
        <v>0</v>
      </c>
      <c r="Q38" s="55">
        <f>('Total Revenues by County'!Q38/'Total Revenues by County'!Q$4)</f>
        <v>0</v>
      </c>
      <c r="R38" s="55">
        <f>('Total Revenues by County'!R38/'Total Revenues by County'!R$4)</f>
        <v>0</v>
      </c>
      <c r="S38" s="55">
        <f>('Total Revenues by County'!S38/'Total Revenues by County'!S$4)</f>
        <v>0</v>
      </c>
      <c r="T38" s="55">
        <f>('Total Revenues by County'!T38/'Total Revenues by County'!T$4)</f>
        <v>0</v>
      </c>
      <c r="U38" s="55">
        <f>('Total Revenues by County'!U38/'Total Revenues by County'!U$4)</f>
        <v>0</v>
      </c>
      <c r="V38" s="55">
        <f>('Total Revenues by County'!V38/'Total Revenues by County'!V$4)</f>
        <v>0</v>
      </c>
      <c r="W38" s="55">
        <f>('Total Revenues by County'!W38/'Total Revenues by County'!W$4)</f>
        <v>0</v>
      </c>
      <c r="X38" s="55">
        <f>('Total Revenues by County'!X38/'Total Revenues by County'!X$4)</f>
        <v>0</v>
      </c>
      <c r="Y38" s="55">
        <f>('Total Revenues by County'!Y38/'Total Revenues by County'!Y$4)</f>
        <v>0</v>
      </c>
      <c r="Z38" s="55">
        <f>('Total Revenues by County'!Z38/'Total Revenues by County'!Z$4)</f>
        <v>1.5801354401805869</v>
      </c>
      <c r="AA38" s="55">
        <f>('Total Revenues by County'!AA38/'Total Revenues by County'!AA$4)</f>
        <v>0</v>
      </c>
      <c r="AB38" s="55">
        <f>('Total Revenues by County'!AB38/'Total Revenues by County'!AB$4)</f>
        <v>0</v>
      </c>
      <c r="AC38" s="55">
        <f>('Total Revenues by County'!AC38/'Total Revenues by County'!AC$4)</f>
        <v>0</v>
      </c>
      <c r="AD38" s="55">
        <f>('Total Revenues by County'!AD38/'Total Revenues by County'!AD$4)</f>
        <v>-0.18580873123033698</v>
      </c>
      <c r="AE38" s="55">
        <f>('Total Revenues by County'!AE38/'Total Revenues by County'!AE$4)</f>
        <v>0</v>
      </c>
      <c r="AF38" s="55">
        <f>('Total Revenues by County'!AF38/'Total Revenues by County'!AF$4)</f>
        <v>5.3263709967741253</v>
      </c>
      <c r="AG38" s="55">
        <f>('Total Revenues by County'!AG38/'Total Revenues by County'!AG$4)</f>
        <v>0</v>
      </c>
      <c r="AH38" s="55">
        <f>('Total Revenues by County'!AH38/'Total Revenues by County'!AH$4)</f>
        <v>0</v>
      </c>
      <c r="AI38" s="55">
        <f>('Total Revenues by County'!AI38/'Total Revenues by County'!AI$4)</f>
        <v>0</v>
      </c>
      <c r="AJ38" s="55">
        <f>('Total Revenues by County'!AJ38/'Total Revenues by County'!AJ$4)</f>
        <v>0</v>
      </c>
      <c r="AK38" s="55">
        <f>('Total Revenues by County'!AK38/'Total Revenues by County'!AK$4)</f>
        <v>9.0596015872379657E-2</v>
      </c>
      <c r="AL38" s="55">
        <f>('Total Revenues by County'!AL38/'Total Revenues by County'!AL$4)</f>
        <v>0</v>
      </c>
      <c r="AM38" s="55">
        <f>('Total Revenues by County'!AM38/'Total Revenues by County'!AM$4)</f>
        <v>0</v>
      </c>
      <c r="AN38" s="55">
        <f>('Total Revenues by County'!AN38/'Total Revenues by County'!AN$4)</f>
        <v>0</v>
      </c>
      <c r="AO38" s="55">
        <f>('Total Revenues by County'!AO38/'Total Revenues by County'!AO$4)</f>
        <v>0</v>
      </c>
      <c r="AP38" s="55">
        <f>('Total Revenues by County'!AP38/'Total Revenues by County'!AP$4)</f>
        <v>0</v>
      </c>
      <c r="AQ38" s="55">
        <f>('Total Revenues by County'!AQ38/'Total Revenues by County'!AQ$4)</f>
        <v>0</v>
      </c>
      <c r="AR38" s="55">
        <f>('Total Revenues by County'!AR38/'Total Revenues by County'!AR$4)</f>
        <v>6.3766716712542051</v>
      </c>
      <c r="AS38" s="55">
        <f>('Total Revenues by County'!AS38/'Total Revenues by County'!AS$4)</f>
        <v>0</v>
      </c>
      <c r="AT38" s="55">
        <f>('Total Revenues by County'!AT38/'Total Revenues by County'!AT$4)</f>
        <v>0</v>
      </c>
      <c r="AU38" s="55">
        <f>('Total Revenues by County'!AU38/'Total Revenues by County'!AU$4)</f>
        <v>0</v>
      </c>
      <c r="AV38" s="55">
        <f>('Total Revenues by County'!AV38/'Total Revenues by County'!AV$4)</f>
        <v>0</v>
      </c>
      <c r="AW38" s="55">
        <f>('Total Revenues by County'!AW38/'Total Revenues by County'!AW$4)</f>
        <v>0</v>
      </c>
      <c r="AX38" s="55">
        <f>('Total Revenues by County'!AX38/'Total Revenues by County'!AX$4)</f>
        <v>0</v>
      </c>
      <c r="AY38" s="55">
        <f>('Total Revenues by County'!AY38/'Total Revenues by County'!AY$4)</f>
        <v>0</v>
      </c>
      <c r="AZ38" s="55">
        <f>('Total Revenues by County'!AZ38/'Total Revenues by County'!AZ$4)</f>
        <v>0</v>
      </c>
      <c r="BA38" s="55">
        <f>('Total Revenues by County'!BA38/'Total Revenues by County'!BA$4)</f>
        <v>0</v>
      </c>
      <c r="BB38" s="55">
        <f>('Total Revenues by County'!BB38/'Total Revenues by County'!BB$4)</f>
        <v>0</v>
      </c>
      <c r="BC38" s="55">
        <f>('Total Revenues by County'!BC38/'Total Revenues by County'!BC$4)</f>
        <v>0</v>
      </c>
      <c r="BD38" s="55">
        <f>('Total Revenues by County'!BD38/'Total Revenues by County'!BD$4)</f>
        <v>0</v>
      </c>
      <c r="BE38" s="55">
        <f>('Total Revenues by County'!BE38/'Total Revenues by County'!BE$4)</f>
        <v>0</v>
      </c>
      <c r="BF38" s="55">
        <f>('Total Revenues by County'!BF38/'Total Revenues by County'!BF$4)</f>
        <v>0</v>
      </c>
      <c r="BG38" s="55">
        <f>('Total Revenues by County'!BG38/'Total Revenues by County'!BG$4)</f>
        <v>0</v>
      </c>
      <c r="BH38" s="55">
        <f>('Total Revenues by County'!BH38/'Total Revenues by County'!BH$4)</f>
        <v>0</v>
      </c>
      <c r="BI38" s="55">
        <f>('Total Revenues by County'!BI38/'Total Revenues by County'!BI$4)</f>
        <v>0</v>
      </c>
      <c r="BJ38" s="55">
        <f>('Total Revenues by County'!BJ38/'Total Revenues by County'!BJ$4)</f>
        <v>0</v>
      </c>
      <c r="BK38" s="55">
        <f>('Total Revenues by County'!BK38/'Total Revenues by County'!BK$4)</f>
        <v>0</v>
      </c>
      <c r="BL38" s="55">
        <f>('Total Revenues by County'!BL38/'Total Revenues by County'!BL$4)</f>
        <v>0</v>
      </c>
      <c r="BM38" s="55">
        <f>('Total Revenues by County'!BM38/'Total Revenues by County'!BM$4)</f>
        <v>0</v>
      </c>
      <c r="BN38" s="55">
        <f>('Total Revenues by County'!BN38/'Total Revenues by County'!BN$4)</f>
        <v>0</v>
      </c>
      <c r="BO38" s="55">
        <f>('Total Revenues by County'!BO38/'Total Revenues by County'!BO$4)</f>
        <v>0</v>
      </c>
      <c r="BP38" s="55">
        <f>('Total Revenues by County'!BP38/'Total Revenues by County'!BP$4)</f>
        <v>0</v>
      </c>
      <c r="BQ38" s="17">
        <f>('Total Revenues by County'!BQ38/'Total Revenues by County'!BQ$4)</f>
        <v>0</v>
      </c>
    </row>
    <row r="39" spans="1:69" x14ac:dyDescent="0.25">
      <c r="A39" s="13"/>
      <c r="B39" s="14">
        <v>331.32</v>
      </c>
      <c r="C39" s="15" t="s">
        <v>34</v>
      </c>
      <c r="D39" s="55">
        <f>('Total Revenues by County'!D39/'Total Revenues by County'!D$4)</f>
        <v>0</v>
      </c>
      <c r="E39" s="55">
        <f>('Total Revenues by County'!E39/'Total Revenues by County'!E$4)</f>
        <v>0</v>
      </c>
      <c r="F39" s="55">
        <f>('Total Revenues by County'!F39/'Total Revenues by County'!F$4)</f>
        <v>0</v>
      </c>
      <c r="G39" s="55">
        <f>('Total Revenues by County'!G39/'Total Revenues by County'!G$4)</f>
        <v>0</v>
      </c>
      <c r="H39" s="55">
        <f>('Total Revenues by County'!H39/'Total Revenues by County'!H$4)</f>
        <v>0</v>
      </c>
      <c r="I39" s="55">
        <f>('Total Revenues by County'!I39/'Total Revenues by County'!I$4)</f>
        <v>0</v>
      </c>
      <c r="J39" s="55">
        <f>('Total Revenues by County'!J39/'Total Revenues by County'!J$4)</f>
        <v>0</v>
      </c>
      <c r="K39" s="55">
        <f>('Total Revenues by County'!K39/'Total Revenues by County'!K$4)</f>
        <v>0</v>
      </c>
      <c r="L39" s="55">
        <f>('Total Revenues by County'!L39/'Total Revenues by County'!L$4)</f>
        <v>0</v>
      </c>
      <c r="M39" s="55">
        <f>('Total Revenues by County'!M39/'Total Revenues by County'!M$4)</f>
        <v>0</v>
      </c>
      <c r="N39" s="55">
        <f>('Total Revenues by County'!N39/'Total Revenues by County'!N$4)</f>
        <v>0</v>
      </c>
      <c r="O39" s="55">
        <f>('Total Revenues by County'!O39/'Total Revenues by County'!O$4)</f>
        <v>0</v>
      </c>
      <c r="P39" s="55">
        <f>('Total Revenues by County'!P39/'Total Revenues by County'!P$4)</f>
        <v>0</v>
      </c>
      <c r="Q39" s="55">
        <f>('Total Revenues by County'!Q39/'Total Revenues by County'!Q$4)</f>
        <v>0</v>
      </c>
      <c r="R39" s="55">
        <f>('Total Revenues by County'!R39/'Total Revenues by County'!R$4)</f>
        <v>0</v>
      </c>
      <c r="S39" s="55">
        <f>('Total Revenues by County'!S39/'Total Revenues by County'!S$4)</f>
        <v>0</v>
      </c>
      <c r="T39" s="55">
        <f>('Total Revenues by County'!T39/'Total Revenues by County'!T$4)</f>
        <v>0</v>
      </c>
      <c r="U39" s="55">
        <f>('Total Revenues by County'!U39/'Total Revenues by County'!U$4)</f>
        <v>0</v>
      </c>
      <c r="V39" s="55">
        <f>('Total Revenues by County'!V39/'Total Revenues by County'!V$4)</f>
        <v>0</v>
      </c>
      <c r="W39" s="55">
        <f>('Total Revenues by County'!W39/'Total Revenues by County'!W$4)</f>
        <v>0</v>
      </c>
      <c r="X39" s="55">
        <f>('Total Revenues by County'!X39/'Total Revenues by County'!X$4)</f>
        <v>0</v>
      </c>
      <c r="Y39" s="55">
        <f>('Total Revenues by County'!Y39/'Total Revenues by County'!Y$4)</f>
        <v>0</v>
      </c>
      <c r="Z39" s="55">
        <f>('Total Revenues by County'!Z39/'Total Revenues by County'!Z$4)</f>
        <v>0</v>
      </c>
      <c r="AA39" s="55">
        <f>('Total Revenues by County'!AA39/'Total Revenues by County'!AA$4)</f>
        <v>0.68905279503105588</v>
      </c>
      <c r="AB39" s="55">
        <f>('Total Revenues by County'!AB39/'Total Revenues by County'!AB$4)</f>
        <v>0</v>
      </c>
      <c r="AC39" s="55">
        <f>('Total Revenues by County'!AC39/'Total Revenues by County'!AC$4)</f>
        <v>0</v>
      </c>
      <c r="AD39" s="55">
        <f>('Total Revenues by County'!AD39/'Total Revenues by County'!AD$4)</f>
        <v>0</v>
      </c>
      <c r="AE39" s="55">
        <f>('Total Revenues by County'!AE39/'Total Revenues by County'!AE$4)</f>
        <v>0</v>
      </c>
      <c r="AF39" s="55">
        <f>('Total Revenues by County'!AF39/'Total Revenues by County'!AF$4)</f>
        <v>0</v>
      </c>
      <c r="AG39" s="55">
        <f>('Total Revenues by County'!AG39/'Total Revenues by County'!AG$4)</f>
        <v>0</v>
      </c>
      <c r="AH39" s="55">
        <f>('Total Revenues by County'!AH39/'Total Revenues by County'!AH$4)</f>
        <v>0</v>
      </c>
      <c r="AI39" s="55">
        <f>('Total Revenues by County'!AI39/'Total Revenues by County'!AI$4)</f>
        <v>0</v>
      </c>
      <c r="AJ39" s="55">
        <f>('Total Revenues by County'!AJ39/'Total Revenues by County'!AJ$4)</f>
        <v>0</v>
      </c>
      <c r="AK39" s="55">
        <f>('Total Revenues by County'!AK39/'Total Revenues by County'!AK$4)</f>
        <v>0</v>
      </c>
      <c r="AL39" s="55">
        <f>('Total Revenues by County'!AL39/'Total Revenues by County'!AL$4)</f>
        <v>0</v>
      </c>
      <c r="AM39" s="55">
        <f>('Total Revenues by County'!AM39/'Total Revenues by County'!AM$4)</f>
        <v>0</v>
      </c>
      <c r="AN39" s="55">
        <f>('Total Revenues by County'!AN39/'Total Revenues by County'!AN$4)</f>
        <v>0</v>
      </c>
      <c r="AO39" s="55">
        <f>('Total Revenues by County'!AO39/'Total Revenues by County'!AO$4)</f>
        <v>0</v>
      </c>
      <c r="AP39" s="55">
        <f>('Total Revenues by County'!AP39/'Total Revenues by County'!AP$4)</f>
        <v>0</v>
      </c>
      <c r="AQ39" s="55">
        <f>('Total Revenues by County'!AQ39/'Total Revenues by County'!AQ$4)</f>
        <v>0</v>
      </c>
      <c r="AR39" s="55">
        <f>('Total Revenues by County'!AR39/'Total Revenues by County'!AR$4)</f>
        <v>0</v>
      </c>
      <c r="AS39" s="55">
        <f>('Total Revenues by County'!AS39/'Total Revenues by County'!AS$4)</f>
        <v>0</v>
      </c>
      <c r="AT39" s="55">
        <f>('Total Revenues by County'!AT39/'Total Revenues by County'!AT$4)</f>
        <v>0</v>
      </c>
      <c r="AU39" s="55">
        <f>('Total Revenues by County'!AU39/'Total Revenues by County'!AU$4)</f>
        <v>0</v>
      </c>
      <c r="AV39" s="55">
        <f>('Total Revenues by County'!AV39/'Total Revenues by County'!AV$4)</f>
        <v>0</v>
      </c>
      <c r="AW39" s="55">
        <f>('Total Revenues by County'!AW39/'Total Revenues by County'!AW$4)</f>
        <v>0</v>
      </c>
      <c r="AX39" s="55">
        <f>('Total Revenues by County'!AX39/'Total Revenues by County'!AX$4)</f>
        <v>0</v>
      </c>
      <c r="AY39" s="55">
        <f>('Total Revenues by County'!AY39/'Total Revenues by County'!AY$4)</f>
        <v>0</v>
      </c>
      <c r="AZ39" s="55">
        <f>('Total Revenues by County'!AZ39/'Total Revenues by County'!AZ$4)</f>
        <v>0</v>
      </c>
      <c r="BA39" s="55">
        <f>('Total Revenues by County'!BA39/'Total Revenues by County'!BA$4)</f>
        <v>0</v>
      </c>
      <c r="BB39" s="55">
        <f>('Total Revenues by County'!BB39/'Total Revenues by County'!BB$4)</f>
        <v>0</v>
      </c>
      <c r="BC39" s="55">
        <f>('Total Revenues by County'!BC39/'Total Revenues by County'!BC$4)</f>
        <v>0</v>
      </c>
      <c r="BD39" s="55">
        <f>('Total Revenues by County'!BD39/'Total Revenues by County'!BD$4)</f>
        <v>0</v>
      </c>
      <c r="BE39" s="55">
        <f>('Total Revenues by County'!BE39/'Total Revenues by County'!BE$4)</f>
        <v>0</v>
      </c>
      <c r="BF39" s="55">
        <f>('Total Revenues by County'!BF39/'Total Revenues by County'!BF$4)</f>
        <v>0</v>
      </c>
      <c r="BG39" s="55">
        <f>('Total Revenues by County'!BG39/'Total Revenues by County'!BG$4)</f>
        <v>0</v>
      </c>
      <c r="BH39" s="55">
        <f>('Total Revenues by County'!BH39/'Total Revenues by County'!BH$4)</f>
        <v>0</v>
      </c>
      <c r="BI39" s="55">
        <f>('Total Revenues by County'!BI39/'Total Revenues by County'!BI$4)</f>
        <v>0</v>
      </c>
      <c r="BJ39" s="55">
        <f>('Total Revenues by County'!BJ39/'Total Revenues by County'!BJ$4)</f>
        <v>0</v>
      </c>
      <c r="BK39" s="55">
        <f>('Total Revenues by County'!BK39/'Total Revenues by County'!BK$4)</f>
        <v>0</v>
      </c>
      <c r="BL39" s="55">
        <f>('Total Revenues by County'!BL39/'Total Revenues by County'!BL$4)</f>
        <v>0</v>
      </c>
      <c r="BM39" s="55">
        <f>('Total Revenues by County'!BM39/'Total Revenues by County'!BM$4)</f>
        <v>0</v>
      </c>
      <c r="BN39" s="55">
        <f>('Total Revenues by County'!BN39/'Total Revenues by County'!BN$4)</f>
        <v>0</v>
      </c>
      <c r="BO39" s="55">
        <f>('Total Revenues by County'!BO39/'Total Revenues by County'!BO$4)</f>
        <v>0</v>
      </c>
      <c r="BP39" s="55">
        <f>('Total Revenues by County'!BP39/'Total Revenues by County'!BP$4)</f>
        <v>0</v>
      </c>
      <c r="BQ39" s="17">
        <f>('Total Revenues by County'!BQ39/'Total Revenues by County'!BQ$4)</f>
        <v>0</v>
      </c>
    </row>
    <row r="40" spans="1:69" x14ac:dyDescent="0.25">
      <c r="A40" s="13"/>
      <c r="B40" s="14">
        <v>331.35</v>
      </c>
      <c r="C40" s="15" t="s">
        <v>35</v>
      </c>
      <c r="D40" s="55">
        <f>('Total Revenues by County'!D40/'Total Revenues by County'!D$4)</f>
        <v>0</v>
      </c>
      <c r="E40" s="55">
        <f>('Total Revenues by County'!E40/'Total Revenues by County'!E$4)</f>
        <v>1.5927771340285826</v>
      </c>
      <c r="F40" s="55">
        <f>('Total Revenues by County'!F40/'Total Revenues by County'!F$4)</f>
        <v>0</v>
      </c>
      <c r="G40" s="55">
        <f>('Total Revenues by County'!G40/'Total Revenues by County'!G$4)</f>
        <v>0</v>
      </c>
      <c r="H40" s="55">
        <f>('Total Revenues by County'!H40/'Total Revenues by County'!H$4)</f>
        <v>0</v>
      </c>
      <c r="I40" s="55">
        <f>('Total Revenues by County'!I40/'Total Revenues by County'!I$4)</f>
        <v>0</v>
      </c>
      <c r="J40" s="55">
        <f>('Total Revenues by County'!J40/'Total Revenues by County'!J$4)</f>
        <v>0</v>
      </c>
      <c r="K40" s="55">
        <f>('Total Revenues by County'!K40/'Total Revenues by County'!K$4)</f>
        <v>0</v>
      </c>
      <c r="L40" s="55">
        <f>('Total Revenues by County'!L40/'Total Revenues by County'!L$4)</f>
        <v>0.15511500038720669</v>
      </c>
      <c r="M40" s="55">
        <f>('Total Revenues by County'!M40/'Total Revenues by County'!M$4)</f>
        <v>0</v>
      </c>
      <c r="N40" s="55">
        <f>('Total Revenues by County'!N40/'Total Revenues by County'!N$4)</f>
        <v>0</v>
      </c>
      <c r="O40" s="55">
        <f>('Total Revenues by County'!O40/'Total Revenues by County'!O$4)</f>
        <v>0</v>
      </c>
      <c r="P40" s="55">
        <f>('Total Revenues by County'!P40/'Total Revenues by County'!P$4)</f>
        <v>0</v>
      </c>
      <c r="Q40" s="55">
        <f>('Total Revenues by County'!Q40/'Total Revenues by County'!Q$4)</f>
        <v>0</v>
      </c>
      <c r="R40" s="55">
        <f>('Total Revenues by County'!R40/'Total Revenues by County'!R$4)</f>
        <v>0</v>
      </c>
      <c r="S40" s="55">
        <f>('Total Revenues by County'!S40/'Total Revenues by County'!S$4)</f>
        <v>0</v>
      </c>
      <c r="T40" s="55">
        <f>('Total Revenues by County'!T40/'Total Revenues by County'!T$4)</f>
        <v>0</v>
      </c>
      <c r="U40" s="55">
        <f>('Total Revenues by County'!U40/'Total Revenues by County'!U$4)</f>
        <v>7.1499081227401158</v>
      </c>
      <c r="V40" s="55">
        <f>('Total Revenues by County'!V40/'Total Revenues by County'!V$4)</f>
        <v>0</v>
      </c>
      <c r="W40" s="55">
        <f>('Total Revenues by County'!W40/'Total Revenues by County'!W$4)</f>
        <v>0</v>
      </c>
      <c r="X40" s="55">
        <f>('Total Revenues by County'!X40/'Total Revenues by County'!X$4)</f>
        <v>0</v>
      </c>
      <c r="Y40" s="55">
        <f>('Total Revenues by County'!Y40/'Total Revenues by County'!Y$4)</f>
        <v>0</v>
      </c>
      <c r="Z40" s="55">
        <f>('Total Revenues by County'!Z40/'Total Revenues by County'!Z$4)</f>
        <v>0</v>
      </c>
      <c r="AA40" s="55">
        <f>('Total Revenues by County'!AA40/'Total Revenues by County'!AA$4)</f>
        <v>0</v>
      </c>
      <c r="AB40" s="55">
        <f>('Total Revenues by County'!AB40/'Total Revenues by County'!AB$4)</f>
        <v>0</v>
      </c>
      <c r="AC40" s="55">
        <f>('Total Revenues by County'!AC40/'Total Revenues by County'!AC$4)</f>
        <v>0</v>
      </c>
      <c r="AD40" s="55">
        <f>('Total Revenues by County'!AD40/'Total Revenues by County'!AD$4)</f>
        <v>0</v>
      </c>
      <c r="AE40" s="55">
        <f>('Total Revenues by County'!AE40/'Total Revenues by County'!AE$4)</f>
        <v>0</v>
      </c>
      <c r="AF40" s="55">
        <f>('Total Revenues by County'!AF40/'Total Revenues by County'!AF$4)</f>
        <v>0</v>
      </c>
      <c r="AG40" s="55">
        <f>('Total Revenues by County'!AG40/'Total Revenues by County'!AG$4)</f>
        <v>0</v>
      </c>
      <c r="AH40" s="55">
        <f>('Total Revenues by County'!AH40/'Total Revenues by County'!AH$4)</f>
        <v>0</v>
      </c>
      <c r="AI40" s="55">
        <f>('Total Revenues by County'!AI40/'Total Revenues by County'!AI$4)</f>
        <v>0</v>
      </c>
      <c r="AJ40" s="55">
        <f>('Total Revenues by County'!AJ40/'Total Revenues by County'!AJ$4)</f>
        <v>0</v>
      </c>
      <c r="AK40" s="55">
        <f>('Total Revenues by County'!AK40/'Total Revenues by County'!AK$4)</f>
        <v>0</v>
      </c>
      <c r="AL40" s="55">
        <f>('Total Revenues by County'!AL40/'Total Revenues by County'!AL$4)</f>
        <v>0</v>
      </c>
      <c r="AM40" s="55">
        <f>('Total Revenues by County'!AM40/'Total Revenues by County'!AM$4)</f>
        <v>0</v>
      </c>
      <c r="AN40" s="55">
        <f>('Total Revenues by County'!AN40/'Total Revenues by County'!AN$4)</f>
        <v>0</v>
      </c>
      <c r="AO40" s="55">
        <f>('Total Revenues by County'!AO40/'Total Revenues by County'!AO$4)</f>
        <v>0</v>
      </c>
      <c r="AP40" s="55">
        <f>('Total Revenues by County'!AP40/'Total Revenues by County'!AP$4)</f>
        <v>3.8246894072691447E-2</v>
      </c>
      <c r="AQ40" s="55">
        <f>('Total Revenues by County'!AQ40/'Total Revenues by County'!AQ$4)</f>
        <v>0</v>
      </c>
      <c r="AR40" s="55">
        <f>('Total Revenues by County'!AR40/'Total Revenues by County'!AR$4)</f>
        <v>0</v>
      </c>
      <c r="AS40" s="55">
        <f>('Total Revenues by County'!AS40/'Total Revenues by County'!AS$4)</f>
        <v>0</v>
      </c>
      <c r="AT40" s="55">
        <f>('Total Revenues by County'!AT40/'Total Revenues by County'!AT$4)</f>
        <v>0</v>
      </c>
      <c r="AU40" s="55">
        <f>('Total Revenues by County'!AU40/'Total Revenues by County'!AU$4)</f>
        <v>0</v>
      </c>
      <c r="AV40" s="55">
        <f>('Total Revenues by County'!AV40/'Total Revenues by County'!AV$4)</f>
        <v>0</v>
      </c>
      <c r="AW40" s="55">
        <f>('Total Revenues by County'!AW40/'Total Revenues by County'!AW$4)</f>
        <v>0</v>
      </c>
      <c r="AX40" s="55">
        <f>('Total Revenues by County'!AX40/'Total Revenues by County'!AX$4)</f>
        <v>3.8005065566257303</v>
      </c>
      <c r="AY40" s="55">
        <f>('Total Revenues by County'!AY40/'Total Revenues by County'!AY$4)</f>
        <v>0</v>
      </c>
      <c r="AZ40" s="55">
        <f>('Total Revenues by County'!AZ40/'Total Revenues by County'!AZ$4)</f>
        <v>0</v>
      </c>
      <c r="BA40" s="55">
        <f>('Total Revenues by County'!BA40/'Total Revenues by County'!BA$4)</f>
        <v>0.56990708234929377</v>
      </c>
      <c r="BB40" s="55">
        <f>('Total Revenues by County'!BB40/'Total Revenues by County'!BB$4)</f>
        <v>0</v>
      </c>
      <c r="BC40" s="55">
        <f>('Total Revenues by County'!BC40/'Total Revenues by County'!BC$4)</f>
        <v>0</v>
      </c>
      <c r="BD40" s="55">
        <f>('Total Revenues by County'!BD40/'Total Revenues by County'!BD$4)</f>
        <v>0</v>
      </c>
      <c r="BE40" s="55">
        <f>('Total Revenues by County'!BE40/'Total Revenues by County'!BE$4)</f>
        <v>0</v>
      </c>
      <c r="BF40" s="55">
        <f>('Total Revenues by County'!BF40/'Total Revenues by County'!BF$4)</f>
        <v>0</v>
      </c>
      <c r="BG40" s="55">
        <f>('Total Revenues by County'!BG40/'Total Revenues by County'!BG$4)</f>
        <v>2.4115626907920298</v>
      </c>
      <c r="BH40" s="55">
        <f>('Total Revenues by County'!BH40/'Total Revenues by County'!BH$4)</f>
        <v>0</v>
      </c>
      <c r="BI40" s="55">
        <f>('Total Revenues by County'!BI40/'Total Revenues by County'!BI$4)</f>
        <v>0</v>
      </c>
      <c r="BJ40" s="55">
        <f>('Total Revenues by County'!BJ40/'Total Revenues by County'!BJ$4)</f>
        <v>0</v>
      </c>
      <c r="BK40" s="55">
        <f>('Total Revenues by County'!BK40/'Total Revenues by County'!BK$4)</f>
        <v>0</v>
      </c>
      <c r="BL40" s="55">
        <f>('Total Revenues by County'!BL40/'Total Revenues by County'!BL$4)</f>
        <v>0</v>
      </c>
      <c r="BM40" s="55">
        <f>('Total Revenues by County'!BM40/'Total Revenues by County'!BM$4)</f>
        <v>0</v>
      </c>
      <c r="BN40" s="55">
        <f>('Total Revenues by County'!BN40/'Total Revenues by County'!BN$4)</f>
        <v>0</v>
      </c>
      <c r="BO40" s="55">
        <f>('Total Revenues by County'!BO40/'Total Revenues by County'!BO$4)</f>
        <v>10.228082169482697</v>
      </c>
      <c r="BP40" s="55">
        <f>('Total Revenues by County'!BP40/'Total Revenues by County'!BP$4)</f>
        <v>0</v>
      </c>
      <c r="BQ40" s="17">
        <f>('Total Revenues by County'!BQ40/'Total Revenues by County'!BQ$4)</f>
        <v>0</v>
      </c>
    </row>
    <row r="41" spans="1:69" x14ac:dyDescent="0.25">
      <c r="A41" s="13"/>
      <c r="B41" s="14">
        <v>331.39</v>
      </c>
      <c r="C41" s="15" t="s">
        <v>36</v>
      </c>
      <c r="D41" s="55">
        <f>('Total Revenues by County'!D41/'Total Revenues by County'!D$4)</f>
        <v>1.7029573513796219</v>
      </c>
      <c r="E41" s="55">
        <f>('Total Revenues by County'!E41/'Total Revenues by County'!E$4)</f>
        <v>0</v>
      </c>
      <c r="F41" s="55">
        <f>('Total Revenues by County'!F41/'Total Revenues by County'!F$4)</f>
        <v>0</v>
      </c>
      <c r="G41" s="55">
        <f>('Total Revenues by County'!G41/'Total Revenues by County'!G$4)</f>
        <v>0</v>
      </c>
      <c r="H41" s="55">
        <f>('Total Revenues by County'!H41/'Total Revenues by County'!H$4)</f>
        <v>0.17924248444390908</v>
      </c>
      <c r="I41" s="55">
        <f>('Total Revenues by County'!I41/'Total Revenues by County'!I$4)</f>
        <v>0.81433317372706415</v>
      </c>
      <c r="J41" s="55">
        <f>('Total Revenues by County'!J41/'Total Revenues by County'!J$4)</f>
        <v>2.853109713487072</v>
      </c>
      <c r="K41" s="55">
        <f>('Total Revenues by County'!K41/'Total Revenues by County'!K$4)</f>
        <v>0.30156652451125282</v>
      </c>
      <c r="L41" s="55">
        <f>('Total Revenues by County'!L41/'Total Revenues by County'!L$4)</f>
        <v>0</v>
      </c>
      <c r="M41" s="55">
        <f>('Total Revenues by County'!M41/'Total Revenues by County'!M$4)</f>
        <v>0</v>
      </c>
      <c r="N41" s="55">
        <f>('Total Revenues by County'!N41/'Total Revenues by County'!N$4)</f>
        <v>0</v>
      </c>
      <c r="O41" s="55">
        <f>('Total Revenues by County'!O41/'Total Revenues by County'!O$4)</f>
        <v>0</v>
      </c>
      <c r="P41" s="55">
        <f>('Total Revenues by County'!P41/'Total Revenues by County'!P$4)</f>
        <v>0</v>
      </c>
      <c r="Q41" s="55">
        <f>('Total Revenues by County'!Q41/'Total Revenues by County'!Q$4)</f>
        <v>0</v>
      </c>
      <c r="R41" s="55">
        <f>('Total Revenues by County'!R41/'Total Revenues by County'!R$4)</f>
        <v>0.55678831185402577</v>
      </c>
      <c r="S41" s="55">
        <f>('Total Revenues by County'!S41/'Total Revenues by County'!S$4)</f>
        <v>0</v>
      </c>
      <c r="T41" s="55">
        <f>('Total Revenues by County'!T41/'Total Revenues by County'!T$4)</f>
        <v>5.6767496553401999</v>
      </c>
      <c r="U41" s="55">
        <f>('Total Revenues by County'!U41/'Total Revenues by County'!U$4)</f>
        <v>0</v>
      </c>
      <c r="V41" s="55">
        <f>('Total Revenues by County'!V41/'Total Revenues by County'!V$4)</f>
        <v>16.070700046360685</v>
      </c>
      <c r="W41" s="55">
        <f>('Total Revenues by County'!W41/'Total Revenues by County'!W$4)</f>
        <v>0</v>
      </c>
      <c r="X41" s="55">
        <f>('Total Revenues by County'!X41/'Total Revenues by County'!X$4)</f>
        <v>0.34721976008981859</v>
      </c>
      <c r="Y41" s="55">
        <f>('Total Revenues by County'!Y41/'Total Revenues by County'!Y$4)</f>
        <v>0</v>
      </c>
      <c r="Z41" s="55">
        <f>('Total Revenues by County'!Z41/'Total Revenues by County'!Z$4)</f>
        <v>7.5244544770504136E-4</v>
      </c>
      <c r="AA41" s="55">
        <f>('Total Revenues by County'!AA41/'Total Revenues by County'!AA$4)</f>
        <v>18.432040954968944</v>
      </c>
      <c r="AB41" s="55">
        <f>('Total Revenues by County'!AB41/'Total Revenues by County'!AB$4)</f>
        <v>0</v>
      </c>
      <c r="AC41" s="55">
        <f>('Total Revenues by County'!AC41/'Total Revenues by County'!AC$4)</f>
        <v>0.51393615216501842</v>
      </c>
      <c r="AD41" s="55">
        <f>('Total Revenues by County'!AD41/'Total Revenues by County'!AD$4)</f>
        <v>0.41405499687224345</v>
      </c>
      <c r="AE41" s="55">
        <f>('Total Revenues by County'!AE41/'Total Revenues by County'!AE$4)</f>
        <v>0</v>
      </c>
      <c r="AF41" s="55">
        <f>('Total Revenues by County'!AF41/'Total Revenues by County'!AF$4)</f>
        <v>0</v>
      </c>
      <c r="AG41" s="55">
        <f>('Total Revenues by County'!AG41/'Total Revenues by County'!AG$4)</f>
        <v>37.137882558559241</v>
      </c>
      <c r="AH41" s="55">
        <f>('Total Revenues by County'!AH41/'Total Revenues by County'!AH$4)</f>
        <v>0</v>
      </c>
      <c r="AI41" s="55">
        <f>('Total Revenues by County'!AI41/'Total Revenues by County'!AI$4)</f>
        <v>0</v>
      </c>
      <c r="AJ41" s="55">
        <f>('Total Revenues by County'!AJ41/'Total Revenues by County'!AJ$4)</f>
        <v>0</v>
      </c>
      <c r="AK41" s="55">
        <f>('Total Revenues by County'!AK41/'Total Revenues by County'!AK$4)</f>
        <v>0.12594813419375525</v>
      </c>
      <c r="AL41" s="55">
        <f>('Total Revenues by County'!AL41/'Total Revenues by County'!AL$4)</f>
        <v>0.13271030077266707</v>
      </c>
      <c r="AM41" s="55">
        <f>('Total Revenues by County'!AM41/'Total Revenues by County'!AM$4)</f>
        <v>0</v>
      </c>
      <c r="AN41" s="55">
        <f>('Total Revenues by County'!AN41/'Total Revenues by County'!AN$4)</f>
        <v>0</v>
      </c>
      <c r="AO41" s="55">
        <f>('Total Revenues by County'!AO41/'Total Revenues by County'!AO$4)</f>
        <v>1.5856986899563319</v>
      </c>
      <c r="AP41" s="55">
        <f>('Total Revenues by County'!AP41/'Total Revenues by County'!AP$4)</f>
        <v>6.0738434807789767</v>
      </c>
      <c r="AQ41" s="55">
        <f>('Total Revenues by County'!AQ41/'Total Revenues by County'!AQ$4)</f>
        <v>0</v>
      </c>
      <c r="AR41" s="55">
        <f>('Total Revenues by County'!AR41/'Total Revenues by County'!AR$4)</f>
        <v>2.9043567714849723</v>
      </c>
      <c r="AS41" s="55">
        <f>('Total Revenues by County'!AS41/'Total Revenues by County'!AS$4)</f>
        <v>0.41049712003726657</v>
      </c>
      <c r="AT41" s="55">
        <f>('Total Revenues by County'!AT41/'Total Revenues by County'!AT$4)</f>
        <v>6.5594563688700198</v>
      </c>
      <c r="AU41" s="55">
        <f>('Total Revenues by County'!AU41/'Total Revenues by County'!AU$4)</f>
        <v>0</v>
      </c>
      <c r="AV41" s="55">
        <f>('Total Revenues by County'!AV41/'Total Revenues by County'!AV$4)</f>
        <v>0</v>
      </c>
      <c r="AW41" s="55">
        <f>('Total Revenues by County'!AW41/'Total Revenues by County'!AW$4)</f>
        <v>0</v>
      </c>
      <c r="AX41" s="55">
        <f>('Total Revenues by County'!AX41/'Total Revenues by County'!AX$4)</f>
        <v>9.0021426412515398E-2</v>
      </c>
      <c r="AY41" s="55">
        <f>('Total Revenues by County'!AY41/'Total Revenues by County'!AY$4)</f>
        <v>4.7710159329799167</v>
      </c>
      <c r="AZ41" s="55">
        <f>('Total Revenues by County'!AZ41/'Total Revenues by County'!AZ$4)</f>
        <v>0.38978213484066015</v>
      </c>
      <c r="BA41" s="55">
        <f>('Total Revenues by County'!BA41/'Total Revenues by County'!BA$4)</f>
        <v>0</v>
      </c>
      <c r="BB41" s="55">
        <f>('Total Revenues by County'!BB41/'Total Revenues by County'!BB$4)</f>
        <v>1.6481867653530622</v>
      </c>
      <c r="BC41" s="55">
        <f>('Total Revenues by County'!BC41/'Total Revenues by County'!BC$4)</f>
        <v>1.1311416635224583</v>
      </c>
      <c r="BD41" s="55">
        <f>('Total Revenues by County'!BD41/'Total Revenues by County'!BD$4)</f>
        <v>1.8941978156796331</v>
      </c>
      <c r="BE41" s="55">
        <f>('Total Revenues by County'!BE41/'Total Revenues by County'!BE$4)</f>
        <v>0</v>
      </c>
      <c r="BF41" s="55">
        <f>('Total Revenues by County'!BF41/'Total Revenues by County'!BF$4)</f>
        <v>9.7871829636458951</v>
      </c>
      <c r="BG41" s="55">
        <f>('Total Revenues by County'!BG41/'Total Revenues by County'!BG$4)</f>
        <v>0</v>
      </c>
      <c r="BH41" s="55">
        <f>('Total Revenues by County'!BH41/'Total Revenues by County'!BH$4)</f>
        <v>-5.7366720188614051E-2</v>
      </c>
      <c r="BI41" s="55">
        <f>('Total Revenues by County'!BI41/'Total Revenues by County'!BI$4)</f>
        <v>0</v>
      </c>
      <c r="BJ41" s="55">
        <f>('Total Revenues by County'!BJ41/'Total Revenues by County'!BJ$4)</f>
        <v>0</v>
      </c>
      <c r="BK41" s="55">
        <f>('Total Revenues by County'!BK41/'Total Revenues by County'!BK$4)</f>
        <v>0</v>
      </c>
      <c r="BL41" s="55">
        <f>('Total Revenues by County'!BL41/'Total Revenues by County'!BL$4)</f>
        <v>0</v>
      </c>
      <c r="BM41" s="55">
        <f>('Total Revenues by County'!BM41/'Total Revenues by County'!BM$4)</f>
        <v>0</v>
      </c>
      <c r="BN41" s="55">
        <f>('Total Revenues by County'!BN41/'Total Revenues by County'!BN$4)</f>
        <v>0.68155457660303476</v>
      </c>
      <c r="BO41" s="55">
        <f>('Total Revenues by County'!BO41/'Total Revenues by County'!BO$4)</f>
        <v>0</v>
      </c>
      <c r="BP41" s="55">
        <f>('Total Revenues by County'!BP41/'Total Revenues by County'!BP$4)</f>
        <v>0</v>
      </c>
      <c r="BQ41" s="17">
        <f>('Total Revenues by County'!BQ41/'Total Revenues by County'!BQ$4)</f>
        <v>0</v>
      </c>
    </row>
    <row r="42" spans="1:69" x14ac:dyDescent="0.25">
      <c r="A42" s="13"/>
      <c r="B42" s="14">
        <v>331.41</v>
      </c>
      <c r="C42" s="15" t="s">
        <v>37</v>
      </c>
      <c r="D42" s="55">
        <f>('Total Revenues by County'!D42/'Total Revenues by County'!D$4)</f>
        <v>0</v>
      </c>
      <c r="E42" s="55">
        <f>('Total Revenues by County'!E42/'Total Revenues by County'!E$4)</f>
        <v>0</v>
      </c>
      <c r="F42" s="55">
        <f>('Total Revenues by County'!F42/'Total Revenues by County'!F$4)</f>
        <v>0</v>
      </c>
      <c r="G42" s="55">
        <f>('Total Revenues by County'!G42/'Total Revenues by County'!G$4)</f>
        <v>0</v>
      </c>
      <c r="H42" s="55">
        <f>('Total Revenues by County'!H42/'Total Revenues by County'!H$4)</f>
        <v>0</v>
      </c>
      <c r="I42" s="55">
        <f>('Total Revenues by County'!I42/'Total Revenues by County'!I$4)</f>
        <v>0.8820047153985171</v>
      </c>
      <c r="J42" s="55">
        <f>('Total Revenues by County'!J42/'Total Revenues by County'!J$4)</f>
        <v>0</v>
      </c>
      <c r="K42" s="55">
        <f>('Total Revenues by County'!K42/'Total Revenues by County'!K$4)</f>
        <v>0</v>
      </c>
      <c r="L42" s="55">
        <f>('Total Revenues by County'!L42/'Total Revenues by County'!L$4)</f>
        <v>0.90668318748547971</v>
      </c>
      <c r="M42" s="55">
        <f>('Total Revenues by County'!M42/'Total Revenues by County'!M$4)</f>
        <v>0</v>
      </c>
      <c r="N42" s="55">
        <f>('Total Revenues by County'!N42/'Total Revenues by County'!N$4)</f>
        <v>0</v>
      </c>
      <c r="O42" s="55">
        <f>('Total Revenues by County'!O42/'Total Revenues by County'!O$4)</f>
        <v>0</v>
      </c>
      <c r="P42" s="55">
        <f>('Total Revenues by County'!P42/'Total Revenues by County'!P$4)</f>
        <v>0</v>
      </c>
      <c r="Q42" s="55">
        <f>('Total Revenues by County'!Q42/'Total Revenues by County'!Q$4)</f>
        <v>0</v>
      </c>
      <c r="R42" s="55">
        <f>('Total Revenues by County'!R42/'Total Revenues by County'!R$4)</f>
        <v>0</v>
      </c>
      <c r="S42" s="55">
        <f>('Total Revenues by County'!S42/'Total Revenues by County'!S$4)</f>
        <v>2.4922313426585143</v>
      </c>
      <c r="T42" s="55">
        <f>('Total Revenues by County'!T42/'Total Revenues by County'!T$4)</f>
        <v>0</v>
      </c>
      <c r="U42" s="55">
        <f>('Total Revenues by County'!U42/'Total Revenues by County'!U$4)</f>
        <v>0</v>
      </c>
      <c r="V42" s="55">
        <f>('Total Revenues by County'!V42/'Total Revenues by County'!V$4)</f>
        <v>0</v>
      </c>
      <c r="W42" s="55">
        <f>('Total Revenues by County'!W42/'Total Revenues by County'!W$4)</f>
        <v>0</v>
      </c>
      <c r="X42" s="55">
        <f>('Total Revenues by County'!X42/'Total Revenues by County'!X$4)</f>
        <v>0</v>
      </c>
      <c r="Y42" s="55">
        <f>('Total Revenues by County'!Y42/'Total Revenues by County'!Y$4)</f>
        <v>0</v>
      </c>
      <c r="Z42" s="55">
        <f>('Total Revenues by County'!Z42/'Total Revenues by County'!Z$4)</f>
        <v>0</v>
      </c>
      <c r="AA42" s="55">
        <f>('Total Revenues by County'!AA42/'Total Revenues by County'!AA$4)</f>
        <v>0</v>
      </c>
      <c r="AB42" s="55">
        <f>('Total Revenues by County'!AB42/'Total Revenues by County'!AB$4)</f>
        <v>0</v>
      </c>
      <c r="AC42" s="55">
        <f>('Total Revenues by County'!AC42/'Total Revenues by County'!AC$4)</f>
        <v>0</v>
      </c>
      <c r="AD42" s="55">
        <f>('Total Revenues by County'!AD42/'Total Revenues by County'!AD$4)</f>
        <v>0</v>
      </c>
      <c r="AE42" s="55">
        <f>('Total Revenues by County'!AE42/'Total Revenues by County'!AE$4)</f>
        <v>0</v>
      </c>
      <c r="AF42" s="55">
        <f>('Total Revenues by County'!AF42/'Total Revenues by County'!AF$4)</f>
        <v>12.027882287335794</v>
      </c>
      <c r="AG42" s="55">
        <f>('Total Revenues by County'!AG42/'Total Revenues by County'!AG$4)</f>
        <v>0</v>
      </c>
      <c r="AH42" s="55">
        <f>('Total Revenues by County'!AH42/'Total Revenues by County'!AH$4)</f>
        <v>0</v>
      </c>
      <c r="AI42" s="55">
        <f>('Total Revenues by County'!AI42/'Total Revenues by County'!AI$4)</f>
        <v>0</v>
      </c>
      <c r="AJ42" s="55">
        <f>('Total Revenues by County'!AJ42/'Total Revenues by County'!AJ$4)</f>
        <v>0</v>
      </c>
      <c r="AK42" s="55">
        <f>('Total Revenues by County'!AK42/'Total Revenues by County'!AK$4)</f>
        <v>14.128699346667201</v>
      </c>
      <c r="AL42" s="55">
        <f>('Total Revenues by County'!AL42/'Total Revenues by County'!AL$4)</f>
        <v>0</v>
      </c>
      <c r="AM42" s="55">
        <f>('Total Revenues by County'!AM42/'Total Revenues by County'!AM$4)</f>
        <v>0</v>
      </c>
      <c r="AN42" s="55">
        <f>('Total Revenues by County'!AN42/'Total Revenues by County'!AN$4)</f>
        <v>0</v>
      </c>
      <c r="AO42" s="55">
        <f>('Total Revenues by County'!AO42/'Total Revenues by County'!AO$4)</f>
        <v>0</v>
      </c>
      <c r="AP42" s="55">
        <f>('Total Revenues by County'!AP42/'Total Revenues by County'!AP$4)</f>
        <v>0</v>
      </c>
      <c r="AQ42" s="55">
        <f>('Total Revenues by County'!AQ42/'Total Revenues by County'!AQ$4)</f>
        <v>0</v>
      </c>
      <c r="AR42" s="55">
        <f>('Total Revenues by County'!AR42/'Total Revenues by County'!AR$4)</f>
        <v>9.6457586120610568</v>
      </c>
      <c r="AS42" s="55">
        <f>('Total Revenues by County'!AS42/'Total Revenues by County'!AS$4)</f>
        <v>0</v>
      </c>
      <c r="AT42" s="55">
        <f>('Total Revenues by County'!AT42/'Total Revenues by County'!AT$4)</f>
        <v>71.181556498994496</v>
      </c>
      <c r="AU42" s="55">
        <f>('Total Revenues by County'!AU42/'Total Revenues by County'!AU$4)</f>
        <v>0</v>
      </c>
      <c r="AV42" s="55">
        <f>('Total Revenues by County'!AV42/'Total Revenues by County'!AV$4)</f>
        <v>37.206121550428399</v>
      </c>
      <c r="AW42" s="55">
        <f>('Total Revenues by County'!AW42/'Total Revenues by County'!AW$4)</f>
        <v>43.683548733844958</v>
      </c>
      <c r="AX42" s="55">
        <f>('Total Revenues by County'!AX42/'Total Revenues by County'!AX$4)</f>
        <v>0</v>
      </c>
      <c r="AY42" s="55">
        <f>('Total Revenues by County'!AY42/'Total Revenues by County'!AY$4)</f>
        <v>0</v>
      </c>
      <c r="AZ42" s="55">
        <f>('Total Revenues by County'!AZ42/'Total Revenues by County'!AZ$4)</f>
        <v>0</v>
      </c>
      <c r="BA42" s="55">
        <f>('Total Revenues by County'!BA42/'Total Revenues by County'!BA$4)</f>
        <v>0</v>
      </c>
      <c r="BB42" s="55">
        <f>('Total Revenues by County'!BB42/'Total Revenues by County'!BB$4)</f>
        <v>0</v>
      </c>
      <c r="BC42" s="55">
        <f>('Total Revenues by County'!BC42/'Total Revenues by County'!BC$4)</f>
        <v>0</v>
      </c>
      <c r="BD42" s="55">
        <f>('Total Revenues by County'!BD42/'Total Revenues by County'!BD$4)</f>
        <v>0</v>
      </c>
      <c r="BE42" s="55">
        <f>('Total Revenues by County'!BE42/'Total Revenues by County'!BE$4)</f>
        <v>0</v>
      </c>
      <c r="BF42" s="55">
        <f>('Total Revenues by County'!BF42/'Total Revenues by County'!BF$4)</f>
        <v>16.41201800531482</v>
      </c>
      <c r="BG42" s="55">
        <f>('Total Revenues by County'!BG42/'Total Revenues by County'!BG$4)</f>
        <v>0.6518843314647278</v>
      </c>
      <c r="BH42" s="55">
        <f>('Total Revenues by County'!BH42/'Total Revenues by County'!BH$4)</f>
        <v>0</v>
      </c>
      <c r="BI42" s="55">
        <f>('Total Revenues by County'!BI42/'Total Revenues by County'!BI$4)</f>
        <v>0</v>
      </c>
      <c r="BJ42" s="55">
        <f>('Total Revenues by County'!BJ42/'Total Revenues by County'!BJ$4)</f>
        <v>0</v>
      </c>
      <c r="BK42" s="55">
        <f>('Total Revenues by County'!BK42/'Total Revenues by County'!BK$4)</f>
        <v>2.8569159723409974</v>
      </c>
      <c r="BL42" s="55">
        <f>('Total Revenues by County'!BL42/'Total Revenues by County'!BL$4)</f>
        <v>0</v>
      </c>
      <c r="BM42" s="55">
        <f>('Total Revenues by County'!BM42/'Total Revenues by County'!BM$4)</f>
        <v>0</v>
      </c>
      <c r="BN42" s="55">
        <f>('Total Revenues by County'!BN42/'Total Revenues by County'!BN$4)</f>
        <v>2.1098051884483602</v>
      </c>
      <c r="BO42" s="55">
        <f>('Total Revenues by County'!BO42/'Total Revenues by County'!BO$4)</f>
        <v>0</v>
      </c>
      <c r="BP42" s="55">
        <f>('Total Revenues by County'!BP42/'Total Revenues by County'!BP$4)</f>
        <v>0</v>
      </c>
      <c r="BQ42" s="17">
        <f>('Total Revenues by County'!BQ42/'Total Revenues by County'!BQ$4)</f>
        <v>0</v>
      </c>
    </row>
    <row r="43" spans="1:69" x14ac:dyDescent="0.25">
      <c r="A43" s="13"/>
      <c r="B43" s="14">
        <v>331.42</v>
      </c>
      <c r="C43" s="15" t="s">
        <v>38</v>
      </c>
      <c r="D43" s="55">
        <f>('Total Revenues by County'!D43/'Total Revenues by County'!D$4)</f>
        <v>0</v>
      </c>
      <c r="E43" s="55">
        <f>('Total Revenues by County'!E43/'Total Revenues by County'!E$4)</f>
        <v>0</v>
      </c>
      <c r="F43" s="55">
        <f>('Total Revenues by County'!F43/'Total Revenues by County'!F$4)</f>
        <v>0</v>
      </c>
      <c r="G43" s="55">
        <f>('Total Revenues by County'!G43/'Total Revenues by County'!G$4)</f>
        <v>0</v>
      </c>
      <c r="H43" s="55">
        <f>('Total Revenues by County'!H43/'Total Revenues by County'!H$4)</f>
        <v>12.775539226878912</v>
      </c>
      <c r="I43" s="55">
        <f>('Total Revenues by County'!I43/'Total Revenues by County'!I$4)</f>
        <v>19.882922546224211</v>
      </c>
      <c r="J43" s="55">
        <f>('Total Revenues by County'!J43/'Total Revenues by County'!J$4)</f>
        <v>0</v>
      </c>
      <c r="K43" s="55">
        <f>('Total Revenues by County'!K43/'Total Revenues by County'!K$4)</f>
        <v>0</v>
      </c>
      <c r="L43" s="55">
        <f>('Total Revenues by County'!L43/'Total Revenues by County'!L$4)</f>
        <v>4.3787374245826971</v>
      </c>
      <c r="M43" s="55">
        <f>('Total Revenues by County'!M43/'Total Revenues by County'!M$4)</f>
        <v>0</v>
      </c>
      <c r="N43" s="55">
        <f>('Total Revenues by County'!N43/'Total Revenues by County'!N$4)</f>
        <v>43.749538836847385</v>
      </c>
      <c r="O43" s="55">
        <f>('Total Revenues by County'!O43/'Total Revenues by County'!O$4)</f>
        <v>0</v>
      </c>
      <c r="P43" s="55">
        <f>('Total Revenues by County'!P43/'Total Revenues by County'!P$4)</f>
        <v>0</v>
      </c>
      <c r="Q43" s="55">
        <f>('Total Revenues by County'!Q43/'Total Revenues by County'!Q$4)</f>
        <v>0</v>
      </c>
      <c r="R43" s="55">
        <f>('Total Revenues by County'!R43/'Total Revenues by County'!R$4)</f>
        <v>6.5209742248309306</v>
      </c>
      <c r="S43" s="55">
        <f>('Total Revenues by County'!S43/'Total Revenues by County'!S$4)</f>
        <v>0.65342574755004612</v>
      </c>
      <c r="T43" s="55">
        <f>('Total Revenues by County'!T43/'Total Revenues by County'!T$4)</f>
        <v>0</v>
      </c>
      <c r="U43" s="55">
        <f>('Total Revenues by County'!U43/'Total Revenues by County'!U$4)</f>
        <v>0</v>
      </c>
      <c r="V43" s="55">
        <f>('Total Revenues by County'!V43/'Total Revenues by County'!V$4)</f>
        <v>0</v>
      </c>
      <c r="W43" s="55">
        <f>('Total Revenues by County'!W43/'Total Revenues by County'!W$4)</f>
        <v>0</v>
      </c>
      <c r="X43" s="55">
        <f>('Total Revenues by County'!X43/'Total Revenues by County'!X$4)</f>
        <v>0</v>
      </c>
      <c r="Y43" s="55">
        <f>('Total Revenues by County'!Y43/'Total Revenues by County'!Y$4)</f>
        <v>0</v>
      </c>
      <c r="Z43" s="55">
        <f>('Total Revenues by County'!Z43/'Total Revenues by County'!Z$4)</f>
        <v>0</v>
      </c>
      <c r="AA43" s="55">
        <f>('Total Revenues by County'!AA43/'Total Revenues by County'!AA$4)</f>
        <v>0</v>
      </c>
      <c r="AB43" s="55">
        <f>('Total Revenues by County'!AB43/'Total Revenues by County'!AB$4)</f>
        <v>5.4334139848520682</v>
      </c>
      <c r="AC43" s="55">
        <f>('Total Revenues by County'!AC43/'Total Revenues by County'!AC$4)</f>
        <v>0</v>
      </c>
      <c r="AD43" s="55">
        <f>('Total Revenues by County'!AD43/'Total Revenues by County'!AD$4)</f>
        <v>0</v>
      </c>
      <c r="AE43" s="55">
        <f>('Total Revenues by County'!AE43/'Total Revenues by County'!AE$4)</f>
        <v>0</v>
      </c>
      <c r="AF43" s="55">
        <f>('Total Revenues by County'!AF43/'Total Revenues by County'!AF$4)</f>
        <v>5.7718734779447578</v>
      </c>
      <c r="AG43" s="55">
        <f>('Total Revenues by County'!AG43/'Total Revenues by County'!AG$4)</f>
        <v>0</v>
      </c>
      <c r="AH43" s="55">
        <f>('Total Revenues by County'!AH43/'Total Revenues by County'!AH$4)</f>
        <v>0</v>
      </c>
      <c r="AI43" s="55">
        <f>('Total Revenues by County'!AI43/'Total Revenues by County'!AI$4)</f>
        <v>0</v>
      </c>
      <c r="AJ43" s="55">
        <f>('Total Revenues by County'!AJ43/'Total Revenues by County'!AJ$4)</f>
        <v>0</v>
      </c>
      <c r="AK43" s="55">
        <f>('Total Revenues by County'!AK43/'Total Revenues by County'!AK$4)</f>
        <v>5.4065301214477532</v>
      </c>
      <c r="AL43" s="55">
        <f>('Total Revenues by County'!AL43/'Total Revenues by County'!AL$4)</f>
        <v>0</v>
      </c>
      <c r="AM43" s="55">
        <f>('Total Revenues by County'!AM43/'Total Revenues by County'!AM$4)</f>
        <v>0</v>
      </c>
      <c r="AN43" s="55">
        <f>('Total Revenues by County'!AN43/'Total Revenues by County'!AN$4)</f>
        <v>0</v>
      </c>
      <c r="AO43" s="55">
        <f>('Total Revenues by County'!AO43/'Total Revenues by County'!AO$4)</f>
        <v>0</v>
      </c>
      <c r="AP43" s="55">
        <f>('Total Revenues by County'!AP43/'Total Revenues by County'!AP$4)</f>
        <v>9.2665101243629984</v>
      </c>
      <c r="AQ43" s="55">
        <f>('Total Revenues by County'!AQ43/'Total Revenues by County'!AQ$4)</f>
        <v>0</v>
      </c>
      <c r="AR43" s="55">
        <f>('Total Revenues by County'!AR43/'Total Revenues by County'!AR$4)</f>
        <v>0</v>
      </c>
      <c r="AS43" s="55">
        <f>('Total Revenues by County'!AS43/'Total Revenues by County'!AS$4)</f>
        <v>0</v>
      </c>
      <c r="AT43" s="55">
        <f>('Total Revenues by County'!AT43/'Total Revenues by County'!AT$4)</f>
        <v>0</v>
      </c>
      <c r="AU43" s="55">
        <f>('Total Revenues by County'!AU43/'Total Revenues by County'!AU$4)</f>
        <v>0</v>
      </c>
      <c r="AV43" s="55">
        <f>('Total Revenues by County'!AV43/'Total Revenues by County'!AV$4)</f>
        <v>7.6721913794237766</v>
      </c>
      <c r="AW43" s="55">
        <f>('Total Revenues by County'!AW43/'Total Revenues by County'!AW$4)</f>
        <v>0</v>
      </c>
      <c r="AX43" s="55">
        <f>('Total Revenues by County'!AX43/'Total Revenues by County'!AX$4)</f>
        <v>0</v>
      </c>
      <c r="AY43" s="55">
        <f>('Total Revenues by County'!AY43/'Total Revenues by County'!AY$4)</f>
        <v>0</v>
      </c>
      <c r="AZ43" s="55">
        <f>('Total Revenues by County'!AZ43/'Total Revenues by County'!AZ$4)</f>
        <v>1.1572219295657373</v>
      </c>
      <c r="BA43" s="55">
        <f>('Total Revenues by County'!BA43/'Total Revenues by County'!BA$4)</f>
        <v>0.74341187412804222</v>
      </c>
      <c r="BB43" s="55">
        <f>('Total Revenues by County'!BB43/'Total Revenues by County'!BB$4)</f>
        <v>0</v>
      </c>
      <c r="BC43" s="55">
        <f>('Total Revenues by County'!BC43/'Total Revenues by County'!BC$4)</f>
        <v>8.9225585719090432</v>
      </c>
      <c r="BD43" s="55">
        <f>('Total Revenues by County'!BD43/'Total Revenues by County'!BD$4)</f>
        <v>6.8358292549573934</v>
      </c>
      <c r="BE43" s="55">
        <f>('Total Revenues by County'!BE43/'Total Revenues by County'!BE$4)</f>
        <v>3.2402362291643669</v>
      </c>
      <c r="BF43" s="55">
        <f>('Total Revenues by County'!BF43/'Total Revenues by County'!BF$4)</f>
        <v>4.9441365222264402</v>
      </c>
      <c r="BG43" s="55">
        <f>('Total Revenues by County'!BG43/'Total Revenues by County'!BG$4)</f>
        <v>0</v>
      </c>
      <c r="BH43" s="55">
        <f>('Total Revenues by County'!BH43/'Total Revenues by County'!BH$4)</f>
        <v>2.6256376902908478</v>
      </c>
      <c r="BI43" s="55">
        <f>('Total Revenues by County'!BI43/'Total Revenues by County'!BI$4)</f>
        <v>0</v>
      </c>
      <c r="BJ43" s="55">
        <f>('Total Revenues by County'!BJ43/'Total Revenues by County'!BJ$4)</f>
        <v>0</v>
      </c>
      <c r="BK43" s="55">
        <f>('Total Revenues by County'!BK43/'Total Revenues by County'!BK$4)</f>
        <v>0</v>
      </c>
      <c r="BL43" s="55">
        <f>('Total Revenues by County'!BL43/'Total Revenues by County'!BL$4)</f>
        <v>0</v>
      </c>
      <c r="BM43" s="55">
        <f>('Total Revenues by County'!BM43/'Total Revenues by County'!BM$4)</f>
        <v>0</v>
      </c>
      <c r="BN43" s="55">
        <f>('Total Revenues by County'!BN43/'Total Revenues by County'!BN$4)</f>
        <v>4.4120411160058737</v>
      </c>
      <c r="BO43" s="55">
        <f>('Total Revenues by County'!BO43/'Total Revenues by County'!BO$4)</f>
        <v>0</v>
      </c>
      <c r="BP43" s="55">
        <f>('Total Revenues by County'!BP43/'Total Revenues by County'!BP$4)</f>
        <v>0</v>
      </c>
      <c r="BQ43" s="17">
        <f>('Total Revenues by County'!BQ43/'Total Revenues by County'!BQ$4)</f>
        <v>0</v>
      </c>
    </row>
    <row r="44" spans="1:69" x14ac:dyDescent="0.25">
      <c r="A44" s="13"/>
      <c r="B44" s="14">
        <v>331.49</v>
      </c>
      <c r="C44" s="15" t="s">
        <v>39</v>
      </c>
      <c r="D44" s="55">
        <f>('Total Revenues by County'!D44/'Total Revenues by County'!D$4)</f>
        <v>3.1356562118642723</v>
      </c>
      <c r="E44" s="55">
        <f>('Total Revenues by County'!E44/'Total Revenues by County'!E$4)</f>
        <v>0</v>
      </c>
      <c r="F44" s="55">
        <f>('Total Revenues by County'!F44/'Total Revenues by County'!F$4)</f>
        <v>22.183229281719008</v>
      </c>
      <c r="G44" s="55">
        <f>('Total Revenues by County'!G44/'Total Revenues by County'!G$4)</f>
        <v>0</v>
      </c>
      <c r="H44" s="55">
        <f>('Total Revenues by County'!H44/'Total Revenues by County'!H$4)</f>
        <v>1.1245188443995375</v>
      </c>
      <c r="I44" s="55">
        <f>('Total Revenues by County'!I44/'Total Revenues by County'!I$4)</f>
        <v>0.8757493628070383</v>
      </c>
      <c r="J44" s="55">
        <f>('Total Revenues by County'!J44/'Total Revenues by County'!J$4)</f>
        <v>84.416981132075477</v>
      </c>
      <c r="K44" s="55">
        <f>('Total Revenues by County'!K44/'Total Revenues by County'!K$4)</f>
        <v>11.845464799946917</v>
      </c>
      <c r="L44" s="55">
        <f>('Total Revenues by County'!L44/'Total Revenues by County'!L$4)</f>
        <v>1.5886879325274741</v>
      </c>
      <c r="M44" s="55">
        <f>('Total Revenues by County'!M44/'Total Revenues by County'!M$4)</f>
        <v>0</v>
      </c>
      <c r="N44" s="55">
        <f>('Total Revenues by County'!N44/'Total Revenues by County'!N$4)</f>
        <v>1.1627049697464955</v>
      </c>
      <c r="O44" s="55">
        <f>('Total Revenues by County'!O44/'Total Revenues by County'!O$4)</f>
        <v>0</v>
      </c>
      <c r="P44" s="55">
        <f>('Total Revenues by County'!P44/'Total Revenues by County'!P$4)</f>
        <v>3.362368428683272</v>
      </c>
      <c r="Q44" s="55">
        <f>('Total Revenues by County'!Q44/'Total Revenues by County'!Q$4)</f>
        <v>0</v>
      </c>
      <c r="R44" s="55">
        <f>('Total Revenues by County'!R44/'Total Revenues by County'!R$4)</f>
        <v>0.85337820594615288</v>
      </c>
      <c r="S44" s="55">
        <f>('Total Revenues by County'!S44/'Total Revenues by County'!S$4)</f>
        <v>79.481070441410509</v>
      </c>
      <c r="T44" s="55">
        <f>('Total Revenues by County'!T44/'Total Revenues by County'!T$4)</f>
        <v>0</v>
      </c>
      <c r="U44" s="55">
        <f>('Total Revenues by County'!U44/'Total Revenues by County'!U$4)</f>
        <v>10.758886408093103</v>
      </c>
      <c r="V44" s="55">
        <f>('Total Revenues by County'!V44/'Total Revenues by County'!V$4)</f>
        <v>0</v>
      </c>
      <c r="W44" s="55">
        <f>('Total Revenues by County'!W44/'Total Revenues by County'!W$4)</f>
        <v>0</v>
      </c>
      <c r="X44" s="55">
        <f>('Total Revenues by County'!X44/'Total Revenues by County'!X$4)</f>
        <v>55.247001122732378</v>
      </c>
      <c r="Y44" s="55">
        <f>('Total Revenues by County'!Y44/'Total Revenues by County'!Y$4)</f>
        <v>0</v>
      </c>
      <c r="Z44" s="55">
        <f>('Total Revenues by County'!Z44/'Total Revenues by County'!Z$4)</f>
        <v>0</v>
      </c>
      <c r="AA44" s="55">
        <f>('Total Revenues by County'!AA44/'Total Revenues by County'!AA$4)</f>
        <v>0</v>
      </c>
      <c r="AB44" s="55">
        <f>('Total Revenues by County'!AB44/'Total Revenues by County'!AB$4)</f>
        <v>2.4451781913442123</v>
      </c>
      <c r="AC44" s="55">
        <f>('Total Revenues by County'!AC44/'Total Revenues by County'!AC$4)</f>
        <v>0</v>
      </c>
      <c r="AD44" s="55">
        <f>('Total Revenues by County'!AD44/'Total Revenues by County'!AD$4)</f>
        <v>2.4201414195766744</v>
      </c>
      <c r="AE44" s="55">
        <f>('Total Revenues by County'!AE44/'Total Revenues by County'!AE$4)</f>
        <v>0</v>
      </c>
      <c r="AF44" s="55">
        <f>('Total Revenues by County'!AF44/'Total Revenues by County'!AF$4)</f>
        <v>1.4897541417549607</v>
      </c>
      <c r="AG44" s="55">
        <f>('Total Revenues by County'!AG44/'Total Revenues by County'!AG$4)</f>
        <v>2.866087881608693</v>
      </c>
      <c r="AH44" s="55">
        <f>('Total Revenues by County'!AH44/'Total Revenues by County'!AH$4)</f>
        <v>0</v>
      </c>
      <c r="AI44" s="55">
        <f>('Total Revenues by County'!AI44/'Total Revenues by County'!AI$4)</f>
        <v>0</v>
      </c>
      <c r="AJ44" s="55">
        <f>('Total Revenues by County'!AJ44/'Total Revenues by County'!AJ$4)</f>
        <v>8.1861231226961735</v>
      </c>
      <c r="AK44" s="55">
        <f>('Total Revenues by County'!AK44/'Total Revenues by County'!AK$4)</f>
        <v>0</v>
      </c>
      <c r="AL44" s="55">
        <f>('Total Revenues by County'!AL44/'Total Revenues by County'!AL$4)</f>
        <v>0</v>
      </c>
      <c r="AM44" s="55">
        <f>('Total Revenues by County'!AM44/'Total Revenues by County'!AM$4)</f>
        <v>21.961682632236567</v>
      </c>
      <c r="AN44" s="55">
        <f>('Total Revenues by County'!AN44/'Total Revenues by County'!AN$4)</f>
        <v>105.66204952194165</v>
      </c>
      <c r="AO44" s="55">
        <f>('Total Revenues by County'!AO44/'Total Revenues by County'!AO$4)</f>
        <v>0</v>
      </c>
      <c r="AP44" s="55">
        <f>('Total Revenues by County'!AP44/'Total Revenues by County'!AP$4)</f>
        <v>3.4179710984296459</v>
      </c>
      <c r="AQ44" s="55">
        <f>('Total Revenues by County'!AQ44/'Total Revenues by County'!AQ$4)</f>
        <v>1.6919506523626517</v>
      </c>
      <c r="AR44" s="55">
        <f>('Total Revenues by County'!AR44/'Total Revenues by County'!AR$4)</f>
        <v>1.3686434787444046</v>
      </c>
      <c r="AS44" s="55">
        <f>('Total Revenues by County'!AS44/'Total Revenues by County'!AS$4)</f>
        <v>2.3193079208764096</v>
      </c>
      <c r="AT44" s="55">
        <f>('Total Revenues by County'!AT44/'Total Revenues by County'!AT$4)</f>
        <v>2.6993073172014039</v>
      </c>
      <c r="AU44" s="55">
        <f>('Total Revenues by County'!AU44/'Total Revenues by County'!AU$4)</f>
        <v>0</v>
      </c>
      <c r="AV44" s="55">
        <f>('Total Revenues by County'!AV44/'Total Revenues by County'!AV$4)</f>
        <v>3.2395431104723249</v>
      </c>
      <c r="AW44" s="55">
        <f>('Total Revenues by County'!AW44/'Total Revenues by County'!AW$4)</f>
        <v>0</v>
      </c>
      <c r="AX44" s="55">
        <f>('Total Revenues by County'!AX44/'Total Revenues by County'!AX$4)</f>
        <v>-9.7454750268839152E-3</v>
      </c>
      <c r="AY44" s="55">
        <f>('Total Revenues by County'!AY44/'Total Revenues by County'!AY$4)</f>
        <v>0</v>
      </c>
      <c r="AZ44" s="55">
        <f>('Total Revenues by County'!AZ44/'Total Revenues by County'!AZ$4)</f>
        <v>7.5469909334849312</v>
      </c>
      <c r="BA44" s="55">
        <f>('Total Revenues by County'!BA44/'Total Revenues by County'!BA$4)</f>
        <v>5.8034367676693988</v>
      </c>
      <c r="BB44" s="55">
        <f>('Total Revenues by County'!BB44/'Total Revenues by County'!BB$4)</f>
        <v>14.88927723155251</v>
      </c>
      <c r="BC44" s="55">
        <f>('Total Revenues by County'!BC44/'Total Revenues by County'!BC$4)</f>
        <v>1.4281438812564768</v>
      </c>
      <c r="BD44" s="55">
        <f>('Total Revenues by County'!BD44/'Total Revenues by County'!BD$4)</f>
        <v>0</v>
      </c>
      <c r="BE44" s="55">
        <f>('Total Revenues by County'!BE44/'Total Revenues by County'!BE$4)</f>
        <v>2.2817087978805609E-2</v>
      </c>
      <c r="BF44" s="55">
        <f>('Total Revenues by County'!BF44/'Total Revenues by County'!BF$4)</f>
        <v>0</v>
      </c>
      <c r="BG44" s="55">
        <f>('Total Revenues by County'!BG44/'Total Revenues by County'!BG$4)</f>
        <v>6.8483931842149084E-2</v>
      </c>
      <c r="BH44" s="55">
        <f>('Total Revenues by County'!BH44/'Total Revenues by County'!BH$4)</f>
        <v>1.1083921058515072</v>
      </c>
      <c r="BI44" s="55">
        <f>('Total Revenues by County'!BI44/'Total Revenues by County'!BI$4)</f>
        <v>2.3301963120261342</v>
      </c>
      <c r="BJ44" s="55">
        <f>('Total Revenues by County'!BJ44/'Total Revenues by County'!BJ$4)</f>
        <v>4.3498398434980761</v>
      </c>
      <c r="BK44" s="55">
        <f>('Total Revenues by County'!BK44/'Total Revenues by County'!BK$4)</f>
        <v>0</v>
      </c>
      <c r="BL44" s="55">
        <f>('Total Revenues by County'!BL44/'Total Revenues by County'!BL$4)</f>
        <v>0.75382559593085907</v>
      </c>
      <c r="BM44" s="55">
        <f>('Total Revenues by County'!BM44/'Total Revenues by County'!BM$4)</f>
        <v>0</v>
      </c>
      <c r="BN44" s="55">
        <f>('Total Revenues by County'!BN44/'Total Revenues by County'!BN$4)</f>
        <v>0</v>
      </c>
      <c r="BO44" s="55">
        <f>('Total Revenues by County'!BO44/'Total Revenues by County'!BO$4)</f>
        <v>0</v>
      </c>
      <c r="BP44" s="55">
        <f>('Total Revenues by County'!BP44/'Total Revenues by County'!BP$4)</f>
        <v>0</v>
      </c>
      <c r="BQ44" s="17">
        <f>('Total Revenues by County'!BQ44/'Total Revenues by County'!BQ$4)</f>
        <v>0.72549336131401587</v>
      </c>
    </row>
    <row r="45" spans="1:69" x14ac:dyDescent="0.25">
      <c r="A45" s="13"/>
      <c r="B45" s="14">
        <v>331.5</v>
      </c>
      <c r="C45" s="15" t="s">
        <v>40</v>
      </c>
      <c r="D45" s="55">
        <f>('Total Revenues by County'!D45/'Total Revenues by County'!D$4)</f>
        <v>0.46977669302819469</v>
      </c>
      <c r="E45" s="55">
        <f>('Total Revenues by County'!E45/'Total Revenues by County'!E$4)</f>
        <v>26.480108149864812</v>
      </c>
      <c r="F45" s="55">
        <f>('Total Revenues by County'!F45/'Total Revenues by County'!F$4)</f>
        <v>0</v>
      </c>
      <c r="G45" s="55">
        <f>('Total Revenues by County'!G45/'Total Revenues by County'!G$4)</f>
        <v>0</v>
      </c>
      <c r="H45" s="55">
        <f>('Total Revenues by County'!H45/'Total Revenues by County'!H$4)</f>
        <v>9.4424348226308989</v>
      </c>
      <c r="I45" s="55">
        <f>('Total Revenues by County'!I45/'Total Revenues by County'!I$4)</f>
        <v>9.6298309803729776</v>
      </c>
      <c r="J45" s="55">
        <f>('Total Revenues by County'!J45/'Total Revenues by County'!J$4)</f>
        <v>0</v>
      </c>
      <c r="K45" s="55">
        <f>('Total Revenues by County'!K45/'Total Revenues by County'!K$4)</f>
        <v>30.672013077493801</v>
      </c>
      <c r="L45" s="55">
        <f>('Total Revenues by County'!L45/'Total Revenues by County'!L$4)</f>
        <v>5.5477566652351751</v>
      </c>
      <c r="M45" s="55">
        <f>('Total Revenues by County'!M45/'Total Revenues by County'!M$4)</f>
        <v>0</v>
      </c>
      <c r="N45" s="55">
        <f>('Total Revenues by County'!N45/'Total Revenues by County'!N$4)</f>
        <v>10.717266429125083</v>
      </c>
      <c r="O45" s="55">
        <f>('Total Revenues by County'!O45/'Total Revenues by County'!O$4)</f>
        <v>5.912554256590191</v>
      </c>
      <c r="P45" s="55">
        <f>('Total Revenues by County'!P45/'Total Revenues by County'!P$4)</f>
        <v>8.7731609012091507</v>
      </c>
      <c r="Q45" s="55">
        <f>('Total Revenues by County'!Q45/'Total Revenues by County'!Q$4)</f>
        <v>15.160057633276953</v>
      </c>
      <c r="R45" s="55">
        <f>('Total Revenues by County'!R45/'Total Revenues by County'!R$4)</f>
        <v>10.112686614776063</v>
      </c>
      <c r="S45" s="55">
        <f>('Total Revenues by County'!S45/'Total Revenues by County'!S$4)</f>
        <v>0.2470160817488902</v>
      </c>
      <c r="T45" s="55">
        <f>('Total Revenues by County'!T45/'Total Revenues by County'!T$4)</f>
        <v>0</v>
      </c>
      <c r="U45" s="55">
        <f>('Total Revenues by County'!U45/'Total Revenues by County'!U$4)</f>
        <v>1.3055659836794373</v>
      </c>
      <c r="V45" s="55">
        <f>('Total Revenues by County'!V45/'Total Revenues by County'!V$4)</f>
        <v>20.282800185442746</v>
      </c>
      <c r="W45" s="55">
        <f>('Total Revenues by County'!W45/'Total Revenues by County'!W$4)</f>
        <v>0</v>
      </c>
      <c r="X45" s="55">
        <f>('Total Revenues by County'!X45/'Total Revenues by County'!X$4)</f>
        <v>34.449152041600186</v>
      </c>
      <c r="Y45" s="55">
        <f>('Total Revenues by County'!Y45/'Total Revenues by County'!Y$4)</f>
        <v>40.62047499830841</v>
      </c>
      <c r="Z45" s="55">
        <f>('Total Revenues by County'!Z45/'Total Revenues by County'!Z$4)</f>
        <v>100.93167078720126</v>
      </c>
      <c r="AA45" s="55">
        <f>('Total Revenues by County'!AA45/'Total Revenues by County'!AA$4)</f>
        <v>5.3140527950310563</v>
      </c>
      <c r="AB45" s="55">
        <f>('Total Revenues by County'!AB45/'Total Revenues by County'!AB$4)</f>
        <v>2.5783077734723205</v>
      </c>
      <c r="AC45" s="55">
        <f>('Total Revenues by County'!AC45/'Total Revenues by County'!AC$4)</f>
        <v>12.848064506471603</v>
      </c>
      <c r="AD45" s="55">
        <f>('Total Revenues by County'!AD45/'Total Revenues by County'!AD$4)</f>
        <v>21.32772891554724</v>
      </c>
      <c r="AE45" s="55">
        <f>('Total Revenues by County'!AE45/'Total Revenues by County'!AE$4)</f>
        <v>42.384673786506049</v>
      </c>
      <c r="AF45" s="55">
        <f>('Total Revenues by County'!AF45/'Total Revenues by County'!AF$4)</f>
        <v>96.68749955882457</v>
      </c>
      <c r="AG45" s="55">
        <f>('Total Revenues by County'!AG45/'Total Revenues by County'!AG$4)</f>
        <v>2.9471874465700338</v>
      </c>
      <c r="AH45" s="55">
        <f>('Total Revenues by County'!AH45/'Total Revenues by County'!AH$4)</f>
        <v>87.952380952380949</v>
      </c>
      <c r="AI45" s="55">
        <f>('Total Revenues by County'!AI45/'Total Revenues by County'!AI$4)</f>
        <v>0</v>
      </c>
      <c r="AJ45" s="55">
        <f>('Total Revenues by County'!AJ45/'Total Revenues by County'!AJ$4)</f>
        <v>16.395909549585788</v>
      </c>
      <c r="AK45" s="55">
        <f>('Total Revenues by County'!AK45/'Total Revenues by County'!AK$4)</f>
        <v>15.56949617219127</v>
      </c>
      <c r="AL45" s="55">
        <f>('Total Revenues by County'!AL45/'Total Revenues by County'!AL$4)</f>
        <v>1.6513103327852392</v>
      </c>
      <c r="AM45" s="55">
        <f>('Total Revenues by County'!AM45/'Total Revenues by County'!AM$4)</f>
        <v>70.875542053556117</v>
      </c>
      <c r="AN45" s="55">
        <f>('Total Revenues by County'!AN45/'Total Revenues by County'!AN$4)</f>
        <v>0</v>
      </c>
      <c r="AO45" s="55">
        <f>('Total Revenues by County'!AO45/'Total Revenues by County'!AO$4)</f>
        <v>0</v>
      </c>
      <c r="AP45" s="55">
        <f>('Total Revenues by County'!AP45/'Total Revenues by County'!AP$4)</f>
        <v>5.6483967529013315</v>
      </c>
      <c r="AQ45" s="55">
        <f>('Total Revenues by County'!AQ45/'Total Revenues by County'!AQ$4)</f>
        <v>16.517415563205411</v>
      </c>
      <c r="AR45" s="55">
        <f>('Total Revenues by County'!AR45/'Total Revenues by County'!AR$4)</f>
        <v>0.48266466483165121</v>
      </c>
      <c r="AS45" s="55">
        <f>('Total Revenues by County'!AS45/'Total Revenues by County'!AS$4)</f>
        <v>106.48531479371199</v>
      </c>
      <c r="AT45" s="55">
        <f>('Total Revenues by County'!AT45/'Total Revenues by County'!AT$4)</f>
        <v>41.566935240073079</v>
      </c>
      <c r="AU45" s="55">
        <f>('Total Revenues by County'!AU45/'Total Revenues by County'!AU$4)</f>
        <v>0</v>
      </c>
      <c r="AV45" s="55">
        <f>('Total Revenues by County'!AV45/'Total Revenues by County'!AV$4)</f>
        <v>0.21024610697530832</v>
      </c>
      <c r="AW45" s="55">
        <f>('Total Revenues by County'!AW45/'Total Revenues by County'!AW$4)</f>
        <v>0</v>
      </c>
      <c r="AX45" s="55">
        <f>('Total Revenues by County'!AX45/'Total Revenues by County'!AX$4)</f>
        <v>16.570119257851495</v>
      </c>
      <c r="AY45" s="55">
        <f>('Total Revenues by County'!AY45/'Total Revenues by County'!AY$4)</f>
        <v>24.031668670010852</v>
      </c>
      <c r="AZ45" s="55">
        <f>('Total Revenues by County'!AZ45/'Total Revenues by County'!AZ$4)</f>
        <v>9.6588741084490533</v>
      </c>
      <c r="BA45" s="55">
        <f>('Total Revenues by County'!BA45/'Total Revenues by County'!BA$4)</f>
        <v>10.994982538046997</v>
      </c>
      <c r="BB45" s="55">
        <f>('Total Revenues by County'!BB45/'Total Revenues by County'!BB$4)</f>
        <v>8.46411305317962</v>
      </c>
      <c r="BC45" s="55">
        <f>('Total Revenues by County'!BC45/'Total Revenues by County'!BC$4)</f>
        <v>8.7073922760028886</v>
      </c>
      <c r="BD45" s="55">
        <f>('Total Revenues by County'!BD45/'Total Revenues by County'!BD$4)</f>
        <v>10.972329274960327</v>
      </c>
      <c r="BE45" s="55">
        <f>('Total Revenues by County'!BE45/'Total Revenues by County'!BE$4)</f>
        <v>0</v>
      </c>
      <c r="BF45" s="55">
        <f>('Total Revenues by County'!BF45/'Total Revenues by County'!BF$4)</f>
        <v>1.7535694271200535</v>
      </c>
      <c r="BG45" s="55">
        <f>('Total Revenues by County'!BG45/'Total Revenues by County'!BG$4)</f>
        <v>20.100967142143531</v>
      </c>
      <c r="BH45" s="55">
        <f>('Total Revenues by County'!BH45/'Total Revenues by County'!BH$4)</f>
        <v>14.726476596004145</v>
      </c>
      <c r="BI45" s="55">
        <f>('Total Revenues by County'!BI45/'Total Revenues by County'!BI$4)</f>
        <v>21.796708824543341</v>
      </c>
      <c r="BJ45" s="55">
        <f>('Total Revenues by County'!BJ45/'Total Revenues by County'!BJ$4)</f>
        <v>7.3879441924457723</v>
      </c>
      <c r="BK45" s="55">
        <f>('Total Revenues by County'!BK45/'Total Revenues by County'!BK$4)</f>
        <v>0</v>
      </c>
      <c r="BL45" s="55">
        <f>('Total Revenues by County'!BL45/'Total Revenues by County'!BL$4)</f>
        <v>0</v>
      </c>
      <c r="BM45" s="55">
        <f>('Total Revenues by County'!BM45/'Total Revenues by County'!BM$4)</f>
        <v>0</v>
      </c>
      <c r="BN45" s="55">
        <f>('Total Revenues by County'!BN45/'Total Revenues by County'!BN$4)</f>
        <v>3.7093372491434167</v>
      </c>
      <c r="BO45" s="55">
        <f>('Total Revenues by County'!BO45/'Total Revenues by County'!BO$4)</f>
        <v>33.941042419507113</v>
      </c>
      <c r="BP45" s="55">
        <f>('Total Revenues by County'!BP45/'Total Revenues by County'!BP$4)</f>
        <v>39.266942406202411</v>
      </c>
      <c r="BQ45" s="17">
        <f>('Total Revenues by County'!BQ45/'Total Revenues by County'!BQ$4)</f>
        <v>25.868759836958716</v>
      </c>
    </row>
    <row r="46" spans="1:69" x14ac:dyDescent="0.25">
      <c r="A46" s="13"/>
      <c r="B46" s="14">
        <v>331.61</v>
      </c>
      <c r="C46" s="15" t="s">
        <v>41</v>
      </c>
      <c r="D46" s="55">
        <f>('Total Revenues by County'!D46/'Total Revenues by County'!D$4)</f>
        <v>0</v>
      </c>
      <c r="E46" s="55">
        <f>('Total Revenues by County'!E46/'Total Revenues by County'!E$4)</f>
        <v>0</v>
      </c>
      <c r="F46" s="55">
        <f>('Total Revenues by County'!F46/'Total Revenues by County'!F$4)</f>
        <v>0</v>
      </c>
      <c r="G46" s="55">
        <f>('Total Revenues by County'!G46/'Total Revenues by County'!G$4)</f>
        <v>0</v>
      </c>
      <c r="H46" s="55">
        <f>('Total Revenues by County'!H46/'Total Revenues by County'!H$4)</f>
        <v>0</v>
      </c>
      <c r="I46" s="55">
        <f>('Total Revenues by County'!I46/'Total Revenues by County'!I$4)</f>
        <v>11.49676939472071</v>
      </c>
      <c r="J46" s="55">
        <f>('Total Revenues by County'!J46/'Total Revenues by County'!J$4)</f>
        <v>0</v>
      </c>
      <c r="K46" s="55">
        <f>('Total Revenues by County'!K46/'Total Revenues by County'!K$4)</f>
        <v>0</v>
      </c>
      <c r="L46" s="55">
        <f>('Total Revenues by County'!L46/'Total Revenues by County'!L$4)</f>
        <v>0</v>
      </c>
      <c r="M46" s="55">
        <f>('Total Revenues by County'!M46/'Total Revenues by County'!M$4)</f>
        <v>0</v>
      </c>
      <c r="N46" s="55">
        <f>('Total Revenues by County'!N46/'Total Revenues by County'!N$4)</f>
        <v>0</v>
      </c>
      <c r="O46" s="55">
        <f>('Total Revenues by County'!O46/'Total Revenues by County'!O$4)</f>
        <v>0</v>
      </c>
      <c r="P46" s="55">
        <f>('Total Revenues by County'!P46/'Total Revenues by County'!P$4)</f>
        <v>0</v>
      </c>
      <c r="Q46" s="55">
        <f>('Total Revenues by County'!Q46/'Total Revenues by County'!Q$4)</f>
        <v>0</v>
      </c>
      <c r="R46" s="55">
        <f>('Total Revenues by County'!R46/'Total Revenues by County'!R$4)</f>
        <v>0</v>
      </c>
      <c r="S46" s="55">
        <f>('Total Revenues by County'!S46/'Total Revenues by County'!S$4)</f>
        <v>0</v>
      </c>
      <c r="T46" s="55">
        <f>('Total Revenues by County'!T46/'Total Revenues by County'!T$4)</f>
        <v>0</v>
      </c>
      <c r="U46" s="55">
        <f>('Total Revenues by County'!U46/'Total Revenues by County'!U$4)</f>
        <v>0</v>
      </c>
      <c r="V46" s="55">
        <f>('Total Revenues by County'!V46/'Total Revenues by County'!V$4)</f>
        <v>0</v>
      </c>
      <c r="W46" s="55">
        <f>('Total Revenues by County'!W46/'Total Revenues by County'!W$4)</f>
        <v>0</v>
      </c>
      <c r="X46" s="55">
        <f>('Total Revenues by County'!X46/'Total Revenues by County'!X$4)</f>
        <v>0</v>
      </c>
      <c r="Y46" s="55">
        <f>('Total Revenues by County'!Y46/'Total Revenues by County'!Y$4)</f>
        <v>0</v>
      </c>
      <c r="Z46" s="55">
        <f>('Total Revenues by County'!Z46/'Total Revenues by County'!Z$4)</f>
        <v>0</v>
      </c>
      <c r="AA46" s="55">
        <f>('Total Revenues by County'!AA46/'Total Revenues by County'!AA$4)</f>
        <v>0</v>
      </c>
      <c r="AB46" s="55">
        <f>('Total Revenues by County'!AB46/'Total Revenues by County'!AB$4)</f>
        <v>0</v>
      </c>
      <c r="AC46" s="55">
        <f>('Total Revenues by County'!AC46/'Total Revenues by County'!AC$4)</f>
        <v>0</v>
      </c>
      <c r="AD46" s="55">
        <f>('Total Revenues by County'!AD46/'Total Revenues by County'!AD$4)</f>
        <v>3.3641175103557481</v>
      </c>
      <c r="AE46" s="55">
        <f>('Total Revenues by County'!AE46/'Total Revenues by County'!AE$4)</f>
        <v>0</v>
      </c>
      <c r="AF46" s="55">
        <f>('Total Revenues by County'!AF46/'Total Revenues by County'!AF$4)</f>
        <v>0</v>
      </c>
      <c r="AG46" s="55">
        <f>('Total Revenues by County'!AG46/'Total Revenues by County'!AG$4)</f>
        <v>0</v>
      </c>
      <c r="AH46" s="55">
        <f>('Total Revenues by County'!AH46/'Total Revenues by County'!AH$4)</f>
        <v>0</v>
      </c>
      <c r="AI46" s="55">
        <f>('Total Revenues by County'!AI46/'Total Revenues by County'!AI$4)</f>
        <v>0</v>
      </c>
      <c r="AJ46" s="55">
        <f>('Total Revenues by County'!AJ46/'Total Revenues by County'!AJ$4)</f>
        <v>0</v>
      </c>
      <c r="AK46" s="55">
        <f>('Total Revenues by County'!AK46/'Total Revenues by County'!AK$4)</f>
        <v>0</v>
      </c>
      <c r="AL46" s="55">
        <f>('Total Revenues by County'!AL46/'Total Revenues by County'!AL$4)</f>
        <v>0</v>
      </c>
      <c r="AM46" s="55">
        <f>('Total Revenues by County'!AM46/'Total Revenues by County'!AM$4)</f>
        <v>0</v>
      </c>
      <c r="AN46" s="55">
        <f>('Total Revenues by County'!AN46/'Total Revenues by County'!AN$4)</f>
        <v>0</v>
      </c>
      <c r="AO46" s="55">
        <f>('Total Revenues by County'!AO46/'Total Revenues by County'!AO$4)</f>
        <v>0</v>
      </c>
      <c r="AP46" s="55">
        <f>('Total Revenues by County'!AP46/'Total Revenues by County'!AP$4)</f>
        <v>0.71348666505088154</v>
      </c>
      <c r="AQ46" s="55">
        <f>('Total Revenues by County'!AQ46/'Total Revenues by County'!AQ$4)</f>
        <v>0</v>
      </c>
      <c r="AR46" s="55">
        <f>('Total Revenues by County'!AR46/'Total Revenues by County'!AR$4)</f>
        <v>0</v>
      </c>
      <c r="AS46" s="55">
        <f>('Total Revenues by County'!AS46/'Total Revenues by County'!AS$4)</f>
        <v>0</v>
      </c>
      <c r="AT46" s="55">
        <f>('Total Revenues by County'!AT46/'Total Revenues by County'!AT$4)</f>
        <v>0</v>
      </c>
      <c r="AU46" s="55">
        <f>('Total Revenues by County'!AU46/'Total Revenues by County'!AU$4)</f>
        <v>0</v>
      </c>
      <c r="AV46" s="55">
        <f>('Total Revenues by County'!AV46/'Total Revenues by County'!AV$4)</f>
        <v>0</v>
      </c>
      <c r="AW46" s="55">
        <f>('Total Revenues by County'!AW46/'Total Revenues by County'!AW$4)</f>
        <v>7.8819088568357371E-2</v>
      </c>
      <c r="AX46" s="55">
        <f>('Total Revenues by County'!AX46/'Total Revenues by County'!AX$4)</f>
        <v>0</v>
      </c>
      <c r="AY46" s="55">
        <f>('Total Revenues by County'!AY46/'Total Revenues by County'!AY$4)</f>
        <v>0</v>
      </c>
      <c r="AZ46" s="55">
        <f>('Total Revenues by County'!AZ46/'Total Revenues by County'!AZ$4)</f>
        <v>0</v>
      </c>
      <c r="BA46" s="55">
        <f>('Total Revenues by County'!BA46/'Total Revenues by County'!BA$4)</f>
        <v>0</v>
      </c>
      <c r="BB46" s="55">
        <f>('Total Revenues by County'!BB46/'Total Revenues by County'!BB$4)</f>
        <v>0</v>
      </c>
      <c r="BC46" s="55">
        <f>('Total Revenues by County'!BC46/'Total Revenues by County'!BC$4)</f>
        <v>0</v>
      </c>
      <c r="BD46" s="55">
        <f>('Total Revenues by County'!BD46/'Total Revenues by County'!BD$4)</f>
        <v>0</v>
      </c>
      <c r="BE46" s="55">
        <f>('Total Revenues by County'!BE46/'Total Revenues by County'!BE$4)</f>
        <v>15.284236670714208</v>
      </c>
      <c r="BF46" s="55">
        <f>('Total Revenues by County'!BF46/'Total Revenues by County'!BF$4)</f>
        <v>0</v>
      </c>
      <c r="BG46" s="55">
        <f>('Total Revenues by County'!BG46/'Total Revenues by County'!BG$4)</f>
        <v>0</v>
      </c>
      <c r="BH46" s="55">
        <f>('Total Revenues by County'!BH46/'Total Revenues by County'!BH$4)</f>
        <v>0</v>
      </c>
      <c r="BI46" s="55">
        <f>('Total Revenues by County'!BI46/'Total Revenues by County'!BI$4)</f>
        <v>0</v>
      </c>
      <c r="BJ46" s="55">
        <f>('Total Revenues by County'!BJ46/'Total Revenues by County'!BJ$4)</f>
        <v>0</v>
      </c>
      <c r="BK46" s="55">
        <f>('Total Revenues by County'!BK46/'Total Revenues by County'!BK$4)</f>
        <v>0</v>
      </c>
      <c r="BL46" s="55">
        <f>('Total Revenues by County'!BL46/'Total Revenues by County'!BL$4)</f>
        <v>0</v>
      </c>
      <c r="BM46" s="55">
        <f>('Total Revenues by County'!BM46/'Total Revenues by County'!BM$4)</f>
        <v>0</v>
      </c>
      <c r="BN46" s="55">
        <f>('Total Revenues by County'!BN46/'Total Revenues by County'!BN$4)</f>
        <v>0</v>
      </c>
      <c r="BO46" s="55">
        <f>('Total Revenues by County'!BO46/'Total Revenues by County'!BO$4)</f>
        <v>0</v>
      </c>
      <c r="BP46" s="55">
        <f>('Total Revenues by County'!BP46/'Total Revenues by County'!BP$4)</f>
        <v>0</v>
      </c>
      <c r="BQ46" s="17">
        <f>('Total Revenues by County'!BQ46/'Total Revenues by County'!BQ$4)</f>
        <v>0</v>
      </c>
    </row>
    <row r="47" spans="1:69" x14ac:dyDescent="0.25">
      <c r="A47" s="13"/>
      <c r="B47" s="14">
        <v>331.62</v>
      </c>
      <c r="C47" s="15" t="s">
        <v>42</v>
      </c>
      <c r="D47" s="55">
        <f>('Total Revenues by County'!D47/'Total Revenues by County'!D$4)</f>
        <v>0</v>
      </c>
      <c r="E47" s="55">
        <f>('Total Revenues by County'!E47/'Total Revenues by County'!E$4)</f>
        <v>0</v>
      </c>
      <c r="F47" s="55">
        <f>('Total Revenues by County'!F47/'Total Revenues by County'!F$4)</f>
        <v>0</v>
      </c>
      <c r="G47" s="55">
        <f>('Total Revenues by County'!G47/'Total Revenues by County'!G$4)</f>
        <v>0</v>
      </c>
      <c r="H47" s="55">
        <f>('Total Revenues by County'!H47/'Total Revenues by County'!H$4)</f>
        <v>0</v>
      </c>
      <c r="I47" s="55">
        <f>('Total Revenues by County'!I47/'Total Revenues by County'!I$4)</f>
        <v>5.1049363830641443</v>
      </c>
      <c r="J47" s="55">
        <f>('Total Revenues by County'!J47/'Total Revenues by County'!J$4)</f>
        <v>8.0310272536687624</v>
      </c>
      <c r="K47" s="55">
        <f>('Total Revenues by County'!K47/'Total Revenues by County'!K$4)</f>
        <v>1.5638100868012619</v>
      </c>
      <c r="L47" s="55">
        <f>('Total Revenues by County'!L47/'Total Revenues by County'!L$4)</f>
        <v>0</v>
      </c>
      <c r="M47" s="55">
        <f>('Total Revenues by County'!M47/'Total Revenues by County'!M$4)</f>
        <v>8.4399032230190962E-2</v>
      </c>
      <c r="N47" s="55">
        <f>('Total Revenues by County'!N47/'Total Revenues by County'!N$4)</f>
        <v>0</v>
      </c>
      <c r="O47" s="55">
        <f>('Total Revenues by County'!O47/'Total Revenues by County'!O$4)</f>
        <v>0</v>
      </c>
      <c r="P47" s="55">
        <f>('Total Revenues by County'!P47/'Total Revenues by County'!P$4)</f>
        <v>3.2067445704178388</v>
      </c>
      <c r="Q47" s="55">
        <f>('Total Revenues by County'!Q47/'Total Revenues by County'!Q$4)</f>
        <v>0</v>
      </c>
      <c r="R47" s="55">
        <f>('Total Revenues by County'!R47/'Total Revenues by County'!R$4)</f>
        <v>0</v>
      </c>
      <c r="S47" s="55">
        <f>('Total Revenues by County'!S47/'Total Revenues by County'!S$4)</f>
        <v>0.39987645531451543</v>
      </c>
      <c r="T47" s="55">
        <f>('Total Revenues by County'!T47/'Total Revenues by County'!T$4)</f>
        <v>0</v>
      </c>
      <c r="U47" s="55">
        <f>('Total Revenues by County'!U47/'Total Revenues by County'!U$4)</f>
        <v>0</v>
      </c>
      <c r="V47" s="55">
        <f>('Total Revenues by County'!V47/'Total Revenues by County'!V$4)</f>
        <v>0</v>
      </c>
      <c r="W47" s="55">
        <f>('Total Revenues by County'!W47/'Total Revenues by County'!W$4)</f>
        <v>0</v>
      </c>
      <c r="X47" s="55">
        <f>('Total Revenues by County'!X47/'Total Revenues by County'!X$4)</f>
        <v>0</v>
      </c>
      <c r="Y47" s="55">
        <f>('Total Revenues by County'!Y47/'Total Revenues by County'!Y$4)</f>
        <v>0</v>
      </c>
      <c r="Z47" s="55">
        <f>('Total Revenues by County'!Z47/'Total Revenues by County'!Z$4)</f>
        <v>0</v>
      </c>
      <c r="AA47" s="55">
        <f>('Total Revenues by County'!AA47/'Total Revenues by County'!AA$4)</f>
        <v>0</v>
      </c>
      <c r="AB47" s="55">
        <f>('Total Revenues by County'!AB47/'Total Revenues by County'!AB$4)</f>
        <v>0</v>
      </c>
      <c r="AC47" s="55">
        <f>('Total Revenues by County'!AC47/'Total Revenues by County'!AC$4)</f>
        <v>0</v>
      </c>
      <c r="AD47" s="55">
        <f>('Total Revenues by County'!AD47/'Total Revenues by County'!AD$4)</f>
        <v>0</v>
      </c>
      <c r="AE47" s="55">
        <f>('Total Revenues by County'!AE47/'Total Revenues by County'!AE$4)</f>
        <v>0</v>
      </c>
      <c r="AF47" s="55">
        <f>('Total Revenues by County'!AF47/'Total Revenues by County'!AF$4)</f>
        <v>3.430114282084042</v>
      </c>
      <c r="AG47" s="55">
        <f>('Total Revenues by County'!AG47/'Total Revenues by County'!AG$4)</f>
        <v>0</v>
      </c>
      <c r="AH47" s="55">
        <f>('Total Revenues by County'!AH47/'Total Revenues by County'!AH$4)</f>
        <v>0</v>
      </c>
      <c r="AI47" s="55">
        <f>('Total Revenues by County'!AI47/'Total Revenues by County'!AI$4)</f>
        <v>0</v>
      </c>
      <c r="AJ47" s="55">
        <f>('Total Revenues by County'!AJ47/'Total Revenues by County'!AJ$4)</f>
        <v>0</v>
      </c>
      <c r="AK47" s="55">
        <f>('Total Revenues by County'!AK47/'Total Revenues by County'!AK$4)</f>
        <v>1.0682977273638221</v>
      </c>
      <c r="AL47" s="55">
        <f>('Total Revenues by County'!AL47/'Total Revenues by County'!AL$4)</f>
        <v>0</v>
      </c>
      <c r="AM47" s="55">
        <f>('Total Revenues by County'!AM47/'Total Revenues by County'!AM$4)</f>
        <v>0</v>
      </c>
      <c r="AN47" s="55">
        <f>('Total Revenues by County'!AN47/'Total Revenues by County'!AN$4)</f>
        <v>0</v>
      </c>
      <c r="AO47" s="55">
        <f>('Total Revenues by County'!AO47/'Total Revenues by County'!AO$4)</f>
        <v>0</v>
      </c>
      <c r="AP47" s="55">
        <f>('Total Revenues by County'!AP47/'Total Revenues by County'!AP$4)</f>
        <v>0.53562019395717331</v>
      </c>
      <c r="AQ47" s="55">
        <f>('Total Revenues by County'!AQ47/'Total Revenues by County'!AQ$4)</f>
        <v>0</v>
      </c>
      <c r="AR47" s="55">
        <f>('Total Revenues by County'!AR47/'Total Revenues by County'!AR$4)</f>
        <v>5.4278713821002587</v>
      </c>
      <c r="AS47" s="55">
        <f>('Total Revenues by County'!AS47/'Total Revenues by County'!AS$4)</f>
        <v>0</v>
      </c>
      <c r="AT47" s="55">
        <f>('Total Revenues by County'!AT47/'Total Revenues by County'!AT$4)</f>
        <v>0.46509641040470023</v>
      </c>
      <c r="AU47" s="55">
        <f>('Total Revenues by County'!AU47/'Total Revenues by County'!AU$4)</f>
        <v>0</v>
      </c>
      <c r="AV47" s="55">
        <f>('Total Revenues by County'!AV47/'Total Revenues by County'!AV$4)</f>
        <v>0.35924128402759153</v>
      </c>
      <c r="AW47" s="55">
        <f>('Total Revenues by County'!AW47/'Total Revenues by County'!AW$4)</f>
        <v>0</v>
      </c>
      <c r="AX47" s="55">
        <f>('Total Revenues by County'!AX47/'Total Revenues by County'!AX$4)</f>
        <v>1.5984848145122015</v>
      </c>
      <c r="AY47" s="55">
        <f>('Total Revenues by County'!AY47/'Total Revenues by County'!AY$4)</f>
        <v>0</v>
      </c>
      <c r="AZ47" s="55">
        <f>('Total Revenues by County'!AZ47/'Total Revenues by County'!AZ$4)</f>
        <v>0.35460207901107166</v>
      </c>
      <c r="BA47" s="55">
        <f>('Total Revenues by County'!BA47/'Total Revenues by County'!BA$4)</f>
        <v>1.8284328923012392</v>
      </c>
      <c r="BB47" s="55">
        <f>('Total Revenues by County'!BB47/'Total Revenues by County'!BB$4)</f>
        <v>0.89173870837466873</v>
      </c>
      <c r="BC47" s="55">
        <f>('Total Revenues by County'!BC47/'Total Revenues by County'!BC$4)</f>
        <v>0</v>
      </c>
      <c r="BD47" s="55">
        <f>('Total Revenues by County'!BD47/'Total Revenues by County'!BD$4)</f>
        <v>0</v>
      </c>
      <c r="BE47" s="55">
        <f>('Total Revenues by County'!BE47/'Total Revenues by County'!BE$4)</f>
        <v>0</v>
      </c>
      <c r="BF47" s="55">
        <f>('Total Revenues by County'!BF47/'Total Revenues by County'!BF$4)</f>
        <v>0</v>
      </c>
      <c r="BG47" s="55">
        <f>('Total Revenues by County'!BG47/'Total Revenues by County'!BG$4)</f>
        <v>0</v>
      </c>
      <c r="BH47" s="55">
        <f>('Total Revenues by County'!BH47/'Total Revenues by County'!BH$4)</f>
        <v>0</v>
      </c>
      <c r="BI47" s="55">
        <f>('Total Revenues by County'!BI47/'Total Revenues by County'!BI$4)</f>
        <v>0</v>
      </c>
      <c r="BJ47" s="55">
        <f>('Total Revenues by County'!BJ47/'Total Revenues by County'!BJ$4)</f>
        <v>0</v>
      </c>
      <c r="BK47" s="55">
        <f>('Total Revenues by County'!BK47/'Total Revenues by County'!BK$4)</f>
        <v>0</v>
      </c>
      <c r="BL47" s="55">
        <f>('Total Revenues by County'!BL47/'Total Revenues by County'!BL$4)</f>
        <v>0</v>
      </c>
      <c r="BM47" s="55">
        <f>('Total Revenues by County'!BM47/'Total Revenues by County'!BM$4)</f>
        <v>0</v>
      </c>
      <c r="BN47" s="55">
        <f>('Total Revenues by County'!BN47/'Total Revenues by County'!BN$4)</f>
        <v>0</v>
      </c>
      <c r="BO47" s="55">
        <f>('Total Revenues by County'!BO47/'Total Revenues by County'!BO$4)</f>
        <v>0</v>
      </c>
      <c r="BP47" s="55">
        <f>('Total Revenues by County'!BP47/'Total Revenues by County'!BP$4)</f>
        <v>0</v>
      </c>
      <c r="BQ47" s="17">
        <f>('Total Revenues by County'!BQ47/'Total Revenues by County'!BQ$4)</f>
        <v>0</v>
      </c>
    </row>
    <row r="48" spans="1:69" x14ac:dyDescent="0.25">
      <c r="A48" s="13"/>
      <c r="B48" s="14">
        <v>331.65</v>
      </c>
      <c r="C48" s="15" t="s">
        <v>43</v>
      </c>
      <c r="D48" s="55">
        <f>('Total Revenues by County'!D48/'Total Revenues by County'!D$4)</f>
        <v>0</v>
      </c>
      <c r="E48" s="55">
        <f>('Total Revenues by County'!E48/'Total Revenues by County'!E$4)</f>
        <v>1.9684820393974507</v>
      </c>
      <c r="F48" s="55">
        <f>('Total Revenues by County'!F48/'Total Revenues by County'!F$4)</f>
        <v>0</v>
      </c>
      <c r="G48" s="55">
        <f>('Total Revenues by County'!G48/'Total Revenues by County'!G$4)</f>
        <v>1.7840256030833821</v>
      </c>
      <c r="H48" s="55">
        <f>('Total Revenues by County'!H48/'Total Revenues by County'!H$4)</f>
        <v>0</v>
      </c>
      <c r="I48" s="55">
        <f>('Total Revenues by County'!I48/'Total Revenues by County'!I$4)</f>
        <v>0.49303551789201444</v>
      </c>
      <c r="J48" s="55">
        <f>('Total Revenues by County'!J48/'Total Revenues by County'!J$4)</f>
        <v>0</v>
      </c>
      <c r="K48" s="55">
        <f>('Total Revenues by County'!K48/'Total Revenues by County'!K$4)</f>
        <v>0</v>
      </c>
      <c r="L48" s="55">
        <f>('Total Revenues by County'!L48/'Total Revenues by County'!L$4)</f>
        <v>1.2399625465528044</v>
      </c>
      <c r="M48" s="55">
        <f>('Total Revenues by County'!M48/'Total Revenues by County'!M$4)</f>
        <v>0.98002894668625251</v>
      </c>
      <c r="N48" s="55">
        <f>('Total Revenues by County'!N48/'Total Revenues by County'!N$4)</f>
        <v>3.6643693631442015E-2</v>
      </c>
      <c r="O48" s="55">
        <f>('Total Revenues by County'!O48/'Total Revenues by County'!O$4)</f>
        <v>0</v>
      </c>
      <c r="P48" s="55">
        <f>('Total Revenues by County'!P48/'Total Revenues by County'!P$4)</f>
        <v>0</v>
      </c>
      <c r="Q48" s="55">
        <f>('Total Revenues by County'!Q48/'Total Revenues by County'!Q$4)</f>
        <v>4.5638664411451479</v>
      </c>
      <c r="R48" s="55">
        <f>('Total Revenues by County'!R48/'Total Revenues by County'!R$4)</f>
        <v>1.8379450044659946</v>
      </c>
      <c r="S48" s="55">
        <f>('Total Revenues by County'!S48/'Total Revenues by County'!S$4)</f>
        <v>1.1328419465616886E-2</v>
      </c>
      <c r="T48" s="55">
        <f>('Total Revenues by County'!T48/'Total Revenues by County'!T$4)</f>
        <v>3.6842916227394373</v>
      </c>
      <c r="U48" s="55">
        <f>('Total Revenues by County'!U48/'Total Revenues by County'!U$4)</f>
        <v>3.1411550848629743</v>
      </c>
      <c r="V48" s="55">
        <f>('Total Revenues by County'!V48/'Total Revenues by County'!V$4)</f>
        <v>0</v>
      </c>
      <c r="W48" s="55">
        <f>('Total Revenues by County'!W48/'Total Revenues by County'!W$4)</f>
        <v>3.3366598957873355</v>
      </c>
      <c r="X48" s="55">
        <f>('Total Revenues by County'!X48/'Total Revenues by County'!X$4)</f>
        <v>3.4477929445133841</v>
      </c>
      <c r="Y48" s="55">
        <f>('Total Revenues by County'!Y48/'Total Revenues by County'!Y$4)</f>
        <v>0</v>
      </c>
      <c r="Z48" s="55">
        <f>('Total Revenues by County'!Z48/'Total Revenues by County'!Z$4)</f>
        <v>1.4123042746067578</v>
      </c>
      <c r="AA48" s="55">
        <f>('Total Revenues by County'!AA48/'Total Revenues by County'!AA$4)</f>
        <v>0</v>
      </c>
      <c r="AB48" s="55">
        <f>('Total Revenues by County'!AB48/'Total Revenues by County'!AB$4)</f>
        <v>1.106290212058918</v>
      </c>
      <c r="AC48" s="55">
        <f>('Total Revenues by County'!AC48/'Total Revenues by County'!AC$4)</f>
        <v>0</v>
      </c>
      <c r="AD48" s="55">
        <f>('Total Revenues by County'!AD48/'Total Revenues by County'!AD$4)</f>
        <v>1.3430286845680406</v>
      </c>
      <c r="AE48" s="55">
        <f>('Total Revenues by County'!AE48/'Total Revenues by County'!AE$4)</f>
        <v>2.9821835298881409</v>
      </c>
      <c r="AF48" s="55">
        <f>('Total Revenues by County'!AF48/'Total Revenues by County'!AF$4)</f>
        <v>0</v>
      </c>
      <c r="AG48" s="55">
        <f>('Total Revenues by County'!AG48/'Total Revenues by County'!AG$4)</f>
        <v>1.975037519709721</v>
      </c>
      <c r="AH48" s="55">
        <f>('Total Revenues by County'!AH48/'Total Revenues by County'!AH$4)</f>
        <v>0</v>
      </c>
      <c r="AI48" s="55">
        <f>('Total Revenues by County'!AI48/'Total Revenues by County'!AI$4)</f>
        <v>0</v>
      </c>
      <c r="AJ48" s="55">
        <f>('Total Revenues by County'!AJ48/'Total Revenues by County'!AJ$4)</f>
        <v>1.2626196775770775</v>
      </c>
      <c r="AK48" s="55">
        <f>('Total Revenues by County'!AK48/'Total Revenues by County'!AK$4)</f>
        <v>0</v>
      </c>
      <c r="AL48" s="55">
        <f>('Total Revenues by County'!AL48/'Total Revenues by County'!AL$4)</f>
        <v>1.4947106500007274</v>
      </c>
      <c r="AM48" s="55">
        <f>('Total Revenues by County'!AM48/'Total Revenues by County'!AM$4)</f>
        <v>0</v>
      </c>
      <c r="AN48" s="55">
        <f>('Total Revenues by County'!AN48/'Total Revenues by County'!AN$4)</f>
        <v>0</v>
      </c>
      <c r="AO48" s="55">
        <f>('Total Revenues by County'!AO48/'Total Revenues by County'!AO$4)</f>
        <v>0</v>
      </c>
      <c r="AP48" s="55">
        <f>('Total Revenues by County'!AP48/'Total Revenues by County'!AP$4)</f>
        <v>0</v>
      </c>
      <c r="AQ48" s="55">
        <f>('Total Revenues by County'!AQ48/'Total Revenues by County'!AQ$4)</f>
        <v>0</v>
      </c>
      <c r="AR48" s="55">
        <f>('Total Revenues by County'!AR48/'Total Revenues by County'!AR$4)</f>
        <v>0</v>
      </c>
      <c r="AS48" s="55">
        <f>('Total Revenues by County'!AS48/'Total Revenues by County'!AS$4)</f>
        <v>0</v>
      </c>
      <c r="AT48" s="55">
        <f>('Total Revenues by County'!AT48/'Total Revenues by County'!AT$4)</f>
        <v>0</v>
      </c>
      <c r="AU48" s="55">
        <f>('Total Revenues by County'!AU48/'Total Revenues by County'!AU$4)</f>
        <v>2.3180699436835153</v>
      </c>
      <c r="AV48" s="55">
        <f>('Total Revenues by County'!AV48/'Total Revenues by County'!AV$4)</f>
        <v>1.7699762648218342</v>
      </c>
      <c r="AW48" s="55">
        <f>('Total Revenues by County'!AW48/'Total Revenues by County'!AW$4)</f>
        <v>1.8468864835137364</v>
      </c>
      <c r="AX48" s="55">
        <f>('Total Revenues by County'!AX48/'Total Revenues by County'!AX$4)</f>
        <v>1.2697665157819116</v>
      </c>
      <c r="AY48" s="55">
        <f>('Total Revenues by County'!AY48/'Total Revenues by County'!AY$4)</f>
        <v>0</v>
      </c>
      <c r="AZ48" s="55">
        <f>('Total Revenues by County'!AZ48/'Total Revenues by County'!AZ$4)</f>
        <v>0</v>
      </c>
      <c r="BA48" s="55">
        <f>('Total Revenues by County'!BA48/'Total Revenues by County'!BA$4)</f>
        <v>0.7944208376266334</v>
      </c>
      <c r="BB48" s="55">
        <f>('Total Revenues by County'!BB48/'Total Revenues by County'!BB$4)</f>
        <v>0</v>
      </c>
      <c r="BC48" s="55">
        <f>('Total Revenues by County'!BC48/'Total Revenues by County'!BC$4)</f>
        <v>0.63786059518586113</v>
      </c>
      <c r="BD48" s="55">
        <f>('Total Revenues by County'!BD48/'Total Revenues by County'!BD$4)</f>
        <v>0</v>
      </c>
      <c r="BE48" s="55">
        <f>('Total Revenues by County'!BE48/'Total Revenues by County'!BE$4)</f>
        <v>0</v>
      </c>
      <c r="BF48" s="55">
        <f>('Total Revenues by County'!BF48/'Total Revenues by County'!BF$4)</f>
        <v>0</v>
      </c>
      <c r="BG48" s="55">
        <f>('Total Revenues by County'!BG48/'Total Revenues by County'!BG$4)</f>
        <v>0.54973080979075317</v>
      </c>
      <c r="BH48" s="55">
        <f>('Total Revenues by County'!BH48/'Total Revenues by County'!BH$4)</f>
        <v>0</v>
      </c>
      <c r="BI48" s="55">
        <f>('Total Revenues by County'!BI48/'Total Revenues by County'!BI$4)</f>
        <v>0</v>
      </c>
      <c r="BJ48" s="55">
        <f>('Total Revenues by County'!BJ48/'Total Revenues by County'!BJ$4)</f>
        <v>0</v>
      </c>
      <c r="BK48" s="55">
        <f>('Total Revenues by County'!BK48/'Total Revenues by County'!BK$4)</f>
        <v>3.6284848632931808</v>
      </c>
      <c r="BL48" s="55">
        <f>('Total Revenues by County'!BL48/'Total Revenues by County'!BL$4)</f>
        <v>0</v>
      </c>
      <c r="BM48" s="55">
        <f>('Total Revenues by County'!BM48/'Total Revenues by County'!BM$4)</f>
        <v>0</v>
      </c>
      <c r="BN48" s="55">
        <f>('Total Revenues by County'!BN48/'Total Revenues by County'!BN$4)</f>
        <v>0</v>
      </c>
      <c r="BO48" s="55">
        <f>('Total Revenues by County'!BO48/'Total Revenues by County'!BO$4)</f>
        <v>2.1603997786242144</v>
      </c>
      <c r="BP48" s="55">
        <f>('Total Revenues by County'!BP48/'Total Revenues by County'!BP$4)</f>
        <v>0</v>
      </c>
      <c r="BQ48" s="17">
        <f>('Total Revenues by County'!BQ48/'Total Revenues by County'!BQ$4)</f>
        <v>1.2796319464062311</v>
      </c>
    </row>
    <row r="49" spans="1:69" x14ac:dyDescent="0.25">
      <c r="A49" s="13"/>
      <c r="B49" s="14">
        <v>331.69</v>
      </c>
      <c r="C49" s="15" t="s">
        <v>44</v>
      </c>
      <c r="D49" s="55">
        <f>('Total Revenues by County'!D49/'Total Revenues by County'!D$4)</f>
        <v>5.2855880628239058</v>
      </c>
      <c r="E49" s="55">
        <f>('Total Revenues by County'!E49/'Total Revenues by County'!E$4)</f>
        <v>0</v>
      </c>
      <c r="F49" s="55">
        <f>('Total Revenues by County'!F49/'Total Revenues by County'!F$4)</f>
        <v>1.0238974171180164</v>
      </c>
      <c r="G49" s="55">
        <f>('Total Revenues by County'!G49/'Total Revenues by County'!G$4)</f>
        <v>0</v>
      </c>
      <c r="H49" s="55">
        <f>('Total Revenues by County'!H49/'Total Revenues by County'!H$4)</f>
        <v>2.6472358610819957</v>
      </c>
      <c r="I49" s="55">
        <f>('Total Revenues by County'!I49/'Total Revenues by County'!I$4)</f>
        <v>1.2994073337753782</v>
      </c>
      <c r="J49" s="55">
        <f>('Total Revenues by County'!J49/'Total Revenues by County'!J$4)</f>
        <v>8.6769392033542978</v>
      </c>
      <c r="K49" s="55">
        <f>('Total Revenues by County'!K49/'Total Revenues by County'!K$4)</f>
        <v>2.8173795549550311</v>
      </c>
      <c r="L49" s="55">
        <f>('Total Revenues by County'!L49/'Total Revenues by County'!L$4)</f>
        <v>9.9998169568370141</v>
      </c>
      <c r="M49" s="55">
        <f>('Total Revenues by County'!M49/'Total Revenues by County'!M$4)</f>
        <v>2.193143523719001E-2</v>
      </c>
      <c r="N49" s="55">
        <f>('Total Revenues by County'!N49/'Total Revenues by County'!N$4)</f>
        <v>3.4404363474676587</v>
      </c>
      <c r="O49" s="55">
        <f>('Total Revenues by County'!O49/'Total Revenues by County'!O$4)</f>
        <v>0</v>
      </c>
      <c r="P49" s="55">
        <f>('Total Revenues by County'!P49/'Total Revenues by County'!P$4)</f>
        <v>0</v>
      </c>
      <c r="Q49" s="55">
        <f>('Total Revenues by County'!Q49/'Total Revenues by County'!Q$4)</f>
        <v>0</v>
      </c>
      <c r="R49" s="55">
        <f>('Total Revenues by County'!R49/'Total Revenues by County'!R$4)</f>
        <v>0.69114457062651524</v>
      </c>
      <c r="S49" s="55">
        <f>('Total Revenues by County'!S49/'Total Revenues by County'!S$4)</f>
        <v>2.1942373733143481</v>
      </c>
      <c r="T49" s="55">
        <f>('Total Revenues by County'!T49/'Total Revenues by County'!T$4)</f>
        <v>0</v>
      </c>
      <c r="U49" s="55">
        <f>('Total Revenues by County'!U49/'Total Revenues by County'!U$4)</f>
        <v>0</v>
      </c>
      <c r="V49" s="55">
        <f>('Total Revenues by County'!V49/'Total Revenues by County'!V$4)</f>
        <v>0</v>
      </c>
      <c r="W49" s="55">
        <f>('Total Revenues by County'!W49/'Total Revenues by County'!W$4)</f>
        <v>0</v>
      </c>
      <c r="X49" s="55">
        <f>('Total Revenues by County'!X49/'Total Revenues by County'!X$4)</f>
        <v>0</v>
      </c>
      <c r="Y49" s="55">
        <f>('Total Revenues by County'!Y49/'Total Revenues by County'!Y$4)</f>
        <v>4.3092902090804523</v>
      </c>
      <c r="Z49" s="55">
        <f>('Total Revenues by County'!Z49/'Total Revenues by County'!Z$4)</f>
        <v>6.5247769536708591E-2</v>
      </c>
      <c r="AA49" s="55">
        <f>('Total Revenues by County'!AA49/'Total Revenues by County'!AA$4)</f>
        <v>0</v>
      </c>
      <c r="AB49" s="55">
        <f>('Total Revenues by County'!AB49/'Total Revenues by County'!AB$4)</f>
        <v>0</v>
      </c>
      <c r="AC49" s="55">
        <f>('Total Revenues by County'!AC49/'Total Revenues by County'!AC$4)</f>
        <v>0</v>
      </c>
      <c r="AD49" s="55">
        <f>('Total Revenues by County'!AD49/'Total Revenues by County'!AD$4)</f>
        <v>35.414838810169748</v>
      </c>
      <c r="AE49" s="55">
        <f>('Total Revenues by County'!AE49/'Total Revenues by County'!AE$4)</f>
        <v>0</v>
      </c>
      <c r="AF49" s="55">
        <f>('Total Revenues by County'!AF49/'Total Revenues by County'!AF$4)</f>
        <v>0.84959094213895969</v>
      </c>
      <c r="AG49" s="55">
        <f>('Total Revenues by County'!AG49/'Total Revenues by County'!AG$4)</f>
        <v>0</v>
      </c>
      <c r="AH49" s="55">
        <f>('Total Revenues by County'!AH49/'Total Revenues by County'!AH$4)</f>
        <v>0</v>
      </c>
      <c r="AI49" s="55">
        <f>('Total Revenues by County'!AI49/'Total Revenues by County'!AI$4)</f>
        <v>0</v>
      </c>
      <c r="AJ49" s="55">
        <f>('Total Revenues by County'!AJ49/'Total Revenues by County'!AJ$4)</f>
        <v>0</v>
      </c>
      <c r="AK49" s="55">
        <f>('Total Revenues by County'!AK49/'Total Revenues by County'!AK$4)</f>
        <v>5.8487314120806442E-3</v>
      </c>
      <c r="AL49" s="55">
        <f>('Total Revenues by County'!AL49/'Total Revenues by County'!AL$4)</f>
        <v>1.9669542947775853E-2</v>
      </c>
      <c r="AM49" s="55">
        <f>('Total Revenues by County'!AM49/'Total Revenues by County'!AM$4)</f>
        <v>0.83259426219467381</v>
      </c>
      <c r="AN49" s="55">
        <f>('Total Revenues by County'!AN49/'Total Revenues by County'!AN$4)</f>
        <v>0</v>
      </c>
      <c r="AO49" s="55">
        <f>('Total Revenues by County'!AO49/'Total Revenues by County'!AO$4)</f>
        <v>0</v>
      </c>
      <c r="AP49" s="55">
        <f>('Total Revenues by County'!AP49/'Total Revenues by County'!AP$4)</f>
        <v>0.18885800710735634</v>
      </c>
      <c r="AQ49" s="55">
        <f>('Total Revenues by County'!AQ49/'Total Revenues by County'!AQ$4)</f>
        <v>1.2137072048279087</v>
      </c>
      <c r="AR49" s="55">
        <f>('Total Revenues by County'!AR49/'Total Revenues by County'!AR$4)</f>
        <v>3.7036658603720078</v>
      </c>
      <c r="AS49" s="55">
        <f>('Total Revenues by County'!AS49/'Total Revenues by County'!AS$4)</f>
        <v>53.653705724281664</v>
      </c>
      <c r="AT49" s="55">
        <f>('Total Revenues by County'!AT49/'Total Revenues by County'!AT$4)</f>
        <v>7.0208330595023725</v>
      </c>
      <c r="AU49" s="55">
        <f>('Total Revenues by County'!AU49/'Total Revenues by County'!AU$4)</f>
        <v>0</v>
      </c>
      <c r="AV49" s="55">
        <f>('Total Revenues by County'!AV49/'Total Revenues by County'!AV$4)</f>
        <v>0</v>
      </c>
      <c r="AW49" s="55">
        <f>('Total Revenues by County'!AW49/'Total Revenues by County'!AW$4)</f>
        <v>5.8837087218458617</v>
      </c>
      <c r="AX49" s="55">
        <f>('Total Revenues by County'!AX49/'Total Revenues by County'!AX$4)</f>
        <v>22.363621198246783</v>
      </c>
      <c r="AY49" s="55">
        <f>('Total Revenues by County'!AY49/'Total Revenues by County'!AY$4)</f>
        <v>1.6758455147620284</v>
      </c>
      <c r="AZ49" s="55">
        <f>('Total Revenues by County'!AZ49/'Total Revenues by County'!AZ$4)</f>
        <v>27.412693275577876</v>
      </c>
      <c r="BA49" s="55">
        <f>('Total Revenues by County'!BA49/'Total Revenues by County'!BA$4)</f>
        <v>0</v>
      </c>
      <c r="BB49" s="55">
        <f>('Total Revenues by County'!BB49/'Total Revenues by County'!BB$4)</f>
        <v>1.934035617889289</v>
      </c>
      <c r="BC49" s="55">
        <f>('Total Revenues by County'!BC49/'Total Revenues by County'!BC$4)</f>
        <v>3.6025031883127636</v>
      </c>
      <c r="BD49" s="55">
        <f>('Total Revenues by County'!BD49/'Total Revenues by County'!BD$4)</f>
        <v>0</v>
      </c>
      <c r="BE49" s="55">
        <f>('Total Revenues by County'!BE49/'Total Revenues by County'!BE$4)</f>
        <v>0.42385473010266034</v>
      </c>
      <c r="BF49" s="55">
        <f>('Total Revenues by County'!BF49/'Total Revenues by County'!BF$4)</f>
        <v>2.3601822224632572</v>
      </c>
      <c r="BG49" s="55">
        <f>('Total Revenues by County'!BG49/'Total Revenues by County'!BG$4)</f>
        <v>0.29375034689459956</v>
      </c>
      <c r="BH49" s="55">
        <f>('Total Revenues by County'!BH49/'Total Revenues by County'!BH$4)</f>
        <v>7.4989278673197699</v>
      </c>
      <c r="BI49" s="55">
        <f>('Total Revenues by County'!BI49/'Total Revenues by County'!BI$4)</f>
        <v>0</v>
      </c>
      <c r="BJ49" s="55">
        <f>('Total Revenues by County'!BJ49/'Total Revenues by County'!BJ$4)</f>
        <v>0.70660188748199582</v>
      </c>
      <c r="BK49" s="55">
        <f>('Total Revenues by County'!BK49/'Total Revenues by County'!BK$4)</f>
        <v>0</v>
      </c>
      <c r="BL49" s="55">
        <f>('Total Revenues by County'!BL49/'Total Revenues by County'!BL$4)</f>
        <v>3.8967196861933701E-2</v>
      </c>
      <c r="BM49" s="55">
        <f>('Total Revenues by County'!BM49/'Total Revenues by County'!BM$4)</f>
        <v>0</v>
      </c>
      <c r="BN49" s="55">
        <f>('Total Revenues by County'!BN49/'Total Revenues by County'!BN$4)</f>
        <v>8.8021771904062653</v>
      </c>
      <c r="BO49" s="55">
        <f>('Total Revenues by County'!BO49/'Total Revenues by County'!BO$4)</f>
        <v>2.8716671549956052</v>
      </c>
      <c r="BP49" s="55">
        <f>('Total Revenues by County'!BP49/'Total Revenues by County'!BP$4)</f>
        <v>0.1436902948913194</v>
      </c>
      <c r="BQ49" s="17">
        <f>('Total Revenues by County'!BQ49/'Total Revenues by County'!BQ$4)</f>
        <v>0</v>
      </c>
    </row>
    <row r="50" spans="1:69" x14ac:dyDescent="0.25">
      <c r="A50" s="13"/>
      <c r="B50" s="14">
        <v>331.7</v>
      </c>
      <c r="C50" s="15" t="s">
        <v>45</v>
      </c>
      <c r="D50" s="55">
        <f>('Total Revenues by County'!D50/'Total Revenues by County'!D$4)</f>
        <v>0</v>
      </c>
      <c r="E50" s="55">
        <f>('Total Revenues by County'!E50/'Total Revenues by County'!E$4)</f>
        <v>0</v>
      </c>
      <c r="F50" s="55">
        <f>('Total Revenues by County'!F50/'Total Revenues by County'!F$4)</f>
        <v>0</v>
      </c>
      <c r="G50" s="55">
        <f>('Total Revenues by County'!G50/'Total Revenues by County'!G$4)</f>
        <v>0</v>
      </c>
      <c r="H50" s="55">
        <f>('Total Revenues by County'!H50/'Total Revenues by County'!H$4)</f>
        <v>0.10134247131944057</v>
      </c>
      <c r="I50" s="55">
        <f>('Total Revenues by County'!I50/'Total Revenues by County'!I$4)</f>
        <v>1.7060052522215031E-2</v>
      </c>
      <c r="J50" s="55">
        <f>('Total Revenues by County'!J50/'Total Revenues by County'!J$4)</f>
        <v>5.7874912648497556</v>
      </c>
      <c r="K50" s="55">
        <f>('Total Revenues by County'!K50/'Total Revenues by County'!K$4)</f>
        <v>0</v>
      </c>
      <c r="L50" s="55">
        <f>('Total Revenues by County'!L50/'Total Revenues by County'!L$4)</f>
        <v>4.6370324479207001</v>
      </c>
      <c r="M50" s="55">
        <f>('Total Revenues by County'!M50/'Total Revenues by County'!M$4)</f>
        <v>0.41946232610386242</v>
      </c>
      <c r="N50" s="55">
        <f>('Total Revenues by County'!N50/'Total Revenues by County'!N$4)</f>
        <v>0</v>
      </c>
      <c r="O50" s="55">
        <f>('Total Revenues by County'!O50/'Total Revenues by County'!O$4)</f>
        <v>0</v>
      </c>
      <c r="P50" s="55">
        <f>('Total Revenues by County'!P50/'Total Revenues by County'!P$4)</f>
        <v>0</v>
      </c>
      <c r="Q50" s="55">
        <f>('Total Revenues by County'!Q50/'Total Revenues by County'!Q$4)</f>
        <v>0</v>
      </c>
      <c r="R50" s="55">
        <f>('Total Revenues by County'!R50/'Total Revenues by County'!R$4)</f>
        <v>0</v>
      </c>
      <c r="S50" s="55">
        <f>('Total Revenues by County'!S50/'Total Revenues by County'!S$4)</f>
        <v>14.452697043303459</v>
      </c>
      <c r="T50" s="55">
        <f>('Total Revenues by County'!T50/'Total Revenues by County'!T$4)</f>
        <v>73.237693617711457</v>
      </c>
      <c r="U50" s="55">
        <f>('Total Revenues by County'!U50/'Total Revenues by County'!U$4)</f>
        <v>0.83995574084685143</v>
      </c>
      <c r="V50" s="55">
        <f>('Total Revenues by County'!V50/'Total Revenues by County'!V$4)</f>
        <v>0</v>
      </c>
      <c r="W50" s="55">
        <f>('Total Revenues by County'!W50/'Total Revenues by County'!W$4)</f>
        <v>0</v>
      </c>
      <c r="X50" s="55">
        <f>('Total Revenues by County'!X50/'Total Revenues by County'!X$4)</f>
        <v>0</v>
      </c>
      <c r="Y50" s="55">
        <f>('Total Revenues by County'!Y50/'Total Revenues by County'!Y$4)</f>
        <v>0</v>
      </c>
      <c r="Z50" s="55">
        <f>('Total Revenues by County'!Z50/'Total Revenues by County'!Z$4)</f>
        <v>0</v>
      </c>
      <c r="AA50" s="55">
        <f>('Total Revenues by County'!AA50/'Total Revenues by County'!AA$4)</f>
        <v>0</v>
      </c>
      <c r="AB50" s="55">
        <f>('Total Revenues by County'!AB50/'Total Revenues by County'!AB$4)</f>
        <v>0.17785782289411609</v>
      </c>
      <c r="AC50" s="55">
        <f>('Total Revenues by County'!AC50/'Total Revenues by County'!AC$4)</f>
        <v>0</v>
      </c>
      <c r="AD50" s="55">
        <f>('Total Revenues by County'!AD50/'Total Revenues by County'!AD$4)</f>
        <v>1.2494367122822128E-2</v>
      </c>
      <c r="AE50" s="55">
        <f>('Total Revenues by County'!AE50/'Total Revenues by County'!AE$4)</f>
        <v>0</v>
      </c>
      <c r="AF50" s="55">
        <f>('Total Revenues by County'!AF50/'Total Revenues by County'!AF$4)</f>
        <v>1.037785793445192</v>
      </c>
      <c r="AG50" s="55">
        <f>('Total Revenues by County'!AG50/'Total Revenues by County'!AG$4)</f>
        <v>0</v>
      </c>
      <c r="AH50" s="55">
        <f>('Total Revenues by County'!AH50/'Total Revenues by County'!AH$4)</f>
        <v>0</v>
      </c>
      <c r="AI50" s="55">
        <f>('Total Revenues by County'!AI50/'Total Revenues by County'!AI$4)</f>
        <v>0</v>
      </c>
      <c r="AJ50" s="55">
        <f>('Total Revenues by County'!AJ50/'Total Revenues by County'!AJ$4)</f>
        <v>1.5987121114921683</v>
      </c>
      <c r="AK50" s="55">
        <f>('Total Revenues by County'!AK50/'Total Revenues by County'!AK$4)</f>
        <v>5.5077093270271353</v>
      </c>
      <c r="AL50" s="55">
        <f>('Total Revenues by County'!AL50/'Total Revenues by County'!AL$4)</f>
        <v>0.28373688575877071</v>
      </c>
      <c r="AM50" s="55">
        <f>('Total Revenues by County'!AM50/'Total Revenues by County'!AM$4)</f>
        <v>0</v>
      </c>
      <c r="AN50" s="55">
        <f>('Total Revenues by County'!AN50/'Total Revenues by County'!AN$4)</f>
        <v>0</v>
      </c>
      <c r="AO50" s="55">
        <f>('Total Revenues by County'!AO50/'Total Revenues by County'!AO$4)</f>
        <v>0</v>
      </c>
      <c r="AP50" s="55">
        <f>('Total Revenues by County'!AP50/'Total Revenues by County'!AP$4)</f>
        <v>0.82970673499129677</v>
      </c>
      <c r="AQ50" s="55">
        <f>('Total Revenues by County'!AQ50/'Total Revenues by County'!AQ$4)</f>
        <v>0.12547887486415435</v>
      </c>
      <c r="AR50" s="55">
        <f>('Total Revenues by County'!AR50/'Total Revenues by County'!AR$4)</f>
        <v>7.9009925765284844E-2</v>
      </c>
      <c r="AS50" s="55">
        <f>('Total Revenues by County'!AS50/'Total Revenues by County'!AS$4)</f>
        <v>8.0784276683099954E-2</v>
      </c>
      <c r="AT50" s="55">
        <f>('Total Revenues by County'!AT50/'Total Revenues by County'!AT$4)</f>
        <v>0</v>
      </c>
      <c r="AU50" s="55">
        <f>('Total Revenues by County'!AU50/'Total Revenues by County'!AU$4)</f>
        <v>0.25448098449558504</v>
      </c>
      <c r="AV50" s="55">
        <f>('Total Revenues by County'!AV50/'Total Revenues by County'!AV$4)</f>
        <v>6.9990941158013534E-2</v>
      </c>
      <c r="AW50" s="55">
        <f>('Total Revenues by County'!AW50/'Total Revenues by County'!AW$4)</f>
        <v>3.6042546808989324</v>
      </c>
      <c r="AX50" s="55">
        <f>('Total Revenues by County'!AX50/'Total Revenues by County'!AX$4)</f>
        <v>0.17579344543708894</v>
      </c>
      <c r="AY50" s="55">
        <f>('Total Revenues by County'!AY50/'Total Revenues by County'!AY$4)</f>
        <v>0.33210088086252187</v>
      </c>
      <c r="AZ50" s="55">
        <f>('Total Revenues by County'!AZ50/'Total Revenues by County'!AZ$4)</f>
        <v>0</v>
      </c>
      <c r="BA50" s="55">
        <f>('Total Revenues by County'!BA50/'Total Revenues by County'!BA$4)</f>
        <v>0</v>
      </c>
      <c r="BB50" s="55">
        <f>('Total Revenues by County'!BB50/'Total Revenues by County'!BB$4)</f>
        <v>0.2501062910445932</v>
      </c>
      <c r="BC50" s="55">
        <f>('Total Revenues by County'!BC50/'Total Revenues by County'!BC$4)</f>
        <v>0</v>
      </c>
      <c r="BD50" s="55">
        <f>('Total Revenues by County'!BD50/'Total Revenues by County'!BD$4)</f>
        <v>0</v>
      </c>
      <c r="BE50" s="55">
        <f>('Total Revenues by County'!BE50/'Total Revenues by County'!BE$4)</f>
        <v>0</v>
      </c>
      <c r="BF50" s="55">
        <f>('Total Revenues by County'!BF50/'Total Revenues by County'!BF$4)</f>
        <v>0</v>
      </c>
      <c r="BG50" s="55">
        <f>('Total Revenues by County'!BG50/'Total Revenues by County'!BG$4)</f>
        <v>0</v>
      </c>
      <c r="BH50" s="55">
        <f>('Total Revenues by County'!BH50/'Total Revenues by County'!BH$4)</f>
        <v>2.5126521818662224E-3</v>
      </c>
      <c r="BI50" s="55">
        <f>('Total Revenues by County'!BI50/'Total Revenues by County'!BI$4)</f>
        <v>0</v>
      </c>
      <c r="BJ50" s="55">
        <f>('Total Revenues by County'!BJ50/'Total Revenues by County'!BJ$4)</f>
        <v>0</v>
      </c>
      <c r="BK50" s="55">
        <f>('Total Revenues by County'!BK50/'Total Revenues by County'!BK$4)</f>
        <v>0</v>
      </c>
      <c r="BL50" s="55">
        <f>('Total Revenues by County'!BL50/'Total Revenues by County'!BL$4)</f>
        <v>0</v>
      </c>
      <c r="BM50" s="55">
        <f>('Total Revenues by County'!BM50/'Total Revenues by County'!BM$4)</f>
        <v>0</v>
      </c>
      <c r="BN50" s="55">
        <f>('Total Revenues by County'!BN50/'Total Revenues by County'!BN$4)</f>
        <v>0</v>
      </c>
      <c r="BO50" s="55">
        <f>('Total Revenues by County'!BO50/'Total Revenues by County'!BO$4)</f>
        <v>0</v>
      </c>
      <c r="BP50" s="55">
        <f>('Total Revenues by County'!BP50/'Total Revenues by County'!BP$4)</f>
        <v>0</v>
      </c>
      <c r="BQ50" s="17">
        <f>('Total Revenues by County'!BQ50/'Total Revenues by County'!BQ$4)</f>
        <v>0</v>
      </c>
    </row>
    <row r="51" spans="1:69" x14ac:dyDescent="0.25">
      <c r="A51" s="13"/>
      <c r="B51" s="14">
        <v>331.81</v>
      </c>
      <c r="C51" s="15" t="s">
        <v>46</v>
      </c>
      <c r="D51" s="55">
        <f>('Total Revenues by County'!D51/'Total Revenues by County'!D$4)</f>
        <v>0</v>
      </c>
      <c r="E51" s="55">
        <f>('Total Revenues by County'!E51/'Total Revenues by County'!E$4)</f>
        <v>0</v>
      </c>
      <c r="F51" s="55">
        <f>('Total Revenues by County'!F51/'Total Revenues by County'!F$4)</f>
        <v>0</v>
      </c>
      <c r="G51" s="55">
        <f>('Total Revenues by County'!G51/'Total Revenues by County'!G$4)</f>
        <v>0</v>
      </c>
      <c r="H51" s="55">
        <f>('Total Revenues by County'!H51/'Total Revenues by County'!H$4)</f>
        <v>0</v>
      </c>
      <c r="I51" s="55">
        <f>('Total Revenues by County'!I51/'Total Revenues by County'!I$4)</f>
        <v>0</v>
      </c>
      <c r="J51" s="55">
        <f>('Total Revenues by County'!J51/'Total Revenues by County'!J$4)</f>
        <v>0</v>
      </c>
      <c r="K51" s="55">
        <f>('Total Revenues by County'!K51/'Total Revenues by County'!K$4)</f>
        <v>0</v>
      </c>
      <c r="L51" s="55">
        <f>('Total Revenues by County'!L51/'Total Revenues by County'!L$4)</f>
        <v>0</v>
      </c>
      <c r="M51" s="55">
        <f>('Total Revenues by County'!M51/'Total Revenues by County'!M$4)</f>
        <v>0</v>
      </c>
      <c r="N51" s="55">
        <f>('Total Revenues by County'!N51/'Total Revenues by County'!N$4)</f>
        <v>0</v>
      </c>
      <c r="O51" s="55">
        <f>('Total Revenues by County'!O51/'Total Revenues by County'!O$4)</f>
        <v>0</v>
      </c>
      <c r="P51" s="55">
        <f>('Total Revenues by County'!P51/'Total Revenues by County'!P$4)</f>
        <v>0</v>
      </c>
      <c r="Q51" s="55">
        <f>('Total Revenues by County'!Q51/'Total Revenues by County'!Q$4)</f>
        <v>0</v>
      </c>
      <c r="R51" s="55">
        <f>('Total Revenues by County'!R51/'Total Revenues by County'!R$4)</f>
        <v>0</v>
      </c>
      <c r="S51" s="55">
        <f>('Total Revenues by County'!S51/'Total Revenues by County'!S$4)</f>
        <v>0</v>
      </c>
      <c r="T51" s="55">
        <f>('Total Revenues by County'!T51/'Total Revenues by County'!T$4)</f>
        <v>0.12205011758981429</v>
      </c>
      <c r="U51" s="55">
        <f>('Total Revenues by County'!U51/'Total Revenues by County'!U$4)</f>
        <v>0</v>
      </c>
      <c r="V51" s="55">
        <f>('Total Revenues by County'!V51/'Total Revenues by County'!V$4)</f>
        <v>0</v>
      </c>
      <c r="W51" s="55">
        <f>('Total Revenues by County'!W51/'Total Revenues by County'!W$4)</f>
        <v>0</v>
      </c>
      <c r="X51" s="55">
        <f>('Total Revenues by County'!X51/'Total Revenues by County'!X$4)</f>
        <v>0.13886426756485257</v>
      </c>
      <c r="Y51" s="55">
        <f>('Total Revenues by County'!Y51/'Total Revenues by County'!Y$4)</f>
        <v>0</v>
      </c>
      <c r="Z51" s="55">
        <f>('Total Revenues by County'!Z51/'Total Revenues by County'!Z$4)</f>
        <v>0</v>
      </c>
      <c r="AA51" s="55">
        <f>('Total Revenues by County'!AA51/'Total Revenues by County'!AA$4)</f>
        <v>0</v>
      </c>
      <c r="AB51" s="55">
        <f>('Total Revenues by County'!AB51/'Total Revenues by County'!AB$4)</f>
        <v>0</v>
      </c>
      <c r="AC51" s="55">
        <f>('Total Revenues by County'!AC51/'Total Revenues by County'!AC$4)</f>
        <v>0</v>
      </c>
      <c r="AD51" s="55">
        <f>('Total Revenues by County'!AD51/'Total Revenues by County'!AD$4)</f>
        <v>0</v>
      </c>
      <c r="AE51" s="55">
        <f>('Total Revenues by County'!AE51/'Total Revenues by County'!AE$4)</f>
        <v>0</v>
      </c>
      <c r="AF51" s="55">
        <f>('Total Revenues by County'!AF51/'Total Revenues by County'!AF$4)</f>
        <v>0</v>
      </c>
      <c r="AG51" s="55">
        <f>('Total Revenues by County'!AG51/'Total Revenues by County'!AG$4)</f>
        <v>0</v>
      </c>
      <c r="AH51" s="55">
        <f>('Total Revenues by County'!AH51/'Total Revenues by County'!AH$4)</f>
        <v>0</v>
      </c>
      <c r="AI51" s="55">
        <f>('Total Revenues by County'!AI51/'Total Revenues by County'!AI$4)</f>
        <v>0</v>
      </c>
      <c r="AJ51" s="55">
        <f>('Total Revenues by County'!AJ51/'Total Revenues by County'!AJ$4)</f>
        <v>0</v>
      </c>
      <c r="AK51" s="55">
        <f>('Total Revenues by County'!AK51/'Total Revenues by County'!AK$4)</f>
        <v>0</v>
      </c>
      <c r="AL51" s="55">
        <f>('Total Revenues by County'!AL51/'Total Revenues by County'!AL$4)</f>
        <v>0</v>
      </c>
      <c r="AM51" s="55">
        <f>('Total Revenues by County'!AM51/'Total Revenues by County'!AM$4)</f>
        <v>0</v>
      </c>
      <c r="AN51" s="55">
        <f>('Total Revenues by County'!AN51/'Total Revenues by County'!AN$4)</f>
        <v>0</v>
      </c>
      <c r="AO51" s="55">
        <f>('Total Revenues by County'!AO51/'Total Revenues by County'!AO$4)</f>
        <v>0</v>
      </c>
      <c r="AP51" s="55">
        <f>('Total Revenues by County'!AP51/'Total Revenues by County'!AP$4)</f>
        <v>0</v>
      </c>
      <c r="AQ51" s="55">
        <f>('Total Revenues by County'!AQ51/'Total Revenues by County'!AQ$4)</f>
        <v>0</v>
      </c>
      <c r="AR51" s="55">
        <f>('Total Revenues by County'!AR51/'Total Revenues by County'!AR$4)</f>
        <v>0</v>
      </c>
      <c r="AS51" s="55">
        <f>('Total Revenues by County'!AS51/'Total Revenues by County'!AS$4)</f>
        <v>0</v>
      </c>
      <c r="AT51" s="55">
        <f>('Total Revenues by County'!AT51/'Total Revenues by County'!AT$4)</f>
        <v>0</v>
      </c>
      <c r="AU51" s="55">
        <f>('Total Revenues by County'!AU51/'Total Revenues by County'!AU$4)</f>
        <v>0</v>
      </c>
      <c r="AV51" s="55">
        <f>('Total Revenues by County'!AV51/'Total Revenues by County'!AV$4)</f>
        <v>6.4965561218034693E-2</v>
      </c>
      <c r="AW51" s="55">
        <f>('Total Revenues by County'!AW51/'Total Revenues by County'!AW$4)</f>
        <v>0</v>
      </c>
      <c r="AX51" s="55">
        <f>('Total Revenues by County'!AX51/'Total Revenues by County'!AX$4)</f>
        <v>0</v>
      </c>
      <c r="AY51" s="55">
        <f>('Total Revenues by County'!AY51/'Total Revenues by County'!AY$4)</f>
        <v>0</v>
      </c>
      <c r="AZ51" s="55">
        <f>('Total Revenues by County'!AZ51/'Total Revenues by County'!AZ$4)</f>
        <v>0</v>
      </c>
      <c r="BA51" s="55">
        <f>('Total Revenues by County'!BA51/'Total Revenues by County'!BA$4)</f>
        <v>0</v>
      </c>
      <c r="BB51" s="55">
        <f>('Total Revenues by County'!BB51/'Total Revenues by County'!BB$4)</f>
        <v>0</v>
      </c>
      <c r="BC51" s="55">
        <f>('Total Revenues by County'!BC51/'Total Revenues by County'!BC$4)</f>
        <v>0</v>
      </c>
      <c r="BD51" s="55">
        <f>('Total Revenues by County'!BD51/'Total Revenues by County'!BD$4)</f>
        <v>0</v>
      </c>
      <c r="BE51" s="55">
        <f>('Total Revenues by County'!BE51/'Total Revenues by County'!BE$4)</f>
        <v>0</v>
      </c>
      <c r="BF51" s="55">
        <f>('Total Revenues by County'!BF51/'Total Revenues by County'!BF$4)</f>
        <v>0</v>
      </c>
      <c r="BG51" s="55">
        <f>('Total Revenues by County'!BG51/'Total Revenues by County'!BG$4)</f>
        <v>0</v>
      </c>
      <c r="BH51" s="55">
        <f>('Total Revenues by County'!BH51/'Total Revenues by County'!BH$4)</f>
        <v>0</v>
      </c>
      <c r="BI51" s="55">
        <f>('Total Revenues by County'!BI51/'Total Revenues by County'!BI$4)</f>
        <v>0</v>
      </c>
      <c r="BJ51" s="55">
        <f>('Total Revenues by County'!BJ51/'Total Revenues by County'!BJ$4)</f>
        <v>0</v>
      </c>
      <c r="BK51" s="55">
        <f>('Total Revenues by County'!BK51/'Total Revenues by County'!BK$4)</f>
        <v>0</v>
      </c>
      <c r="BL51" s="55">
        <f>('Total Revenues by County'!BL51/'Total Revenues by County'!BL$4)</f>
        <v>0</v>
      </c>
      <c r="BM51" s="55">
        <f>('Total Revenues by County'!BM51/'Total Revenues by County'!BM$4)</f>
        <v>0</v>
      </c>
      <c r="BN51" s="55">
        <f>('Total Revenues by County'!BN51/'Total Revenues by County'!BN$4)</f>
        <v>0</v>
      </c>
      <c r="BO51" s="55">
        <f>('Total Revenues by County'!BO51/'Total Revenues by County'!BO$4)</f>
        <v>0</v>
      </c>
      <c r="BP51" s="55">
        <f>('Total Revenues by County'!BP51/'Total Revenues by County'!BP$4)</f>
        <v>0</v>
      </c>
      <c r="BQ51" s="17">
        <f>('Total Revenues by County'!BQ51/'Total Revenues by County'!BQ$4)</f>
        <v>0</v>
      </c>
    </row>
    <row r="52" spans="1:69" x14ac:dyDescent="0.25">
      <c r="A52" s="13"/>
      <c r="B52" s="14">
        <v>331.82</v>
      </c>
      <c r="C52" s="15" t="s">
        <v>47</v>
      </c>
      <c r="D52" s="55">
        <f>('Total Revenues by County'!D52/'Total Revenues by County'!D$4)</f>
        <v>0</v>
      </c>
      <c r="E52" s="55">
        <f>('Total Revenues by County'!E52/'Total Revenues by County'!E$4)</f>
        <v>0</v>
      </c>
      <c r="F52" s="55">
        <f>('Total Revenues by County'!F52/'Total Revenues by County'!F$4)</f>
        <v>0</v>
      </c>
      <c r="G52" s="55">
        <f>('Total Revenues by County'!G52/'Total Revenues by County'!G$4)</f>
        <v>0</v>
      </c>
      <c r="H52" s="55">
        <f>('Total Revenues by County'!H52/'Total Revenues by County'!H$4)</f>
        <v>0</v>
      </c>
      <c r="I52" s="55">
        <f>('Total Revenues by County'!I52/'Total Revenues by County'!I$4)</f>
        <v>0</v>
      </c>
      <c r="J52" s="55">
        <f>('Total Revenues by County'!J52/'Total Revenues by County'!J$4)</f>
        <v>0</v>
      </c>
      <c r="K52" s="55">
        <f>('Total Revenues by County'!K52/'Total Revenues by County'!K$4)</f>
        <v>0</v>
      </c>
      <c r="L52" s="55">
        <f>('Total Revenues by County'!L52/'Total Revenues by County'!L$4)</f>
        <v>0</v>
      </c>
      <c r="M52" s="55">
        <f>('Total Revenues by County'!M52/'Total Revenues by County'!M$4)</f>
        <v>0</v>
      </c>
      <c r="N52" s="55">
        <f>('Total Revenues by County'!N52/'Total Revenues by County'!N$4)</f>
        <v>0</v>
      </c>
      <c r="O52" s="55">
        <f>('Total Revenues by County'!O52/'Total Revenues by County'!O$4)</f>
        <v>0</v>
      </c>
      <c r="P52" s="55">
        <f>('Total Revenues by County'!P52/'Total Revenues by County'!P$4)</f>
        <v>0</v>
      </c>
      <c r="Q52" s="55">
        <f>('Total Revenues by County'!Q52/'Total Revenues by County'!Q$4)</f>
        <v>0</v>
      </c>
      <c r="R52" s="55">
        <f>('Total Revenues by County'!R52/'Total Revenues by County'!R$4)</f>
        <v>8.9319892816128621E-2</v>
      </c>
      <c r="S52" s="55">
        <f>('Total Revenues by County'!S52/'Total Revenues by County'!S$4)</f>
        <v>1.1293031242147584</v>
      </c>
      <c r="T52" s="55">
        <f>('Total Revenues by County'!T52/'Total Revenues by County'!T$4)</f>
        <v>0</v>
      </c>
      <c r="U52" s="55">
        <f>('Total Revenues by County'!U52/'Total Revenues by County'!U$4)</f>
        <v>0</v>
      </c>
      <c r="V52" s="55">
        <f>('Total Revenues by County'!V52/'Total Revenues by County'!V$4)</f>
        <v>0</v>
      </c>
      <c r="W52" s="55">
        <f>('Total Revenues by County'!W52/'Total Revenues by County'!W$4)</f>
        <v>0</v>
      </c>
      <c r="X52" s="55">
        <f>('Total Revenues by County'!X52/'Total Revenues by County'!X$4)</f>
        <v>0</v>
      </c>
      <c r="Y52" s="55">
        <f>('Total Revenues by County'!Y52/'Total Revenues by County'!Y$4)</f>
        <v>0</v>
      </c>
      <c r="Z52" s="55">
        <f>('Total Revenues by County'!Z52/'Total Revenues by County'!Z$4)</f>
        <v>0</v>
      </c>
      <c r="AA52" s="55">
        <f>('Total Revenues by County'!AA52/'Total Revenues by County'!AA$4)</f>
        <v>0</v>
      </c>
      <c r="AB52" s="55">
        <f>('Total Revenues by County'!AB52/'Total Revenues by County'!AB$4)</f>
        <v>0</v>
      </c>
      <c r="AC52" s="55">
        <f>('Total Revenues by County'!AC52/'Total Revenues by County'!AC$4)</f>
        <v>0</v>
      </c>
      <c r="AD52" s="55">
        <f>('Total Revenues by County'!AD52/'Total Revenues by County'!AD$4)</f>
        <v>0</v>
      </c>
      <c r="AE52" s="55">
        <f>('Total Revenues by County'!AE52/'Total Revenues by County'!AE$4)</f>
        <v>0</v>
      </c>
      <c r="AF52" s="55">
        <f>('Total Revenues by County'!AF52/'Total Revenues by County'!AF$4)</f>
        <v>0</v>
      </c>
      <c r="AG52" s="55">
        <f>('Total Revenues by County'!AG52/'Total Revenues by County'!AG$4)</f>
        <v>0</v>
      </c>
      <c r="AH52" s="55">
        <f>('Total Revenues by County'!AH52/'Total Revenues by County'!AH$4)</f>
        <v>0</v>
      </c>
      <c r="AI52" s="55">
        <f>('Total Revenues by County'!AI52/'Total Revenues by County'!AI$4)</f>
        <v>0</v>
      </c>
      <c r="AJ52" s="55">
        <f>('Total Revenues by County'!AJ52/'Total Revenues by County'!AJ$4)</f>
        <v>0</v>
      </c>
      <c r="AK52" s="55">
        <f>('Total Revenues by County'!AK52/'Total Revenues by County'!AK$4)</f>
        <v>0</v>
      </c>
      <c r="AL52" s="55">
        <f>('Total Revenues by County'!AL52/'Total Revenues by County'!AL$4)</f>
        <v>0</v>
      </c>
      <c r="AM52" s="55">
        <f>('Total Revenues by County'!AM52/'Total Revenues by County'!AM$4)</f>
        <v>0</v>
      </c>
      <c r="AN52" s="55">
        <f>('Total Revenues by County'!AN52/'Total Revenues by County'!AN$4)</f>
        <v>0</v>
      </c>
      <c r="AO52" s="55">
        <f>('Total Revenues by County'!AO52/'Total Revenues by County'!AO$4)</f>
        <v>0</v>
      </c>
      <c r="AP52" s="55">
        <f>('Total Revenues by County'!AP52/'Total Revenues by County'!AP$4)</f>
        <v>0</v>
      </c>
      <c r="AQ52" s="55">
        <f>('Total Revenues by County'!AQ52/'Total Revenues by County'!AQ$4)</f>
        <v>0</v>
      </c>
      <c r="AR52" s="55">
        <f>('Total Revenues by County'!AR52/'Total Revenues by County'!AR$4)</f>
        <v>0</v>
      </c>
      <c r="AS52" s="55">
        <f>('Total Revenues by County'!AS52/'Total Revenues by County'!AS$4)</f>
        <v>0</v>
      </c>
      <c r="AT52" s="55">
        <f>('Total Revenues by County'!AT52/'Total Revenues by County'!AT$4)</f>
        <v>0</v>
      </c>
      <c r="AU52" s="55">
        <f>('Total Revenues by County'!AU52/'Total Revenues by County'!AU$4)</f>
        <v>0</v>
      </c>
      <c r="AV52" s="55">
        <f>('Total Revenues by County'!AV52/'Total Revenues by County'!AV$4)</f>
        <v>0</v>
      </c>
      <c r="AW52" s="55">
        <f>('Total Revenues by County'!AW52/'Total Revenues by County'!AW$4)</f>
        <v>0</v>
      </c>
      <c r="AX52" s="55">
        <f>('Total Revenues by County'!AX52/'Total Revenues by County'!AX$4)</f>
        <v>0</v>
      </c>
      <c r="AY52" s="55">
        <f>('Total Revenues by County'!AY52/'Total Revenues by County'!AY$4)</f>
        <v>0</v>
      </c>
      <c r="AZ52" s="55">
        <f>('Total Revenues by County'!AZ52/'Total Revenues by County'!AZ$4)</f>
        <v>0</v>
      </c>
      <c r="BA52" s="55">
        <f>('Total Revenues by County'!BA52/'Total Revenues by County'!BA$4)</f>
        <v>0</v>
      </c>
      <c r="BB52" s="55">
        <f>('Total Revenues by County'!BB52/'Total Revenues by County'!BB$4)</f>
        <v>0</v>
      </c>
      <c r="BC52" s="55">
        <f>('Total Revenues by County'!BC52/'Total Revenues by County'!BC$4)</f>
        <v>0</v>
      </c>
      <c r="BD52" s="55">
        <f>('Total Revenues by County'!BD52/'Total Revenues by County'!BD$4)</f>
        <v>0</v>
      </c>
      <c r="BE52" s="55">
        <f>('Total Revenues by County'!BE52/'Total Revenues by County'!BE$4)</f>
        <v>0</v>
      </c>
      <c r="BF52" s="55">
        <f>('Total Revenues by County'!BF52/'Total Revenues by County'!BF$4)</f>
        <v>0</v>
      </c>
      <c r="BG52" s="55">
        <f>('Total Revenues by County'!BG52/'Total Revenues by County'!BG$4)</f>
        <v>0.19166620414053395</v>
      </c>
      <c r="BH52" s="55">
        <f>('Total Revenues by County'!BH52/'Total Revenues by County'!BH$4)</f>
        <v>0</v>
      </c>
      <c r="BI52" s="55">
        <f>('Total Revenues by County'!BI52/'Total Revenues by County'!BI$4)</f>
        <v>0</v>
      </c>
      <c r="BJ52" s="55">
        <f>('Total Revenues by County'!BJ52/'Total Revenues by County'!BJ$4)</f>
        <v>0</v>
      </c>
      <c r="BK52" s="55">
        <f>('Total Revenues by County'!BK52/'Total Revenues by County'!BK$4)</f>
        <v>0</v>
      </c>
      <c r="BL52" s="55">
        <f>('Total Revenues by County'!BL52/'Total Revenues by County'!BL$4)</f>
        <v>0</v>
      </c>
      <c r="BM52" s="55">
        <f>('Total Revenues by County'!BM52/'Total Revenues by County'!BM$4)</f>
        <v>0</v>
      </c>
      <c r="BN52" s="55">
        <f>('Total Revenues by County'!BN52/'Total Revenues by County'!BN$4)</f>
        <v>0</v>
      </c>
      <c r="BO52" s="55">
        <f>('Total Revenues by County'!BO52/'Total Revenues by County'!BO$4)</f>
        <v>0</v>
      </c>
      <c r="BP52" s="55">
        <f>('Total Revenues by County'!BP52/'Total Revenues by County'!BP$4)</f>
        <v>0</v>
      </c>
      <c r="BQ52" s="17">
        <f>('Total Revenues by County'!BQ52/'Total Revenues by County'!BQ$4)</f>
        <v>0</v>
      </c>
    </row>
    <row r="53" spans="1:69" x14ac:dyDescent="0.25">
      <c r="A53" s="13"/>
      <c r="B53" s="14">
        <v>331.9</v>
      </c>
      <c r="C53" s="15" t="s">
        <v>48</v>
      </c>
      <c r="D53" s="55">
        <f>('Total Revenues by County'!D53/'Total Revenues by County'!D$4)</f>
        <v>0</v>
      </c>
      <c r="E53" s="55">
        <f>('Total Revenues by County'!E53/'Total Revenues by County'!E$4)</f>
        <v>0</v>
      </c>
      <c r="F53" s="55">
        <f>('Total Revenues by County'!F53/'Total Revenues by County'!F$4)</f>
        <v>0</v>
      </c>
      <c r="G53" s="55">
        <f>('Total Revenues by County'!G53/'Total Revenues by County'!G$4)</f>
        <v>0</v>
      </c>
      <c r="H53" s="55">
        <f>('Total Revenues by County'!H53/'Total Revenues by County'!H$4)</f>
        <v>1.8298349732926056</v>
      </c>
      <c r="I53" s="55">
        <f>('Total Revenues by County'!I53/'Total Revenues by County'!I$4)</f>
        <v>1.4921859272764082</v>
      </c>
      <c r="J53" s="55">
        <f>('Total Revenues by County'!J53/'Total Revenues by County'!J$4)</f>
        <v>0</v>
      </c>
      <c r="K53" s="55">
        <f>('Total Revenues by County'!K53/'Total Revenues by County'!K$4)</f>
        <v>1.2885976076872501</v>
      </c>
      <c r="L53" s="55">
        <f>('Total Revenues by County'!L53/'Total Revenues by County'!L$4)</f>
        <v>0.17137768140633469</v>
      </c>
      <c r="M53" s="55">
        <f>('Total Revenues by County'!M53/'Total Revenues by County'!M$4)</f>
        <v>0</v>
      </c>
      <c r="N53" s="55">
        <f>('Total Revenues by County'!N53/'Total Revenues by County'!N$4)</f>
        <v>1.4290139220198645</v>
      </c>
      <c r="O53" s="55">
        <f>('Total Revenues by County'!O53/'Total Revenues by County'!O$4)</f>
        <v>0</v>
      </c>
      <c r="P53" s="55">
        <f>('Total Revenues by County'!P53/'Total Revenues by County'!P$4)</f>
        <v>0</v>
      </c>
      <c r="Q53" s="55">
        <f>('Total Revenues by County'!Q53/'Total Revenues by County'!Q$4)</f>
        <v>0</v>
      </c>
      <c r="R53" s="55">
        <f>('Total Revenues by County'!R53/'Total Revenues by County'!R$4)</f>
        <v>0.29661222406533111</v>
      </c>
      <c r="S53" s="55">
        <f>('Total Revenues by County'!S53/'Total Revenues by County'!S$4)</f>
        <v>0.59663707178155623</v>
      </c>
      <c r="T53" s="55">
        <f>('Total Revenues by County'!T53/'Total Revenues by County'!T$4)</f>
        <v>1.0941529478549996</v>
      </c>
      <c r="U53" s="55">
        <f>('Total Revenues by County'!U53/'Total Revenues by County'!U$4)</f>
        <v>0</v>
      </c>
      <c r="V53" s="55">
        <f>('Total Revenues by County'!V53/'Total Revenues by County'!V$4)</f>
        <v>0</v>
      </c>
      <c r="W53" s="55">
        <f>('Total Revenues by County'!W53/'Total Revenues by County'!W$4)</f>
        <v>16.209396802967412</v>
      </c>
      <c r="X53" s="55">
        <f>('Total Revenues by County'!X53/'Total Revenues by County'!X$4)</f>
        <v>0.35714707794126338</v>
      </c>
      <c r="Y53" s="55">
        <f>('Total Revenues by County'!Y53/'Total Revenues by County'!Y$4)</f>
        <v>0</v>
      </c>
      <c r="Z53" s="55">
        <f>('Total Revenues by County'!Z53/'Total Revenues by County'!Z$4)</f>
        <v>0</v>
      </c>
      <c r="AA53" s="55">
        <f>('Total Revenues by County'!AA53/'Total Revenues by County'!AA$4)</f>
        <v>0</v>
      </c>
      <c r="AB53" s="55">
        <f>('Total Revenues by County'!AB53/'Total Revenues by County'!AB$4)</f>
        <v>5.7274706349639493E-2</v>
      </c>
      <c r="AC53" s="55">
        <f>('Total Revenues by County'!AC53/'Total Revenues by County'!AC$4)</f>
        <v>0</v>
      </c>
      <c r="AD53" s="55">
        <f>('Total Revenues by County'!AD53/'Total Revenues by County'!AD$4)</f>
        <v>0</v>
      </c>
      <c r="AE53" s="55">
        <f>('Total Revenues by County'!AE53/'Total Revenues by County'!AE$4)</f>
        <v>0</v>
      </c>
      <c r="AF53" s="55">
        <f>('Total Revenues by County'!AF53/'Total Revenues by County'!AF$4)</f>
        <v>0</v>
      </c>
      <c r="AG53" s="55">
        <f>('Total Revenues by County'!AG53/'Total Revenues by County'!AG$4)</f>
        <v>0</v>
      </c>
      <c r="AH53" s="55">
        <f>('Total Revenues by County'!AH53/'Total Revenues by County'!AH$4)</f>
        <v>0</v>
      </c>
      <c r="AI53" s="55">
        <f>('Total Revenues by County'!AI53/'Total Revenues by County'!AI$4)</f>
        <v>0</v>
      </c>
      <c r="AJ53" s="55">
        <f>('Total Revenues by County'!AJ53/'Total Revenues by County'!AJ$4)</f>
        <v>0</v>
      </c>
      <c r="AK53" s="55">
        <f>('Total Revenues by County'!AK53/'Total Revenues by County'!AK$4)</f>
        <v>0</v>
      </c>
      <c r="AL53" s="55">
        <f>('Total Revenues by County'!AL53/'Total Revenues by County'!AL$4)</f>
        <v>0</v>
      </c>
      <c r="AM53" s="55">
        <f>('Total Revenues by County'!AM53/'Total Revenues by County'!AM$4)</f>
        <v>0</v>
      </c>
      <c r="AN53" s="55">
        <f>('Total Revenues by County'!AN53/'Total Revenues by County'!AN$4)</f>
        <v>0</v>
      </c>
      <c r="AO53" s="55">
        <f>('Total Revenues by County'!AO53/'Total Revenues by County'!AO$4)</f>
        <v>1.7814608971814212E-2</v>
      </c>
      <c r="AP53" s="55">
        <f>('Total Revenues by County'!AP53/'Total Revenues by County'!AP$4)</f>
        <v>0</v>
      </c>
      <c r="AQ53" s="55">
        <f>('Total Revenues by County'!AQ53/'Total Revenues by County'!AQ$4)</f>
        <v>0</v>
      </c>
      <c r="AR53" s="55">
        <f>('Total Revenues by County'!AR53/'Total Revenues by County'!AR$4)</f>
        <v>7.4931812494786891</v>
      </c>
      <c r="AS53" s="55">
        <f>('Total Revenues by County'!AS53/'Total Revenues by County'!AS$4)</f>
        <v>12.22712166404485</v>
      </c>
      <c r="AT53" s="55">
        <f>('Total Revenues by County'!AT53/'Total Revenues by County'!AT$4)</f>
        <v>0</v>
      </c>
      <c r="AU53" s="55">
        <f>('Total Revenues by County'!AU53/'Total Revenues by County'!AU$4)</f>
        <v>0</v>
      </c>
      <c r="AV53" s="55">
        <f>('Total Revenues by County'!AV53/'Total Revenues by County'!AV$4)</f>
        <v>-36.645601906911544</v>
      </c>
      <c r="AW53" s="55">
        <f>('Total Revenues by County'!AW53/'Total Revenues by County'!AW$4)</f>
        <v>0</v>
      </c>
      <c r="AX53" s="55">
        <f>('Total Revenues by County'!AX53/'Total Revenues by County'!AX$4)</f>
        <v>0</v>
      </c>
      <c r="AY53" s="55">
        <f>('Total Revenues by County'!AY53/'Total Revenues by County'!AY$4)</f>
        <v>6.751696144445378E-2</v>
      </c>
      <c r="AZ53" s="55">
        <f>('Total Revenues by County'!AZ53/'Total Revenues by County'!AZ$4)</f>
        <v>3.6279152576672997</v>
      </c>
      <c r="BA53" s="55">
        <f>('Total Revenues by County'!BA53/'Total Revenues by County'!BA$4)</f>
        <v>0.12549125990498508</v>
      </c>
      <c r="BB53" s="55">
        <f>('Total Revenues by County'!BB53/'Total Revenues by County'!BB$4)</f>
        <v>0</v>
      </c>
      <c r="BC53" s="55">
        <f>('Total Revenues by County'!BC53/'Total Revenues by County'!BC$4)</f>
        <v>0</v>
      </c>
      <c r="BD53" s="55">
        <f>('Total Revenues by County'!BD53/'Total Revenues by County'!BD$4)</f>
        <v>0</v>
      </c>
      <c r="BE53" s="55">
        <f>('Total Revenues by County'!BE53/'Total Revenues by County'!BE$4)</f>
        <v>0</v>
      </c>
      <c r="BF53" s="55">
        <f>('Total Revenues by County'!BF53/'Total Revenues by County'!BF$4)</f>
        <v>0</v>
      </c>
      <c r="BG53" s="55">
        <f>('Total Revenues by County'!BG53/'Total Revenues by County'!BG$4)</f>
        <v>0.90111422545373809</v>
      </c>
      <c r="BH53" s="55">
        <f>('Total Revenues by County'!BH53/'Total Revenues by County'!BH$4)</f>
        <v>0.75924523891790818</v>
      </c>
      <c r="BI53" s="55">
        <f>('Total Revenues by County'!BI53/'Total Revenues by County'!BI$4)</f>
        <v>0</v>
      </c>
      <c r="BJ53" s="55">
        <f>('Total Revenues by County'!BJ53/'Total Revenues by County'!BJ$4)</f>
        <v>0</v>
      </c>
      <c r="BK53" s="55">
        <f>('Total Revenues by County'!BK53/'Total Revenues by County'!BK$4)</f>
        <v>0</v>
      </c>
      <c r="BL53" s="55">
        <f>('Total Revenues by County'!BL53/'Total Revenues by County'!BL$4)</f>
        <v>0</v>
      </c>
      <c r="BM53" s="55">
        <f>('Total Revenues by County'!BM53/'Total Revenues by County'!BM$4)</f>
        <v>7.7563540753724805E-2</v>
      </c>
      <c r="BN53" s="55">
        <f>('Total Revenues by County'!BN53/'Total Revenues by County'!BN$4)</f>
        <v>0</v>
      </c>
      <c r="BO53" s="55">
        <f>('Total Revenues by County'!BO53/'Total Revenues by County'!BO$4)</f>
        <v>3.4952957645603413</v>
      </c>
      <c r="BP53" s="55">
        <f>('Total Revenues by County'!BP53/'Total Revenues by County'!BP$4)</f>
        <v>4.331129724491209</v>
      </c>
      <c r="BQ53" s="17">
        <f>('Total Revenues by County'!BQ53/'Total Revenues by County'!BQ$4)</f>
        <v>0</v>
      </c>
    </row>
    <row r="54" spans="1:69" x14ac:dyDescent="0.25">
      <c r="A54" s="13"/>
      <c r="B54" s="14">
        <v>333</v>
      </c>
      <c r="C54" s="15" t="s">
        <v>49</v>
      </c>
      <c r="D54" s="55">
        <f>('Total Revenues by County'!D54/'Total Revenues by County'!D$4)</f>
        <v>0</v>
      </c>
      <c r="E54" s="55">
        <f>('Total Revenues by County'!E54/'Total Revenues by County'!E$4)</f>
        <v>4.6330243337195824</v>
      </c>
      <c r="F54" s="55">
        <f>('Total Revenues by County'!F54/'Total Revenues by County'!F$4)</f>
        <v>0.25039720743973964</v>
      </c>
      <c r="G54" s="55">
        <f>('Total Revenues by County'!G54/'Total Revenues by County'!G$4)</f>
        <v>0</v>
      </c>
      <c r="H54" s="55">
        <f>('Total Revenues by County'!H54/'Total Revenues by County'!H$4)</f>
        <v>0.62751140300568309</v>
      </c>
      <c r="I54" s="55">
        <f>('Total Revenues by County'!I54/'Total Revenues by County'!I$4)</f>
        <v>0</v>
      </c>
      <c r="J54" s="55">
        <f>('Total Revenues by County'!J54/'Total Revenues by County'!J$4)</f>
        <v>0</v>
      </c>
      <c r="K54" s="55">
        <f>('Total Revenues by County'!K54/'Total Revenues by County'!K$4)</f>
        <v>0</v>
      </c>
      <c r="L54" s="55">
        <f>('Total Revenues by County'!L54/'Total Revenues by County'!L$4)</f>
        <v>0.54258921594165144</v>
      </c>
      <c r="M54" s="55">
        <f>('Total Revenues by County'!M54/'Total Revenues by County'!M$4)</f>
        <v>0</v>
      </c>
      <c r="N54" s="55">
        <f>('Total Revenues by County'!N54/'Total Revenues by County'!N$4)</f>
        <v>2.1972095873866619</v>
      </c>
      <c r="O54" s="55">
        <f>('Total Revenues by County'!O54/'Total Revenues by County'!O$4)</f>
        <v>10.825456360309131</v>
      </c>
      <c r="P54" s="55">
        <f>('Total Revenues by County'!P54/'Total Revenues by County'!P$4)</f>
        <v>0</v>
      </c>
      <c r="Q54" s="55">
        <f>('Total Revenues by County'!Q54/'Total Revenues by County'!Q$4)</f>
        <v>5.4577460377122096</v>
      </c>
      <c r="R54" s="55">
        <f>('Total Revenues by County'!R54/'Total Revenues by County'!R$4)</f>
        <v>0.13302284037259154</v>
      </c>
      <c r="S54" s="55">
        <f>('Total Revenues by County'!S54/'Total Revenues by County'!S$4)</f>
        <v>0</v>
      </c>
      <c r="T54" s="55">
        <f>('Total Revenues by County'!T54/'Total Revenues by County'!T$4)</f>
        <v>23.885248560538479</v>
      </c>
      <c r="U54" s="55">
        <f>('Total Revenues by County'!U54/'Total Revenues by County'!U$4)</f>
        <v>0</v>
      </c>
      <c r="V54" s="55">
        <f>('Total Revenues by County'!V54/'Total Revenues by County'!V$4)</f>
        <v>0</v>
      </c>
      <c r="W54" s="55">
        <f>('Total Revenues by County'!W54/'Total Revenues by County'!W$4)</f>
        <v>0</v>
      </c>
      <c r="X54" s="55">
        <f>('Total Revenues by County'!X54/'Total Revenues by County'!X$4)</f>
        <v>3.4272883058559356E-2</v>
      </c>
      <c r="Y54" s="55">
        <f>('Total Revenues by County'!Y54/'Total Revenues by County'!Y$4)</f>
        <v>0</v>
      </c>
      <c r="Z54" s="55">
        <f>('Total Revenues by County'!Z54/'Total Revenues by County'!Z$4)</f>
        <v>0</v>
      </c>
      <c r="AA54" s="55">
        <f>('Total Revenues by County'!AA54/'Total Revenues by County'!AA$4)</f>
        <v>0</v>
      </c>
      <c r="AB54" s="55">
        <f>('Total Revenues by County'!AB54/'Total Revenues by County'!AB$4)</f>
        <v>0</v>
      </c>
      <c r="AC54" s="55">
        <f>('Total Revenues by County'!AC54/'Total Revenues by County'!AC$4)</f>
        <v>0.31528735517478818</v>
      </c>
      <c r="AD54" s="55">
        <f>('Total Revenues by County'!AD54/'Total Revenues by County'!AD$4)</f>
        <v>3.8899129642386223E-4</v>
      </c>
      <c r="AE54" s="55">
        <f>('Total Revenues by County'!AE54/'Total Revenues by County'!AE$4)</f>
        <v>0</v>
      </c>
      <c r="AF54" s="55">
        <f>('Total Revenues by County'!AF54/'Total Revenues by County'!AF$4)</f>
        <v>0.94170837245088834</v>
      </c>
      <c r="AG54" s="55">
        <f>('Total Revenues by County'!AG54/'Total Revenues by County'!AG$4)</f>
        <v>0.46191986929842893</v>
      </c>
      <c r="AH54" s="55">
        <f>('Total Revenues by County'!AH54/'Total Revenues by County'!AH$4)</f>
        <v>0</v>
      </c>
      <c r="AI54" s="55">
        <f>('Total Revenues by County'!AI54/'Total Revenues by County'!AI$4)</f>
        <v>0</v>
      </c>
      <c r="AJ54" s="55">
        <f>('Total Revenues by County'!AJ54/'Total Revenues by County'!AJ$4)</f>
        <v>0.67600969557422697</v>
      </c>
      <c r="AK54" s="55">
        <f>('Total Revenues by County'!AK54/'Total Revenues by County'!AK$4)</f>
        <v>0.29268507755821876</v>
      </c>
      <c r="AL54" s="55">
        <f>('Total Revenues by County'!AL54/'Total Revenues by County'!AL$4)</f>
        <v>0.5983113368159132</v>
      </c>
      <c r="AM54" s="55">
        <f>('Total Revenues by County'!AM54/'Total Revenues by County'!AM$4)</f>
        <v>2.3164612783889065</v>
      </c>
      <c r="AN54" s="55">
        <f>('Total Revenues by County'!AN54/'Total Revenues by County'!AN$4)</f>
        <v>44.696126501593525</v>
      </c>
      <c r="AO54" s="55">
        <f>('Total Revenues by County'!AO54/'Total Revenues by County'!AO$4)</f>
        <v>0</v>
      </c>
      <c r="AP54" s="55">
        <f>('Total Revenues by County'!AP54/'Total Revenues by County'!AP$4)</f>
        <v>0</v>
      </c>
      <c r="AQ54" s="55">
        <f>('Total Revenues by County'!AQ54/'Total Revenues by County'!AQ$4)</f>
        <v>1.6825522588322435</v>
      </c>
      <c r="AR54" s="55">
        <f>('Total Revenues by County'!AR54/'Total Revenues by County'!AR$4)</f>
        <v>0.30967970639753106</v>
      </c>
      <c r="AS54" s="55">
        <f>('Total Revenues by County'!AS54/'Total Revenues by County'!AS$4)</f>
        <v>0.19952617558952548</v>
      </c>
      <c r="AT54" s="55">
        <f>('Total Revenues by County'!AT54/'Total Revenues by County'!AT$4)</f>
        <v>18.374048711241965</v>
      </c>
      <c r="AU54" s="55">
        <f>('Total Revenues by County'!AU54/'Total Revenues by County'!AU$4)</f>
        <v>0</v>
      </c>
      <c r="AV54" s="55">
        <f>('Total Revenues by County'!AV54/'Total Revenues by County'!AV$4)</f>
        <v>8.7455781211253206E-2</v>
      </c>
      <c r="AW54" s="55">
        <f>('Total Revenues by County'!AW54/'Total Revenues by County'!AW$4)</f>
        <v>0</v>
      </c>
      <c r="AX54" s="55">
        <f>('Total Revenues by County'!AX54/'Total Revenues by County'!AX$4)</f>
        <v>3.4982721647672285E-2</v>
      </c>
      <c r="AY54" s="55">
        <f>('Total Revenues by County'!AY54/'Total Revenues by County'!AY$4)</f>
        <v>8.622295942040634E-4</v>
      </c>
      <c r="AZ54" s="55">
        <f>('Total Revenues by County'!AZ54/'Total Revenues by County'!AZ$4)</f>
        <v>8.4462721313957236E-3</v>
      </c>
      <c r="BA54" s="55">
        <f>('Total Revenues by County'!BA54/'Total Revenues by County'!BA$4)</f>
        <v>0</v>
      </c>
      <c r="BB54" s="55">
        <f>('Total Revenues by County'!BB54/'Total Revenues by County'!BB$4)</f>
        <v>0</v>
      </c>
      <c r="BC54" s="55">
        <f>('Total Revenues by County'!BC54/'Total Revenues by County'!BC$4)</f>
        <v>0</v>
      </c>
      <c r="BD54" s="55">
        <f>('Total Revenues by County'!BD54/'Total Revenues by County'!BD$4)</f>
        <v>0</v>
      </c>
      <c r="BE54" s="55">
        <f>('Total Revenues by County'!BE54/'Total Revenues by County'!BE$4)</f>
        <v>1.5399050667844133E-3</v>
      </c>
      <c r="BF54" s="55">
        <f>('Total Revenues by County'!BF54/'Total Revenues by County'!BF$4)</f>
        <v>0</v>
      </c>
      <c r="BG54" s="55">
        <f>('Total Revenues by County'!BG54/'Total Revenues by County'!BG$4)</f>
        <v>1.4465504801021259E-2</v>
      </c>
      <c r="BH54" s="55">
        <f>('Total Revenues by County'!BH54/'Total Revenues by County'!BH$4)</f>
        <v>0</v>
      </c>
      <c r="BI54" s="55">
        <f>('Total Revenues by County'!BI54/'Total Revenues by County'!BI$4)</f>
        <v>0</v>
      </c>
      <c r="BJ54" s="55">
        <f>('Total Revenues by County'!BJ54/'Total Revenues by County'!BJ$4)</f>
        <v>0</v>
      </c>
      <c r="BK54" s="55">
        <f>('Total Revenues by County'!BK54/'Total Revenues by County'!BK$4)</f>
        <v>0</v>
      </c>
      <c r="BL54" s="55">
        <f>('Total Revenues by County'!BL54/'Total Revenues by County'!BL$4)</f>
        <v>1.3664382085434718E-2</v>
      </c>
      <c r="BM54" s="55">
        <f>('Total Revenues by County'!BM54/'Total Revenues by County'!BM$4)</f>
        <v>0</v>
      </c>
      <c r="BN54" s="55">
        <f>('Total Revenues by County'!BN54/'Total Revenues by County'!BN$4)</f>
        <v>0.32304650024473813</v>
      </c>
      <c r="BO54" s="55">
        <f>('Total Revenues by County'!BO54/'Total Revenues by County'!BO$4)</f>
        <v>10.301364065501188</v>
      </c>
      <c r="BP54" s="55">
        <f>('Total Revenues by County'!BP54/'Total Revenues by County'!BP$4)</f>
        <v>0</v>
      </c>
      <c r="BQ54" s="17">
        <f>('Total Revenues by County'!BQ54/'Total Revenues by County'!BQ$4)</f>
        <v>0</v>
      </c>
    </row>
    <row r="55" spans="1:69" x14ac:dyDescent="0.25">
      <c r="A55" s="13"/>
      <c r="B55" s="14">
        <v>334.1</v>
      </c>
      <c r="C55" s="15" t="s">
        <v>50</v>
      </c>
      <c r="D55" s="55">
        <f>('Total Revenues by County'!D55/'Total Revenues by County'!D$4)</f>
        <v>0</v>
      </c>
      <c r="E55" s="55">
        <f>('Total Revenues by County'!E55/'Total Revenues by County'!E$4)</f>
        <v>23.150907686365393</v>
      </c>
      <c r="F55" s="55">
        <f>('Total Revenues by County'!F55/'Total Revenues by County'!F$4)</f>
        <v>0.53991860939004299</v>
      </c>
      <c r="G55" s="55">
        <f>('Total Revenues by County'!G55/'Total Revenues by County'!G$4)</f>
        <v>9.7422485288550881E-2</v>
      </c>
      <c r="H55" s="55">
        <f>('Total Revenues by County'!H55/'Total Revenues by County'!H$4)</f>
        <v>0</v>
      </c>
      <c r="I55" s="55">
        <f>('Total Revenues by County'!I55/'Total Revenues by County'!I$4)</f>
        <v>0.23201671430212442</v>
      </c>
      <c r="J55" s="55">
        <f>('Total Revenues by County'!J55/'Total Revenues by County'!J$4)</f>
        <v>6.9881201956673653</v>
      </c>
      <c r="K55" s="55">
        <f>('Total Revenues by County'!K55/'Total Revenues by County'!K$4)</f>
        <v>0</v>
      </c>
      <c r="L55" s="55">
        <f>('Total Revenues by County'!L55/'Total Revenues by County'!L$4)</f>
        <v>0</v>
      </c>
      <c r="M55" s="55">
        <f>('Total Revenues by County'!M55/'Total Revenues by County'!M$4)</f>
        <v>0.17282683833059709</v>
      </c>
      <c r="N55" s="55">
        <f>('Total Revenues by County'!N55/'Total Revenues by County'!N$4)</f>
        <v>4.0026558190678192E-2</v>
      </c>
      <c r="O55" s="55">
        <f>('Total Revenues by County'!O55/'Total Revenues by County'!O$4)</f>
        <v>0</v>
      </c>
      <c r="P55" s="55">
        <f>('Total Revenues by County'!P55/'Total Revenues by County'!P$4)</f>
        <v>0.11407196914779483</v>
      </c>
      <c r="Q55" s="55">
        <f>('Total Revenues by County'!Q55/'Total Revenues by County'!Q$4)</f>
        <v>6.2644866253210552</v>
      </c>
      <c r="R55" s="55">
        <f>('Total Revenues by County'!R55/'Total Revenues by County'!R$4)</f>
        <v>1.0259282888860533</v>
      </c>
      <c r="S55" s="55">
        <f>('Total Revenues by County'!S55/'Total Revenues by County'!S$4)</f>
        <v>0.15187620403718904</v>
      </c>
      <c r="T55" s="55">
        <f>('Total Revenues by County'!T55/'Total Revenues by County'!T$4)</f>
        <v>0</v>
      </c>
      <c r="U55" s="55">
        <f>('Total Revenues by County'!U55/'Total Revenues by County'!U$4)</f>
        <v>0.17830115982691511</v>
      </c>
      <c r="V55" s="55">
        <f>('Total Revenues by County'!V55/'Total Revenues by County'!V$4)</f>
        <v>9.0213838664812247</v>
      </c>
      <c r="W55" s="55">
        <f>('Total Revenues by County'!W55/'Total Revenues by County'!W$4)</f>
        <v>14.193499955842091</v>
      </c>
      <c r="X55" s="55">
        <f>('Total Revenues by County'!X55/'Total Revenues by County'!X$4)</f>
        <v>0</v>
      </c>
      <c r="Y55" s="55">
        <f>('Total Revenues by County'!Y55/'Total Revenues by County'!Y$4)</f>
        <v>0</v>
      </c>
      <c r="Z55" s="55">
        <f>('Total Revenues by County'!Z55/'Total Revenues by County'!Z$4)</f>
        <v>0.20344691676520119</v>
      </c>
      <c r="AA55" s="55">
        <f>('Total Revenues by County'!AA55/'Total Revenues by County'!AA$4)</f>
        <v>7.9281832298136647</v>
      </c>
      <c r="AB55" s="55">
        <f>('Total Revenues by County'!AB55/'Total Revenues by County'!AB$4)</f>
        <v>0</v>
      </c>
      <c r="AC55" s="55">
        <f>('Total Revenues by County'!AC55/'Total Revenues by County'!AC$4)</f>
        <v>1.0841757561846976</v>
      </c>
      <c r="AD55" s="55">
        <f>('Total Revenues by County'!AD55/'Total Revenues by County'!AD$4)</f>
        <v>3.2527002409746937E-2</v>
      </c>
      <c r="AE55" s="55">
        <f>('Total Revenues by County'!AE55/'Total Revenues by County'!AE$4)</f>
        <v>24.362555043781949</v>
      </c>
      <c r="AF55" s="55">
        <f>('Total Revenues by County'!AF55/'Total Revenues by County'!AF$4)</f>
        <v>4.7463417733134748E-2</v>
      </c>
      <c r="AG55" s="55">
        <f>('Total Revenues by County'!AG55/'Total Revenues by County'!AG$4)</f>
        <v>0.56294762438496171</v>
      </c>
      <c r="AH55" s="55">
        <f>('Total Revenues by County'!AH55/'Total Revenues by County'!AH$4)</f>
        <v>0</v>
      </c>
      <c r="AI55" s="55">
        <f>('Total Revenues by County'!AI55/'Total Revenues by County'!AI$4)</f>
        <v>22.089658501267046</v>
      </c>
      <c r="AJ55" s="55">
        <f>('Total Revenues by County'!AJ55/'Total Revenues by County'!AJ$4)</f>
        <v>0</v>
      </c>
      <c r="AK55" s="55">
        <f>('Total Revenues by County'!AK55/'Total Revenues by County'!AK$4)</f>
        <v>0</v>
      </c>
      <c r="AL55" s="55">
        <f>('Total Revenues by County'!AL55/'Total Revenues by County'!AL$4)</f>
        <v>2.7010607802336918E-2</v>
      </c>
      <c r="AM55" s="55">
        <f>('Total Revenues by County'!AM55/'Total Revenues by County'!AM$4)</f>
        <v>0</v>
      </c>
      <c r="AN55" s="55">
        <f>('Total Revenues by County'!AN55/'Total Revenues by County'!AN$4)</f>
        <v>60.329860259867615</v>
      </c>
      <c r="AO55" s="55">
        <f>('Total Revenues by County'!AO55/'Total Revenues by County'!AO$4)</f>
        <v>308.3338130210401</v>
      </c>
      <c r="AP55" s="55">
        <f>('Total Revenues by County'!AP55/'Total Revenues by County'!AP$4)</f>
        <v>9.0651843411531041E-2</v>
      </c>
      <c r="AQ55" s="55">
        <f>('Total Revenues by County'!AQ55/'Total Revenues by County'!AQ$4)</f>
        <v>0</v>
      </c>
      <c r="AR55" s="55">
        <f>('Total Revenues by County'!AR55/'Total Revenues by County'!AR$4)</f>
        <v>1.4781327327828286</v>
      </c>
      <c r="AS55" s="55">
        <f>('Total Revenues by County'!AS55/'Total Revenues by County'!AS$4)</f>
        <v>2.0262242314078009</v>
      </c>
      <c r="AT55" s="55">
        <f>('Total Revenues by County'!AT55/'Total Revenues by County'!AT$4)</f>
        <v>9.3810281147724144</v>
      </c>
      <c r="AU55" s="55">
        <f>('Total Revenues by County'!AU55/'Total Revenues by County'!AU$4)</f>
        <v>0.99838698463463815</v>
      </c>
      <c r="AV55" s="55">
        <f>('Total Revenues by County'!AV55/'Total Revenues by County'!AV$4)</f>
        <v>2.3994898707976335</v>
      </c>
      <c r="AW55" s="55">
        <f>('Total Revenues by County'!AW55/'Total Revenues by County'!AW$4)</f>
        <v>4.7320950928680352</v>
      </c>
      <c r="AX55" s="55">
        <f>('Total Revenues by County'!AX55/'Total Revenues by County'!AX$4)</f>
        <v>9.3543707998087857</v>
      </c>
      <c r="AY55" s="55">
        <f>('Total Revenues by County'!AY55/'Total Revenues by County'!AY$4)</f>
        <v>0.10960545689034705</v>
      </c>
      <c r="AZ55" s="55">
        <f>('Total Revenues by County'!AZ55/'Total Revenues by County'!AZ$4)</f>
        <v>8.5618744467633832</v>
      </c>
      <c r="BA55" s="55">
        <f>('Total Revenues by County'!BA55/'Total Revenues by County'!BA$4)</f>
        <v>12.927660554223239</v>
      </c>
      <c r="BB55" s="55">
        <f>('Total Revenues by County'!BB55/'Total Revenues by County'!BB$4)</f>
        <v>2.463394856046229E-2</v>
      </c>
      <c r="BC55" s="55">
        <f>('Total Revenues by County'!BC55/'Total Revenues by County'!BC$4)</f>
        <v>0</v>
      </c>
      <c r="BD55" s="55">
        <f>('Total Revenues by County'!BD55/'Total Revenues by County'!BD$4)</f>
        <v>0</v>
      </c>
      <c r="BE55" s="55">
        <f>('Total Revenues by County'!BE55/'Total Revenues by County'!BE$4)</f>
        <v>0</v>
      </c>
      <c r="BF55" s="55">
        <f>('Total Revenues by County'!BF55/'Total Revenues by County'!BF$4)</f>
        <v>1.3026736807852921E-2</v>
      </c>
      <c r="BG55" s="55">
        <f>('Total Revenues by County'!BG55/'Total Revenues by County'!BG$4)</f>
        <v>0.3292723538879947</v>
      </c>
      <c r="BH55" s="55">
        <f>('Total Revenues by County'!BH55/'Total Revenues by County'!BH$4)</f>
        <v>5.0235259445946222E-2</v>
      </c>
      <c r="BI55" s="55">
        <f>('Total Revenues by County'!BI55/'Total Revenues by County'!BI$4)</f>
        <v>0.72213323702607568</v>
      </c>
      <c r="BJ55" s="55">
        <f>('Total Revenues by County'!BJ55/'Total Revenues by County'!BJ$4)</f>
        <v>0</v>
      </c>
      <c r="BK55" s="55">
        <f>('Total Revenues by County'!BK55/'Total Revenues by County'!BK$4)</f>
        <v>7.8933222567009551</v>
      </c>
      <c r="BL55" s="55">
        <f>('Total Revenues by County'!BL55/'Total Revenues by County'!BL$4)</f>
        <v>0.14414414414414414</v>
      </c>
      <c r="BM55" s="55">
        <f>('Total Revenues by County'!BM55/'Total Revenues by County'!BM$4)</f>
        <v>6.0097658695379996</v>
      </c>
      <c r="BN55" s="55">
        <f>('Total Revenues by County'!BN55/'Total Revenues by County'!BN$4)</f>
        <v>15.005648556045031</v>
      </c>
      <c r="BO55" s="55">
        <f>('Total Revenues by County'!BO55/'Total Revenues by County'!BO$4)</f>
        <v>1.1437640394569781</v>
      </c>
      <c r="BP55" s="55">
        <f>('Total Revenues by County'!BP55/'Total Revenues by County'!BP$4)</f>
        <v>6.624982694171397</v>
      </c>
      <c r="BQ55" s="17">
        <f>('Total Revenues by County'!BQ55/'Total Revenues by County'!BQ$4)</f>
        <v>12.345292384680576</v>
      </c>
    </row>
    <row r="56" spans="1:69" x14ac:dyDescent="0.25">
      <c r="A56" s="13"/>
      <c r="B56" s="14">
        <v>334.2</v>
      </c>
      <c r="C56" s="15" t="s">
        <v>51</v>
      </c>
      <c r="D56" s="55">
        <f>('Total Revenues by County'!D56/'Total Revenues by County'!D$4)</f>
        <v>1.6098110845206586</v>
      </c>
      <c r="E56" s="55">
        <f>('Total Revenues by County'!E56/'Total Revenues by County'!E$4)</f>
        <v>7.2408651989185016</v>
      </c>
      <c r="F56" s="55">
        <f>('Total Revenues by County'!F56/'Total Revenues by County'!F$4)</f>
        <v>19.107526564170414</v>
      </c>
      <c r="G56" s="55">
        <f>('Total Revenues by County'!G56/'Total Revenues by County'!G$4)</f>
        <v>12.882721359991741</v>
      </c>
      <c r="H56" s="55">
        <f>('Total Revenues by County'!H56/'Total Revenues by County'!H$4)</f>
        <v>1.3671309372488596</v>
      </c>
      <c r="I56" s="55">
        <f>('Total Revenues by County'!I56/'Total Revenues by County'!I$4)</f>
        <v>2.2718303275416352</v>
      </c>
      <c r="J56" s="55">
        <f>('Total Revenues by County'!J56/'Total Revenues by County'!J$4)</f>
        <v>9.8923130677847659</v>
      </c>
      <c r="K56" s="55">
        <f>('Total Revenues by County'!K56/'Total Revenues by County'!K$4)</f>
        <v>1.2412399490894614</v>
      </c>
      <c r="L56" s="55">
        <f>('Total Revenues by County'!L56/'Total Revenues by County'!L$4)</f>
        <v>21.410298289954451</v>
      </c>
      <c r="M56" s="55">
        <f>('Total Revenues by County'!M56/'Total Revenues by County'!M$4)</f>
        <v>0.25466063250669663</v>
      </c>
      <c r="N56" s="55">
        <f>('Total Revenues by County'!N56/'Total Revenues by County'!N$4)</f>
        <v>2.5159319100867048</v>
      </c>
      <c r="O56" s="55">
        <f>('Total Revenues by County'!O56/'Total Revenues by County'!O$4)</f>
        <v>2.3126238260159404</v>
      </c>
      <c r="P56" s="55">
        <f>('Total Revenues by County'!P56/'Total Revenues by County'!P$4)</f>
        <v>2.5713457244758895</v>
      </c>
      <c r="Q56" s="55">
        <f>('Total Revenues by County'!Q56/'Total Revenues by County'!Q$4)</f>
        <v>11.844578086825784</v>
      </c>
      <c r="R56" s="55">
        <f>('Total Revenues by County'!R56/'Total Revenues by County'!R$4)</f>
        <v>4.8767576878907741</v>
      </c>
      <c r="S56" s="55">
        <f>('Total Revenues by County'!S56/'Total Revenues by County'!S$4)</f>
        <v>1.4159582042047072</v>
      </c>
      <c r="T56" s="55">
        <f>('Total Revenues by County'!T56/'Total Revenues by County'!T$4)</f>
        <v>8.3496066823453088</v>
      </c>
      <c r="U56" s="55">
        <f>('Total Revenues by County'!U56/'Total Revenues by County'!U$4)</f>
        <v>3.521605974985675</v>
      </c>
      <c r="V56" s="55">
        <f>('Total Revenues by County'!V56/'Total Revenues by County'!V$4)</f>
        <v>38.621986555401023</v>
      </c>
      <c r="W56" s="55">
        <f>('Total Revenues by County'!W56/'Total Revenues by County'!W$4)</f>
        <v>0</v>
      </c>
      <c r="X56" s="55">
        <f>('Total Revenues by County'!X56/'Total Revenues by County'!X$4)</f>
        <v>16.107427761035279</v>
      </c>
      <c r="Y56" s="55">
        <f>('Total Revenues by County'!Y56/'Total Revenues by County'!Y$4)</f>
        <v>5.5765613370322757</v>
      </c>
      <c r="Z56" s="55">
        <f>('Total Revenues by County'!Z56/'Total Revenues by County'!Z$4)</f>
        <v>9.969938012827404</v>
      </c>
      <c r="AA56" s="55">
        <f>('Total Revenues by County'!AA56/'Total Revenues by County'!AA$4)</f>
        <v>11.737165178571429</v>
      </c>
      <c r="AB56" s="55">
        <f>('Total Revenues by County'!AB56/'Total Revenues by County'!AB$4)</f>
        <v>1.0987465662464297</v>
      </c>
      <c r="AC56" s="55">
        <f>('Total Revenues by County'!AC56/'Total Revenues by County'!AC$4)</f>
        <v>2.3995429461015698</v>
      </c>
      <c r="AD56" s="55">
        <f>('Total Revenues by County'!AD56/'Total Revenues by County'!AD$4)</f>
        <v>1.4128472080503707</v>
      </c>
      <c r="AE56" s="55">
        <f>('Total Revenues by County'!AE56/'Total Revenues by County'!AE$4)</f>
        <v>36.273978842941744</v>
      </c>
      <c r="AF56" s="55">
        <f>('Total Revenues by County'!AF56/'Total Revenues by County'!AF$4)</f>
        <v>1.1984442389547318</v>
      </c>
      <c r="AG56" s="55">
        <f>('Total Revenues by County'!AG56/'Total Revenues by County'!AG$4)</f>
        <v>20.979881836661029</v>
      </c>
      <c r="AH56" s="55">
        <f>('Total Revenues by County'!AH56/'Total Revenues by County'!AH$4)</f>
        <v>8.6534735106163669</v>
      </c>
      <c r="AI56" s="55">
        <f>('Total Revenues by County'!AI56/'Total Revenues by County'!AI$4)</f>
        <v>53.443344998189936</v>
      </c>
      <c r="AJ56" s="55">
        <f>('Total Revenues by County'!AJ56/'Total Revenues by County'!AJ$4)</f>
        <v>0.62016651697939174</v>
      </c>
      <c r="AK56" s="55">
        <f>('Total Revenues by County'!AK56/'Total Revenues by County'!AK$4)</f>
        <v>0.65613691931540341</v>
      </c>
      <c r="AL56" s="55">
        <f>('Total Revenues by County'!AL56/'Total Revenues by County'!AL$4)</f>
        <v>1.5441809874423409</v>
      </c>
      <c r="AM56" s="55">
        <f>('Total Revenues by County'!AM56/'Total Revenues by County'!AM$4)</f>
        <v>23.703628390131563</v>
      </c>
      <c r="AN56" s="55">
        <f>('Total Revenues by County'!AN56/'Total Revenues by County'!AN$4)</f>
        <v>0</v>
      </c>
      <c r="AO56" s="55">
        <f>('Total Revenues by County'!AO56/'Total Revenues by County'!AO$4)</f>
        <v>7.9678940055577607</v>
      </c>
      <c r="AP56" s="55">
        <f>('Total Revenues by County'!AP56/'Total Revenues by County'!AP$4)</f>
        <v>15.743735422522576</v>
      </c>
      <c r="AQ56" s="55">
        <f>('Total Revenues by County'!AQ56/'Total Revenues by County'!AQ$4)</f>
        <v>4.0102089139027015</v>
      </c>
      <c r="AR56" s="55">
        <f>('Total Revenues by County'!AR56/'Total Revenues by County'!AR$4)</f>
        <v>7.8573066978063224</v>
      </c>
      <c r="AS56" s="55">
        <f>('Total Revenues by County'!AS56/'Total Revenues by County'!AS$4)</f>
        <v>1.0343137195539156</v>
      </c>
      <c r="AT56" s="55">
        <f>('Total Revenues by County'!AT56/'Total Revenues by County'!AT$4)</f>
        <v>1.8791288232278756</v>
      </c>
      <c r="AU56" s="55">
        <f>('Total Revenues by County'!AU56/'Total Revenues by County'!AU$4)</f>
        <v>3.3698115831189597</v>
      </c>
      <c r="AV56" s="55">
        <f>('Total Revenues by County'!AV56/'Total Revenues by County'!AV$4)</f>
        <v>2.6672823980121154</v>
      </c>
      <c r="AW56" s="55">
        <f>('Total Revenues by County'!AW56/'Total Revenues by County'!AW$4)</f>
        <v>5.6735244856635756</v>
      </c>
      <c r="AX56" s="55">
        <f>('Total Revenues by County'!AX56/'Total Revenues by County'!AX$4)</f>
        <v>0.16821303360870474</v>
      </c>
      <c r="AY56" s="55">
        <f>('Total Revenues by County'!AY56/'Total Revenues by County'!AY$4)</f>
        <v>2.5026981209971173</v>
      </c>
      <c r="AZ56" s="55">
        <f>('Total Revenues by County'!AZ56/'Total Revenues by County'!AZ$4)</f>
        <v>5.9282765897297658</v>
      </c>
      <c r="BA56" s="55">
        <f>('Total Revenues by County'!BA56/'Total Revenues by County'!BA$4)</f>
        <v>12.287169339910822</v>
      </c>
      <c r="BB56" s="55">
        <f>('Total Revenues by County'!BB56/'Total Revenues by County'!BB$4)</f>
        <v>1.350239381284891</v>
      </c>
      <c r="BC56" s="55">
        <f>('Total Revenues by County'!BC56/'Total Revenues by County'!BC$4)</f>
        <v>6.0337884326134947</v>
      </c>
      <c r="BD56" s="55">
        <f>('Total Revenues by County'!BD56/'Total Revenues by County'!BD$4)</f>
        <v>7.1275787115443601</v>
      </c>
      <c r="BE56" s="55">
        <f>('Total Revenues by County'!BE56/'Total Revenues by County'!BE$4)</f>
        <v>1.5775858262501379</v>
      </c>
      <c r="BF56" s="55">
        <f>('Total Revenues by County'!BF56/'Total Revenues by County'!BF$4)</f>
        <v>41.181517435869623</v>
      </c>
      <c r="BG56" s="55">
        <f>('Total Revenues by County'!BG56/'Total Revenues by County'!BG$4)</f>
        <v>16.697480157628906</v>
      </c>
      <c r="BH56" s="55">
        <f>('Total Revenues by County'!BH56/'Total Revenues by County'!BH$4)</f>
        <v>1.2211718257758988</v>
      </c>
      <c r="BI56" s="55">
        <f>('Total Revenues by County'!BI56/'Total Revenues by County'!BI$4)</f>
        <v>12.961631094736793</v>
      </c>
      <c r="BJ56" s="55">
        <f>('Total Revenues by County'!BJ56/'Total Revenues by County'!BJ$4)</f>
        <v>1.1916611131414321</v>
      </c>
      <c r="BK56" s="55">
        <f>('Total Revenues by County'!BK56/'Total Revenues by County'!BK$4)</f>
        <v>4.2956727832482224</v>
      </c>
      <c r="BL56" s="55">
        <f>('Total Revenues by County'!BL56/'Total Revenues by County'!BL$4)</f>
        <v>7.9204707099443938</v>
      </c>
      <c r="BM56" s="55">
        <f>('Total Revenues by County'!BM56/'Total Revenues by County'!BM$4)</f>
        <v>8.5873920120195315</v>
      </c>
      <c r="BN56" s="55">
        <f>('Total Revenues by County'!BN56/'Total Revenues by County'!BN$4)</f>
        <v>1.6518511992168379</v>
      </c>
      <c r="BO56" s="55">
        <f>('Total Revenues by County'!BO56/'Total Revenues by County'!BO$4)</f>
        <v>6.2561448058078586</v>
      </c>
      <c r="BP56" s="55">
        <f>('Total Revenues by County'!BP56/'Total Revenues by County'!BP$4)</f>
        <v>14.573999723106743</v>
      </c>
      <c r="BQ56" s="17">
        <f>('Total Revenues by County'!BQ56/'Total Revenues by County'!BQ$4)</f>
        <v>17.570563783849227</v>
      </c>
    </row>
    <row r="57" spans="1:69" x14ac:dyDescent="0.25">
      <c r="A57" s="13"/>
      <c r="B57" s="14">
        <v>334.31</v>
      </c>
      <c r="C57" s="15" t="s">
        <v>52</v>
      </c>
      <c r="D57" s="55">
        <f>('Total Revenues by County'!D57/'Total Revenues by County'!D$4)</f>
        <v>0</v>
      </c>
      <c r="E57" s="55">
        <f>('Total Revenues by County'!E57/'Total Revenues by County'!E$4)</f>
        <v>0</v>
      </c>
      <c r="F57" s="55">
        <f>('Total Revenues by County'!F57/'Total Revenues by County'!F$4)</f>
        <v>0.88596454960515514</v>
      </c>
      <c r="G57" s="55">
        <f>('Total Revenues by County'!G57/'Total Revenues by County'!G$4)</f>
        <v>0</v>
      </c>
      <c r="H57" s="55">
        <f>('Total Revenues by County'!H57/'Total Revenues by County'!H$4)</f>
        <v>0</v>
      </c>
      <c r="I57" s="55">
        <f>('Total Revenues by County'!I57/'Total Revenues by County'!I$4)</f>
        <v>0</v>
      </c>
      <c r="J57" s="55">
        <f>('Total Revenues by County'!J57/'Total Revenues by County'!J$4)</f>
        <v>0</v>
      </c>
      <c r="K57" s="55">
        <f>('Total Revenues by County'!K57/'Total Revenues by County'!K$4)</f>
        <v>0</v>
      </c>
      <c r="L57" s="55">
        <f>('Total Revenues by County'!L57/'Total Revenues by County'!L$4)</f>
        <v>6.0985053821730038</v>
      </c>
      <c r="M57" s="55">
        <f>('Total Revenues by County'!M57/'Total Revenues by County'!M$4)</f>
        <v>0</v>
      </c>
      <c r="N57" s="55">
        <f>('Total Revenues by County'!N57/'Total Revenues by County'!N$4)</f>
        <v>5.9236181629182767E-2</v>
      </c>
      <c r="O57" s="55">
        <f>('Total Revenues by County'!O57/'Total Revenues by County'!O$4)</f>
        <v>9.7338515751425412</v>
      </c>
      <c r="P57" s="55">
        <f>('Total Revenues by County'!P57/'Total Revenues by County'!P$4)</f>
        <v>0</v>
      </c>
      <c r="Q57" s="55">
        <f>('Total Revenues by County'!Q57/'Total Revenues by County'!Q$4)</f>
        <v>0</v>
      </c>
      <c r="R57" s="55">
        <f>('Total Revenues by County'!R57/'Total Revenues by County'!R$4)</f>
        <v>0</v>
      </c>
      <c r="S57" s="55">
        <f>('Total Revenues by County'!S57/'Total Revenues by County'!S$4)</f>
        <v>0</v>
      </c>
      <c r="T57" s="55">
        <f>('Total Revenues by County'!T57/'Total Revenues by County'!T$4)</f>
        <v>0</v>
      </c>
      <c r="U57" s="55">
        <f>('Total Revenues by County'!U57/'Total Revenues by County'!U$4)</f>
        <v>0</v>
      </c>
      <c r="V57" s="55">
        <f>('Total Revenues by County'!V57/'Total Revenues by County'!V$4)</f>
        <v>0</v>
      </c>
      <c r="W57" s="55">
        <f>('Total Revenues by County'!W57/'Total Revenues by County'!W$4)</f>
        <v>0</v>
      </c>
      <c r="X57" s="55">
        <f>('Total Revenues by County'!X57/'Total Revenues by County'!X$4)</f>
        <v>0</v>
      </c>
      <c r="Y57" s="55">
        <f>('Total Revenues by County'!Y57/'Total Revenues by County'!Y$4)</f>
        <v>0</v>
      </c>
      <c r="Z57" s="55">
        <f>('Total Revenues by County'!Z57/'Total Revenues by County'!Z$4)</f>
        <v>0</v>
      </c>
      <c r="AA57" s="55">
        <f>('Total Revenues by County'!AA57/'Total Revenues by County'!AA$4)</f>
        <v>0</v>
      </c>
      <c r="AB57" s="55">
        <f>('Total Revenues by County'!AB57/'Total Revenues by County'!AB$4)</f>
        <v>0</v>
      </c>
      <c r="AC57" s="55">
        <f>('Total Revenues by County'!AC57/'Total Revenues by County'!AC$4)</f>
        <v>0</v>
      </c>
      <c r="AD57" s="55">
        <f>('Total Revenues by County'!AD57/'Total Revenues by County'!AD$4)</f>
        <v>0</v>
      </c>
      <c r="AE57" s="55">
        <f>('Total Revenues by County'!AE57/'Total Revenues by County'!AE$4)</f>
        <v>0</v>
      </c>
      <c r="AF57" s="55">
        <f>('Total Revenues by County'!AF57/'Total Revenues by County'!AF$4)</f>
        <v>3.2363782673452532</v>
      </c>
      <c r="AG57" s="55">
        <f>('Total Revenues by County'!AG57/'Total Revenues by County'!AG$4)</f>
        <v>0</v>
      </c>
      <c r="AH57" s="55">
        <f>('Total Revenues by County'!AH57/'Total Revenues by County'!AH$4)</f>
        <v>0</v>
      </c>
      <c r="AI57" s="55">
        <f>('Total Revenues by County'!AI57/'Total Revenues by County'!AI$4)</f>
        <v>0</v>
      </c>
      <c r="AJ57" s="55">
        <f>('Total Revenues by County'!AJ57/'Total Revenues by County'!AJ$4)</f>
        <v>0.32022789454155814</v>
      </c>
      <c r="AK57" s="55">
        <f>('Total Revenues by County'!AK57/'Total Revenues by County'!AK$4)</f>
        <v>4.8426790652931984E-2</v>
      </c>
      <c r="AL57" s="55">
        <f>('Total Revenues by County'!AL57/'Total Revenues by County'!AL$4)</f>
        <v>0</v>
      </c>
      <c r="AM57" s="55">
        <f>('Total Revenues by County'!AM57/'Total Revenues by County'!AM$4)</f>
        <v>0</v>
      </c>
      <c r="AN57" s="55">
        <f>('Total Revenues by County'!AN57/'Total Revenues by County'!AN$4)</f>
        <v>0</v>
      </c>
      <c r="AO57" s="55">
        <f>('Total Revenues by County'!AO57/'Total Revenues by County'!AO$4)</f>
        <v>0</v>
      </c>
      <c r="AP57" s="55">
        <f>('Total Revenues by County'!AP57/'Total Revenues by County'!AP$4)</f>
        <v>0</v>
      </c>
      <c r="AQ57" s="55">
        <f>('Total Revenues by County'!AQ57/'Total Revenues by County'!AQ$4)</f>
        <v>0.52795839935886923</v>
      </c>
      <c r="AR57" s="55">
        <f>('Total Revenues by County'!AR57/'Total Revenues by County'!AR$4)</f>
        <v>0</v>
      </c>
      <c r="AS57" s="55">
        <f>('Total Revenues by County'!AS57/'Total Revenues by County'!AS$4)</f>
        <v>0</v>
      </c>
      <c r="AT57" s="55">
        <f>('Total Revenues by County'!AT57/'Total Revenues by County'!AT$4)</f>
        <v>0</v>
      </c>
      <c r="AU57" s="55">
        <f>('Total Revenues by County'!AU57/'Total Revenues by County'!AU$4)</f>
        <v>0</v>
      </c>
      <c r="AV57" s="55">
        <f>('Total Revenues by County'!AV57/'Total Revenues by County'!AV$4)</f>
        <v>2.6037642271896839</v>
      </c>
      <c r="AW57" s="55">
        <f>('Total Revenues by County'!AW57/'Total Revenues by County'!AW$4)</f>
        <v>1.3496237782166338</v>
      </c>
      <c r="AX57" s="55">
        <f>('Total Revenues by County'!AX57/'Total Revenues by County'!AX$4)</f>
        <v>0</v>
      </c>
      <c r="AY57" s="55">
        <f>('Total Revenues by County'!AY57/'Total Revenues by County'!AY$4)</f>
        <v>0</v>
      </c>
      <c r="AZ57" s="55">
        <f>('Total Revenues by County'!AZ57/'Total Revenues by County'!AZ$4)</f>
        <v>0</v>
      </c>
      <c r="BA57" s="55">
        <f>('Total Revenues by County'!BA57/'Total Revenues by County'!BA$4)</f>
        <v>0</v>
      </c>
      <c r="BB57" s="55">
        <f>('Total Revenues by County'!BB57/'Total Revenues by County'!BB$4)</f>
        <v>0</v>
      </c>
      <c r="BC57" s="55">
        <f>('Total Revenues by County'!BC57/'Total Revenues by County'!BC$4)</f>
        <v>0</v>
      </c>
      <c r="BD57" s="55">
        <f>('Total Revenues by County'!BD57/'Total Revenues by County'!BD$4)</f>
        <v>3.6980890530611155</v>
      </c>
      <c r="BE57" s="55">
        <f>('Total Revenues by County'!BE57/'Total Revenues by County'!BE$4)</f>
        <v>0</v>
      </c>
      <c r="BF57" s="55">
        <f>('Total Revenues by County'!BF57/'Total Revenues by County'!BF$4)</f>
        <v>0</v>
      </c>
      <c r="BG57" s="55">
        <f>('Total Revenues by County'!BG57/'Total Revenues by County'!BG$4)</f>
        <v>0</v>
      </c>
      <c r="BH57" s="55">
        <f>('Total Revenues by County'!BH57/'Total Revenues by County'!BH$4)</f>
        <v>0</v>
      </c>
      <c r="BI57" s="55">
        <f>('Total Revenues by County'!BI57/'Total Revenues by County'!BI$4)</f>
        <v>0</v>
      </c>
      <c r="BJ57" s="55">
        <f>('Total Revenues by County'!BJ57/'Total Revenues by County'!BJ$4)</f>
        <v>0</v>
      </c>
      <c r="BK57" s="55">
        <f>('Total Revenues by County'!BK57/'Total Revenues by County'!BK$4)</f>
        <v>0</v>
      </c>
      <c r="BL57" s="55">
        <f>('Total Revenues by County'!BL57/'Total Revenues by County'!BL$4)</f>
        <v>0</v>
      </c>
      <c r="BM57" s="55">
        <f>('Total Revenues by County'!BM57/'Total Revenues by County'!BM$4)</f>
        <v>0</v>
      </c>
      <c r="BN57" s="55">
        <f>('Total Revenues by County'!BN57/'Total Revenues by County'!BN$4)</f>
        <v>0</v>
      </c>
      <c r="BO57" s="55">
        <f>('Total Revenues by County'!BO57/'Total Revenues by County'!BO$4)</f>
        <v>0</v>
      </c>
      <c r="BP57" s="55">
        <f>('Total Revenues by County'!BP57/'Total Revenues by County'!BP$4)</f>
        <v>0</v>
      </c>
      <c r="BQ57" s="17">
        <f>('Total Revenues by County'!BQ57/'Total Revenues by County'!BQ$4)</f>
        <v>0</v>
      </c>
    </row>
    <row r="58" spans="1:69" x14ac:dyDescent="0.25">
      <c r="A58" s="13"/>
      <c r="B58" s="14">
        <v>334.32</v>
      </c>
      <c r="C58" s="15" t="s">
        <v>53</v>
      </c>
      <c r="D58" s="55">
        <f>('Total Revenues by County'!D58/'Total Revenues by County'!D$4)</f>
        <v>0</v>
      </c>
      <c r="E58" s="55">
        <f>('Total Revenues by County'!E58/'Total Revenues by County'!E$4)</f>
        <v>0</v>
      </c>
      <c r="F58" s="55">
        <f>('Total Revenues by County'!F58/'Total Revenues by County'!F$4)</f>
        <v>0</v>
      </c>
      <c r="G58" s="55">
        <f>('Total Revenues by County'!G58/'Total Revenues by County'!G$4)</f>
        <v>0</v>
      </c>
      <c r="H58" s="55">
        <f>('Total Revenues by County'!H58/'Total Revenues by County'!H$4)</f>
        <v>0</v>
      </c>
      <c r="I58" s="55">
        <f>('Total Revenues by County'!I58/'Total Revenues by County'!I$4)</f>
        <v>0</v>
      </c>
      <c r="J58" s="55">
        <f>('Total Revenues by County'!J58/'Total Revenues by County'!J$4)</f>
        <v>0</v>
      </c>
      <c r="K58" s="55">
        <f>('Total Revenues by County'!K58/'Total Revenues by County'!K$4)</f>
        <v>0</v>
      </c>
      <c r="L58" s="55">
        <f>('Total Revenues by County'!L58/'Total Revenues by County'!L$4)</f>
        <v>0</v>
      </c>
      <c r="M58" s="55">
        <f>('Total Revenues by County'!M58/'Total Revenues by County'!M$4)</f>
        <v>0</v>
      </c>
      <c r="N58" s="55">
        <f>('Total Revenues by County'!N58/'Total Revenues by County'!N$4)</f>
        <v>0</v>
      </c>
      <c r="O58" s="55">
        <f>('Total Revenues by County'!O58/'Total Revenues by County'!O$4)</f>
        <v>0</v>
      </c>
      <c r="P58" s="55">
        <f>('Total Revenues by County'!P58/'Total Revenues by County'!P$4)</f>
        <v>8.0411749354829354</v>
      </c>
      <c r="Q58" s="55">
        <f>('Total Revenues by County'!Q58/'Total Revenues by County'!Q$4)</f>
        <v>0</v>
      </c>
      <c r="R58" s="55">
        <f>('Total Revenues by County'!R58/'Total Revenues by County'!R$4)</f>
        <v>0</v>
      </c>
      <c r="S58" s="55">
        <f>('Total Revenues by County'!S58/'Total Revenues by County'!S$4)</f>
        <v>0</v>
      </c>
      <c r="T58" s="55">
        <f>('Total Revenues by County'!T58/'Total Revenues by County'!T$4)</f>
        <v>0</v>
      </c>
      <c r="U58" s="55">
        <f>('Total Revenues by County'!U58/'Total Revenues by County'!U$4)</f>
        <v>0</v>
      </c>
      <c r="V58" s="55">
        <f>('Total Revenues by County'!V58/'Total Revenues by County'!V$4)</f>
        <v>0</v>
      </c>
      <c r="W58" s="55">
        <f>('Total Revenues by County'!W58/'Total Revenues by County'!W$4)</f>
        <v>0</v>
      </c>
      <c r="X58" s="55">
        <f>('Total Revenues by County'!X58/'Total Revenues by County'!X$4)</f>
        <v>0</v>
      </c>
      <c r="Y58" s="55">
        <f>('Total Revenues by County'!Y58/'Total Revenues by County'!Y$4)</f>
        <v>0</v>
      </c>
      <c r="Z58" s="55">
        <f>('Total Revenues by County'!Z58/'Total Revenues by County'!Z$4)</f>
        <v>0</v>
      </c>
      <c r="AA58" s="55">
        <f>('Total Revenues by County'!AA58/'Total Revenues by County'!AA$4)</f>
        <v>0</v>
      </c>
      <c r="AB58" s="55">
        <f>('Total Revenues by County'!AB58/'Total Revenues by County'!AB$4)</f>
        <v>0</v>
      </c>
      <c r="AC58" s="55">
        <f>('Total Revenues by County'!AC58/'Total Revenues by County'!AC$4)</f>
        <v>0</v>
      </c>
      <c r="AD58" s="55">
        <f>('Total Revenues by County'!AD58/'Total Revenues by County'!AD$4)</f>
        <v>0</v>
      </c>
      <c r="AE58" s="55">
        <f>('Total Revenues by County'!AE58/'Total Revenues by County'!AE$4)</f>
        <v>0</v>
      </c>
      <c r="AF58" s="55">
        <f>('Total Revenues by County'!AF58/'Total Revenues by County'!AF$4)</f>
        <v>0</v>
      </c>
      <c r="AG58" s="55">
        <f>('Total Revenues by County'!AG58/'Total Revenues by County'!AG$4)</f>
        <v>0</v>
      </c>
      <c r="AH58" s="55">
        <f>('Total Revenues by County'!AH58/'Total Revenues by County'!AH$4)</f>
        <v>0</v>
      </c>
      <c r="AI58" s="55">
        <f>('Total Revenues by County'!AI58/'Total Revenues by County'!AI$4)</f>
        <v>0</v>
      </c>
      <c r="AJ58" s="55">
        <f>('Total Revenues by County'!AJ58/'Total Revenues by County'!AJ$4)</f>
        <v>0</v>
      </c>
      <c r="AK58" s="55">
        <f>('Total Revenues by County'!AK58/'Total Revenues by County'!AK$4)</f>
        <v>0</v>
      </c>
      <c r="AL58" s="55">
        <f>('Total Revenues by County'!AL58/'Total Revenues by County'!AL$4)</f>
        <v>0</v>
      </c>
      <c r="AM58" s="55">
        <f>('Total Revenues by County'!AM58/'Total Revenues by County'!AM$4)</f>
        <v>0</v>
      </c>
      <c r="AN58" s="55">
        <f>('Total Revenues by County'!AN58/'Total Revenues by County'!AN$4)</f>
        <v>0</v>
      </c>
      <c r="AO58" s="55">
        <f>('Total Revenues by County'!AO58/'Total Revenues by County'!AO$4)</f>
        <v>0</v>
      </c>
      <c r="AP58" s="55">
        <f>('Total Revenues by County'!AP58/'Total Revenues by County'!AP$4)</f>
        <v>0</v>
      </c>
      <c r="AQ58" s="55">
        <f>('Total Revenues by County'!AQ58/'Total Revenues by County'!AQ$4)</f>
        <v>0</v>
      </c>
      <c r="AR58" s="55">
        <f>('Total Revenues by County'!AR58/'Total Revenues by County'!AR$4)</f>
        <v>0</v>
      </c>
      <c r="AS58" s="55">
        <f>('Total Revenues by County'!AS58/'Total Revenues by County'!AS$4)</f>
        <v>0</v>
      </c>
      <c r="AT58" s="55">
        <f>('Total Revenues by County'!AT58/'Total Revenues by County'!AT$4)</f>
        <v>0</v>
      </c>
      <c r="AU58" s="55">
        <f>('Total Revenues by County'!AU58/'Total Revenues by County'!AU$4)</f>
        <v>0</v>
      </c>
      <c r="AV58" s="55">
        <f>('Total Revenues by County'!AV58/'Total Revenues by County'!AV$4)</f>
        <v>0</v>
      </c>
      <c r="AW58" s="55">
        <f>('Total Revenues by County'!AW58/'Total Revenues by County'!AW$4)</f>
        <v>0</v>
      </c>
      <c r="AX58" s="55">
        <f>('Total Revenues by County'!AX58/'Total Revenues by County'!AX$4)</f>
        <v>0</v>
      </c>
      <c r="AY58" s="55">
        <f>('Total Revenues by County'!AY58/'Total Revenues by County'!AY$4)</f>
        <v>0</v>
      </c>
      <c r="AZ58" s="55">
        <f>('Total Revenues by County'!AZ58/'Total Revenues by County'!AZ$4)</f>
        <v>0</v>
      </c>
      <c r="BA58" s="55">
        <f>('Total Revenues by County'!BA58/'Total Revenues by County'!BA$4)</f>
        <v>0</v>
      </c>
      <c r="BB58" s="55">
        <f>('Total Revenues by County'!BB58/'Total Revenues by County'!BB$4)</f>
        <v>0</v>
      </c>
      <c r="BC58" s="55">
        <f>('Total Revenues by County'!BC58/'Total Revenues by County'!BC$4)</f>
        <v>0</v>
      </c>
      <c r="BD58" s="55">
        <f>('Total Revenues by County'!BD58/'Total Revenues by County'!BD$4)</f>
        <v>0</v>
      </c>
      <c r="BE58" s="55">
        <f>('Total Revenues by County'!BE58/'Total Revenues by County'!BE$4)</f>
        <v>0</v>
      </c>
      <c r="BF58" s="55">
        <f>('Total Revenues by County'!BF58/'Total Revenues by County'!BF$4)</f>
        <v>0</v>
      </c>
      <c r="BG58" s="55">
        <f>('Total Revenues by County'!BG58/'Total Revenues by County'!BG$4)</f>
        <v>0</v>
      </c>
      <c r="BH58" s="55">
        <f>('Total Revenues by County'!BH58/'Total Revenues by County'!BH$4)</f>
        <v>0</v>
      </c>
      <c r="BI58" s="55">
        <f>('Total Revenues by County'!BI58/'Total Revenues by County'!BI$4)</f>
        <v>0</v>
      </c>
      <c r="BJ58" s="55">
        <f>('Total Revenues by County'!BJ58/'Total Revenues by County'!BJ$4)</f>
        <v>0</v>
      </c>
      <c r="BK58" s="55">
        <f>('Total Revenues by County'!BK58/'Total Revenues by County'!BK$4)</f>
        <v>0</v>
      </c>
      <c r="BL58" s="55">
        <f>('Total Revenues by County'!BL58/'Total Revenues by County'!BL$4)</f>
        <v>0</v>
      </c>
      <c r="BM58" s="55">
        <f>('Total Revenues by County'!BM58/'Total Revenues by County'!BM$4)</f>
        <v>0</v>
      </c>
      <c r="BN58" s="55">
        <f>('Total Revenues by County'!BN58/'Total Revenues by County'!BN$4)</f>
        <v>0</v>
      </c>
      <c r="BO58" s="55">
        <f>('Total Revenues by County'!BO58/'Total Revenues by County'!BO$4)</f>
        <v>0</v>
      </c>
      <c r="BP58" s="55">
        <f>('Total Revenues by County'!BP58/'Total Revenues by County'!BP$4)</f>
        <v>0</v>
      </c>
      <c r="BQ58" s="17">
        <f>('Total Revenues by County'!BQ58/'Total Revenues by County'!BQ$4)</f>
        <v>0</v>
      </c>
    </row>
    <row r="59" spans="1:69" x14ac:dyDescent="0.25">
      <c r="A59" s="13"/>
      <c r="B59" s="14">
        <v>334.33</v>
      </c>
      <c r="C59" s="15" t="s">
        <v>54</v>
      </c>
      <c r="D59" s="55">
        <f>('Total Revenues by County'!D59/'Total Revenues by County'!D$4)</f>
        <v>0</v>
      </c>
      <c r="E59" s="55">
        <f>('Total Revenues by County'!E59/'Total Revenues by County'!E$4)</f>
        <v>0</v>
      </c>
      <c r="F59" s="55">
        <f>('Total Revenues by County'!F59/'Total Revenues by County'!F$4)</f>
        <v>0</v>
      </c>
      <c r="G59" s="55">
        <f>('Total Revenues by County'!G59/'Total Revenues by County'!G$4)</f>
        <v>0</v>
      </c>
      <c r="H59" s="55">
        <f>('Total Revenues by County'!H59/'Total Revenues by County'!H$4)</f>
        <v>0</v>
      </c>
      <c r="I59" s="55">
        <f>('Total Revenues by County'!I59/'Total Revenues by County'!I$4)</f>
        <v>0</v>
      </c>
      <c r="J59" s="55">
        <f>('Total Revenues by County'!J59/'Total Revenues by County'!J$4)</f>
        <v>0</v>
      </c>
      <c r="K59" s="55">
        <f>('Total Revenues by County'!K59/'Total Revenues by County'!K$4)</f>
        <v>0</v>
      </c>
      <c r="L59" s="55">
        <f>('Total Revenues by County'!L59/'Total Revenues by County'!L$4)</f>
        <v>0</v>
      </c>
      <c r="M59" s="55">
        <f>('Total Revenues by County'!M59/'Total Revenues by County'!M$4)</f>
        <v>0</v>
      </c>
      <c r="N59" s="55">
        <f>('Total Revenues by County'!N59/'Total Revenues by County'!N$4)</f>
        <v>0</v>
      </c>
      <c r="O59" s="55">
        <f>('Total Revenues by County'!O59/'Total Revenues by County'!O$4)</f>
        <v>0</v>
      </c>
      <c r="P59" s="55">
        <f>('Total Revenues by County'!P59/'Total Revenues by County'!P$4)</f>
        <v>0</v>
      </c>
      <c r="Q59" s="55">
        <f>('Total Revenues by County'!Q59/'Total Revenues by County'!Q$4)</f>
        <v>0</v>
      </c>
      <c r="R59" s="55">
        <f>('Total Revenues by County'!R59/'Total Revenues by County'!R$4)</f>
        <v>0</v>
      </c>
      <c r="S59" s="55">
        <f>('Total Revenues by County'!S59/'Total Revenues by County'!S$4)</f>
        <v>0</v>
      </c>
      <c r="T59" s="55">
        <f>('Total Revenues by County'!T59/'Total Revenues by County'!T$4)</f>
        <v>0</v>
      </c>
      <c r="U59" s="55">
        <f>('Total Revenues by County'!U59/'Total Revenues by County'!U$4)</f>
        <v>0</v>
      </c>
      <c r="V59" s="55">
        <f>('Total Revenues by County'!V59/'Total Revenues by County'!V$4)</f>
        <v>0</v>
      </c>
      <c r="W59" s="55">
        <f>('Total Revenues by County'!W59/'Total Revenues by County'!W$4)</f>
        <v>0</v>
      </c>
      <c r="X59" s="55">
        <f>('Total Revenues by County'!X59/'Total Revenues by County'!X$4)</f>
        <v>0</v>
      </c>
      <c r="Y59" s="55">
        <f>('Total Revenues by County'!Y59/'Total Revenues by County'!Y$4)</f>
        <v>0</v>
      </c>
      <c r="Z59" s="55">
        <f>('Total Revenues by County'!Z59/'Total Revenues by County'!Z$4)</f>
        <v>0</v>
      </c>
      <c r="AA59" s="55">
        <f>('Total Revenues by County'!AA59/'Total Revenues by County'!AA$4)</f>
        <v>0</v>
      </c>
      <c r="AB59" s="55">
        <f>('Total Revenues by County'!AB59/'Total Revenues by County'!AB$4)</f>
        <v>0</v>
      </c>
      <c r="AC59" s="55">
        <f>('Total Revenues by County'!AC59/'Total Revenues by County'!AC$4)</f>
        <v>0</v>
      </c>
      <c r="AD59" s="55">
        <f>('Total Revenues by County'!AD59/'Total Revenues by County'!AD$4)</f>
        <v>0</v>
      </c>
      <c r="AE59" s="55">
        <f>('Total Revenues by County'!AE59/'Total Revenues by County'!AE$4)</f>
        <v>0</v>
      </c>
      <c r="AF59" s="55">
        <f>('Total Revenues by County'!AF59/'Total Revenues by County'!AF$4)</f>
        <v>0</v>
      </c>
      <c r="AG59" s="55">
        <f>('Total Revenues by County'!AG59/'Total Revenues by County'!AG$4)</f>
        <v>0</v>
      </c>
      <c r="AH59" s="55">
        <f>('Total Revenues by County'!AH59/'Total Revenues by County'!AH$4)</f>
        <v>0</v>
      </c>
      <c r="AI59" s="55">
        <f>('Total Revenues by County'!AI59/'Total Revenues by County'!AI$4)</f>
        <v>0</v>
      </c>
      <c r="AJ59" s="55">
        <f>('Total Revenues by County'!AJ59/'Total Revenues by County'!AJ$4)</f>
        <v>0</v>
      </c>
      <c r="AK59" s="55">
        <f>('Total Revenues by County'!AK59/'Total Revenues by County'!AK$4)</f>
        <v>0</v>
      </c>
      <c r="AL59" s="55">
        <f>('Total Revenues by County'!AL59/'Total Revenues by County'!AL$4)</f>
        <v>0</v>
      </c>
      <c r="AM59" s="55">
        <f>('Total Revenues by County'!AM59/'Total Revenues by County'!AM$4)</f>
        <v>0</v>
      </c>
      <c r="AN59" s="55">
        <f>('Total Revenues by County'!AN59/'Total Revenues by County'!AN$4)</f>
        <v>0</v>
      </c>
      <c r="AO59" s="55">
        <f>('Total Revenues by County'!AO59/'Total Revenues by County'!AO$4)</f>
        <v>0</v>
      </c>
      <c r="AP59" s="55">
        <f>('Total Revenues by County'!AP59/'Total Revenues by County'!AP$4)</f>
        <v>0</v>
      </c>
      <c r="AQ59" s="55">
        <f>('Total Revenues by County'!AQ59/'Total Revenues by County'!AQ$4)</f>
        <v>0</v>
      </c>
      <c r="AR59" s="55">
        <f>('Total Revenues by County'!AR59/'Total Revenues by County'!AR$4)</f>
        <v>0</v>
      </c>
      <c r="AS59" s="55">
        <f>('Total Revenues by County'!AS59/'Total Revenues by County'!AS$4)</f>
        <v>0</v>
      </c>
      <c r="AT59" s="55">
        <f>('Total Revenues by County'!AT59/'Total Revenues by County'!AT$4)</f>
        <v>0</v>
      </c>
      <c r="AU59" s="55">
        <f>('Total Revenues by County'!AU59/'Total Revenues by County'!AU$4)</f>
        <v>0</v>
      </c>
      <c r="AV59" s="55">
        <f>('Total Revenues by County'!AV59/'Total Revenues by County'!AV$4)</f>
        <v>0</v>
      </c>
      <c r="AW59" s="55">
        <f>('Total Revenues by County'!AW59/'Total Revenues by County'!AW$4)</f>
        <v>0</v>
      </c>
      <c r="AX59" s="55">
        <f>('Total Revenues by County'!AX59/'Total Revenues by County'!AX$4)</f>
        <v>0</v>
      </c>
      <c r="AY59" s="55">
        <f>('Total Revenues by County'!AY59/'Total Revenues by County'!AY$4)</f>
        <v>0</v>
      </c>
      <c r="AZ59" s="55">
        <f>('Total Revenues by County'!AZ59/'Total Revenues by County'!AZ$4)</f>
        <v>0</v>
      </c>
      <c r="BA59" s="55">
        <f>('Total Revenues by County'!BA59/'Total Revenues by County'!BA$4)</f>
        <v>0</v>
      </c>
      <c r="BB59" s="55">
        <f>('Total Revenues by County'!BB59/'Total Revenues by County'!BB$4)</f>
        <v>-2.6223785538237606E-3</v>
      </c>
      <c r="BC59" s="55">
        <f>('Total Revenues by County'!BC59/'Total Revenues by County'!BC$4)</f>
        <v>0</v>
      </c>
      <c r="BD59" s="55">
        <f>('Total Revenues by County'!BD59/'Total Revenues by County'!BD$4)</f>
        <v>0</v>
      </c>
      <c r="BE59" s="55">
        <f>('Total Revenues by County'!BE59/'Total Revenues by County'!BE$4)</f>
        <v>0</v>
      </c>
      <c r="BF59" s="55">
        <f>('Total Revenues by County'!BF59/'Total Revenues by County'!BF$4)</f>
        <v>0</v>
      </c>
      <c r="BG59" s="55">
        <f>('Total Revenues by County'!BG59/'Total Revenues by County'!BG$4)</f>
        <v>0</v>
      </c>
      <c r="BH59" s="55">
        <f>('Total Revenues by County'!BH59/'Total Revenues by County'!BH$4)</f>
        <v>0</v>
      </c>
      <c r="BI59" s="55">
        <f>('Total Revenues by County'!BI59/'Total Revenues by County'!BI$4)</f>
        <v>0</v>
      </c>
      <c r="BJ59" s="55">
        <f>('Total Revenues by County'!BJ59/'Total Revenues by County'!BJ$4)</f>
        <v>0</v>
      </c>
      <c r="BK59" s="55">
        <f>('Total Revenues by County'!BK59/'Total Revenues by County'!BK$4)</f>
        <v>0</v>
      </c>
      <c r="BL59" s="55">
        <f>('Total Revenues by County'!BL59/'Total Revenues by County'!BL$4)</f>
        <v>0</v>
      </c>
      <c r="BM59" s="55">
        <f>('Total Revenues by County'!BM59/'Total Revenues by County'!BM$4)</f>
        <v>0</v>
      </c>
      <c r="BN59" s="55">
        <f>('Total Revenues by County'!BN59/'Total Revenues by County'!BN$4)</f>
        <v>0</v>
      </c>
      <c r="BO59" s="55">
        <f>('Total Revenues by County'!BO59/'Total Revenues by County'!BO$4)</f>
        <v>0</v>
      </c>
      <c r="BP59" s="55">
        <f>('Total Revenues by County'!BP59/'Total Revenues by County'!BP$4)</f>
        <v>0</v>
      </c>
      <c r="BQ59" s="17">
        <f>('Total Revenues by County'!BQ59/'Total Revenues by County'!BQ$4)</f>
        <v>0</v>
      </c>
    </row>
    <row r="60" spans="1:69" x14ac:dyDescent="0.25">
      <c r="A60" s="13"/>
      <c r="B60" s="14">
        <v>334.34</v>
      </c>
      <c r="C60" s="15" t="s">
        <v>55</v>
      </c>
      <c r="D60" s="55">
        <f>('Total Revenues by County'!D60/'Total Revenues by County'!D$4)</f>
        <v>0.29910693059891913</v>
      </c>
      <c r="E60" s="55">
        <f>('Total Revenues by County'!E60/'Total Revenues by County'!E$4)</f>
        <v>11.160563924295095</v>
      </c>
      <c r="F60" s="55">
        <f>('Total Revenues by County'!F60/'Total Revenues by County'!F$4)</f>
        <v>0</v>
      </c>
      <c r="G60" s="55">
        <f>('Total Revenues by County'!G60/'Total Revenues by County'!G$4)</f>
        <v>15.565435837434185</v>
      </c>
      <c r="H60" s="55">
        <f>('Total Revenues by County'!H60/'Total Revenues by County'!H$4)</f>
        <v>0</v>
      </c>
      <c r="I60" s="55">
        <f>('Total Revenues by County'!I60/'Total Revenues by County'!I$4)</f>
        <v>0</v>
      </c>
      <c r="J60" s="55">
        <f>('Total Revenues by County'!J60/'Total Revenues by County'!J$4)</f>
        <v>19.379175401816912</v>
      </c>
      <c r="K60" s="55">
        <f>('Total Revenues by County'!K60/'Total Revenues by County'!K$4)</f>
        <v>0</v>
      </c>
      <c r="L60" s="55">
        <f>('Total Revenues by County'!L60/'Total Revenues by County'!L$4)</f>
        <v>0</v>
      </c>
      <c r="M60" s="55">
        <f>('Total Revenues by County'!M60/'Total Revenues by County'!M$4)</f>
        <v>0</v>
      </c>
      <c r="N60" s="55">
        <f>('Total Revenues by County'!N60/'Total Revenues by County'!N$4)</f>
        <v>0</v>
      </c>
      <c r="O60" s="55">
        <f>('Total Revenues by County'!O60/'Total Revenues by County'!O$4)</f>
        <v>4.1940684502654229</v>
      </c>
      <c r="P60" s="55">
        <f>('Total Revenues by County'!P60/'Total Revenues by County'!P$4)</f>
        <v>0</v>
      </c>
      <c r="Q60" s="55">
        <f>('Total Revenues by County'!Q60/'Total Revenues by County'!Q$4)</f>
        <v>19.720854475975695</v>
      </c>
      <c r="R60" s="55">
        <f>('Total Revenues by County'!R60/'Total Revenues by County'!R$4)</f>
        <v>0</v>
      </c>
      <c r="S60" s="55">
        <f>('Total Revenues by County'!S60/'Total Revenues by County'!S$4)</f>
        <v>2.9034676271044475</v>
      </c>
      <c r="T60" s="55">
        <f>('Total Revenues by County'!T60/'Total Revenues by County'!T$4)</f>
        <v>0</v>
      </c>
      <c r="U60" s="55">
        <f>('Total Revenues by County'!U60/'Total Revenues by County'!U$4)</f>
        <v>5.4793621939894486</v>
      </c>
      <c r="V60" s="55">
        <f>('Total Revenues by County'!V60/'Total Revenues by County'!V$4)</f>
        <v>0</v>
      </c>
      <c r="W60" s="55">
        <f>('Total Revenues by County'!W60/'Total Revenues by County'!W$4)</f>
        <v>24.491389207807117</v>
      </c>
      <c r="X60" s="55">
        <f>('Total Revenues by County'!X60/'Total Revenues by County'!X$4)</f>
        <v>0</v>
      </c>
      <c r="Y60" s="55">
        <f>('Total Revenues by County'!Y60/'Total Revenues by County'!Y$4)</f>
        <v>0</v>
      </c>
      <c r="Z60" s="55">
        <f>('Total Revenues by County'!Z60/'Total Revenues by County'!Z$4)</f>
        <v>9.1913719588663163</v>
      </c>
      <c r="AA60" s="55">
        <f>('Total Revenues by County'!AA60/'Total Revenues by County'!AA$4)</f>
        <v>7.0316381987577641</v>
      </c>
      <c r="AB60" s="55">
        <f>('Total Revenues by County'!AB60/'Total Revenues by County'!AB$4)</f>
        <v>0</v>
      </c>
      <c r="AC60" s="55">
        <f>('Total Revenues by County'!AC60/'Total Revenues by County'!AC$4)</f>
        <v>16.465915554801562</v>
      </c>
      <c r="AD60" s="55">
        <f>('Total Revenues by County'!AD60/'Total Revenues by County'!AD$4)</f>
        <v>0</v>
      </c>
      <c r="AE60" s="55">
        <f>('Total Revenues by County'!AE60/'Total Revenues by County'!AE$4)</f>
        <v>14.036341549830439</v>
      </c>
      <c r="AF60" s="55">
        <f>('Total Revenues by County'!AF60/'Total Revenues by County'!AF$4)</f>
        <v>0</v>
      </c>
      <c r="AG60" s="55">
        <f>('Total Revenues by County'!AG60/'Total Revenues by County'!AG$4)</f>
        <v>0</v>
      </c>
      <c r="AH60" s="55">
        <f>('Total Revenues by County'!AH60/'Total Revenues by County'!AH$4)</f>
        <v>0</v>
      </c>
      <c r="AI60" s="55">
        <f>('Total Revenues by County'!AI60/'Total Revenues by County'!AI$4)</f>
        <v>33.4639797272837</v>
      </c>
      <c r="AJ60" s="55">
        <f>('Total Revenues by County'!AJ60/'Total Revenues by County'!AJ$4)</f>
        <v>0</v>
      </c>
      <c r="AK60" s="55">
        <f>('Total Revenues by County'!AK60/'Total Revenues by County'!AK$4)</f>
        <v>6.7887290071746362E-2</v>
      </c>
      <c r="AL60" s="55">
        <f>('Total Revenues by County'!AL60/'Total Revenues by County'!AL$4)</f>
        <v>0.56797942464677031</v>
      </c>
      <c r="AM60" s="55">
        <f>('Total Revenues by County'!AM60/'Total Revenues by County'!AM$4)</f>
        <v>6.7941298968567017</v>
      </c>
      <c r="AN60" s="55">
        <f>('Total Revenues by County'!AN60/'Total Revenues by County'!AN$4)</f>
        <v>31.997425839666587</v>
      </c>
      <c r="AO60" s="55">
        <f>('Total Revenues by County'!AO60/'Total Revenues by County'!AO$4)</f>
        <v>13.758981738785232</v>
      </c>
      <c r="AP60" s="55">
        <f>('Total Revenues by County'!AP60/'Total Revenues by County'!AP$4)</f>
        <v>6.2445900050047375E-2</v>
      </c>
      <c r="AQ60" s="55">
        <f>('Total Revenues by County'!AQ60/'Total Revenues by County'!AQ$4)</f>
        <v>0</v>
      </c>
      <c r="AR60" s="55">
        <f>('Total Revenues by County'!AR60/'Total Revenues by County'!AR$4)</f>
        <v>0</v>
      </c>
      <c r="AS60" s="55">
        <f>('Total Revenues by County'!AS60/'Total Revenues by County'!AS$4)</f>
        <v>0</v>
      </c>
      <c r="AT60" s="55">
        <f>('Total Revenues by County'!AT60/'Total Revenues by County'!AT$4)</f>
        <v>3.6450099236340217</v>
      </c>
      <c r="AU60" s="55">
        <f>('Total Revenues by County'!AU60/'Total Revenues by County'!AU$4)</f>
        <v>0</v>
      </c>
      <c r="AV60" s="55">
        <f>('Total Revenues by County'!AV60/'Total Revenues by County'!AV$4)</f>
        <v>1.051610095294969</v>
      </c>
      <c r="AW60" s="55">
        <f>('Total Revenues by County'!AW60/'Total Revenues by County'!AW$4)</f>
        <v>4.0957178211634124</v>
      </c>
      <c r="AX60" s="55">
        <f>('Total Revenues by County'!AX60/'Total Revenues by County'!AX$4)</f>
        <v>0</v>
      </c>
      <c r="AY60" s="55">
        <f>('Total Revenues by County'!AY60/'Total Revenues by County'!AY$4)</f>
        <v>0</v>
      </c>
      <c r="AZ60" s="55">
        <f>('Total Revenues by County'!AZ60/'Total Revenues by County'!AZ$4)</f>
        <v>0</v>
      </c>
      <c r="BA60" s="55">
        <f>('Total Revenues by County'!BA60/'Total Revenues by County'!BA$4)</f>
        <v>0</v>
      </c>
      <c r="BB60" s="55">
        <f>('Total Revenues by County'!BB60/'Total Revenues by County'!BB$4)</f>
        <v>0</v>
      </c>
      <c r="BC60" s="55">
        <f>('Total Revenues by County'!BC60/'Total Revenues by County'!BC$4)</f>
        <v>6.3955761413476794E-2</v>
      </c>
      <c r="BD60" s="55">
        <f>('Total Revenues by County'!BD60/'Total Revenues by County'!BD$4)</f>
        <v>0</v>
      </c>
      <c r="BE60" s="55">
        <f>('Total Revenues by County'!BE60/'Total Revenues by County'!BE$4)</f>
        <v>0</v>
      </c>
      <c r="BF60" s="55">
        <f>('Total Revenues by County'!BF60/'Total Revenues by County'!BF$4)</f>
        <v>0</v>
      </c>
      <c r="BG60" s="55">
        <f>('Total Revenues by County'!BG60/'Total Revenues by County'!BG$4)</f>
        <v>0</v>
      </c>
      <c r="BH60" s="55">
        <f>('Total Revenues by County'!BH60/'Total Revenues by County'!BH$4)</f>
        <v>0</v>
      </c>
      <c r="BI60" s="55">
        <f>('Total Revenues by County'!BI60/'Total Revenues by County'!BI$4)</f>
        <v>0</v>
      </c>
      <c r="BJ60" s="55">
        <f>('Total Revenues by County'!BJ60/'Total Revenues by County'!BJ$4)</f>
        <v>5.2075800245071697</v>
      </c>
      <c r="BK60" s="55">
        <f>('Total Revenues by County'!BK60/'Total Revenues by County'!BK$4)</f>
        <v>32.263444669777897</v>
      </c>
      <c r="BL60" s="55">
        <f>('Total Revenues by County'!BL60/'Total Revenues by County'!BL$4)</f>
        <v>11.953791111685849</v>
      </c>
      <c r="BM60" s="55">
        <f>('Total Revenues by County'!BM60/'Total Revenues by County'!BM$4)</f>
        <v>17.360460748716665</v>
      </c>
      <c r="BN60" s="55">
        <f>('Total Revenues by County'!BN60/'Total Revenues by County'!BN$4)</f>
        <v>2.5399902104747921E-2</v>
      </c>
      <c r="BO60" s="55">
        <f>('Total Revenues by County'!BO60/'Total Revenues by County'!BO$4)</f>
        <v>9.2994433050102554</v>
      </c>
      <c r="BP60" s="55">
        <f>('Total Revenues by County'!BP60/'Total Revenues by County'!BP$4)</f>
        <v>4.7991831648899348</v>
      </c>
      <c r="BQ60" s="17">
        <f>('Total Revenues by County'!BQ60/'Total Revenues by County'!BQ$4)</f>
        <v>8.8445457847370754</v>
      </c>
    </row>
    <row r="61" spans="1:69" x14ac:dyDescent="0.25">
      <c r="A61" s="13"/>
      <c r="B61" s="14">
        <v>334.35</v>
      </c>
      <c r="C61" s="15" t="s">
        <v>56</v>
      </c>
      <c r="D61" s="55">
        <f>('Total Revenues by County'!D61/'Total Revenues by County'!D$4)</f>
        <v>0</v>
      </c>
      <c r="E61" s="55">
        <f>('Total Revenues by County'!E61/'Total Revenues by County'!E$4)</f>
        <v>0</v>
      </c>
      <c r="F61" s="55">
        <f>('Total Revenues by County'!F61/'Total Revenues by County'!F$4)</f>
        <v>0</v>
      </c>
      <c r="G61" s="55">
        <f>('Total Revenues by County'!G61/'Total Revenues by County'!G$4)</f>
        <v>0</v>
      </c>
      <c r="H61" s="55">
        <f>('Total Revenues by County'!H61/'Total Revenues by County'!H$4)</f>
        <v>0</v>
      </c>
      <c r="I61" s="55">
        <f>('Total Revenues by County'!I61/'Total Revenues by County'!I$4)</f>
        <v>0</v>
      </c>
      <c r="J61" s="55">
        <f>('Total Revenues by County'!J61/'Total Revenues by County'!J$4)</f>
        <v>0</v>
      </c>
      <c r="K61" s="55">
        <f>('Total Revenues by County'!K61/'Total Revenues by County'!K$4)</f>
        <v>0</v>
      </c>
      <c r="L61" s="55">
        <f>('Total Revenues by County'!L61/'Total Revenues by County'!L$4)</f>
        <v>25.54922101053906</v>
      </c>
      <c r="M61" s="55">
        <f>('Total Revenues by County'!M61/'Total Revenues by County'!M$4)</f>
        <v>0</v>
      </c>
      <c r="N61" s="55">
        <f>('Total Revenues by County'!N61/'Total Revenues by County'!N$4)</f>
        <v>0</v>
      </c>
      <c r="O61" s="55">
        <f>('Total Revenues by County'!O61/'Total Revenues by County'!O$4)</f>
        <v>0</v>
      </c>
      <c r="P61" s="55">
        <f>('Total Revenues by County'!P61/'Total Revenues by County'!P$4)</f>
        <v>23.436976251921013</v>
      </c>
      <c r="Q61" s="55">
        <f>('Total Revenues by County'!Q61/'Total Revenues by County'!Q$4)</f>
        <v>0</v>
      </c>
      <c r="R61" s="55">
        <f>('Total Revenues by County'!R61/'Total Revenues by County'!R$4)</f>
        <v>0</v>
      </c>
      <c r="S61" s="55">
        <f>('Total Revenues by County'!S61/'Total Revenues by County'!S$4)</f>
        <v>0</v>
      </c>
      <c r="T61" s="55">
        <f>('Total Revenues by County'!T61/'Total Revenues by County'!T$4)</f>
        <v>0</v>
      </c>
      <c r="U61" s="55">
        <f>('Total Revenues by County'!U61/'Total Revenues by County'!U$4)</f>
        <v>4.4580822350872342</v>
      </c>
      <c r="V61" s="55">
        <f>('Total Revenues by County'!V61/'Total Revenues by County'!V$4)</f>
        <v>0</v>
      </c>
      <c r="W61" s="55">
        <f>('Total Revenues by County'!W61/'Total Revenues by County'!W$4)</f>
        <v>0</v>
      </c>
      <c r="X61" s="55">
        <f>('Total Revenues by County'!X61/'Total Revenues by County'!X$4)</f>
        <v>31.226732848785677</v>
      </c>
      <c r="Y61" s="55">
        <f>('Total Revenues by County'!Y61/'Total Revenues by County'!Y$4)</f>
        <v>0</v>
      </c>
      <c r="Z61" s="55">
        <f>('Total Revenues by County'!Z61/'Total Revenues by County'!Z$4)</f>
        <v>96.386792790855992</v>
      </c>
      <c r="AA61" s="55">
        <f>('Total Revenues by County'!AA61/'Total Revenues by County'!AA$4)</f>
        <v>0</v>
      </c>
      <c r="AB61" s="55">
        <f>('Total Revenues by County'!AB61/'Total Revenues by County'!AB$4)</f>
        <v>0</v>
      </c>
      <c r="AC61" s="55">
        <f>('Total Revenues by County'!AC61/'Total Revenues by County'!AC$4)</f>
        <v>0</v>
      </c>
      <c r="AD61" s="55">
        <f>('Total Revenues by County'!AD61/'Total Revenues by County'!AD$4)</f>
        <v>0</v>
      </c>
      <c r="AE61" s="55">
        <f>('Total Revenues by County'!AE61/'Total Revenues by County'!AE$4)</f>
        <v>0</v>
      </c>
      <c r="AF61" s="55">
        <f>('Total Revenues by County'!AF61/'Total Revenues by County'!AF$4)</f>
        <v>0</v>
      </c>
      <c r="AG61" s="55">
        <f>('Total Revenues by County'!AG61/'Total Revenues by County'!AG$4)</f>
        <v>0</v>
      </c>
      <c r="AH61" s="55">
        <f>('Total Revenues by County'!AH61/'Total Revenues by County'!AH$4)</f>
        <v>0</v>
      </c>
      <c r="AI61" s="55">
        <f>('Total Revenues by County'!AI61/'Total Revenues by County'!AI$4)</f>
        <v>0</v>
      </c>
      <c r="AJ61" s="55">
        <f>('Total Revenues by County'!AJ61/'Total Revenues by County'!AJ$4)</f>
        <v>0</v>
      </c>
      <c r="AK61" s="55">
        <f>('Total Revenues by County'!AK61/'Total Revenues by County'!AK$4)</f>
        <v>0</v>
      </c>
      <c r="AL61" s="55">
        <f>('Total Revenues by County'!AL61/'Total Revenues by County'!AL$4)</f>
        <v>2.4003463178266373</v>
      </c>
      <c r="AM61" s="55">
        <f>('Total Revenues by County'!AM61/'Total Revenues by County'!AM$4)</f>
        <v>0</v>
      </c>
      <c r="AN61" s="55">
        <f>('Total Revenues by County'!AN61/'Total Revenues by County'!AN$4)</f>
        <v>0</v>
      </c>
      <c r="AO61" s="55">
        <f>('Total Revenues by County'!AO61/'Total Revenues by County'!AO$4)</f>
        <v>0</v>
      </c>
      <c r="AP61" s="55">
        <f>('Total Revenues by County'!AP61/'Total Revenues by County'!AP$4)</f>
        <v>0</v>
      </c>
      <c r="AQ61" s="55">
        <f>('Total Revenues by County'!AQ61/'Total Revenues by County'!AQ$4)</f>
        <v>0</v>
      </c>
      <c r="AR61" s="55">
        <f>('Total Revenues by County'!AR61/'Total Revenues by County'!AR$4)</f>
        <v>0.34267523007201045</v>
      </c>
      <c r="AS61" s="55">
        <f>('Total Revenues by County'!AS61/'Total Revenues by County'!AS$4)</f>
        <v>0</v>
      </c>
      <c r="AT61" s="55">
        <f>('Total Revenues by County'!AT61/'Total Revenues by County'!AT$4)</f>
        <v>35.319882756535797</v>
      </c>
      <c r="AU61" s="55">
        <f>('Total Revenues by County'!AU61/'Total Revenues by County'!AU$4)</f>
        <v>0</v>
      </c>
      <c r="AV61" s="55">
        <f>('Total Revenues by County'!AV61/'Total Revenues by County'!AV$4)</f>
        <v>0.40486444632256563</v>
      </c>
      <c r="AW61" s="55">
        <f>('Total Revenues by County'!AW61/'Total Revenues by County'!AW$4)</f>
        <v>0</v>
      </c>
      <c r="AX61" s="55">
        <f>('Total Revenues by County'!AX61/'Total Revenues by County'!AX$4)</f>
        <v>0</v>
      </c>
      <c r="AY61" s="55">
        <f>('Total Revenues by County'!AY61/'Total Revenues by County'!AY$4)</f>
        <v>0</v>
      </c>
      <c r="AZ61" s="55">
        <f>('Total Revenues by County'!AZ61/'Total Revenues by County'!AZ$4)</f>
        <v>0</v>
      </c>
      <c r="BA61" s="55">
        <f>('Total Revenues by County'!BA61/'Total Revenues by County'!BA$4)</f>
        <v>0</v>
      </c>
      <c r="BB61" s="55">
        <f>('Total Revenues by County'!BB61/'Total Revenues by County'!BB$4)</f>
        <v>0</v>
      </c>
      <c r="BC61" s="55">
        <f>('Total Revenues by County'!BC61/'Total Revenues by County'!BC$4)</f>
        <v>0</v>
      </c>
      <c r="BD61" s="55">
        <f>('Total Revenues by County'!BD61/'Total Revenues by County'!BD$4)</f>
        <v>0</v>
      </c>
      <c r="BE61" s="55">
        <f>('Total Revenues by County'!BE61/'Total Revenues by County'!BE$4)</f>
        <v>0</v>
      </c>
      <c r="BF61" s="55">
        <f>('Total Revenues by County'!BF61/'Total Revenues by County'!BF$4)</f>
        <v>0</v>
      </c>
      <c r="BG61" s="55">
        <f>('Total Revenues by County'!BG61/'Total Revenues by County'!BG$4)</f>
        <v>3.010164011766665</v>
      </c>
      <c r="BH61" s="55">
        <f>('Total Revenues by County'!BH61/'Total Revenues by County'!BH$4)</f>
        <v>14.455069510782302</v>
      </c>
      <c r="BI61" s="55">
        <f>('Total Revenues by County'!BI61/'Total Revenues by County'!BI$4)</f>
        <v>0.86601721804916831</v>
      </c>
      <c r="BJ61" s="55">
        <f>('Total Revenues by County'!BJ61/'Total Revenues by County'!BJ$4)</f>
        <v>0</v>
      </c>
      <c r="BK61" s="55">
        <f>('Total Revenues by County'!BK61/'Total Revenues by County'!BK$4)</f>
        <v>0</v>
      </c>
      <c r="BL61" s="55">
        <f>('Total Revenues by County'!BL61/'Total Revenues by County'!BL$4)</f>
        <v>9.6865813181602647</v>
      </c>
      <c r="BM61" s="55">
        <f>('Total Revenues by County'!BM61/'Total Revenues by County'!BM$4)</f>
        <v>0</v>
      </c>
      <c r="BN61" s="55">
        <f>('Total Revenues by County'!BN61/'Total Revenues by County'!BN$4)</f>
        <v>0</v>
      </c>
      <c r="BO61" s="55">
        <f>('Total Revenues by County'!BO61/'Total Revenues by County'!BO$4)</f>
        <v>0.86486310512094278</v>
      </c>
      <c r="BP61" s="55">
        <f>('Total Revenues by County'!BP61/'Total Revenues by County'!BP$4)</f>
        <v>0</v>
      </c>
      <c r="BQ61" s="17">
        <f>('Total Revenues by County'!BQ61/'Total Revenues by County'!BQ$4)</f>
        <v>0</v>
      </c>
    </row>
    <row r="62" spans="1:69" x14ac:dyDescent="0.25">
      <c r="A62" s="13"/>
      <c r="B62" s="14">
        <v>334.36</v>
      </c>
      <c r="C62" s="15" t="s">
        <v>57</v>
      </c>
      <c r="D62" s="55">
        <f>('Total Revenues by County'!D62/'Total Revenues by County'!D$4)</f>
        <v>0</v>
      </c>
      <c r="E62" s="55">
        <f>('Total Revenues by County'!E62/'Total Revenues by County'!E$4)</f>
        <v>5.793742757821553</v>
      </c>
      <c r="F62" s="55">
        <f>('Total Revenues by County'!F62/'Total Revenues by County'!F$4)</f>
        <v>0</v>
      </c>
      <c r="G62" s="55">
        <f>('Total Revenues by County'!G62/'Total Revenues by County'!G$4)</f>
        <v>0</v>
      </c>
      <c r="H62" s="55">
        <f>('Total Revenues by County'!H62/'Total Revenues by County'!H$4)</f>
        <v>0</v>
      </c>
      <c r="I62" s="55">
        <f>('Total Revenues by County'!I62/'Total Revenues by County'!I$4)</f>
        <v>0</v>
      </c>
      <c r="J62" s="55">
        <f>('Total Revenues by County'!J62/'Total Revenues by County'!J$4)</f>
        <v>83.047728860936402</v>
      </c>
      <c r="K62" s="55">
        <f>('Total Revenues by County'!K62/'Total Revenues by County'!K$4)</f>
        <v>0</v>
      </c>
      <c r="L62" s="55">
        <f>('Total Revenues by County'!L62/'Total Revenues by County'!L$4)</f>
        <v>0</v>
      </c>
      <c r="M62" s="55">
        <f>('Total Revenues by County'!M62/'Total Revenues by County'!M$4)</f>
        <v>0</v>
      </c>
      <c r="N62" s="55">
        <f>('Total Revenues by County'!N62/'Total Revenues by County'!N$4)</f>
        <v>0</v>
      </c>
      <c r="O62" s="55">
        <f>('Total Revenues by County'!O62/'Total Revenues by County'!O$4)</f>
        <v>0</v>
      </c>
      <c r="P62" s="55">
        <f>('Total Revenues by County'!P62/'Total Revenues by County'!P$4)</f>
        <v>0</v>
      </c>
      <c r="Q62" s="55">
        <f>('Total Revenues by County'!Q62/'Total Revenues by County'!Q$4)</f>
        <v>0</v>
      </c>
      <c r="R62" s="55">
        <f>('Total Revenues by County'!R62/'Total Revenues by County'!R$4)</f>
        <v>0.56690697971162429</v>
      </c>
      <c r="S62" s="55">
        <f>('Total Revenues by County'!S62/'Total Revenues by County'!S$4)</f>
        <v>0</v>
      </c>
      <c r="T62" s="55">
        <f>('Total Revenues by County'!T62/'Total Revenues by County'!T$4)</f>
        <v>0</v>
      </c>
      <c r="U62" s="55">
        <f>('Total Revenues by County'!U62/'Total Revenues by County'!U$4)</f>
        <v>0</v>
      </c>
      <c r="V62" s="55">
        <f>('Total Revenues by County'!V62/'Total Revenues by County'!V$4)</f>
        <v>0</v>
      </c>
      <c r="W62" s="55">
        <f>('Total Revenues by County'!W62/'Total Revenues by County'!W$4)</f>
        <v>0</v>
      </c>
      <c r="X62" s="55">
        <f>('Total Revenues by County'!X62/'Total Revenues by County'!X$4)</f>
        <v>0</v>
      </c>
      <c r="Y62" s="55">
        <f>('Total Revenues by County'!Y62/'Total Revenues by County'!Y$4)</f>
        <v>0</v>
      </c>
      <c r="Z62" s="55">
        <f>('Total Revenues by County'!Z62/'Total Revenues by County'!Z$4)</f>
        <v>0</v>
      </c>
      <c r="AA62" s="55">
        <f>('Total Revenues by County'!AA62/'Total Revenues by County'!AA$4)</f>
        <v>0</v>
      </c>
      <c r="AB62" s="55">
        <f>('Total Revenues by County'!AB62/'Total Revenues by County'!AB$4)</f>
        <v>2.5933162327857522</v>
      </c>
      <c r="AC62" s="55">
        <f>('Total Revenues by County'!AC62/'Total Revenues by County'!AC$4)</f>
        <v>0</v>
      </c>
      <c r="AD62" s="55">
        <f>('Total Revenues by County'!AD62/'Total Revenues by County'!AD$4)</f>
        <v>0</v>
      </c>
      <c r="AE62" s="55">
        <f>('Total Revenues by County'!AE62/'Total Revenues by County'!AE$4)</f>
        <v>0</v>
      </c>
      <c r="AF62" s="55">
        <f>('Total Revenues by County'!AF62/'Total Revenues by County'!AF$4)</f>
        <v>0</v>
      </c>
      <c r="AG62" s="55">
        <f>('Total Revenues by County'!AG62/'Total Revenues by County'!AG$4)</f>
        <v>0</v>
      </c>
      <c r="AH62" s="55">
        <f>('Total Revenues by County'!AH62/'Total Revenues by County'!AH$4)</f>
        <v>0</v>
      </c>
      <c r="AI62" s="55">
        <f>('Total Revenues by County'!AI62/'Total Revenues by County'!AI$4)</f>
        <v>0</v>
      </c>
      <c r="AJ62" s="55">
        <f>('Total Revenues by County'!AJ62/'Total Revenues by County'!AJ$4)</f>
        <v>0</v>
      </c>
      <c r="AK62" s="55">
        <f>('Total Revenues by County'!AK62/'Total Revenues by County'!AK$4)</f>
        <v>0</v>
      </c>
      <c r="AL62" s="55">
        <f>('Total Revenues by County'!AL62/'Total Revenues by County'!AL$4)</f>
        <v>0</v>
      </c>
      <c r="AM62" s="55">
        <f>('Total Revenues by County'!AM62/'Total Revenues by County'!AM$4)</f>
        <v>0</v>
      </c>
      <c r="AN62" s="55">
        <f>('Total Revenues by County'!AN62/'Total Revenues by County'!AN$4)</f>
        <v>0</v>
      </c>
      <c r="AO62" s="55">
        <f>('Total Revenues by County'!AO62/'Total Revenues by County'!AO$4)</f>
        <v>0</v>
      </c>
      <c r="AP62" s="55">
        <f>('Total Revenues by County'!AP62/'Total Revenues by County'!AP$4)</f>
        <v>0</v>
      </c>
      <c r="AQ62" s="55">
        <f>('Total Revenues by County'!AQ62/'Total Revenues by County'!AQ$4)</f>
        <v>0</v>
      </c>
      <c r="AR62" s="55">
        <f>('Total Revenues by County'!AR62/'Total Revenues by County'!AR$4)</f>
        <v>7.2580559957739039</v>
      </c>
      <c r="AS62" s="55">
        <f>('Total Revenues by County'!AS62/'Total Revenues by County'!AS$4)</f>
        <v>0.13716405312420149</v>
      </c>
      <c r="AT62" s="55">
        <f>('Total Revenues by County'!AT62/'Total Revenues by County'!AT$4)</f>
        <v>0</v>
      </c>
      <c r="AU62" s="55">
        <f>('Total Revenues by County'!AU62/'Total Revenues by County'!AU$4)</f>
        <v>0</v>
      </c>
      <c r="AV62" s="55">
        <f>('Total Revenues by County'!AV62/'Total Revenues by County'!AV$4)</f>
        <v>0.28056600049595892</v>
      </c>
      <c r="AW62" s="55">
        <f>('Total Revenues by County'!AW62/'Total Revenues by County'!AW$4)</f>
        <v>0</v>
      </c>
      <c r="AX62" s="55">
        <f>('Total Revenues by County'!AX62/'Total Revenues by County'!AX$4)</f>
        <v>0</v>
      </c>
      <c r="AY62" s="55">
        <f>('Total Revenues by County'!AY62/'Total Revenues by County'!AY$4)</f>
        <v>0</v>
      </c>
      <c r="AZ62" s="55">
        <f>('Total Revenues by County'!AZ62/'Total Revenues by County'!AZ$4)</f>
        <v>0</v>
      </c>
      <c r="BA62" s="55">
        <f>('Total Revenues by County'!BA62/'Total Revenues by County'!BA$4)</f>
        <v>0.16039920851304404</v>
      </c>
      <c r="BB62" s="55">
        <f>('Total Revenues by County'!BB62/'Total Revenues by County'!BB$4)</f>
        <v>0</v>
      </c>
      <c r="BC62" s="55">
        <f>('Total Revenues by County'!BC62/'Total Revenues by County'!BC$4)</f>
        <v>0</v>
      </c>
      <c r="BD62" s="55">
        <f>('Total Revenues by County'!BD62/'Total Revenues by County'!BD$4)</f>
        <v>0</v>
      </c>
      <c r="BE62" s="55">
        <f>('Total Revenues by County'!BE62/'Total Revenues by County'!BE$4)</f>
        <v>0</v>
      </c>
      <c r="BF62" s="55">
        <f>('Total Revenues by County'!BF62/'Total Revenues by County'!BF$4)</f>
        <v>0</v>
      </c>
      <c r="BG62" s="55">
        <f>('Total Revenues by County'!BG62/'Total Revenues by County'!BG$4)</f>
        <v>0</v>
      </c>
      <c r="BH62" s="55">
        <f>('Total Revenues by County'!BH62/'Total Revenues by County'!BH$4)</f>
        <v>0</v>
      </c>
      <c r="BI62" s="55">
        <f>('Total Revenues by County'!BI62/'Total Revenues by County'!BI$4)</f>
        <v>1.8850973117611329</v>
      </c>
      <c r="BJ62" s="55">
        <f>('Total Revenues by County'!BJ62/'Total Revenues by County'!BJ$4)</f>
        <v>0</v>
      </c>
      <c r="BK62" s="55">
        <f>('Total Revenues by County'!BK62/'Total Revenues by County'!BK$4)</f>
        <v>0</v>
      </c>
      <c r="BL62" s="55">
        <f>('Total Revenues by County'!BL62/'Total Revenues by County'!BL$4)</f>
        <v>0</v>
      </c>
      <c r="BM62" s="55">
        <f>('Total Revenues by County'!BM62/'Total Revenues by County'!BM$4)</f>
        <v>0</v>
      </c>
      <c r="BN62" s="55">
        <f>('Total Revenues by County'!BN62/'Total Revenues by County'!BN$4)</f>
        <v>0</v>
      </c>
      <c r="BO62" s="55">
        <f>('Total Revenues by County'!BO62/'Total Revenues by County'!BO$4)</f>
        <v>0</v>
      </c>
      <c r="BP62" s="55">
        <f>('Total Revenues by County'!BP62/'Total Revenues by County'!BP$4)</f>
        <v>0</v>
      </c>
      <c r="BQ62" s="17">
        <f>('Total Revenues by County'!BQ62/'Total Revenues by County'!BQ$4)</f>
        <v>0</v>
      </c>
    </row>
    <row r="63" spans="1:69" x14ac:dyDescent="0.25">
      <c r="A63" s="13"/>
      <c r="B63" s="14">
        <v>334.39</v>
      </c>
      <c r="C63" s="15" t="s">
        <v>58</v>
      </c>
      <c r="D63" s="55">
        <f>('Total Revenues by County'!D63/'Total Revenues by County'!D$4)</f>
        <v>7.3517164049003911</v>
      </c>
      <c r="E63" s="55">
        <f>('Total Revenues by County'!E63/'Total Revenues by County'!E$4)</f>
        <v>0</v>
      </c>
      <c r="F63" s="55">
        <f>('Total Revenues by County'!F63/'Total Revenues by County'!F$4)</f>
        <v>0</v>
      </c>
      <c r="G63" s="55">
        <f>('Total Revenues by County'!G63/'Total Revenues by County'!G$4)</f>
        <v>0</v>
      </c>
      <c r="H63" s="55">
        <f>('Total Revenues by County'!H63/'Total Revenues by County'!H$4)</f>
        <v>6.1479936642976698</v>
      </c>
      <c r="I63" s="55">
        <f>('Total Revenues by County'!I63/'Total Revenues by County'!I$4)</f>
        <v>0.50156554415312193</v>
      </c>
      <c r="J63" s="55">
        <f>('Total Revenues by County'!J63/'Total Revenues by County'!J$4)</f>
        <v>0</v>
      </c>
      <c r="K63" s="55">
        <f>('Total Revenues by County'!K63/'Total Revenues by County'!K$4)</f>
        <v>3.4877458816149014</v>
      </c>
      <c r="L63" s="55">
        <f>('Total Revenues by County'!L63/'Total Revenues by County'!L$4)</f>
        <v>4.9130263370951051</v>
      </c>
      <c r="M63" s="55">
        <f>('Total Revenues by County'!M63/'Total Revenues by County'!M$4)</f>
        <v>0</v>
      </c>
      <c r="N63" s="55">
        <f>('Total Revenues by County'!N63/'Total Revenues by County'!N$4)</f>
        <v>2.7801408425315604</v>
      </c>
      <c r="O63" s="55">
        <f>('Total Revenues by County'!O63/'Total Revenues by County'!O$4)</f>
        <v>0</v>
      </c>
      <c r="P63" s="55">
        <f>('Total Revenues by County'!P63/'Total Revenues by County'!P$4)</f>
        <v>0</v>
      </c>
      <c r="Q63" s="55">
        <f>('Total Revenues by County'!Q63/'Total Revenues by County'!Q$4)</f>
        <v>0</v>
      </c>
      <c r="R63" s="55">
        <f>('Total Revenues by County'!R63/'Total Revenues by County'!R$4)</f>
        <v>4.7303560035727958</v>
      </c>
      <c r="S63" s="55">
        <f>('Total Revenues by County'!S63/'Total Revenues by County'!S$4)</f>
        <v>1.0993383030404555</v>
      </c>
      <c r="T63" s="55">
        <f>('Total Revenues by County'!T63/'Total Revenues by County'!T$4)</f>
        <v>31.000973157083774</v>
      </c>
      <c r="U63" s="55">
        <f>('Total Revenues by County'!U63/'Total Revenues by County'!U$4)</f>
        <v>7.9271304657090355E-2</v>
      </c>
      <c r="V63" s="55">
        <f>('Total Revenues by County'!V63/'Total Revenues by County'!V$4)</f>
        <v>0</v>
      </c>
      <c r="W63" s="55">
        <f>('Total Revenues by County'!W63/'Total Revenues by County'!W$4)</f>
        <v>9.0899055020754211</v>
      </c>
      <c r="X63" s="55">
        <f>('Total Revenues by County'!X63/'Total Revenues by County'!X$4)</f>
        <v>554.40772912604143</v>
      </c>
      <c r="Y63" s="55">
        <f>('Total Revenues by County'!Y63/'Total Revenues by County'!Y$4)</f>
        <v>0</v>
      </c>
      <c r="Z63" s="55">
        <f>('Total Revenues by County'!Z63/'Total Revenues by County'!Z$4)</f>
        <v>0</v>
      </c>
      <c r="AA63" s="55">
        <f>('Total Revenues by County'!AA63/'Total Revenues by County'!AA$4)</f>
        <v>0</v>
      </c>
      <c r="AB63" s="55">
        <f>('Total Revenues by County'!AB63/'Total Revenues by County'!AB$4)</f>
        <v>0</v>
      </c>
      <c r="AC63" s="55">
        <f>('Total Revenues by County'!AC63/'Total Revenues by County'!AC$4)</f>
        <v>3.3110660931871028</v>
      </c>
      <c r="AD63" s="55">
        <f>('Total Revenues by County'!AD63/'Total Revenues by County'!AD$4)</f>
        <v>2.6273155185870372</v>
      </c>
      <c r="AE63" s="55">
        <f>('Total Revenues by County'!AE63/'Total Revenues by County'!AE$4)</f>
        <v>0</v>
      </c>
      <c r="AF63" s="55">
        <f>('Total Revenues by County'!AF63/'Total Revenues by County'!AF$4)</f>
        <v>9.2631382043806951</v>
      </c>
      <c r="AG63" s="55">
        <f>('Total Revenues by County'!AG63/'Total Revenues by County'!AG$4)</f>
        <v>13.251866486825358</v>
      </c>
      <c r="AH63" s="55">
        <f>('Total Revenues by County'!AH63/'Total Revenues by County'!AH$4)</f>
        <v>0</v>
      </c>
      <c r="AI63" s="55">
        <f>('Total Revenues by County'!AI63/'Total Revenues by County'!AI$4)</f>
        <v>0</v>
      </c>
      <c r="AJ63" s="55">
        <f>('Total Revenues by County'!AJ63/'Total Revenues by County'!AJ$4)</f>
        <v>0</v>
      </c>
      <c r="AK63" s="55">
        <f>('Total Revenues by County'!AK63/'Total Revenues by County'!AK$4)</f>
        <v>0.2589073710369153</v>
      </c>
      <c r="AL63" s="55">
        <f>('Total Revenues by County'!AL63/'Total Revenues by County'!AL$4)</f>
        <v>1.3897494288666095</v>
      </c>
      <c r="AM63" s="55">
        <f>('Total Revenues by County'!AM63/'Total Revenues by County'!AM$4)</f>
        <v>0</v>
      </c>
      <c r="AN63" s="55">
        <f>('Total Revenues by County'!AN63/'Total Revenues by County'!AN$4)</f>
        <v>0</v>
      </c>
      <c r="AO63" s="55">
        <f>('Total Revenues by County'!AO63/'Total Revenues by County'!AO$4)</f>
        <v>11.98258237395792</v>
      </c>
      <c r="AP63" s="55">
        <f>('Total Revenues by County'!AP63/'Total Revenues by County'!AP$4)</f>
        <v>1.4371590719517531</v>
      </c>
      <c r="AQ63" s="55">
        <f>('Total Revenues by County'!AQ63/'Total Revenues by County'!AQ$4)</f>
        <v>6.9820106976546517E-2</v>
      </c>
      <c r="AR63" s="55">
        <f>('Total Revenues by County'!AR63/'Total Revenues by County'!AR$4)</f>
        <v>2.2619067478521977</v>
      </c>
      <c r="AS63" s="55">
        <f>('Total Revenues by County'!AS63/'Total Revenues by County'!AS$4)</f>
        <v>7.3442178122940041</v>
      </c>
      <c r="AT63" s="55">
        <f>('Total Revenues by County'!AT63/'Total Revenues by County'!AT$4)</f>
        <v>2.2160854878353335</v>
      </c>
      <c r="AU63" s="55">
        <f>('Total Revenues by County'!AU63/'Total Revenues by County'!AU$4)</f>
        <v>0</v>
      </c>
      <c r="AV63" s="55">
        <f>('Total Revenues by County'!AV63/'Total Revenues by County'!AV$4)</f>
        <v>0</v>
      </c>
      <c r="AW63" s="55">
        <f>('Total Revenues by County'!AW63/'Total Revenues by County'!AW$4)</f>
        <v>0</v>
      </c>
      <c r="AX63" s="55">
        <f>('Total Revenues by County'!AX63/'Total Revenues by County'!AX$4)</f>
        <v>0.12590640720587562</v>
      </c>
      <c r="AY63" s="55">
        <f>('Total Revenues by County'!AY63/'Total Revenues by County'!AY$4)</f>
        <v>0</v>
      </c>
      <c r="AZ63" s="55">
        <f>('Total Revenues by County'!AZ63/'Total Revenues by County'!AZ$4)</f>
        <v>3.4749956358996301</v>
      </c>
      <c r="BA63" s="55">
        <f>('Total Revenues by County'!BA63/'Total Revenues by County'!BA$4)</f>
        <v>0</v>
      </c>
      <c r="BB63" s="55">
        <f>('Total Revenues by County'!BB63/'Total Revenues by County'!BB$4)</f>
        <v>2.6426170080589388</v>
      </c>
      <c r="BC63" s="55">
        <f>('Total Revenues by County'!BC63/'Total Revenues by County'!BC$4)</f>
        <v>0.51499744764252653</v>
      </c>
      <c r="BD63" s="55">
        <f>('Total Revenues by County'!BD63/'Total Revenues by County'!BD$4)</f>
        <v>0.49989998533118191</v>
      </c>
      <c r="BE63" s="55">
        <f>('Total Revenues by County'!BE63/'Total Revenues by County'!BE$4)</f>
        <v>0.45372005740147919</v>
      </c>
      <c r="BF63" s="55">
        <f>('Total Revenues by County'!BF63/'Total Revenues by County'!BF$4)</f>
        <v>1.8669269844713199</v>
      </c>
      <c r="BG63" s="55">
        <f>('Total Revenues by County'!BG63/'Total Revenues by County'!BG$4)</f>
        <v>0</v>
      </c>
      <c r="BH63" s="55">
        <f>('Total Revenues by County'!BH63/'Total Revenues by County'!BH$4)</f>
        <v>3.8793952358691897</v>
      </c>
      <c r="BI63" s="55">
        <f>('Total Revenues by County'!BI63/'Total Revenues by County'!BI$4)</f>
        <v>1.132836006406934</v>
      </c>
      <c r="BJ63" s="55">
        <f>('Total Revenues by County'!BJ63/'Total Revenues by County'!BJ$4)</f>
        <v>0</v>
      </c>
      <c r="BK63" s="55">
        <f>('Total Revenues by County'!BK63/'Total Revenues by County'!BK$4)</f>
        <v>0</v>
      </c>
      <c r="BL63" s="55">
        <f>('Total Revenues by County'!BL63/'Total Revenues by County'!BL$4)</f>
        <v>0.96211043579464628</v>
      </c>
      <c r="BM63" s="55">
        <f>('Total Revenues by County'!BM63/'Total Revenues by County'!BM$4)</f>
        <v>0</v>
      </c>
      <c r="BN63" s="55">
        <f>('Total Revenues by County'!BN63/'Total Revenues by County'!BN$4)</f>
        <v>1.1543279490944689</v>
      </c>
      <c r="BO63" s="55">
        <f>('Total Revenues by County'!BO63/'Total Revenues by County'!BO$4)</f>
        <v>0.48793827522218969</v>
      </c>
      <c r="BP63" s="55">
        <f>('Total Revenues by County'!BP63/'Total Revenues by County'!BP$4)</f>
        <v>36.92672712169459</v>
      </c>
      <c r="BQ63" s="17">
        <f>('Total Revenues by County'!BQ63/'Total Revenues by County'!BQ$4)</f>
        <v>0</v>
      </c>
    </row>
    <row r="64" spans="1:69" x14ac:dyDescent="0.25">
      <c r="A64" s="13"/>
      <c r="B64" s="14">
        <v>334.41</v>
      </c>
      <c r="C64" s="15" t="s">
        <v>59</v>
      </c>
      <c r="D64" s="55">
        <f>('Total Revenues by County'!D64/'Total Revenues by County'!D$4)</f>
        <v>0</v>
      </c>
      <c r="E64" s="55">
        <f>('Total Revenues by County'!E64/'Total Revenues by County'!E$4)</f>
        <v>0</v>
      </c>
      <c r="F64" s="55">
        <f>('Total Revenues by County'!F64/'Total Revenues by County'!F$4)</f>
        <v>0</v>
      </c>
      <c r="G64" s="55">
        <f>('Total Revenues by County'!G64/'Total Revenues by County'!G$4)</f>
        <v>0</v>
      </c>
      <c r="H64" s="55">
        <f>('Total Revenues by County'!H64/'Total Revenues by County'!H$4)</f>
        <v>0.56278260306752992</v>
      </c>
      <c r="I64" s="55">
        <f>('Total Revenues by County'!I64/'Total Revenues by County'!I$4)</f>
        <v>0</v>
      </c>
      <c r="J64" s="55">
        <f>('Total Revenues by County'!J64/'Total Revenues by County'!J$4)</f>
        <v>7.8686932215234098</v>
      </c>
      <c r="K64" s="55">
        <f>('Total Revenues by County'!K64/'Total Revenues by County'!K$4)</f>
        <v>0</v>
      </c>
      <c r="L64" s="55">
        <f>('Total Revenues by County'!L64/'Total Revenues by County'!L$4)</f>
        <v>9.8356342797603542</v>
      </c>
      <c r="M64" s="55">
        <f>('Total Revenues by County'!M64/'Total Revenues by County'!M$4)</f>
        <v>0.22843579884213255</v>
      </c>
      <c r="N64" s="55">
        <f>('Total Revenues by County'!N64/'Total Revenues by County'!N$4)</f>
        <v>4.925982562925487</v>
      </c>
      <c r="O64" s="55">
        <f>('Total Revenues by County'!O64/'Total Revenues by County'!O$4)</f>
        <v>0</v>
      </c>
      <c r="P64" s="55">
        <f>('Total Revenues by County'!P64/'Total Revenues by County'!P$4)</f>
        <v>0</v>
      </c>
      <c r="Q64" s="55">
        <f>('Total Revenues by County'!Q64/'Total Revenues by County'!Q$4)</f>
        <v>0.3944120779302136</v>
      </c>
      <c r="R64" s="55">
        <f>('Total Revenues by County'!R64/'Total Revenues by County'!R$4)</f>
        <v>0</v>
      </c>
      <c r="S64" s="55">
        <f>('Total Revenues by County'!S64/'Total Revenues by County'!S$4)</f>
        <v>1.3539241142474243</v>
      </c>
      <c r="T64" s="55">
        <f>('Total Revenues by County'!T64/'Total Revenues by County'!T$4)</f>
        <v>64.748925472386674</v>
      </c>
      <c r="U64" s="55">
        <f>('Total Revenues by County'!U64/'Total Revenues by County'!U$4)</f>
        <v>0</v>
      </c>
      <c r="V64" s="55">
        <f>('Total Revenues by County'!V64/'Total Revenues by County'!V$4)</f>
        <v>0</v>
      </c>
      <c r="W64" s="55">
        <f>('Total Revenues by County'!W64/'Total Revenues by County'!W$4)</f>
        <v>0</v>
      </c>
      <c r="X64" s="55">
        <f>('Total Revenues by County'!X64/'Total Revenues by County'!X$4)</f>
        <v>0</v>
      </c>
      <c r="Y64" s="55">
        <f>('Total Revenues by County'!Y64/'Total Revenues by County'!Y$4)</f>
        <v>0</v>
      </c>
      <c r="Z64" s="55">
        <f>('Total Revenues by County'!Z64/'Total Revenues by County'!Z$4)</f>
        <v>0</v>
      </c>
      <c r="AA64" s="55">
        <f>('Total Revenues by County'!AA64/'Total Revenues by County'!AA$4)</f>
        <v>17.466469332298136</v>
      </c>
      <c r="AB64" s="55">
        <f>('Total Revenues by County'!AB64/'Total Revenues by County'!AB$4)</f>
        <v>0</v>
      </c>
      <c r="AC64" s="55">
        <f>('Total Revenues by County'!AC64/'Total Revenues by County'!AC$4)</f>
        <v>0</v>
      </c>
      <c r="AD64" s="55">
        <f>('Total Revenues by County'!AD64/'Total Revenues by County'!AD$4)</f>
        <v>0</v>
      </c>
      <c r="AE64" s="55">
        <f>('Total Revenues by County'!AE64/'Total Revenues by County'!AE$4)</f>
        <v>0</v>
      </c>
      <c r="AF64" s="55">
        <f>('Total Revenues by County'!AF64/'Total Revenues by County'!AF$4)</f>
        <v>0</v>
      </c>
      <c r="AG64" s="55">
        <f>('Total Revenues by County'!AG64/'Total Revenues by County'!AG$4)</f>
        <v>0</v>
      </c>
      <c r="AH64" s="55">
        <f>('Total Revenues by County'!AH64/'Total Revenues by County'!AH$4)</f>
        <v>0</v>
      </c>
      <c r="AI64" s="55">
        <f>('Total Revenues by County'!AI64/'Total Revenues by County'!AI$4)</f>
        <v>0</v>
      </c>
      <c r="AJ64" s="55">
        <f>('Total Revenues by County'!AJ64/'Total Revenues by County'!AJ$4)</f>
        <v>0</v>
      </c>
      <c r="AK64" s="55">
        <f>('Total Revenues by County'!AK64/'Total Revenues by County'!AK$4)</f>
        <v>22.414612208906167</v>
      </c>
      <c r="AL64" s="55">
        <f>('Total Revenues by County'!AL64/'Total Revenues by County'!AL$4)</f>
        <v>0</v>
      </c>
      <c r="AM64" s="55">
        <f>('Total Revenues by County'!AM64/'Total Revenues by County'!AM$4)</f>
        <v>7.9182693485557482E-2</v>
      </c>
      <c r="AN64" s="55">
        <f>('Total Revenues by County'!AN64/'Total Revenues by County'!AN$4)</f>
        <v>0</v>
      </c>
      <c r="AO64" s="55">
        <f>('Total Revenues by County'!AO64/'Total Revenues by County'!AO$4)</f>
        <v>0</v>
      </c>
      <c r="AP64" s="55">
        <f>('Total Revenues by County'!AP64/'Total Revenues by County'!AP$4)</f>
        <v>0</v>
      </c>
      <c r="AQ64" s="55">
        <f>('Total Revenues by County'!AQ64/'Total Revenues by County'!AQ$4)</f>
        <v>0.11594387677661816</v>
      </c>
      <c r="AR64" s="55">
        <f>('Total Revenues by County'!AR64/'Total Revenues by County'!AR$4)</f>
        <v>5.9489601579225404</v>
      </c>
      <c r="AS64" s="55">
        <f>('Total Revenues by County'!AS64/'Total Revenues by County'!AS$4)</f>
        <v>0</v>
      </c>
      <c r="AT64" s="55">
        <f>('Total Revenues by County'!AT64/'Total Revenues by County'!AT$4)</f>
        <v>0</v>
      </c>
      <c r="AU64" s="55">
        <f>('Total Revenues by County'!AU64/'Total Revenues by County'!AU$4)</f>
        <v>0</v>
      </c>
      <c r="AV64" s="55">
        <f>('Total Revenues by County'!AV64/'Total Revenues by County'!AV$4)</f>
        <v>6.6441848813494131</v>
      </c>
      <c r="AW64" s="55">
        <f>('Total Revenues by County'!AW64/'Total Revenues by County'!AW$4)</f>
        <v>1.9513536484763643</v>
      </c>
      <c r="AX64" s="55">
        <f>('Total Revenues by County'!AX64/'Total Revenues by County'!AX$4)</f>
        <v>0</v>
      </c>
      <c r="AY64" s="55">
        <f>('Total Revenues by County'!AY64/'Total Revenues by County'!AY$4)</f>
        <v>0</v>
      </c>
      <c r="AZ64" s="55">
        <f>('Total Revenues by County'!AZ64/'Total Revenues by County'!AZ$4)</f>
        <v>0</v>
      </c>
      <c r="BA64" s="55">
        <f>('Total Revenues by County'!BA64/'Total Revenues by County'!BA$4)</f>
        <v>0</v>
      </c>
      <c r="BB64" s="55">
        <f>('Total Revenues by County'!BB64/'Total Revenues by County'!BB$4)</f>
        <v>0</v>
      </c>
      <c r="BC64" s="55">
        <f>('Total Revenues by County'!BC64/'Total Revenues by County'!BC$4)</f>
        <v>0</v>
      </c>
      <c r="BD64" s="55">
        <f>('Total Revenues by County'!BD64/'Total Revenues by County'!BD$4)</f>
        <v>0</v>
      </c>
      <c r="BE64" s="55">
        <f>('Total Revenues by County'!BE64/'Total Revenues by County'!BE$4)</f>
        <v>0</v>
      </c>
      <c r="BF64" s="55">
        <f>('Total Revenues by County'!BF64/'Total Revenues by County'!BF$4)</f>
        <v>9.1559954444384193</v>
      </c>
      <c r="BG64" s="55">
        <f>('Total Revenues by County'!BG64/'Total Revenues by County'!BG$4)</f>
        <v>5.3276072598101791</v>
      </c>
      <c r="BH64" s="55">
        <f>('Total Revenues by County'!BH64/'Total Revenues by County'!BH$4)</f>
        <v>0</v>
      </c>
      <c r="BI64" s="55">
        <f>('Total Revenues by County'!BI64/'Total Revenues by County'!BI$4)</f>
        <v>0</v>
      </c>
      <c r="BJ64" s="55">
        <f>('Total Revenues by County'!BJ64/'Total Revenues by County'!BJ$4)</f>
        <v>0</v>
      </c>
      <c r="BK64" s="55">
        <f>('Total Revenues by County'!BK64/'Total Revenues by County'!BK$4)</f>
        <v>0</v>
      </c>
      <c r="BL64" s="55">
        <f>('Total Revenues by County'!BL64/'Total Revenues by County'!BL$4)</f>
        <v>2.7965860597439547</v>
      </c>
      <c r="BM64" s="55">
        <f>('Total Revenues by County'!BM64/'Total Revenues by County'!BM$4)</f>
        <v>0</v>
      </c>
      <c r="BN64" s="55">
        <f>('Total Revenues by County'!BN64/'Total Revenues by County'!BN$4)</f>
        <v>0.16049339207048458</v>
      </c>
      <c r="BO64" s="55">
        <f>('Total Revenues by County'!BO64/'Total Revenues by County'!BO$4)</f>
        <v>0</v>
      </c>
      <c r="BP64" s="55">
        <f>('Total Revenues by County'!BP64/'Total Revenues by County'!BP$4)</f>
        <v>0</v>
      </c>
      <c r="BQ64" s="17">
        <f>('Total Revenues by County'!BQ64/'Total Revenues by County'!BQ$4)</f>
        <v>0</v>
      </c>
    </row>
    <row r="65" spans="1:69" x14ac:dyDescent="0.25">
      <c r="A65" s="13"/>
      <c r="B65" s="14">
        <v>334.42</v>
      </c>
      <c r="C65" s="15" t="s">
        <v>60</v>
      </c>
      <c r="D65" s="55">
        <f>('Total Revenues by County'!D65/'Total Revenues by County'!D$4)</f>
        <v>0</v>
      </c>
      <c r="E65" s="55">
        <f>('Total Revenues by County'!E65/'Total Revenues by County'!E$4)</f>
        <v>0</v>
      </c>
      <c r="F65" s="55">
        <f>('Total Revenues by County'!F65/'Total Revenues by County'!F$4)</f>
        <v>0</v>
      </c>
      <c r="G65" s="55">
        <f>('Total Revenues by County'!G65/'Total Revenues by County'!G$4)</f>
        <v>0</v>
      </c>
      <c r="H65" s="55">
        <f>('Total Revenues by County'!H65/'Total Revenues by County'!H$4)</f>
        <v>0</v>
      </c>
      <c r="I65" s="55">
        <f>('Total Revenues by County'!I65/'Total Revenues by County'!I$4)</f>
        <v>9.7321912955062686</v>
      </c>
      <c r="J65" s="55">
        <f>('Total Revenues by County'!J65/'Total Revenues by County'!J$4)</f>
        <v>0</v>
      </c>
      <c r="K65" s="55">
        <f>('Total Revenues by County'!K65/'Total Revenues by County'!K$4)</f>
        <v>0</v>
      </c>
      <c r="L65" s="55">
        <f>('Total Revenues by County'!L65/'Total Revenues by County'!L$4)</f>
        <v>1.638989601740318</v>
      </c>
      <c r="M65" s="55">
        <f>('Total Revenues by County'!M65/'Total Revenues by County'!M$4)</f>
        <v>0</v>
      </c>
      <c r="N65" s="55">
        <f>('Total Revenues by County'!N65/'Total Revenues by County'!N$4)</f>
        <v>0</v>
      </c>
      <c r="O65" s="55">
        <f>('Total Revenues by County'!O65/'Total Revenues by County'!O$4)</f>
        <v>0</v>
      </c>
      <c r="P65" s="55">
        <f>('Total Revenues by County'!P65/'Total Revenues by County'!P$4)</f>
        <v>0</v>
      </c>
      <c r="Q65" s="55">
        <f>('Total Revenues by County'!Q65/'Total Revenues by County'!Q$4)</f>
        <v>0</v>
      </c>
      <c r="R65" s="55">
        <f>('Total Revenues by County'!R65/'Total Revenues by County'!R$4)</f>
        <v>6.1027848666581601</v>
      </c>
      <c r="S65" s="55">
        <f>('Total Revenues by County'!S65/'Total Revenues by County'!S$4)</f>
        <v>0</v>
      </c>
      <c r="T65" s="55">
        <f>('Total Revenues by County'!T65/'Total Revenues by County'!T$4)</f>
        <v>0</v>
      </c>
      <c r="U65" s="55">
        <f>('Total Revenues by County'!U65/'Total Revenues by County'!U$4)</f>
        <v>0</v>
      </c>
      <c r="V65" s="55">
        <f>('Total Revenues by County'!V65/'Total Revenues by County'!V$4)</f>
        <v>0</v>
      </c>
      <c r="W65" s="55">
        <f>('Total Revenues by County'!W65/'Total Revenues by County'!W$4)</f>
        <v>0</v>
      </c>
      <c r="X65" s="55">
        <f>('Total Revenues by County'!X65/'Total Revenues by County'!X$4)</f>
        <v>0</v>
      </c>
      <c r="Y65" s="55">
        <f>('Total Revenues by County'!Y65/'Total Revenues by County'!Y$4)</f>
        <v>0</v>
      </c>
      <c r="Z65" s="55">
        <f>('Total Revenues by County'!Z65/'Total Revenues by County'!Z$4)</f>
        <v>0</v>
      </c>
      <c r="AA65" s="55">
        <f>('Total Revenues by County'!AA65/'Total Revenues by County'!AA$4)</f>
        <v>0</v>
      </c>
      <c r="AB65" s="55">
        <f>('Total Revenues by County'!AB65/'Total Revenues by County'!AB$4)</f>
        <v>1.4530129103070215</v>
      </c>
      <c r="AC65" s="55">
        <f>('Total Revenues by County'!AC65/'Total Revenues by County'!AC$4)</f>
        <v>0</v>
      </c>
      <c r="AD65" s="55">
        <f>('Total Revenues by County'!AD65/'Total Revenues by County'!AD$4)</f>
        <v>0</v>
      </c>
      <c r="AE65" s="55">
        <f>('Total Revenues by County'!AE65/'Total Revenues by County'!AE$4)</f>
        <v>0</v>
      </c>
      <c r="AF65" s="55">
        <f>('Total Revenues by County'!AF65/'Total Revenues by County'!AF$4)</f>
        <v>29.179046637537322</v>
      </c>
      <c r="AG65" s="55">
        <f>('Total Revenues by County'!AG65/'Total Revenues by County'!AG$4)</f>
        <v>0</v>
      </c>
      <c r="AH65" s="55">
        <f>('Total Revenues by County'!AH65/'Total Revenues by County'!AH$4)</f>
        <v>0</v>
      </c>
      <c r="AI65" s="55">
        <f>('Total Revenues by County'!AI65/'Total Revenues by County'!AI$4)</f>
        <v>0</v>
      </c>
      <c r="AJ65" s="55">
        <f>('Total Revenues by County'!AJ65/'Total Revenues by County'!AJ$4)</f>
        <v>2.726342764209599</v>
      </c>
      <c r="AK65" s="55">
        <f>('Total Revenues by County'!AK65/'Total Revenues by County'!AK$4)</f>
        <v>5.6886736943364467</v>
      </c>
      <c r="AL65" s="55">
        <f>('Total Revenues by County'!AL65/'Total Revenues by County'!AL$4)</f>
        <v>0</v>
      </c>
      <c r="AM65" s="55">
        <f>('Total Revenues by County'!AM65/'Total Revenues by County'!AM$4)</f>
        <v>0</v>
      </c>
      <c r="AN65" s="55">
        <f>('Total Revenues by County'!AN65/'Total Revenues by County'!AN$4)</f>
        <v>27.897646481980878</v>
      </c>
      <c r="AO65" s="55">
        <f>('Total Revenues by County'!AO65/'Total Revenues by County'!AO$4)</f>
        <v>0</v>
      </c>
      <c r="AP65" s="55">
        <f>('Total Revenues by County'!AP65/'Total Revenues by County'!AP$4)</f>
        <v>1.8971825532973035</v>
      </c>
      <c r="AQ65" s="55">
        <f>('Total Revenues by County'!AQ65/'Total Revenues by County'!AQ$4)</f>
        <v>0</v>
      </c>
      <c r="AR65" s="55">
        <f>('Total Revenues by County'!AR65/'Total Revenues by County'!AR$4)</f>
        <v>0</v>
      </c>
      <c r="AS65" s="55">
        <f>('Total Revenues by County'!AS65/'Total Revenues by County'!AS$4)</f>
        <v>9.1757562399865336</v>
      </c>
      <c r="AT65" s="55">
        <f>('Total Revenues by County'!AT65/'Total Revenues by County'!AT$4)</f>
        <v>0</v>
      </c>
      <c r="AU65" s="55">
        <f>('Total Revenues by County'!AU65/'Total Revenues by County'!AU$4)</f>
        <v>0</v>
      </c>
      <c r="AV65" s="55">
        <f>('Total Revenues by County'!AV65/'Total Revenues by County'!AV$4)</f>
        <v>5.8509744581142424</v>
      </c>
      <c r="AW65" s="55">
        <f>('Total Revenues by County'!AW65/'Total Revenues by County'!AW$4)</f>
        <v>0</v>
      </c>
      <c r="AX65" s="55">
        <f>('Total Revenues by County'!AX65/'Total Revenues by County'!AX$4)</f>
        <v>0</v>
      </c>
      <c r="AY65" s="55">
        <f>('Total Revenues by County'!AY65/'Total Revenues by County'!AY$4)</f>
        <v>0</v>
      </c>
      <c r="AZ65" s="55">
        <f>('Total Revenues by County'!AZ65/'Total Revenues by County'!AZ$4)</f>
        <v>0</v>
      </c>
      <c r="BA65" s="55">
        <f>('Total Revenues by County'!BA65/'Total Revenues by County'!BA$4)</f>
        <v>5.001121577138063</v>
      </c>
      <c r="BB65" s="55">
        <f>('Total Revenues by County'!BB65/'Total Revenues by County'!BB$4)</f>
        <v>0</v>
      </c>
      <c r="BC65" s="55">
        <f>('Total Revenues by County'!BC65/'Total Revenues by County'!BC$4)</f>
        <v>0</v>
      </c>
      <c r="BD65" s="55">
        <f>('Total Revenues by County'!BD65/'Total Revenues by County'!BD$4)</f>
        <v>0</v>
      </c>
      <c r="BE65" s="55">
        <f>('Total Revenues by County'!BE65/'Total Revenues by County'!BE$4)</f>
        <v>17.128181918534054</v>
      </c>
      <c r="BF65" s="55">
        <f>('Total Revenues by County'!BF65/'Total Revenues by County'!BF$4)</f>
        <v>0</v>
      </c>
      <c r="BG65" s="55">
        <f>('Total Revenues by County'!BG65/'Total Revenues by County'!BG$4)</f>
        <v>0</v>
      </c>
      <c r="BH65" s="55">
        <f>('Total Revenues by County'!BH65/'Total Revenues by County'!BH$4)</f>
        <v>4.3172902989776629</v>
      </c>
      <c r="BI65" s="55">
        <f>('Total Revenues by County'!BI65/'Total Revenues by County'!BI$4)</f>
        <v>0</v>
      </c>
      <c r="BJ65" s="55">
        <f>('Total Revenues by County'!BJ65/'Total Revenues by County'!BJ$4)</f>
        <v>0</v>
      </c>
      <c r="BK65" s="55">
        <f>('Total Revenues by County'!BK65/'Total Revenues by County'!BK$4)</f>
        <v>0</v>
      </c>
      <c r="BL65" s="55">
        <f>('Total Revenues by County'!BL65/'Total Revenues by County'!BL$4)</f>
        <v>0</v>
      </c>
      <c r="BM65" s="55">
        <f>('Total Revenues by County'!BM65/'Total Revenues by County'!BM$4)</f>
        <v>0</v>
      </c>
      <c r="BN65" s="55">
        <f>('Total Revenues by County'!BN65/'Total Revenues by County'!BN$4)</f>
        <v>6.5096720509055315</v>
      </c>
      <c r="BO65" s="55">
        <f>('Total Revenues by County'!BO65/'Total Revenues by County'!BO$4)</f>
        <v>0</v>
      </c>
      <c r="BP65" s="55">
        <f>('Total Revenues by County'!BP65/'Total Revenues by County'!BP$4)</f>
        <v>0</v>
      </c>
      <c r="BQ65" s="17">
        <f>('Total Revenues by County'!BQ65/'Total Revenues by County'!BQ$4)</f>
        <v>0</v>
      </c>
    </row>
    <row r="66" spans="1:69" x14ac:dyDescent="0.25">
      <c r="A66" s="13"/>
      <c r="B66" s="14">
        <v>334.49</v>
      </c>
      <c r="C66" s="15" t="s">
        <v>61</v>
      </c>
      <c r="D66" s="55">
        <f>('Total Revenues by County'!D66/'Total Revenues by County'!D$4)</f>
        <v>1.334659334041238</v>
      </c>
      <c r="E66" s="55">
        <f>('Total Revenues by County'!E66/'Total Revenues by County'!E$4)</f>
        <v>8.1710699111626113</v>
      </c>
      <c r="F66" s="55">
        <f>('Total Revenues by County'!F66/'Total Revenues by County'!F$4)</f>
        <v>6.7595078762248457</v>
      </c>
      <c r="G66" s="55">
        <f>('Total Revenues by County'!G66/'Total Revenues by County'!G$4)</f>
        <v>13.371175883547266</v>
      </c>
      <c r="H66" s="55">
        <f>('Total Revenues by County'!H66/'Total Revenues by County'!H$4)</f>
        <v>1.7853556101709238</v>
      </c>
      <c r="I66" s="55">
        <f>('Total Revenues by County'!I66/'Total Revenues by County'!I$4)</f>
        <v>0.22576136171064559</v>
      </c>
      <c r="J66" s="55">
        <f>('Total Revenues by County'!J66/'Total Revenues by County'!J$4)</f>
        <v>237.15366876310273</v>
      </c>
      <c r="K66" s="55">
        <f>('Total Revenues by County'!K66/'Total Revenues by County'!K$4)</f>
        <v>8.8016117649187784</v>
      </c>
      <c r="L66" s="55">
        <f>('Total Revenues by County'!L66/'Total Revenues by County'!L$4)</f>
        <v>2.0817780531247578</v>
      </c>
      <c r="M66" s="55">
        <f>('Total Revenues by County'!M66/'Total Revenues by County'!M$4)</f>
        <v>0.59384450877041395</v>
      </c>
      <c r="N66" s="55">
        <f>('Total Revenues by County'!N66/'Total Revenues by County'!N$4)</f>
        <v>6.7991852283583789</v>
      </c>
      <c r="O66" s="55">
        <f>('Total Revenues by County'!O66/'Total Revenues by County'!O$4)</f>
        <v>59.660486078552957</v>
      </c>
      <c r="P66" s="55">
        <f>('Total Revenues by County'!P66/'Total Revenues by County'!P$4)</f>
        <v>13.590309391944791</v>
      </c>
      <c r="Q66" s="55">
        <f>('Total Revenues by County'!Q66/'Total Revenues by County'!Q$4)</f>
        <v>0</v>
      </c>
      <c r="R66" s="55">
        <f>('Total Revenues by County'!R66/'Total Revenues by County'!R$4)</f>
        <v>3.9077485007017994</v>
      </c>
      <c r="S66" s="55">
        <f>('Total Revenues by County'!S66/'Total Revenues by County'!S$4)</f>
        <v>6.3100029315688078</v>
      </c>
      <c r="T66" s="55">
        <f>('Total Revenues by County'!T66/'Total Revenues by County'!T$4)</f>
        <v>31.964317573595004</v>
      </c>
      <c r="U66" s="55">
        <f>('Total Revenues by County'!U66/'Total Revenues by County'!U$4)</f>
        <v>18.532670763272808</v>
      </c>
      <c r="V66" s="55">
        <f>('Total Revenues by County'!V66/'Total Revenues by County'!V$4)</f>
        <v>151.2171418636996</v>
      </c>
      <c r="W66" s="55">
        <f>('Total Revenues by County'!W66/'Total Revenues by County'!W$4)</f>
        <v>186.87759427713505</v>
      </c>
      <c r="X66" s="55">
        <f>('Total Revenues by County'!X66/'Total Revenues by County'!X$4)</f>
        <v>89.020859185723566</v>
      </c>
      <c r="Y66" s="55">
        <f>('Total Revenues by County'!Y66/'Total Revenues by County'!Y$4)</f>
        <v>574.99275999729343</v>
      </c>
      <c r="Z66" s="55">
        <f>('Total Revenues by County'!Z66/'Total Revenues by County'!Z$4)</f>
        <v>73.95478161166649</v>
      </c>
      <c r="AA66" s="55">
        <f>('Total Revenues by County'!AA66/'Total Revenues by County'!AA$4)</f>
        <v>42.97864906832298</v>
      </c>
      <c r="AB66" s="55">
        <f>('Total Revenues by County'!AB66/'Total Revenues by County'!AB$4)</f>
        <v>0.65615771313528226</v>
      </c>
      <c r="AC66" s="55">
        <f>('Total Revenues by County'!AC66/'Total Revenues by County'!AC$4)</f>
        <v>31.325117007793867</v>
      </c>
      <c r="AD66" s="55">
        <f>('Total Revenues by County'!AD66/'Total Revenues by County'!AD$4)</f>
        <v>-7.0740607775994321E-2</v>
      </c>
      <c r="AE66" s="55">
        <f>('Total Revenues by County'!AE66/'Total Revenues by County'!AE$4)</f>
        <v>114.58095864756795</v>
      </c>
      <c r="AF66" s="55">
        <f>('Total Revenues by County'!AF66/'Total Revenues by County'!AF$4)</f>
        <v>5.013341145079659</v>
      </c>
      <c r="AG66" s="55">
        <f>('Total Revenues by County'!AG66/'Total Revenues by County'!AG$4)</f>
        <v>79.690039704401684</v>
      </c>
      <c r="AH66" s="55">
        <f>('Total Revenues by County'!AH66/'Total Revenues by County'!AH$4)</f>
        <v>67.931010788153642</v>
      </c>
      <c r="AI66" s="55">
        <f>('Total Revenues by County'!AI66/'Total Revenues by County'!AI$4)</f>
        <v>178.45118860866418</v>
      </c>
      <c r="AJ66" s="55">
        <f>('Total Revenues by County'!AJ66/'Total Revenues by County'!AJ$4)</f>
        <v>1.915323237822449</v>
      </c>
      <c r="AK66" s="55">
        <f>('Total Revenues by County'!AK66/'Total Revenues by County'!AK$4)</f>
        <v>2.8967429556294841</v>
      </c>
      <c r="AL66" s="55">
        <f>('Total Revenues by County'!AL66/'Total Revenues by County'!AL$4)</f>
        <v>0</v>
      </c>
      <c r="AM66" s="55">
        <f>('Total Revenues by County'!AM66/'Total Revenues by County'!AM$4)</f>
        <v>68.864198740720781</v>
      </c>
      <c r="AN66" s="55">
        <f>('Total Revenues by County'!AN66/'Total Revenues by County'!AN$4)</f>
        <v>0</v>
      </c>
      <c r="AO66" s="55">
        <f>('Total Revenues by County'!AO66/'Total Revenues by County'!AO$4)</f>
        <v>5.2406212782850341</v>
      </c>
      <c r="AP66" s="55">
        <f>('Total Revenues by County'!AP66/'Total Revenues by County'!AP$4)</f>
        <v>28.715998476545408</v>
      </c>
      <c r="AQ66" s="55">
        <f>('Total Revenues by County'!AQ66/'Total Revenues by County'!AQ$4)</f>
        <v>0</v>
      </c>
      <c r="AR66" s="55">
        <f>('Total Revenues by County'!AR66/'Total Revenues by County'!AR$4)</f>
        <v>31.935941279506213</v>
      </c>
      <c r="AS66" s="55">
        <f>('Total Revenues by County'!AS66/'Total Revenues by County'!AS$4)</f>
        <v>0.47183190980139983</v>
      </c>
      <c r="AT66" s="55">
        <f>('Total Revenues by County'!AT66/'Total Revenues by County'!AT$4)</f>
        <v>3.3849055611782179</v>
      </c>
      <c r="AU66" s="55">
        <f>('Total Revenues by County'!AU66/'Total Revenues by County'!AU$4)</f>
        <v>37.450962942362509</v>
      </c>
      <c r="AV66" s="55">
        <f>('Total Revenues by County'!AV66/'Total Revenues by County'!AV$4)</f>
        <v>1.6680263364322332</v>
      </c>
      <c r="AW66" s="55">
        <f>('Total Revenues by County'!AW66/'Total Revenues by County'!AW$4)</f>
        <v>0.97432692548058897</v>
      </c>
      <c r="AX66" s="55">
        <f>('Total Revenues by County'!AX66/'Total Revenues by County'!AX$4)</f>
        <v>8.7299366176403321</v>
      </c>
      <c r="AY66" s="55">
        <f>('Total Revenues by County'!AY66/'Total Revenues by County'!AY$4)</f>
        <v>0.5151419938694014</v>
      </c>
      <c r="AZ66" s="55">
        <f>('Total Revenues by County'!AZ66/'Total Revenues by County'!AZ$4)</f>
        <v>4.8561530725583824</v>
      </c>
      <c r="BA66" s="55">
        <f>('Total Revenues by County'!BA66/'Total Revenues by County'!BA$4)</f>
        <v>15.00480089726171</v>
      </c>
      <c r="BB66" s="55">
        <f>('Total Revenues by County'!BB66/'Total Revenues by County'!BB$4)</f>
        <v>9.5690401625640273</v>
      </c>
      <c r="BC66" s="55">
        <f>('Total Revenues by County'!BC66/'Total Revenues by County'!BC$4)</f>
        <v>13.83684545688906</v>
      </c>
      <c r="BD66" s="55">
        <f>('Total Revenues by County'!BD66/'Total Revenues by County'!BD$4)</f>
        <v>1.4693488378295483</v>
      </c>
      <c r="BE66" s="55">
        <f>('Total Revenues by County'!BE66/'Total Revenues by County'!BE$4)</f>
        <v>0</v>
      </c>
      <c r="BF66" s="55">
        <f>('Total Revenues by County'!BF66/'Total Revenues by County'!BF$4)</f>
        <v>9.814816421714843</v>
      </c>
      <c r="BG66" s="55">
        <f>('Total Revenues by County'!BG66/'Total Revenues by County'!BG$4)</f>
        <v>24.16813287450741</v>
      </c>
      <c r="BH66" s="55">
        <f>('Total Revenues by County'!BH66/'Total Revenues by County'!BH$4)</f>
        <v>12.424935468791285</v>
      </c>
      <c r="BI66" s="55">
        <f>('Total Revenues by County'!BI66/'Total Revenues by County'!BI$4)</f>
        <v>8.9539085346835119</v>
      </c>
      <c r="BJ66" s="55">
        <f>('Total Revenues by County'!BJ66/'Total Revenues by County'!BJ$4)</f>
        <v>5.9677752219618636</v>
      </c>
      <c r="BK66" s="55">
        <f>('Total Revenues by County'!BK66/'Total Revenues by County'!BK$4)</f>
        <v>78.594302049991441</v>
      </c>
      <c r="BL66" s="55">
        <f>('Total Revenues by County'!BL66/'Total Revenues by County'!BL$4)</f>
        <v>60.284710547868443</v>
      </c>
      <c r="BM66" s="55">
        <f>('Total Revenues by County'!BM66/'Total Revenues by County'!BM$4)</f>
        <v>0</v>
      </c>
      <c r="BN66" s="55">
        <f>('Total Revenues by County'!BN66/'Total Revenues by County'!BN$4)</f>
        <v>5.1926500244738127</v>
      </c>
      <c r="BO66" s="55">
        <f>('Total Revenues by County'!BO66/'Total Revenues by County'!BO$4)</f>
        <v>100.17781684409285</v>
      </c>
      <c r="BP66" s="55">
        <f>('Total Revenues by County'!BP66/'Total Revenues by County'!BP$4)</f>
        <v>0</v>
      </c>
      <c r="BQ66" s="17">
        <f>('Total Revenues by County'!BQ66/'Total Revenues by County'!BQ$4)</f>
        <v>197.35271802736187</v>
      </c>
    </row>
    <row r="67" spans="1:69" x14ac:dyDescent="0.25">
      <c r="A67" s="13"/>
      <c r="B67" s="14">
        <v>334.5</v>
      </c>
      <c r="C67" s="15" t="s">
        <v>62</v>
      </c>
      <c r="D67" s="55">
        <f>('Total Revenues by County'!D67/'Total Revenues by County'!D$4)</f>
        <v>4.594853955021633</v>
      </c>
      <c r="E67" s="55">
        <f>('Total Revenues by County'!E67/'Total Revenues by County'!E$4)</f>
        <v>0</v>
      </c>
      <c r="F67" s="55">
        <f>('Total Revenues by County'!F67/'Total Revenues by County'!F$4)</f>
        <v>0.54928620789453475</v>
      </c>
      <c r="G67" s="55">
        <f>('Total Revenues by County'!G67/'Total Revenues by County'!G$4)</f>
        <v>0</v>
      </c>
      <c r="H67" s="55">
        <f>('Total Revenues by County'!H67/'Total Revenues by County'!H$4)</f>
        <v>6.4441140354504475E-2</v>
      </c>
      <c r="I67" s="55">
        <f>('Total Revenues by County'!I67/'Total Revenues by County'!I$4)</f>
        <v>0</v>
      </c>
      <c r="J67" s="55">
        <f>('Total Revenues by County'!J67/'Total Revenues by County'!J$4)</f>
        <v>26.604961565338925</v>
      </c>
      <c r="K67" s="55">
        <f>('Total Revenues by County'!K67/'Total Revenues by County'!K$4)</f>
        <v>0.1342916256989643</v>
      </c>
      <c r="L67" s="55">
        <f>('Total Revenues by County'!L67/'Total Revenues by County'!L$4)</f>
        <v>5.2329083446561953</v>
      </c>
      <c r="M67" s="55">
        <f>('Total Revenues by County'!M67/'Total Revenues by County'!M$4)</f>
        <v>6.5041799879028774</v>
      </c>
      <c r="N67" s="55">
        <f>('Total Revenues by County'!N67/'Total Revenues by County'!N$4)</f>
        <v>16.913217206342722</v>
      </c>
      <c r="O67" s="55">
        <f>('Total Revenues by County'!O67/'Total Revenues by County'!O$4)</f>
        <v>22.859923473631675</v>
      </c>
      <c r="P67" s="55">
        <f>('Total Revenues by County'!P67/'Total Revenues by County'!P$4)</f>
        <v>6.7384521703830424</v>
      </c>
      <c r="Q67" s="55">
        <f>('Total Revenues by County'!Q67/'Total Revenues by County'!Q$4)</f>
        <v>21.925703188623693</v>
      </c>
      <c r="R67" s="55">
        <f>('Total Revenues by County'!R67/'Total Revenues by County'!R$4)</f>
        <v>18.786882735740718</v>
      </c>
      <c r="S67" s="55">
        <f>('Total Revenues by County'!S67/'Total Revenues by County'!S$4)</f>
        <v>0</v>
      </c>
      <c r="T67" s="55">
        <f>('Total Revenues by County'!T67/'Total Revenues by County'!T$4)</f>
        <v>67.418295353174926</v>
      </c>
      <c r="U67" s="55">
        <f>('Total Revenues by County'!U67/'Total Revenues by County'!U$4)</f>
        <v>13.115330659342831</v>
      </c>
      <c r="V67" s="55">
        <f>('Total Revenues by County'!V67/'Total Revenues by County'!V$4)</f>
        <v>0</v>
      </c>
      <c r="W67" s="55">
        <f>('Total Revenues by County'!W67/'Total Revenues by County'!W$4)</f>
        <v>0</v>
      </c>
      <c r="X67" s="55">
        <f>('Total Revenues by County'!X67/'Total Revenues by County'!X$4)</f>
        <v>16.051172959877089</v>
      </c>
      <c r="Y67" s="55">
        <f>('Total Revenues by County'!Y67/'Total Revenues by County'!Y$4)</f>
        <v>18.80770011502808</v>
      </c>
      <c r="Z67" s="55">
        <f>('Total Revenues by County'!Z67/'Total Revenues by County'!Z$4)</f>
        <v>0</v>
      </c>
      <c r="AA67" s="55">
        <f>('Total Revenues by County'!AA67/'Total Revenues by County'!AA$4)</f>
        <v>0</v>
      </c>
      <c r="AB67" s="55">
        <f>('Total Revenues by County'!AB67/'Total Revenues by County'!AB$4)</f>
        <v>0</v>
      </c>
      <c r="AC67" s="55">
        <f>('Total Revenues by County'!AC67/'Total Revenues by County'!AC$4)</f>
        <v>15.916802219405829</v>
      </c>
      <c r="AD67" s="55">
        <f>('Total Revenues by County'!AD67/'Total Revenues by County'!AD$4)</f>
        <v>0.21250836081399968</v>
      </c>
      <c r="AE67" s="55">
        <f>('Total Revenues by County'!AE67/'Total Revenues by County'!AE$4)</f>
        <v>25.249076276762665</v>
      </c>
      <c r="AF67" s="55">
        <f>('Total Revenues by County'!AF67/'Total Revenues by County'!AF$4)</f>
        <v>27.903837873322651</v>
      </c>
      <c r="AG67" s="55">
        <f>('Total Revenues by County'!AG67/'Total Revenues by County'!AG$4)</f>
        <v>0</v>
      </c>
      <c r="AH67" s="55">
        <f>('Total Revenues by County'!AH67/'Total Revenues by County'!AH$4)</f>
        <v>0</v>
      </c>
      <c r="AI67" s="55">
        <f>('Total Revenues by County'!AI67/'Total Revenues by County'!AI$4)</f>
        <v>0</v>
      </c>
      <c r="AJ67" s="55">
        <f>('Total Revenues by County'!AJ67/'Total Revenues by County'!AJ$4)</f>
        <v>0.19466049885740641</v>
      </c>
      <c r="AK67" s="55">
        <f>('Total Revenues by County'!AK67/'Total Revenues by County'!AK$4)</f>
        <v>7.9004368912581668E-2</v>
      </c>
      <c r="AL67" s="55">
        <f>('Total Revenues by County'!AL67/'Total Revenues by County'!AL$4)</f>
        <v>0</v>
      </c>
      <c r="AM67" s="55">
        <f>('Total Revenues by County'!AM67/'Total Revenues by County'!AM$4)</f>
        <v>12.7416027635544</v>
      </c>
      <c r="AN67" s="55">
        <f>('Total Revenues by County'!AN67/'Total Revenues by County'!AN$4)</f>
        <v>11.280706055405737</v>
      </c>
      <c r="AO67" s="55">
        <f>('Total Revenues by County'!AO67/'Total Revenues by County'!AO$4)</f>
        <v>0</v>
      </c>
      <c r="AP67" s="55">
        <f>('Total Revenues by County'!AP67/'Total Revenues by County'!AP$4)</f>
        <v>7.4919876990484706</v>
      </c>
      <c r="AQ67" s="55">
        <f>('Total Revenues by County'!AQ67/'Total Revenues by County'!AQ$4)</f>
        <v>0.25298860414427871</v>
      </c>
      <c r="AR67" s="55">
        <f>('Total Revenues by County'!AR67/'Total Revenues by County'!AR$4)</f>
        <v>4.3423971974309783</v>
      </c>
      <c r="AS67" s="55">
        <f>('Total Revenues by County'!AS67/'Total Revenues by County'!AS$4)</f>
        <v>1.821764033183048</v>
      </c>
      <c r="AT67" s="55">
        <f>('Total Revenues by County'!AT67/'Total Revenues by County'!AT$4)</f>
        <v>38.288850041403244</v>
      </c>
      <c r="AU67" s="55">
        <f>('Total Revenues by County'!AU67/'Total Revenues by County'!AU$4)</f>
        <v>0</v>
      </c>
      <c r="AV67" s="55">
        <f>('Total Revenues by County'!AV67/'Total Revenues by County'!AV$4)</f>
        <v>7.5760259518110095E-3</v>
      </c>
      <c r="AW67" s="55">
        <f>('Total Revenues by County'!AW67/'Total Revenues by County'!AW$4)</f>
        <v>7.6280778941579381</v>
      </c>
      <c r="AX67" s="55">
        <f>('Total Revenues by County'!AX67/'Total Revenues by County'!AX$4)</f>
        <v>3.017854147925656</v>
      </c>
      <c r="AY67" s="55">
        <f>('Total Revenues by County'!AY67/'Total Revenues by County'!AY$4)</f>
        <v>0.74674563130916416</v>
      </c>
      <c r="AZ67" s="55">
        <f>('Total Revenues by County'!AZ67/'Total Revenues by County'!AZ$4)</f>
        <v>0</v>
      </c>
      <c r="BA67" s="55">
        <f>('Total Revenues by County'!BA67/'Total Revenues by County'!BA$4)</f>
        <v>0</v>
      </c>
      <c r="BB67" s="55">
        <f>('Total Revenues by County'!BB67/'Total Revenues by County'!BB$4)</f>
        <v>3.5025429932623734E-3</v>
      </c>
      <c r="BC67" s="55">
        <f>('Total Revenues by County'!BC67/'Total Revenues by County'!BC$4)</f>
        <v>19.340856670189318</v>
      </c>
      <c r="BD67" s="55">
        <f>('Total Revenues by County'!BD67/'Total Revenues by County'!BD$4)</f>
        <v>0</v>
      </c>
      <c r="BE67" s="55">
        <f>('Total Revenues by County'!BE67/'Total Revenues by County'!BE$4)</f>
        <v>6.230113699083784</v>
      </c>
      <c r="BF67" s="55">
        <f>('Total Revenues by County'!BF67/'Total Revenues by County'!BF$4)</f>
        <v>0.95386951570041756</v>
      </c>
      <c r="BG67" s="55">
        <f>('Total Revenues by County'!BG67/'Total Revenues by County'!BG$4)</f>
        <v>32.347352500416271</v>
      </c>
      <c r="BH67" s="55">
        <f>('Total Revenues by County'!BH67/'Total Revenues by County'!BH$4)</f>
        <v>1.7573321680453648E-2</v>
      </c>
      <c r="BI67" s="55">
        <f>('Total Revenues by County'!BI67/'Total Revenues by County'!BI$4)</f>
        <v>1.8555062814689045</v>
      </c>
      <c r="BJ67" s="55">
        <f>('Total Revenues by County'!BJ67/'Total Revenues by County'!BJ$4)</f>
        <v>0</v>
      </c>
      <c r="BK67" s="55">
        <f>('Total Revenues by County'!BK67/'Total Revenues by County'!BK$4)</f>
        <v>9.2640310797273191</v>
      </c>
      <c r="BL67" s="55">
        <f>('Total Revenues by County'!BL67/'Total Revenues by County'!BL$4)</f>
        <v>0</v>
      </c>
      <c r="BM67" s="55">
        <f>('Total Revenues by County'!BM67/'Total Revenues by County'!BM$4)</f>
        <v>0</v>
      </c>
      <c r="BN67" s="55">
        <f>('Total Revenues by County'!BN67/'Total Revenues by County'!BN$4)</f>
        <v>1.1955516397454724</v>
      </c>
      <c r="BO67" s="55">
        <f>('Total Revenues by County'!BO67/'Total Revenues by County'!BO$4)</f>
        <v>6.9897450922941697</v>
      </c>
      <c r="BP67" s="55">
        <f>('Total Revenues by County'!BP67/'Total Revenues by County'!BP$4)</f>
        <v>14.44915547556417</v>
      </c>
      <c r="BQ67" s="17">
        <f>('Total Revenues by County'!BQ67/'Total Revenues by County'!BQ$4)</f>
        <v>15.230315993381492</v>
      </c>
    </row>
    <row r="68" spans="1:69" x14ac:dyDescent="0.25">
      <c r="A68" s="13"/>
      <c r="B68" s="14">
        <v>334.61</v>
      </c>
      <c r="C68" s="15" t="s">
        <v>63</v>
      </c>
      <c r="D68" s="55">
        <f>('Total Revenues by County'!D68/'Total Revenues by County'!D$4)</f>
        <v>0</v>
      </c>
      <c r="E68" s="55">
        <f>('Total Revenues by County'!E68/'Total Revenues by County'!E$4)</f>
        <v>0</v>
      </c>
      <c r="F68" s="55">
        <f>('Total Revenues by County'!F68/'Total Revenues by County'!F$4)</f>
        <v>0</v>
      </c>
      <c r="G68" s="55">
        <f>('Total Revenues by County'!G68/'Total Revenues by County'!G$4)</f>
        <v>0</v>
      </c>
      <c r="H68" s="55">
        <f>('Total Revenues by County'!H68/'Total Revenues by County'!H$4)</f>
        <v>0</v>
      </c>
      <c r="I68" s="55">
        <f>('Total Revenues by County'!I68/'Total Revenues by County'!I$4)</f>
        <v>0.59141515410345447</v>
      </c>
      <c r="J68" s="55">
        <f>('Total Revenues by County'!J68/'Total Revenues by County'!J$4)</f>
        <v>8.4799440950384355</v>
      </c>
      <c r="K68" s="55">
        <f>('Total Revenues by County'!K68/'Total Revenues by County'!K$4)</f>
        <v>0.47088025768936126</v>
      </c>
      <c r="L68" s="55">
        <f>('Total Revenues by County'!L68/'Total Revenues by County'!L$4)</f>
        <v>0</v>
      </c>
      <c r="M68" s="55">
        <f>('Total Revenues by County'!M68/'Total Revenues by County'!M$4)</f>
        <v>0</v>
      </c>
      <c r="N68" s="55">
        <f>('Total Revenues by County'!N68/'Total Revenues by County'!N$4)</f>
        <v>0</v>
      </c>
      <c r="O68" s="55">
        <f>('Total Revenues by County'!O68/'Total Revenues by County'!O$4)</f>
        <v>0</v>
      </c>
      <c r="P68" s="55">
        <f>('Total Revenues by County'!P68/'Total Revenues by County'!P$4)</f>
        <v>0</v>
      </c>
      <c r="Q68" s="55">
        <f>('Total Revenues by County'!Q68/'Total Revenues by County'!Q$4)</f>
        <v>0</v>
      </c>
      <c r="R68" s="55">
        <f>('Total Revenues by County'!R68/'Total Revenues by County'!R$4)</f>
        <v>0.11958657649610821</v>
      </c>
      <c r="S68" s="55">
        <f>('Total Revenues by County'!S68/'Total Revenues by County'!S$4)</f>
        <v>0.74738252784990367</v>
      </c>
      <c r="T68" s="55">
        <f>('Total Revenues by County'!T68/'Total Revenues by County'!T$4)</f>
        <v>5.3389830508474576</v>
      </c>
      <c r="U68" s="55">
        <f>('Total Revenues by County'!U68/'Total Revenues by County'!U$4)</f>
        <v>0</v>
      </c>
      <c r="V68" s="55">
        <f>('Total Revenues by County'!V68/'Total Revenues by County'!V$4)</f>
        <v>0</v>
      </c>
      <c r="W68" s="55">
        <f>('Total Revenues by County'!W68/'Total Revenues by County'!W$4)</f>
        <v>0</v>
      </c>
      <c r="X68" s="55">
        <f>('Total Revenues by County'!X68/'Total Revenues by County'!X$4)</f>
        <v>2.2152100691366781</v>
      </c>
      <c r="Y68" s="55">
        <f>('Total Revenues by County'!Y68/'Total Revenues by County'!Y$4)</f>
        <v>0.40300426280533191</v>
      </c>
      <c r="Z68" s="55">
        <f>('Total Revenues by County'!Z68/'Total Revenues by County'!Z$4)</f>
        <v>3.6905657673152028</v>
      </c>
      <c r="AA68" s="55">
        <f>('Total Revenues by County'!AA68/'Total Revenues by County'!AA$4)</f>
        <v>0</v>
      </c>
      <c r="AB68" s="55">
        <f>('Total Revenues by County'!AB68/'Total Revenues by County'!AB$4)</f>
        <v>0</v>
      </c>
      <c r="AC68" s="55">
        <f>('Total Revenues by County'!AC68/'Total Revenues by County'!AC$4)</f>
        <v>0</v>
      </c>
      <c r="AD68" s="55">
        <f>('Total Revenues by County'!AD68/'Total Revenues by County'!AD$4)</f>
        <v>0.72488569736477138</v>
      </c>
      <c r="AE68" s="55">
        <f>('Total Revenues by County'!AE68/'Total Revenues by County'!AE$4)</f>
        <v>1.4177759781343322</v>
      </c>
      <c r="AF68" s="55">
        <f>('Total Revenues by County'!AF68/'Total Revenues by County'!AF$4)</f>
        <v>0</v>
      </c>
      <c r="AG68" s="55">
        <f>('Total Revenues by County'!AG68/'Total Revenues by County'!AG$4)</f>
        <v>0</v>
      </c>
      <c r="AH68" s="55">
        <f>('Total Revenues by County'!AH68/'Total Revenues by County'!AH$4)</f>
        <v>7.0775785061499343</v>
      </c>
      <c r="AI68" s="55">
        <f>('Total Revenues by County'!AI68/'Total Revenues by County'!AI$4)</f>
        <v>0</v>
      </c>
      <c r="AJ68" s="55">
        <f>('Total Revenues by County'!AJ68/'Total Revenues by County'!AJ$4)</f>
        <v>0.26817139944309398</v>
      </c>
      <c r="AK68" s="55">
        <f>('Total Revenues by County'!AK68/'Total Revenues by County'!AK$4)</f>
        <v>0</v>
      </c>
      <c r="AL68" s="55">
        <f>('Total Revenues by County'!AL68/'Total Revenues by County'!AL$4)</f>
        <v>7.5917087437975636E-2</v>
      </c>
      <c r="AM68" s="55">
        <f>('Total Revenues by County'!AM68/'Total Revenues by County'!AM$4)</f>
        <v>0</v>
      </c>
      <c r="AN68" s="55">
        <f>('Total Revenues by County'!AN68/'Total Revenues by County'!AN$4)</f>
        <v>47.864182397646481</v>
      </c>
      <c r="AO68" s="55">
        <f>('Total Revenues by County'!AO68/'Total Revenues by County'!AO$4)</f>
        <v>1.5383088527193332</v>
      </c>
      <c r="AP68" s="55">
        <f>('Total Revenues by County'!AP68/'Total Revenues by County'!AP$4)</f>
        <v>3.2877440596287681</v>
      </c>
      <c r="AQ68" s="55">
        <f>('Total Revenues by County'!AQ68/'Total Revenues by County'!AQ$4)</f>
        <v>0</v>
      </c>
      <c r="AR68" s="55">
        <f>('Total Revenues by County'!AR68/'Total Revenues by County'!AR$4)</f>
        <v>0</v>
      </c>
      <c r="AS68" s="55">
        <f>('Total Revenues by County'!AS68/'Total Revenues by County'!AS$4)</f>
        <v>0</v>
      </c>
      <c r="AT68" s="55">
        <f>('Total Revenues by County'!AT68/'Total Revenues by County'!AT$4)</f>
        <v>0</v>
      </c>
      <c r="AU68" s="55">
        <f>('Total Revenues by County'!AU68/'Total Revenues by County'!AU$4)</f>
        <v>5.2721546269901971</v>
      </c>
      <c r="AV68" s="55">
        <f>('Total Revenues by County'!AV68/'Total Revenues by County'!AV$4)</f>
        <v>0.21285748265408888</v>
      </c>
      <c r="AW68" s="55">
        <f>('Total Revenues by County'!AW68/'Total Revenues by County'!AW$4)</f>
        <v>0</v>
      </c>
      <c r="AX68" s="55">
        <f>('Total Revenues by County'!AX68/'Total Revenues by County'!AX$4)</f>
        <v>0.90948170324284139</v>
      </c>
      <c r="AY68" s="55">
        <f>('Total Revenues by County'!AY68/'Total Revenues by County'!AY$4)</f>
        <v>0</v>
      </c>
      <c r="AZ68" s="55">
        <f>('Total Revenues by County'!AZ68/'Total Revenues by County'!AZ$4)</f>
        <v>0</v>
      </c>
      <c r="BA68" s="55">
        <f>('Total Revenues by County'!BA68/'Total Revenues by County'!BA$4)</f>
        <v>0</v>
      </c>
      <c r="BB68" s="55">
        <f>('Total Revenues by County'!BB68/'Total Revenues by County'!BB$4)</f>
        <v>3.994625242817762E-2</v>
      </c>
      <c r="BC68" s="55">
        <f>('Total Revenues by County'!BC68/'Total Revenues by County'!BC$4)</f>
        <v>0</v>
      </c>
      <c r="BD68" s="55">
        <f>('Total Revenues by County'!BD68/'Total Revenues by County'!BD$4)</f>
        <v>0</v>
      </c>
      <c r="BE68" s="55">
        <f>('Total Revenues by County'!BE68/'Total Revenues by County'!BE$4)</f>
        <v>20.576261176730323</v>
      </c>
      <c r="BF68" s="55">
        <f>('Total Revenues by County'!BF68/'Total Revenues by County'!BF$4)</f>
        <v>0</v>
      </c>
      <c r="BG68" s="55">
        <f>('Total Revenues by County'!BG68/'Total Revenues by County'!BG$4)</f>
        <v>0</v>
      </c>
      <c r="BH68" s="55">
        <f>('Total Revenues by County'!BH68/'Total Revenues by County'!BH$4)</f>
        <v>9.5241966626694582E-2</v>
      </c>
      <c r="BI68" s="55">
        <f>('Total Revenues by County'!BI68/'Total Revenues by County'!BI$4)</f>
        <v>2.4450474070912474E-2</v>
      </c>
      <c r="BJ68" s="55">
        <f>('Total Revenues by County'!BJ68/'Total Revenues by County'!BJ$4)</f>
        <v>0.40294945933744652</v>
      </c>
      <c r="BK68" s="55">
        <f>('Total Revenues by County'!BK68/'Total Revenues by County'!BK$4)</f>
        <v>0</v>
      </c>
      <c r="BL68" s="55">
        <f>('Total Revenues by County'!BL68/'Total Revenues by County'!BL$4)</f>
        <v>0</v>
      </c>
      <c r="BM68" s="55">
        <f>('Total Revenues by County'!BM68/'Total Revenues by County'!BM$4)</f>
        <v>6.5731814198071863</v>
      </c>
      <c r="BN68" s="55">
        <f>('Total Revenues by County'!BN68/'Total Revenues by County'!BN$4)</f>
        <v>0</v>
      </c>
      <c r="BO68" s="55">
        <f>('Total Revenues by County'!BO68/'Total Revenues by County'!BO$4)</f>
        <v>0</v>
      </c>
      <c r="BP68" s="55">
        <f>('Total Revenues by County'!BP68/'Total Revenues by County'!BP$4)</f>
        <v>0.32585144676727124</v>
      </c>
      <c r="BQ68" s="17">
        <f>('Total Revenues by County'!BQ68/'Total Revenues by County'!BQ$4)</f>
        <v>3.117559223536059</v>
      </c>
    </row>
    <row r="69" spans="1:69" x14ac:dyDescent="0.25">
      <c r="A69" s="13"/>
      <c r="B69" s="14">
        <v>334.62</v>
      </c>
      <c r="C69" s="15" t="s">
        <v>64</v>
      </c>
      <c r="D69" s="55">
        <f>('Total Revenues by County'!D69/'Total Revenues by County'!D$4)</f>
        <v>0</v>
      </c>
      <c r="E69" s="55">
        <f>('Total Revenues by County'!E69/'Total Revenues by County'!E$4)</f>
        <v>0</v>
      </c>
      <c r="F69" s="55">
        <f>('Total Revenues by County'!F69/'Total Revenues by County'!F$4)</f>
        <v>0</v>
      </c>
      <c r="G69" s="55">
        <f>('Total Revenues by County'!G69/'Total Revenues by County'!G$4)</f>
        <v>0</v>
      </c>
      <c r="H69" s="55">
        <f>('Total Revenues by County'!H69/'Total Revenues by County'!H$4)</f>
        <v>0</v>
      </c>
      <c r="I69" s="55">
        <f>('Total Revenues by County'!I69/'Total Revenues by County'!I$4)</f>
        <v>3.3591243416241396</v>
      </c>
      <c r="J69" s="55">
        <f>('Total Revenues by County'!J69/'Total Revenues by County'!J$4)</f>
        <v>0.41565338923829492</v>
      </c>
      <c r="K69" s="55">
        <f>('Total Revenues by County'!K69/'Total Revenues by County'!K$4)</f>
        <v>3.6045807420633245</v>
      </c>
      <c r="L69" s="55">
        <f>('Total Revenues by County'!L69/'Total Revenues by County'!L$4)</f>
        <v>0</v>
      </c>
      <c r="M69" s="55">
        <f>('Total Revenues by County'!M69/'Total Revenues by County'!M$4)</f>
        <v>0</v>
      </c>
      <c r="N69" s="55">
        <f>('Total Revenues by County'!N69/'Total Revenues by County'!N$4)</f>
        <v>2.4688722382786445</v>
      </c>
      <c r="O69" s="55">
        <f>('Total Revenues by County'!O69/'Total Revenues by County'!O$4)</f>
        <v>0</v>
      </c>
      <c r="P69" s="55">
        <f>('Total Revenues by County'!P69/'Total Revenues by County'!P$4)</f>
        <v>0</v>
      </c>
      <c r="Q69" s="55">
        <f>('Total Revenues by County'!Q69/'Total Revenues by County'!Q$4)</f>
        <v>0</v>
      </c>
      <c r="R69" s="55">
        <f>('Total Revenues by County'!R69/'Total Revenues by County'!R$4)</f>
        <v>0</v>
      </c>
      <c r="S69" s="55">
        <f>('Total Revenues by County'!S69/'Total Revenues by County'!S$4)</f>
        <v>4.3366278582795882E-2</v>
      </c>
      <c r="T69" s="55">
        <f>('Total Revenues by County'!T69/'Total Revenues by County'!T$4)</f>
        <v>0</v>
      </c>
      <c r="U69" s="55">
        <f>('Total Revenues by County'!U69/'Total Revenues by County'!U$4)</f>
        <v>0.74070854162138666</v>
      </c>
      <c r="V69" s="55">
        <f>('Total Revenues by County'!V69/'Total Revenues by County'!V$4)</f>
        <v>0</v>
      </c>
      <c r="W69" s="55">
        <f>('Total Revenues by County'!W69/'Total Revenues by County'!W$4)</f>
        <v>0</v>
      </c>
      <c r="X69" s="55">
        <f>('Total Revenues by County'!X69/'Total Revenues by County'!X$4)</f>
        <v>0</v>
      </c>
      <c r="Y69" s="55">
        <f>('Total Revenues by County'!Y69/'Total Revenues by County'!Y$4)</f>
        <v>0</v>
      </c>
      <c r="Z69" s="55">
        <f>('Total Revenues by County'!Z69/'Total Revenues by County'!Z$4)</f>
        <v>4.4562685871940948</v>
      </c>
      <c r="AA69" s="55">
        <f>('Total Revenues by County'!AA69/'Total Revenues by County'!AA$4)</f>
        <v>0</v>
      </c>
      <c r="AB69" s="55">
        <f>('Total Revenues by County'!AB69/'Total Revenues by County'!AB$4)</f>
        <v>0</v>
      </c>
      <c r="AC69" s="55">
        <f>('Total Revenues by County'!AC69/'Total Revenues by County'!AC$4)</f>
        <v>0</v>
      </c>
      <c r="AD69" s="55">
        <f>('Total Revenues by County'!AD69/'Total Revenues by County'!AD$4)</f>
        <v>0</v>
      </c>
      <c r="AE69" s="55">
        <f>('Total Revenues by County'!AE69/'Total Revenues by County'!AE$4)</f>
        <v>0</v>
      </c>
      <c r="AF69" s="55">
        <f>('Total Revenues by County'!AF69/'Total Revenues by County'!AF$4)</f>
        <v>0</v>
      </c>
      <c r="AG69" s="55">
        <f>('Total Revenues by County'!AG69/'Total Revenues by County'!AG$4)</f>
        <v>0</v>
      </c>
      <c r="AH69" s="55">
        <f>('Total Revenues by County'!AH69/'Total Revenues by County'!AH$4)</f>
        <v>0</v>
      </c>
      <c r="AI69" s="55">
        <f>('Total Revenues by County'!AI69/'Total Revenues by County'!AI$4)</f>
        <v>0</v>
      </c>
      <c r="AJ69" s="55">
        <f>('Total Revenues by County'!AJ69/'Total Revenues by County'!AJ$4)</f>
        <v>0.12999559607322309</v>
      </c>
      <c r="AK69" s="55">
        <f>('Total Revenues by County'!AK69/'Total Revenues by County'!AK$4)</f>
        <v>0</v>
      </c>
      <c r="AL69" s="55">
        <f>('Total Revenues by County'!AL69/'Total Revenues by County'!AL$4)</f>
        <v>0</v>
      </c>
      <c r="AM69" s="55">
        <f>('Total Revenues by County'!AM69/'Total Revenues by County'!AM$4)</f>
        <v>0</v>
      </c>
      <c r="AN69" s="55">
        <f>('Total Revenues by County'!AN69/'Total Revenues by County'!AN$4)</f>
        <v>0</v>
      </c>
      <c r="AO69" s="55">
        <f>('Total Revenues by County'!AO69/'Total Revenues by County'!AO$4)</f>
        <v>0</v>
      </c>
      <c r="AP69" s="55">
        <f>('Total Revenues by County'!AP69/'Total Revenues by County'!AP$4)</f>
        <v>14.779039279317844</v>
      </c>
      <c r="AQ69" s="55">
        <f>('Total Revenues by County'!AQ69/'Total Revenues by County'!AQ$4)</f>
        <v>0</v>
      </c>
      <c r="AR69" s="55">
        <f>('Total Revenues by County'!AR69/'Total Revenues by County'!AR$4)</f>
        <v>0</v>
      </c>
      <c r="AS69" s="55">
        <f>('Total Revenues by County'!AS69/'Total Revenues by County'!AS$4)</f>
        <v>0</v>
      </c>
      <c r="AT69" s="55">
        <f>('Total Revenues by County'!AT69/'Total Revenues by County'!AT$4)</f>
        <v>0</v>
      </c>
      <c r="AU69" s="55">
        <f>('Total Revenues by County'!AU69/'Total Revenues by County'!AU$4)</f>
        <v>0</v>
      </c>
      <c r="AV69" s="55">
        <f>('Total Revenues by County'!AV69/'Total Revenues by County'!AV$4)</f>
        <v>0.35924128402759153</v>
      </c>
      <c r="AW69" s="55">
        <f>('Total Revenues by County'!AW69/'Total Revenues by County'!AW$4)</f>
        <v>0</v>
      </c>
      <c r="AX69" s="55">
        <f>('Total Revenues by County'!AX69/'Total Revenues by County'!AX$4)</f>
        <v>0.14939832947526366</v>
      </c>
      <c r="AY69" s="55">
        <f>('Total Revenues by County'!AY69/'Total Revenues by County'!AY$4)</f>
        <v>0.13696297893017767</v>
      </c>
      <c r="AZ69" s="55">
        <f>('Total Revenues by County'!AZ69/'Total Revenues by County'!AZ$4)</f>
        <v>0</v>
      </c>
      <c r="BA69" s="55">
        <f>('Total Revenues by County'!BA69/'Total Revenues by County'!BA$4)</f>
        <v>0</v>
      </c>
      <c r="BB69" s="55">
        <f>('Total Revenues by County'!BB69/'Total Revenues by County'!BB$4)</f>
        <v>0</v>
      </c>
      <c r="BC69" s="55">
        <f>('Total Revenues by County'!BC69/'Total Revenues by County'!BC$4)</f>
        <v>0</v>
      </c>
      <c r="BD69" s="55">
        <f>('Total Revenues by County'!BD69/'Total Revenues by County'!BD$4)</f>
        <v>0</v>
      </c>
      <c r="BE69" s="55">
        <f>('Total Revenues by County'!BE69/'Total Revenues by County'!BE$4)</f>
        <v>0</v>
      </c>
      <c r="BF69" s="55">
        <f>('Total Revenues by County'!BF69/'Total Revenues by County'!BF$4)</f>
        <v>0</v>
      </c>
      <c r="BG69" s="55">
        <f>('Total Revenues by County'!BG69/'Total Revenues by County'!BG$4)</f>
        <v>3.0804240439584837E-2</v>
      </c>
      <c r="BH69" s="55">
        <f>('Total Revenues by County'!BH69/'Total Revenues by County'!BH$4)</f>
        <v>0</v>
      </c>
      <c r="BI69" s="55">
        <f>('Total Revenues by County'!BI69/'Total Revenues by County'!BI$4)</f>
        <v>0</v>
      </c>
      <c r="BJ69" s="55">
        <f>('Total Revenues by County'!BJ69/'Total Revenues by County'!BJ$4)</f>
        <v>0</v>
      </c>
      <c r="BK69" s="55">
        <f>('Total Revenues by County'!BK69/'Total Revenues by County'!BK$4)</f>
        <v>0</v>
      </c>
      <c r="BL69" s="55">
        <f>('Total Revenues by County'!BL69/'Total Revenues by County'!BL$4)</f>
        <v>0</v>
      </c>
      <c r="BM69" s="55">
        <f>('Total Revenues by County'!BM69/'Total Revenues by County'!BM$4)</f>
        <v>0</v>
      </c>
      <c r="BN69" s="55">
        <f>('Total Revenues by County'!BN69/'Total Revenues by County'!BN$4)</f>
        <v>0</v>
      </c>
      <c r="BO69" s="55">
        <f>('Total Revenues by County'!BO69/'Total Revenues by County'!BO$4)</f>
        <v>0</v>
      </c>
      <c r="BP69" s="55">
        <f>('Total Revenues by County'!BP69/'Total Revenues by County'!BP$4)</f>
        <v>0</v>
      </c>
      <c r="BQ69" s="17">
        <f>('Total Revenues by County'!BQ69/'Total Revenues by County'!BQ$4)</f>
        <v>0.32975503450502441</v>
      </c>
    </row>
    <row r="70" spans="1:69" x14ac:dyDescent="0.25">
      <c r="A70" s="13"/>
      <c r="B70" s="14">
        <v>334.69</v>
      </c>
      <c r="C70" s="15" t="s">
        <v>65</v>
      </c>
      <c r="D70" s="55">
        <f>('Total Revenues by County'!D70/'Total Revenues by County'!D$4)</f>
        <v>1.0399424695310395</v>
      </c>
      <c r="E70" s="55">
        <f>('Total Revenues by County'!E70/'Total Revenues by County'!E$4)</f>
        <v>0</v>
      </c>
      <c r="F70" s="55">
        <f>('Total Revenues by County'!F70/'Total Revenues by County'!F$4)</f>
        <v>0.11121217669676978</v>
      </c>
      <c r="G70" s="55">
        <f>('Total Revenues by County'!G70/'Total Revenues by County'!G$4)</f>
        <v>1.0243986372552394</v>
      </c>
      <c r="H70" s="55">
        <f>('Total Revenues by County'!H70/'Total Revenues by County'!H$4)</f>
        <v>0.42942901370518127</v>
      </c>
      <c r="I70" s="55">
        <f>('Total Revenues by County'!I70/'Total Revenues by County'!I$4)</f>
        <v>6.7102873254045792E-2</v>
      </c>
      <c r="J70" s="55">
        <f>('Total Revenues by County'!J70/'Total Revenues by County'!J$4)</f>
        <v>0</v>
      </c>
      <c r="K70" s="55">
        <f>('Total Revenues by County'!K70/'Total Revenues by County'!K$4)</f>
        <v>4.4474336624824314E-2</v>
      </c>
      <c r="L70" s="55">
        <f>('Total Revenues by County'!L70/'Total Revenues by County'!L$4)</f>
        <v>3.6169892215737489</v>
      </c>
      <c r="M70" s="55">
        <f>('Total Revenues by County'!M70/'Total Revenues by County'!M$4)</f>
        <v>6.3677309254298806E-2</v>
      </c>
      <c r="N70" s="55">
        <f>('Total Revenues by County'!N70/'Total Revenues by County'!N$4)</f>
        <v>0</v>
      </c>
      <c r="O70" s="55">
        <f>('Total Revenues by County'!O70/'Total Revenues by County'!O$4)</f>
        <v>0.56696057228414576</v>
      </c>
      <c r="P70" s="55">
        <f>('Total Revenues by County'!P70/'Total Revenues by County'!P$4)</f>
        <v>6.809812393075652</v>
      </c>
      <c r="Q70" s="55">
        <f>('Total Revenues by County'!Q70/'Total Revenues by County'!Q$4)</f>
        <v>0</v>
      </c>
      <c r="R70" s="55">
        <f>('Total Revenues by County'!R70/'Total Revenues by County'!R$4)</f>
        <v>0.63545999744800308</v>
      </c>
      <c r="S70" s="55">
        <f>('Total Revenues by County'!S70/'Total Revenues by County'!S$4)</f>
        <v>1.5341841862802579</v>
      </c>
      <c r="T70" s="55">
        <f>('Total Revenues by County'!T70/'Total Revenues by County'!T$4)</f>
        <v>0</v>
      </c>
      <c r="U70" s="55">
        <f>('Total Revenues by County'!U70/'Total Revenues by County'!U$4)</f>
        <v>1.9572424966904427</v>
      </c>
      <c r="V70" s="55">
        <f>('Total Revenues by County'!V70/'Total Revenues by County'!V$4)</f>
        <v>0.32122160407974037</v>
      </c>
      <c r="W70" s="55">
        <f>('Total Revenues by County'!W70/'Total Revenues by County'!W$4)</f>
        <v>0</v>
      </c>
      <c r="X70" s="55">
        <f>('Total Revenues by County'!X70/'Total Revenues by County'!X$4)</f>
        <v>0</v>
      </c>
      <c r="Y70" s="55">
        <f>('Total Revenues by County'!Y70/'Total Revenues by County'!Y$4)</f>
        <v>4.2289735435415112</v>
      </c>
      <c r="Z70" s="55">
        <f>('Total Revenues by County'!Z70/'Total Revenues by County'!Z$4)</f>
        <v>0</v>
      </c>
      <c r="AA70" s="55">
        <f>('Total Revenues by County'!AA70/'Total Revenues by County'!AA$4)</f>
        <v>1.6391935170807452</v>
      </c>
      <c r="AB70" s="55">
        <f>('Total Revenues by County'!AB70/'Total Revenues by County'!AB$4)</f>
        <v>0.22732813040077135</v>
      </c>
      <c r="AC70" s="55">
        <f>('Total Revenues by County'!AC70/'Total Revenues by County'!AC$4)</f>
        <v>3.2492141267576118</v>
      </c>
      <c r="AD70" s="55">
        <f>('Total Revenues by County'!AD70/'Total Revenues by County'!AD$4)</f>
        <v>3.84182214518288</v>
      </c>
      <c r="AE70" s="55">
        <f>('Total Revenues by County'!AE70/'Total Revenues by County'!AE$4)</f>
        <v>0</v>
      </c>
      <c r="AF70" s="55">
        <f>('Total Revenues by County'!AF70/'Total Revenues by County'!AF$4)</f>
        <v>9.4461518914073146</v>
      </c>
      <c r="AG70" s="55">
        <f>('Total Revenues by County'!AG70/'Total Revenues by County'!AG$4)</f>
        <v>0</v>
      </c>
      <c r="AH70" s="55">
        <f>('Total Revenues by County'!AH70/'Total Revenues by County'!AH$4)</f>
        <v>0</v>
      </c>
      <c r="AI70" s="55">
        <f>('Total Revenues by County'!AI70/'Total Revenues by County'!AI$4)</f>
        <v>0</v>
      </c>
      <c r="AJ70" s="55">
        <f>('Total Revenues by County'!AJ70/'Total Revenues by County'!AJ$4)</f>
        <v>0.22245725243516346</v>
      </c>
      <c r="AK70" s="55">
        <f>('Total Revenues by County'!AK70/'Total Revenues by County'!AK$4)</f>
        <v>0.44372760431279812</v>
      </c>
      <c r="AL70" s="55">
        <f>('Total Revenues by County'!AL70/'Total Revenues by County'!AL$4)</f>
        <v>0</v>
      </c>
      <c r="AM70" s="55">
        <f>('Total Revenues by County'!AM70/'Total Revenues by County'!AM$4)</f>
        <v>0.91844084572604556</v>
      </c>
      <c r="AN70" s="55">
        <f>('Total Revenues by County'!AN70/'Total Revenues by County'!AN$4)</f>
        <v>0</v>
      </c>
      <c r="AO70" s="55">
        <f>('Total Revenues by County'!AO70/'Total Revenues by County'!AO$4)</f>
        <v>4.8915740373163956</v>
      </c>
      <c r="AP70" s="55">
        <f>('Total Revenues by County'!AP70/'Total Revenues by County'!AP$4)</f>
        <v>0</v>
      </c>
      <c r="AQ70" s="55">
        <f>('Total Revenues by County'!AQ70/'Total Revenues by County'!AQ$4)</f>
        <v>0</v>
      </c>
      <c r="AR70" s="55">
        <f>('Total Revenues by County'!AR70/'Total Revenues by County'!AR$4)</f>
        <v>0.19288514471598966</v>
      </c>
      <c r="AS70" s="55">
        <f>('Total Revenues by County'!AS70/'Total Revenues by County'!AS$4)</f>
        <v>56.327685627312761</v>
      </c>
      <c r="AT70" s="55">
        <f>('Total Revenues by County'!AT70/'Total Revenues by County'!AT$4)</f>
        <v>9.5380581222644292</v>
      </c>
      <c r="AU70" s="55">
        <f>('Total Revenues by County'!AU70/'Total Revenues by County'!AU$4)</f>
        <v>0</v>
      </c>
      <c r="AV70" s="55">
        <f>('Total Revenues by County'!AV70/'Total Revenues by County'!AV$4)</f>
        <v>0</v>
      </c>
      <c r="AW70" s="55">
        <f>('Total Revenues by County'!AW70/'Total Revenues by County'!AW$4)</f>
        <v>6.1624128190385719</v>
      </c>
      <c r="AX70" s="55">
        <f>('Total Revenues by County'!AX70/'Total Revenues by County'!AX$4)</f>
        <v>3.8992124515349618</v>
      </c>
      <c r="AY70" s="55">
        <f>('Total Revenues by County'!AY70/'Total Revenues by County'!AY$4)</f>
        <v>0.31968258259684557</v>
      </c>
      <c r="AZ70" s="55">
        <f>('Total Revenues by County'!AZ70/'Total Revenues by County'!AZ$4)</f>
        <v>7.437186306148206</v>
      </c>
      <c r="BA70" s="55">
        <f>('Total Revenues by County'!BA70/'Total Revenues by County'!BA$4)</f>
        <v>0.39273664821687471</v>
      </c>
      <c r="BB70" s="55">
        <f>('Total Revenues by County'!BB70/'Total Revenues by County'!BB$4)</f>
        <v>0</v>
      </c>
      <c r="BC70" s="55">
        <f>('Total Revenues by County'!BC70/'Total Revenues by County'!BC$4)</f>
        <v>5.3865754533208818</v>
      </c>
      <c r="BD70" s="55">
        <f>('Total Revenues by County'!BD70/'Total Revenues by County'!BD$4)</f>
        <v>0</v>
      </c>
      <c r="BE70" s="55">
        <f>('Total Revenues by County'!BE70/'Total Revenues by County'!BE$4)</f>
        <v>0</v>
      </c>
      <c r="BF70" s="55">
        <f>('Total Revenues by County'!BF70/'Total Revenues by County'!BF$4)</f>
        <v>2.1429687076305655</v>
      </c>
      <c r="BG70" s="55">
        <f>('Total Revenues by County'!BG70/'Total Revenues by County'!BG$4)</f>
        <v>7.5401218293833603</v>
      </c>
      <c r="BH70" s="55">
        <f>('Total Revenues by County'!BH70/'Total Revenues by County'!BH$4)</f>
        <v>0</v>
      </c>
      <c r="BI70" s="55">
        <f>('Total Revenues by County'!BI70/'Total Revenues by County'!BI$4)</f>
        <v>0.65762066353511739</v>
      </c>
      <c r="BJ70" s="55">
        <f>('Total Revenues by County'!BJ70/'Total Revenues by County'!BJ$4)</f>
        <v>0.5374379259195563</v>
      </c>
      <c r="BK70" s="55">
        <f>('Total Revenues by County'!BK70/'Total Revenues by County'!BK$4)</f>
        <v>0</v>
      </c>
      <c r="BL70" s="55">
        <f>('Total Revenues by County'!BL70/'Total Revenues by County'!BL$4)</f>
        <v>1.6159317211948792</v>
      </c>
      <c r="BM70" s="55">
        <f>('Total Revenues by County'!BM70/'Total Revenues by County'!BM$4)</f>
        <v>0</v>
      </c>
      <c r="BN70" s="55">
        <f>('Total Revenues by County'!BN70/'Total Revenues by County'!BN$4)</f>
        <v>1.8517670093000489</v>
      </c>
      <c r="BO70" s="55">
        <f>('Total Revenues by County'!BO70/'Total Revenues by County'!BO$4)</f>
        <v>1.2179574828270989</v>
      </c>
      <c r="BP70" s="55">
        <f>('Total Revenues by County'!BP70/'Total Revenues by County'!BP$4)</f>
        <v>0</v>
      </c>
      <c r="BQ70" s="17">
        <f>('Total Revenues by County'!BQ70/'Total Revenues by County'!BQ$4)</f>
        <v>0</v>
      </c>
    </row>
    <row r="71" spans="1:69" x14ac:dyDescent="0.25">
      <c r="A71" s="13"/>
      <c r="B71" s="14">
        <v>334.7</v>
      </c>
      <c r="C71" s="15" t="s">
        <v>66</v>
      </c>
      <c r="D71" s="55">
        <f>('Total Revenues by County'!D71/'Total Revenues by County'!D$4)</f>
        <v>0.10343597952359067</v>
      </c>
      <c r="E71" s="55">
        <f>('Total Revenues by County'!E71/'Total Revenues by County'!E$4)</f>
        <v>18.556469679412899</v>
      </c>
      <c r="F71" s="55">
        <f>('Total Revenues by County'!F71/'Total Revenues by County'!F$4)</f>
        <v>11.034097822299136</v>
      </c>
      <c r="G71" s="55">
        <f>('Total Revenues by County'!G71/'Total Revenues by County'!G$4)</f>
        <v>25.006435183592004</v>
      </c>
      <c r="H71" s="55">
        <f>('Total Revenues by County'!H71/'Total Revenues by County'!H$4)</f>
        <v>2.1593400370002138</v>
      </c>
      <c r="I71" s="55">
        <f>('Total Revenues by County'!I71/'Total Revenues by County'!I$4)</f>
        <v>1.6326470263759785</v>
      </c>
      <c r="J71" s="55">
        <f>('Total Revenues by County'!J71/'Total Revenues by County'!J$4)</f>
        <v>27.010202655485674</v>
      </c>
      <c r="K71" s="55">
        <f>('Total Revenues by County'!K71/'Total Revenues by County'!K$4)</f>
        <v>7.0259679939196893</v>
      </c>
      <c r="L71" s="55">
        <f>('Total Revenues by County'!L71/'Total Revenues by County'!L$4)</f>
        <v>4.9136106671923292</v>
      </c>
      <c r="M71" s="55">
        <f>('Total Revenues by County'!M71/'Total Revenues by County'!M$4)</f>
        <v>1.0897833318931998</v>
      </c>
      <c r="N71" s="55">
        <f>('Total Revenues by County'!N71/'Total Revenues by County'!N$4)</f>
        <v>0.44564583871607372</v>
      </c>
      <c r="O71" s="55">
        <f>('Total Revenues by County'!O71/'Total Revenues by County'!O$4)</f>
        <v>12.154171896976754</v>
      </c>
      <c r="P71" s="55">
        <f>('Total Revenues by County'!P71/'Total Revenues by County'!P$4)</f>
        <v>3.0646910430017109</v>
      </c>
      <c r="Q71" s="55">
        <f>('Total Revenues by County'!Q71/'Total Revenues by County'!Q$4)</f>
        <v>358.16594625070474</v>
      </c>
      <c r="R71" s="55">
        <f>('Total Revenues by County'!R71/'Total Revenues by County'!R$4)</f>
        <v>1.5705499553400535</v>
      </c>
      <c r="S71" s="55">
        <f>('Total Revenues by County'!S71/'Total Revenues by County'!S$4)</f>
        <v>1.997989781388726</v>
      </c>
      <c r="T71" s="55">
        <f>('Total Revenues by County'!T71/'Total Revenues by County'!T$4)</f>
        <v>112.50393317654691</v>
      </c>
      <c r="U71" s="55">
        <f>('Total Revenues by County'!U71/'Total Revenues by County'!U$4)</f>
        <v>19.239374839461778</v>
      </c>
      <c r="V71" s="55">
        <f>('Total Revenues by County'!V71/'Total Revenues by County'!V$4)</f>
        <v>9.4300533147890597</v>
      </c>
      <c r="W71" s="55">
        <f>('Total Revenues by County'!W71/'Total Revenues by County'!W$4)</f>
        <v>0</v>
      </c>
      <c r="X71" s="55">
        <f>('Total Revenues by County'!X71/'Total Revenues by County'!X$4)</f>
        <v>39.404833658334809</v>
      </c>
      <c r="Y71" s="55">
        <f>('Total Revenues by County'!Y71/'Total Revenues by County'!Y$4)</f>
        <v>19.540023005616078</v>
      </c>
      <c r="Z71" s="55">
        <f>('Total Revenues by County'!Z71/'Total Revenues by County'!Z$4)</f>
        <v>9.4991221469776779</v>
      </c>
      <c r="AA71" s="55">
        <f>('Total Revenues by County'!AA71/'Total Revenues by County'!AA$4)</f>
        <v>68.937572787267086</v>
      </c>
      <c r="AB71" s="55">
        <f>('Total Revenues by County'!AB71/'Total Revenues by County'!AB$4)</f>
        <v>6.4859648165329551</v>
      </c>
      <c r="AC71" s="55">
        <f>('Total Revenues by County'!AC71/'Total Revenues by County'!AC$4)</f>
        <v>3.0194597183829472</v>
      </c>
      <c r="AD71" s="55">
        <f>('Total Revenues by County'!AD71/'Total Revenues by County'!AD$4)</f>
        <v>1.5351145858408834</v>
      </c>
      <c r="AE71" s="55">
        <f>('Total Revenues by County'!AE71/'Total Revenues by County'!AE$4)</f>
        <v>9.4848914308852557</v>
      </c>
      <c r="AF71" s="55">
        <f>('Total Revenues by County'!AF71/'Total Revenues by County'!AF$4)</f>
        <v>1.2707828922755475</v>
      </c>
      <c r="AG71" s="55">
        <f>('Total Revenues by County'!AG71/'Total Revenues by County'!AG$4)</f>
        <v>11.413970630141151</v>
      </c>
      <c r="AH71" s="55">
        <f>('Total Revenues by County'!AH71/'Total Revenues by County'!AH$4)</f>
        <v>9.047069332783618</v>
      </c>
      <c r="AI71" s="55">
        <f>('Total Revenues by County'!AI71/'Total Revenues by County'!AI$4)</f>
        <v>59.482442379630747</v>
      </c>
      <c r="AJ71" s="55">
        <f>('Total Revenues by County'!AJ71/'Total Revenues by County'!AJ$4)</f>
        <v>2.8930712707929493</v>
      </c>
      <c r="AK71" s="55">
        <f>('Total Revenues by County'!AK71/'Total Revenues by County'!AK$4)</f>
        <v>2.3172151188424386</v>
      </c>
      <c r="AL71" s="55">
        <f>('Total Revenues by County'!AL71/'Total Revenues by County'!AL$4)</f>
        <v>1.8335055221687062</v>
      </c>
      <c r="AM71" s="55">
        <f>('Total Revenues by County'!AM71/'Total Revenues by County'!AM$4)</f>
        <v>2.5437195286277778</v>
      </c>
      <c r="AN71" s="55">
        <f>('Total Revenues by County'!AN71/'Total Revenues by County'!AN$4)</f>
        <v>49.939813679823487</v>
      </c>
      <c r="AO71" s="55">
        <f>('Total Revenues by County'!AO71/'Total Revenues by County'!AO$4)</f>
        <v>37.622816593886462</v>
      </c>
      <c r="AP71" s="55">
        <f>('Total Revenues by County'!AP71/'Total Revenues by County'!AP$4)</f>
        <v>8.065133979017876</v>
      </c>
      <c r="AQ71" s="55">
        <f>('Total Revenues by County'!AQ71/'Total Revenues by County'!AQ$4)</f>
        <v>2.5752812536048424</v>
      </c>
      <c r="AR71" s="55">
        <f>('Total Revenues by County'!AR71/'Total Revenues by County'!AR$4)</f>
        <v>7.4079781466344148</v>
      </c>
      <c r="AS71" s="55">
        <f>('Total Revenues by County'!AS71/'Total Revenues by County'!AS$4)</f>
        <v>10.4661846074479</v>
      </c>
      <c r="AT71" s="55">
        <f>('Total Revenues by County'!AT71/'Total Revenues by County'!AT$4)</f>
        <v>1.010173367857941</v>
      </c>
      <c r="AU71" s="55">
        <f>('Total Revenues by County'!AU71/'Total Revenues by County'!AU$4)</f>
        <v>6.9443787805047625</v>
      </c>
      <c r="AV71" s="55">
        <f>('Total Revenues by County'!AV71/'Total Revenues by County'!AV$4)</f>
        <v>2.682500240388265</v>
      </c>
      <c r="AW71" s="55">
        <f>('Total Revenues by County'!AW71/'Total Revenues by County'!AW$4)</f>
        <v>41.445666575006875</v>
      </c>
      <c r="AX71" s="55">
        <f>('Total Revenues by County'!AX71/'Total Revenues by County'!AX$4)</f>
        <v>0.26416910094270835</v>
      </c>
      <c r="AY71" s="55">
        <f>('Total Revenues by County'!AY71/'Total Revenues by County'!AY$4)</f>
        <v>2.940250411933842</v>
      </c>
      <c r="AZ71" s="55">
        <f>('Total Revenues by County'!AZ71/'Total Revenues by County'!AZ$4)</f>
        <v>1.3649067627335181</v>
      </c>
      <c r="BA71" s="55">
        <f>('Total Revenues by County'!BA71/'Total Revenues by County'!BA$4)</f>
        <v>0.90648052741481033</v>
      </c>
      <c r="BB71" s="55">
        <f>('Total Revenues by County'!BB71/'Total Revenues by County'!BB$4)</f>
        <v>0.42537835882364849</v>
      </c>
      <c r="BC71" s="55">
        <f>('Total Revenues by County'!BC71/'Total Revenues by County'!BC$4)</f>
        <v>0.17824674382355099</v>
      </c>
      <c r="BD71" s="55">
        <f>('Total Revenues by County'!BD71/'Total Revenues by County'!BD$4)</f>
        <v>5.7644721225779785</v>
      </c>
      <c r="BE71" s="55">
        <f>('Total Revenues by County'!BE71/'Total Revenues by County'!BE$4)</f>
        <v>6.3279721823600843</v>
      </c>
      <c r="BF71" s="55">
        <f>('Total Revenues by County'!BF71/'Total Revenues by County'!BF$4)</f>
        <v>0.67803026194479088</v>
      </c>
      <c r="BG71" s="55">
        <f>('Total Revenues by County'!BG71/'Total Revenues by County'!BG$4)</f>
        <v>5.5682619192984406</v>
      </c>
      <c r="BH71" s="55">
        <f>('Total Revenues by County'!BH71/'Total Revenues by County'!BH$4)</f>
        <v>2.2941429035995204</v>
      </c>
      <c r="BI71" s="55">
        <f>('Total Revenues by County'!BI71/'Total Revenues by County'!BI$4)</f>
        <v>0.5098648493362069</v>
      </c>
      <c r="BJ71" s="55">
        <f>('Total Revenues by County'!BJ71/'Total Revenues by County'!BJ$4)</f>
        <v>9.8475503579336578</v>
      </c>
      <c r="BK71" s="55">
        <f>('Total Revenues by County'!BK71/'Total Revenues by County'!BK$4)</f>
        <v>21.652552104967381</v>
      </c>
      <c r="BL71" s="55">
        <f>('Total Revenues by County'!BL71/'Total Revenues by County'!BL$4)</f>
        <v>10.674684253631622</v>
      </c>
      <c r="BM71" s="55">
        <f>('Total Revenues by County'!BM71/'Total Revenues by County'!BM$4)</f>
        <v>12.938212094653812</v>
      </c>
      <c r="BN71" s="55">
        <f>('Total Revenues by County'!BN71/'Total Revenues by County'!BN$4)</f>
        <v>2.2117670093000488</v>
      </c>
      <c r="BO71" s="55">
        <f>('Total Revenues by County'!BO71/'Total Revenues by County'!BO$4)</f>
        <v>28.850310902757432</v>
      </c>
      <c r="BP71" s="55">
        <f>('Total Revenues by County'!BP71/'Total Revenues by County'!BP$4)</f>
        <v>21.017513498546311</v>
      </c>
      <c r="BQ71" s="17">
        <f>('Total Revenues by County'!BQ71/'Total Revenues by County'!BQ$4)</f>
        <v>8.3499737681100932</v>
      </c>
    </row>
    <row r="72" spans="1:69" x14ac:dyDescent="0.25">
      <c r="A72" s="13"/>
      <c r="B72" s="14">
        <v>334.81</v>
      </c>
      <c r="C72" s="15" t="s">
        <v>319</v>
      </c>
      <c r="D72" s="55">
        <f>('Total Revenues by County'!D72/'Total Revenues by County'!D$4)</f>
        <v>0</v>
      </c>
      <c r="E72" s="55">
        <f>('Total Revenues by County'!E72/'Total Revenues by County'!E$4)</f>
        <v>0</v>
      </c>
      <c r="F72" s="55">
        <f>('Total Revenues by County'!F72/'Total Revenues by County'!F$4)</f>
        <v>0</v>
      </c>
      <c r="G72" s="55">
        <f>('Total Revenues by County'!G72/'Total Revenues by County'!G$4)</f>
        <v>0</v>
      </c>
      <c r="H72" s="55">
        <f>('Total Revenues by County'!H72/'Total Revenues by County'!H$4)</f>
        <v>0</v>
      </c>
      <c r="I72" s="55">
        <f>('Total Revenues by County'!I72/'Total Revenues by County'!I$4)</f>
        <v>0</v>
      </c>
      <c r="J72" s="55">
        <f>('Total Revenues by County'!J72/'Total Revenues by County'!J$4)</f>
        <v>0</v>
      </c>
      <c r="K72" s="55">
        <f>('Total Revenues by County'!K72/'Total Revenues by County'!K$4)</f>
        <v>0</v>
      </c>
      <c r="L72" s="55">
        <f>('Total Revenues by County'!L72/'Total Revenues by County'!L$4)</f>
        <v>0</v>
      </c>
      <c r="M72" s="55">
        <f>('Total Revenues by County'!M72/'Total Revenues by County'!M$4)</f>
        <v>0</v>
      </c>
      <c r="N72" s="55">
        <f>('Total Revenues by County'!N72/'Total Revenues by County'!N$4)</f>
        <v>0</v>
      </c>
      <c r="O72" s="55">
        <f>('Total Revenues by County'!O72/'Total Revenues by County'!O$4)</f>
        <v>0</v>
      </c>
      <c r="P72" s="55">
        <f>('Total Revenues by County'!P72/'Total Revenues by County'!P$4)</f>
        <v>0</v>
      </c>
      <c r="Q72" s="55">
        <f>('Total Revenues by County'!Q72/'Total Revenues by County'!Q$4)</f>
        <v>0</v>
      </c>
      <c r="R72" s="55">
        <f>('Total Revenues by County'!R72/'Total Revenues by County'!R$4)</f>
        <v>0</v>
      </c>
      <c r="S72" s="55">
        <f>('Total Revenues by County'!S72/'Total Revenues by County'!S$4)</f>
        <v>0</v>
      </c>
      <c r="T72" s="55">
        <f>('Total Revenues by County'!T72/'Total Revenues by County'!T$4)</f>
        <v>0</v>
      </c>
      <c r="U72" s="55">
        <f>('Total Revenues by County'!U72/'Total Revenues by County'!U$4)</f>
        <v>0</v>
      </c>
      <c r="V72" s="55">
        <f>('Total Revenues by County'!V72/'Total Revenues by County'!V$4)</f>
        <v>0</v>
      </c>
      <c r="W72" s="55">
        <f>('Total Revenues by County'!W72/'Total Revenues by County'!W$4)</f>
        <v>0</v>
      </c>
      <c r="X72" s="55">
        <f>('Total Revenues by County'!X72/'Total Revenues by County'!X$4)</f>
        <v>14.970099864090292</v>
      </c>
      <c r="Y72" s="55">
        <f>('Total Revenues by County'!Y72/'Total Revenues by County'!Y$4)</f>
        <v>0</v>
      </c>
      <c r="Z72" s="55">
        <f>('Total Revenues by County'!Z72/'Total Revenues by County'!Z$4)</f>
        <v>0</v>
      </c>
      <c r="AA72" s="55">
        <f>('Total Revenues by County'!AA72/'Total Revenues by County'!AA$4)</f>
        <v>0</v>
      </c>
      <c r="AB72" s="55">
        <f>('Total Revenues by County'!AB72/'Total Revenues by County'!AB$4)</f>
        <v>0</v>
      </c>
      <c r="AC72" s="55">
        <f>('Total Revenues by County'!AC72/'Total Revenues by County'!AC$4)</f>
        <v>0</v>
      </c>
      <c r="AD72" s="55">
        <f>('Total Revenues by County'!AD72/'Total Revenues by County'!AD$4)</f>
        <v>0</v>
      </c>
      <c r="AE72" s="55">
        <f>('Total Revenues by County'!AE72/'Total Revenues by County'!AE$4)</f>
        <v>0</v>
      </c>
      <c r="AF72" s="55">
        <f>('Total Revenues by County'!AF72/'Total Revenues by County'!AF$4)</f>
        <v>0</v>
      </c>
      <c r="AG72" s="55">
        <f>('Total Revenues by County'!AG72/'Total Revenues by County'!AG$4)</f>
        <v>0</v>
      </c>
      <c r="AH72" s="55">
        <f>('Total Revenues by County'!AH72/'Total Revenues by County'!AH$4)</f>
        <v>0</v>
      </c>
      <c r="AI72" s="55">
        <f>('Total Revenues by County'!AI72/'Total Revenues by County'!AI$4)</f>
        <v>0</v>
      </c>
      <c r="AJ72" s="55">
        <f>('Total Revenues by County'!AJ72/'Total Revenues by County'!AJ$4)</f>
        <v>0</v>
      </c>
      <c r="AK72" s="55">
        <f>('Total Revenues by County'!AK72/'Total Revenues by County'!AK$4)</f>
        <v>0</v>
      </c>
      <c r="AL72" s="55">
        <f>('Total Revenues by County'!AL72/'Total Revenues by County'!AL$4)</f>
        <v>0</v>
      </c>
      <c r="AM72" s="55">
        <f>('Total Revenues by County'!AM72/'Total Revenues by County'!AM$4)</f>
        <v>0</v>
      </c>
      <c r="AN72" s="55">
        <f>('Total Revenues by County'!AN72/'Total Revenues by County'!AN$4)</f>
        <v>0</v>
      </c>
      <c r="AO72" s="55">
        <f>('Total Revenues by County'!AO72/'Total Revenues by County'!AO$4)</f>
        <v>0</v>
      </c>
      <c r="AP72" s="55">
        <f>('Total Revenues by County'!AP72/'Total Revenues by County'!AP$4)</f>
        <v>0</v>
      </c>
      <c r="AQ72" s="55">
        <f>('Total Revenues by County'!AQ72/'Total Revenues by County'!AQ$4)</f>
        <v>0</v>
      </c>
      <c r="AR72" s="55">
        <f>('Total Revenues by County'!AR72/'Total Revenues by County'!AR$4)</f>
        <v>0</v>
      </c>
      <c r="AS72" s="55">
        <f>('Total Revenues by County'!AS72/'Total Revenues by County'!AS$4)</f>
        <v>0</v>
      </c>
      <c r="AT72" s="55">
        <f>('Total Revenues by County'!AT72/'Total Revenues by County'!AT$4)</f>
        <v>0</v>
      </c>
      <c r="AU72" s="55">
        <f>('Total Revenues by County'!AU72/'Total Revenues by County'!AU$4)</f>
        <v>0</v>
      </c>
      <c r="AV72" s="55">
        <f>('Total Revenues by County'!AV72/'Total Revenues by County'!AV$4)</f>
        <v>0</v>
      </c>
      <c r="AW72" s="55">
        <f>('Total Revenues by County'!AW72/'Total Revenues by County'!AW$4)</f>
        <v>0</v>
      </c>
      <c r="AX72" s="55">
        <f>('Total Revenues by County'!AX72/'Total Revenues by County'!AX$4)</f>
        <v>0</v>
      </c>
      <c r="AY72" s="55">
        <f>('Total Revenues by County'!AY72/'Total Revenues by County'!AY$4)</f>
        <v>0</v>
      </c>
      <c r="AZ72" s="55">
        <f>('Total Revenues by County'!AZ72/'Total Revenues by County'!AZ$4)</f>
        <v>0</v>
      </c>
      <c r="BA72" s="55">
        <f>('Total Revenues by County'!BA72/'Total Revenues by County'!BA$4)</f>
        <v>0</v>
      </c>
      <c r="BB72" s="55">
        <f>('Total Revenues by County'!BB72/'Total Revenues by County'!BB$4)</f>
        <v>0</v>
      </c>
      <c r="BC72" s="55">
        <f>('Total Revenues by County'!BC72/'Total Revenues by County'!BC$4)</f>
        <v>0</v>
      </c>
      <c r="BD72" s="55">
        <f>('Total Revenues by County'!BD72/'Total Revenues by County'!BD$4)</f>
        <v>0</v>
      </c>
      <c r="BE72" s="55">
        <f>('Total Revenues by County'!BE72/'Total Revenues by County'!BE$4)</f>
        <v>0</v>
      </c>
      <c r="BF72" s="55">
        <f>('Total Revenues by County'!BF72/'Total Revenues by County'!BF$4)</f>
        <v>0</v>
      </c>
      <c r="BG72" s="55">
        <f>('Total Revenues by County'!BG72/'Total Revenues by County'!BG$4)</f>
        <v>0</v>
      </c>
      <c r="BH72" s="55">
        <f>('Total Revenues by County'!BH72/'Total Revenues by County'!BH$4)</f>
        <v>0</v>
      </c>
      <c r="BI72" s="55">
        <f>('Total Revenues by County'!BI72/'Total Revenues by County'!BI$4)</f>
        <v>0</v>
      </c>
      <c r="BJ72" s="55">
        <f>('Total Revenues by County'!BJ72/'Total Revenues by County'!BJ$4)</f>
        <v>0</v>
      </c>
      <c r="BK72" s="55">
        <f>('Total Revenues by County'!BK72/'Total Revenues by County'!BK$4)</f>
        <v>0</v>
      </c>
      <c r="BL72" s="55">
        <f>('Total Revenues by County'!BL72/'Total Revenues by County'!BL$4)</f>
        <v>0</v>
      </c>
      <c r="BM72" s="55">
        <f>('Total Revenues by County'!BM72/'Total Revenues by County'!BM$4)</f>
        <v>0</v>
      </c>
      <c r="BN72" s="55">
        <f>('Total Revenues by County'!BN72/'Total Revenues by County'!BN$4)</f>
        <v>0</v>
      </c>
      <c r="BO72" s="55">
        <f>('Total Revenues by County'!BO72/'Total Revenues by County'!BO$4)</f>
        <v>0</v>
      </c>
      <c r="BP72" s="55">
        <f>('Total Revenues by County'!BP72/'Total Revenues by County'!BP$4)</f>
        <v>0</v>
      </c>
      <c r="BQ72" s="17">
        <f>('Total Revenues by County'!BQ72/'Total Revenues by County'!BQ$4)</f>
        <v>0</v>
      </c>
    </row>
    <row r="73" spans="1:69" x14ac:dyDescent="0.25">
      <c r="A73" s="13"/>
      <c r="B73" s="14">
        <v>334.82</v>
      </c>
      <c r="C73" s="15" t="s">
        <v>320</v>
      </c>
      <c r="D73" s="55">
        <f>('Total Revenues by County'!D73/'Total Revenues by County'!D$4)</f>
        <v>0</v>
      </c>
      <c r="E73" s="55">
        <f>('Total Revenues by County'!E73/'Total Revenues by County'!E$4)</f>
        <v>0</v>
      </c>
      <c r="F73" s="55">
        <f>('Total Revenues by County'!F73/'Total Revenues by County'!F$4)</f>
        <v>0</v>
      </c>
      <c r="G73" s="55">
        <f>('Total Revenues by County'!G73/'Total Revenues by County'!G$4)</f>
        <v>0</v>
      </c>
      <c r="H73" s="55">
        <f>('Total Revenues by County'!H73/'Total Revenues by County'!H$4)</f>
        <v>0</v>
      </c>
      <c r="I73" s="55">
        <f>('Total Revenues by County'!I73/'Total Revenues by County'!I$4)</f>
        <v>0</v>
      </c>
      <c r="J73" s="55">
        <f>('Total Revenues by County'!J73/'Total Revenues by County'!J$4)</f>
        <v>8.6553459119496861</v>
      </c>
      <c r="K73" s="55">
        <f>('Total Revenues by County'!K73/'Total Revenues by County'!K$4)</f>
        <v>0</v>
      </c>
      <c r="L73" s="55">
        <f>('Total Revenues by County'!L73/'Total Revenues by County'!L$4)</f>
        <v>0</v>
      </c>
      <c r="M73" s="55">
        <f>('Total Revenues by County'!M73/'Total Revenues by County'!M$4)</f>
        <v>0</v>
      </c>
      <c r="N73" s="55">
        <f>('Total Revenues by County'!N73/'Total Revenues by County'!N$4)</f>
        <v>0</v>
      </c>
      <c r="O73" s="55">
        <f>('Total Revenues by County'!O73/'Total Revenues by County'!O$4)</f>
        <v>0</v>
      </c>
      <c r="P73" s="55">
        <f>('Total Revenues by County'!P73/'Total Revenues by County'!P$4)</f>
        <v>0</v>
      </c>
      <c r="Q73" s="55">
        <f>('Total Revenues by County'!Q73/'Total Revenues by County'!Q$4)</f>
        <v>6.4754745348618679</v>
      </c>
      <c r="R73" s="55">
        <f>('Total Revenues by County'!R73/'Total Revenues by County'!R$4)</f>
        <v>1.9131172642592829</v>
      </c>
      <c r="S73" s="55">
        <f>('Total Revenues by County'!S73/'Total Revenues by County'!S$4)</f>
        <v>0</v>
      </c>
      <c r="T73" s="55">
        <f>('Total Revenues by County'!T73/'Total Revenues by County'!T$4)</f>
        <v>23.653880463871545</v>
      </c>
      <c r="U73" s="55">
        <f>('Total Revenues by County'!U73/'Total Revenues by County'!U$4)</f>
        <v>0</v>
      </c>
      <c r="V73" s="55">
        <f>('Total Revenues by County'!V73/'Total Revenues by County'!V$4)</f>
        <v>0</v>
      </c>
      <c r="W73" s="55">
        <f>('Total Revenues by County'!W73/'Total Revenues by County'!W$4)</f>
        <v>0</v>
      </c>
      <c r="X73" s="55">
        <f>('Total Revenues by County'!X73/'Total Revenues by County'!X$4)</f>
        <v>4.8615493706789579</v>
      </c>
      <c r="Y73" s="55">
        <f>('Total Revenues by County'!Y73/'Total Revenues by County'!Y$4)</f>
        <v>0</v>
      </c>
      <c r="Z73" s="55">
        <f>('Total Revenues by County'!Z73/'Total Revenues by County'!Z$4)</f>
        <v>7.9479379411659323</v>
      </c>
      <c r="AA73" s="55">
        <f>('Total Revenues by County'!AA73/'Total Revenues by County'!AA$4)</f>
        <v>0</v>
      </c>
      <c r="AB73" s="55">
        <f>('Total Revenues by County'!AB73/'Total Revenues by County'!AB$4)</f>
        <v>0</v>
      </c>
      <c r="AC73" s="55">
        <f>('Total Revenues by County'!AC73/'Total Revenues by County'!AC$4)</f>
        <v>0</v>
      </c>
      <c r="AD73" s="55">
        <f>('Total Revenues by County'!AD73/'Total Revenues by County'!AD$4)</f>
        <v>0</v>
      </c>
      <c r="AE73" s="55">
        <f>('Total Revenues by County'!AE73/'Total Revenues by County'!AE$4)</f>
        <v>0</v>
      </c>
      <c r="AF73" s="55">
        <f>('Total Revenues by County'!AF73/'Total Revenues by County'!AF$4)</f>
        <v>0</v>
      </c>
      <c r="AG73" s="55">
        <f>('Total Revenues by County'!AG73/'Total Revenues by County'!AG$4)</f>
        <v>0</v>
      </c>
      <c r="AH73" s="55">
        <f>('Total Revenues by County'!AH73/'Total Revenues by County'!AH$4)</f>
        <v>0</v>
      </c>
      <c r="AI73" s="55">
        <f>('Total Revenues by County'!AI73/'Total Revenues by County'!AI$4)</f>
        <v>10.136358151321346</v>
      </c>
      <c r="AJ73" s="55">
        <f>('Total Revenues by County'!AJ73/'Total Revenues by County'!AJ$4)</f>
        <v>3.3354023697980781</v>
      </c>
      <c r="AK73" s="55">
        <f>('Total Revenues by County'!AK73/'Total Revenues by County'!AK$4)</f>
        <v>0</v>
      </c>
      <c r="AL73" s="55">
        <f>('Total Revenues by County'!AL73/'Total Revenues by County'!AL$4)</f>
        <v>0</v>
      </c>
      <c r="AM73" s="55">
        <f>('Total Revenues by County'!AM73/'Total Revenues by County'!AM$4)</f>
        <v>0</v>
      </c>
      <c r="AN73" s="55">
        <f>('Total Revenues by County'!AN73/'Total Revenues by County'!AN$4)</f>
        <v>0</v>
      </c>
      <c r="AO73" s="55">
        <f>('Total Revenues by County'!AO73/'Total Revenues by County'!AO$4)</f>
        <v>0</v>
      </c>
      <c r="AP73" s="55">
        <f>('Total Revenues by County'!AP73/'Total Revenues by County'!AP$4)</f>
        <v>0</v>
      </c>
      <c r="AQ73" s="55">
        <f>('Total Revenues by County'!AQ73/'Total Revenues by County'!AQ$4)</f>
        <v>0</v>
      </c>
      <c r="AR73" s="55">
        <f>('Total Revenues by County'!AR73/'Total Revenues by County'!AR$4)</f>
        <v>0</v>
      </c>
      <c r="AS73" s="55">
        <f>('Total Revenues by County'!AS73/'Total Revenues by County'!AS$4)</f>
        <v>0</v>
      </c>
      <c r="AT73" s="55">
        <f>('Total Revenues by County'!AT73/'Total Revenues by County'!AT$4)</f>
        <v>0</v>
      </c>
      <c r="AU73" s="55">
        <f>('Total Revenues by County'!AU73/'Total Revenues by County'!AU$4)</f>
        <v>13.532475839532781</v>
      </c>
      <c r="AV73" s="55">
        <f>('Total Revenues by County'!AV73/'Total Revenues by County'!AV$4)</f>
        <v>0</v>
      </c>
      <c r="AW73" s="55">
        <f>('Total Revenues by County'!AW73/'Total Revenues by County'!AW$4)</f>
        <v>0</v>
      </c>
      <c r="AX73" s="55">
        <f>('Total Revenues by County'!AX73/'Total Revenues by County'!AX$4)</f>
        <v>0</v>
      </c>
      <c r="AY73" s="55">
        <f>('Total Revenues by County'!AY73/'Total Revenues by County'!AY$4)</f>
        <v>0</v>
      </c>
      <c r="AZ73" s="55">
        <f>('Total Revenues by County'!AZ73/'Total Revenues by County'!AZ$4)</f>
        <v>0</v>
      </c>
      <c r="BA73" s="55">
        <f>('Total Revenues by County'!BA73/'Total Revenues by County'!BA$4)</f>
        <v>0</v>
      </c>
      <c r="BB73" s="55">
        <f>('Total Revenues by County'!BB73/'Total Revenues by County'!BB$4)</f>
        <v>1.8764509127177369</v>
      </c>
      <c r="BC73" s="55">
        <f>('Total Revenues by County'!BC73/'Total Revenues by County'!BC$4)</f>
        <v>0</v>
      </c>
      <c r="BD73" s="55">
        <f>('Total Revenues by County'!BD73/'Total Revenues by County'!BD$4)</f>
        <v>0</v>
      </c>
      <c r="BE73" s="55">
        <f>('Total Revenues by County'!BE73/'Total Revenues by County'!BE$4)</f>
        <v>0</v>
      </c>
      <c r="BF73" s="55">
        <f>('Total Revenues by County'!BF73/'Total Revenues by County'!BF$4)</f>
        <v>0</v>
      </c>
      <c r="BG73" s="55">
        <f>('Total Revenues by County'!BG73/'Total Revenues by County'!BG$4)</f>
        <v>0</v>
      </c>
      <c r="BH73" s="55">
        <f>('Total Revenues by County'!BH73/'Total Revenues by County'!BH$4)</f>
        <v>0</v>
      </c>
      <c r="BI73" s="55">
        <f>('Total Revenues by County'!BI73/'Total Revenues by County'!BI$4)</f>
        <v>0</v>
      </c>
      <c r="BJ73" s="55">
        <f>('Total Revenues by County'!BJ73/'Total Revenues by County'!BJ$4)</f>
        <v>0</v>
      </c>
      <c r="BK73" s="55">
        <f>('Total Revenues by County'!BK73/'Total Revenues by County'!BK$4)</f>
        <v>0</v>
      </c>
      <c r="BL73" s="55">
        <f>('Total Revenues by County'!BL73/'Total Revenues by County'!BL$4)</f>
        <v>0</v>
      </c>
      <c r="BM73" s="55">
        <f>('Total Revenues by County'!BM73/'Total Revenues by County'!BM$4)</f>
        <v>13.723112557906598</v>
      </c>
      <c r="BN73" s="55">
        <f>('Total Revenues by County'!BN73/'Total Revenues by County'!BN$4)</f>
        <v>1.5693861967694567</v>
      </c>
      <c r="BO73" s="55">
        <f>('Total Revenues by County'!BO73/'Total Revenues by County'!BO$4)</f>
        <v>0</v>
      </c>
      <c r="BP73" s="55">
        <f>('Total Revenues by County'!BP73/'Total Revenues by County'!BP$4)</f>
        <v>0</v>
      </c>
      <c r="BQ73" s="17">
        <f>('Total Revenues by County'!BQ73/'Total Revenues by County'!BQ$4)</f>
        <v>0</v>
      </c>
    </row>
    <row r="74" spans="1:69" x14ac:dyDescent="0.25">
      <c r="A74" s="13"/>
      <c r="B74" s="14">
        <v>334.83</v>
      </c>
      <c r="C74" s="15" t="s">
        <v>67</v>
      </c>
      <c r="D74" s="55">
        <f>('Total Revenues by County'!D74/'Total Revenues by County'!D$4)</f>
        <v>0.1284173574020952</v>
      </c>
      <c r="E74" s="55">
        <f>('Total Revenues by County'!E74/'Total Revenues by County'!E$4)</f>
        <v>0</v>
      </c>
      <c r="F74" s="55">
        <f>('Total Revenues by County'!F74/'Total Revenues by County'!F$4)</f>
        <v>0</v>
      </c>
      <c r="G74" s="55">
        <f>('Total Revenues by County'!G74/'Total Revenues by County'!G$4)</f>
        <v>0</v>
      </c>
      <c r="H74" s="55">
        <f>('Total Revenues by County'!H74/'Total Revenues by County'!H$4)</f>
        <v>0</v>
      </c>
      <c r="I74" s="55">
        <f>('Total Revenues by County'!I74/'Total Revenues by County'!I$4)</f>
        <v>0</v>
      </c>
      <c r="J74" s="55">
        <f>('Total Revenues by County'!J74/'Total Revenues by County'!J$4)</f>
        <v>0</v>
      </c>
      <c r="K74" s="55">
        <f>('Total Revenues by County'!K74/'Total Revenues by County'!K$4)</f>
        <v>0</v>
      </c>
      <c r="L74" s="55">
        <f>('Total Revenues by County'!L74/'Total Revenues by County'!L$4)</f>
        <v>0</v>
      </c>
      <c r="M74" s="55">
        <f>('Total Revenues by County'!M74/'Total Revenues by County'!M$4)</f>
        <v>0</v>
      </c>
      <c r="N74" s="55">
        <f>('Total Revenues by County'!N74/'Total Revenues by County'!N$4)</f>
        <v>0</v>
      </c>
      <c r="O74" s="55">
        <f>('Total Revenues by County'!O74/'Total Revenues by County'!O$4)</f>
        <v>4.1968512272954131E-2</v>
      </c>
      <c r="P74" s="55">
        <f>('Total Revenues by County'!P74/'Total Revenues by County'!P$4)</f>
        <v>8.0913677617653033</v>
      </c>
      <c r="Q74" s="55">
        <f>('Total Revenues by County'!Q74/'Total Revenues by County'!Q$4)</f>
        <v>0</v>
      </c>
      <c r="R74" s="55">
        <f>('Total Revenues by County'!R74/'Total Revenues by County'!R$4)</f>
        <v>0</v>
      </c>
      <c r="S74" s="55">
        <f>('Total Revenues by County'!S74/'Total Revenues by County'!S$4)</f>
        <v>0</v>
      </c>
      <c r="T74" s="55">
        <f>('Total Revenues by County'!T74/'Total Revenues by County'!T$4)</f>
        <v>0</v>
      </c>
      <c r="U74" s="55">
        <f>('Total Revenues by County'!U74/'Total Revenues by County'!U$4)</f>
        <v>0</v>
      </c>
      <c r="V74" s="55">
        <f>('Total Revenues by County'!V74/'Total Revenues by County'!V$4)</f>
        <v>0</v>
      </c>
      <c r="W74" s="55">
        <f>('Total Revenues by County'!W74/'Total Revenues by County'!W$4)</f>
        <v>0</v>
      </c>
      <c r="X74" s="55">
        <f>('Total Revenues by County'!X74/'Total Revenues by County'!X$4)</f>
        <v>0</v>
      </c>
      <c r="Y74" s="55">
        <f>('Total Revenues by County'!Y74/'Total Revenues by County'!Y$4)</f>
        <v>0</v>
      </c>
      <c r="Z74" s="55">
        <f>('Total Revenues by County'!Z74/'Total Revenues by County'!Z$4)</f>
        <v>0</v>
      </c>
      <c r="AA74" s="55">
        <f>('Total Revenues by County'!AA74/'Total Revenues by County'!AA$4)</f>
        <v>0</v>
      </c>
      <c r="AB74" s="55">
        <f>('Total Revenues by County'!AB74/'Total Revenues by County'!AB$4)</f>
        <v>0</v>
      </c>
      <c r="AC74" s="55">
        <f>('Total Revenues by County'!AC74/'Total Revenues by County'!AC$4)</f>
        <v>0</v>
      </c>
      <c r="AD74" s="55">
        <f>('Total Revenues by County'!AD74/'Total Revenues by County'!AD$4)</f>
        <v>0</v>
      </c>
      <c r="AE74" s="55">
        <f>('Total Revenues by County'!AE74/'Total Revenues by County'!AE$4)</f>
        <v>0</v>
      </c>
      <c r="AF74" s="55">
        <f>('Total Revenues by County'!AF74/'Total Revenues by County'!AF$4)</f>
        <v>0</v>
      </c>
      <c r="AG74" s="55">
        <f>('Total Revenues by County'!AG74/'Total Revenues by County'!AG$4)</f>
        <v>0</v>
      </c>
      <c r="AH74" s="55">
        <f>('Total Revenues by County'!AH74/'Total Revenues by County'!AH$4)</f>
        <v>0</v>
      </c>
      <c r="AI74" s="55">
        <f>('Total Revenues by County'!AI74/'Total Revenues by County'!AI$4)</f>
        <v>2.7208881380475445</v>
      </c>
      <c r="AJ74" s="55">
        <f>('Total Revenues by County'!AJ74/'Total Revenues by County'!AJ$4)</f>
        <v>0</v>
      </c>
      <c r="AK74" s="55">
        <f>('Total Revenues by County'!AK74/'Total Revenues by County'!AK$4)</f>
        <v>0</v>
      </c>
      <c r="AL74" s="55">
        <f>('Total Revenues by County'!AL74/'Total Revenues by County'!AL$4)</f>
        <v>0.16610523405555636</v>
      </c>
      <c r="AM74" s="55">
        <f>('Total Revenues by County'!AM74/'Total Revenues by County'!AM$4)</f>
        <v>0</v>
      </c>
      <c r="AN74" s="55">
        <f>('Total Revenues by County'!AN74/'Total Revenues by County'!AN$4)</f>
        <v>0</v>
      </c>
      <c r="AO74" s="55">
        <f>('Total Revenues by County'!AO74/'Total Revenues by County'!AO$4)</f>
        <v>0</v>
      </c>
      <c r="AP74" s="55">
        <f>('Total Revenues by County'!AP74/'Total Revenues by County'!AP$4)</f>
        <v>0</v>
      </c>
      <c r="AQ74" s="55">
        <f>('Total Revenues by County'!AQ74/'Total Revenues by County'!AQ$4)</f>
        <v>0</v>
      </c>
      <c r="AR74" s="55">
        <f>('Total Revenues by County'!AR74/'Total Revenues by County'!AR$4)</f>
        <v>0</v>
      </c>
      <c r="AS74" s="55">
        <f>('Total Revenues by County'!AS74/'Total Revenues by County'!AS$4)</f>
        <v>0</v>
      </c>
      <c r="AT74" s="55">
        <f>('Total Revenues by County'!AT74/'Total Revenues by County'!AT$4)</f>
        <v>0</v>
      </c>
      <c r="AU74" s="55">
        <f>('Total Revenues by County'!AU74/'Total Revenues by County'!AU$4)</f>
        <v>0</v>
      </c>
      <c r="AV74" s="55">
        <f>('Total Revenues by County'!AV74/'Total Revenues by County'!AV$4)</f>
        <v>0</v>
      </c>
      <c r="AW74" s="55">
        <f>('Total Revenues by County'!AW74/'Total Revenues by County'!AW$4)</f>
        <v>0</v>
      </c>
      <c r="AX74" s="55">
        <f>('Total Revenues by County'!AX74/'Total Revenues by County'!AX$4)</f>
        <v>0</v>
      </c>
      <c r="AY74" s="55">
        <f>('Total Revenues by County'!AY74/'Total Revenues by County'!AY$4)</f>
        <v>0</v>
      </c>
      <c r="AZ74" s="55">
        <f>('Total Revenues by County'!AZ74/'Total Revenues by County'!AZ$4)</f>
        <v>0</v>
      </c>
      <c r="BA74" s="55">
        <f>('Total Revenues by County'!BA74/'Total Revenues by County'!BA$4)</f>
        <v>0</v>
      </c>
      <c r="BB74" s="55">
        <f>('Total Revenues by County'!BB74/'Total Revenues by County'!BB$4)</f>
        <v>0</v>
      </c>
      <c r="BC74" s="55">
        <f>('Total Revenues by County'!BC74/'Total Revenues by County'!BC$4)</f>
        <v>0</v>
      </c>
      <c r="BD74" s="55">
        <f>('Total Revenues by County'!BD74/'Total Revenues by County'!BD$4)</f>
        <v>0</v>
      </c>
      <c r="BE74" s="55">
        <f>('Total Revenues by County'!BE74/'Total Revenues by County'!BE$4)</f>
        <v>0</v>
      </c>
      <c r="BF74" s="55">
        <f>('Total Revenues by County'!BF74/'Total Revenues by County'!BF$4)</f>
        <v>0</v>
      </c>
      <c r="BG74" s="55">
        <f>('Total Revenues by County'!BG74/'Total Revenues by County'!BG$4)</f>
        <v>0</v>
      </c>
      <c r="BH74" s="55">
        <f>('Total Revenues by County'!BH74/'Total Revenues by County'!BH$4)</f>
        <v>0</v>
      </c>
      <c r="BI74" s="55">
        <f>('Total Revenues by County'!BI74/'Total Revenues by County'!BI$4)</f>
        <v>0</v>
      </c>
      <c r="BJ74" s="55">
        <f>('Total Revenues by County'!BJ74/'Total Revenues by County'!BJ$4)</f>
        <v>0</v>
      </c>
      <c r="BK74" s="55">
        <f>('Total Revenues by County'!BK74/'Total Revenues by County'!BK$4)</f>
        <v>0</v>
      </c>
      <c r="BL74" s="55">
        <f>('Total Revenues by County'!BL74/'Total Revenues by County'!BL$4)</f>
        <v>0</v>
      </c>
      <c r="BM74" s="55">
        <f>('Total Revenues by County'!BM74/'Total Revenues by County'!BM$4)</f>
        <v>0</v>
      </c>
      <c r="BN74" s="55">
        <f>('Total Revenues by County'!BN74/'Total Revenues by County'!BN$4)</f>
        <v>1.2054958394517865</v>
      </c>
      <c r="BO74" s="55">
        <f>('Total Revenues by County'!BO74/'Total Revenues by County'!BO$4)</f>
        <v>0</v>
      </c>
      <c r="BP74" s="55">
        <f>('Total Revenues by County'!BP74/'Total Revenues by County'!BP$4)</f>
        <v>0</v>
      </c>
      <c r="BQ74" s="17">
        <f>('Total Revenues by County'!BQ74/'Total Revenues by County'!BQ$4)</f>
        <v>0</v>
      </c>
    </row>
    <row r="75" spans="1:69" x14ac:dyDescent="0.25">
      <c r="A75" s="13"/>
      <c r="B75" s="14">
        <v>334.89</v>
      </c>
      <c r="C75" s="15" t="s">
        <v>68</v>
      </c>
      <c r="D75" s="55">
        <f>('Total Revenues by County'!D75/'Total Revenues by County'!D$4)</f>
        <v>0</v>
      </c>
      <c r="E75" s="55">
        <f>('Total Revenues by County'!E75/'Total Revenues by County'!E$4)</f>
        <v>0</v>
      </c>
      <c r="F75" s="55">
        <f>('Total Revenues by County'!F75/'Total Revenues by County'!F$4)</f>
        <v>0</v>
      </c>
      <c r="G75" s="55">
        <f>('Total Revenues by County'!G75/'Total Revenues by County'!G$4)</f>
        <v>0</v>
      </c>
      <c r="H75" s="55">
        <f>('Total Revenues by County'!H75/'Total Revenues by County'!H$4)</f>
        <v>5.1908028039617919</v>
      </c>
      <c r="I75" s="55">
        <f>('Total Revenues by County'!I75/'Total Revenues by County'!I$4)</f>
        <v>0</v>
      </c>
      <c r="J75" s="55">
        <f>('Total Revenues by County'!J75/'Total Revenues by County'!J$4)</f>
        <v>0</v>
      </c>
      <c r="K75" s="55">
        <f>('Total Revenues by County'!K75/'Total Revenues by County'!K$4)</f>
        <v>0</v>
      </c>
      <c r="L75" s="55">
        <f>('Total Revenues by County'!L75/'Total Revenues by County'!L$4)</f>
        <v>0</v>
      </c>
      <c r="M75" s="55">
        <f>('Total Revenues by County'!M75/'Total Revenues by County'!M$4)</f>
        <v>0</v>
      </c>
      <c r="N75" s="55">
        <f>('Total Revenues by County'!N75/'Total Revenues by County'!N$4)</f>
        <v>0</v>
      </c>
      <c r="O75" s="55">
        <f>('Total Revenues by County'!O75/'Total Revenues by County'!O$4)</f>
        <v>0</v>
      </c>
      <c r="P75" s="55">
        <f>('Total Revenues by County'!P75/'Total Revenues by County'!P$4)</f>
        <v>0</v>
      </c>
      <c r="Q75" s="55">
        <f>('Total Revenues by County'!Q75/'Total Revenues by County'!Q$4)</f>
        <v>0</v>
      </c>
      <c r="R75" s="55">
        <f>('Total Revenues by County'!R75/'Total Revenues by County'!R$4)</f>
        <v>0</v>
      </c>
      <c r="S75" s="55">
        <f>('Total Revenues by County'!S75/'Total Revenues by County'!S$4)</f>
        <v>0</v>
      </c>
      <c r="T75" s="55">
        <f>('Total Revenues by County'!T75/'Total Revenues by County'!T$4)</f>
        <v>0</v>
      </c>
      <c r="U75" s="55">
        <f>('Total Revenues by County'!U75/'Total Revenues by County'!U$4)</f>
        <v>0</v>
      </c>
      <c r="V75" s="55">
        <f>('Total Revenues by County'!V75/'Total Revenues by County'!V$4)</f>
        <v>0</v>
      </c>
      <c r="W75" s="55">
        <f>('Total Revenues by County'!W75/'Total Revenues by County'!W$4)</f>
        <v>0</v>
      </c>
      <c r="X75" s="55">
        <f>('Total Revenues by County'!X75/'Total Revenues by County'!X$4)</f>
        <v>8.7189623589198124</v>
      </c>
      <c r="Y75" s="55">
        <f>('Total Revenues by County'!Y75/'Total Revenues by County'!Y$4)</f>
        <v>0</v>
      </c>
      <c r="Z75" s="55">
        <f>('Total Revenues by County'!Z75/'Total Revenues by County'!Z$4)</f>
        <v>0</v>
      </c>
      <c r="AA75" s="55">
        <f>('Total Revenues by County'!AA75/'Total Revenues by County'!AA$4)</f>
        <v>0</v>
      </c>
      <c r="AB75" s="55">
        <f>('Total Revenues by County'!AB75/'Total Revenues by County'!AB$4)</f>
        <v>0</v>
      </c>
      <c r="AC75" s="55">
        <f>('Total Revenues by County'!AC75/'Total Revenues by County'!AC$4)</f>
        <v>3.7761833005678244E-2</v>
      </c>
      <c r="AD75" s="55">
        <f>('Total Revenues by County'!AD75/'Total Revenues by County'!AD$4)</f>
        <v>0.38196029956494615</v>
      </c>
      <c r="AE75" s="55">
        <f>('Total Revenues by County'!AE75/'Total Revenues by County'!AE$4)</f>
        <v>0</v>
      </c>
      <c r="AF75" s="55">
        <f>('Total Revenues by County'!AF75/'Total Revenues by County'!AF$4)</f>
        <v>0</v>
      </c>
      <c r="AG75" s="55">
        <f>('Total Revenues by County'!AG75/'Total Revenues by County'!AG$4)</f>
        <v>0.26516461178973766</v>
      </c>
      <c r="AH75" s="55">
        <f>('Total Revenues by County'!AH75/'Total Revenues by County'!AH$4)</f>
        <v>9.8948670377241807</v>
      </c>
      <c r="AI75" s="55">
        <f>('Total Revenues by County'!AI75/'Total Revenues by County'!AI$4)</f>
        <v>0</v>
      </c>
      <c r="AJ75" s="55">
        <f>('Total Revenues by County'!AJ75/'Total Revenues by County'!AJ$4)</f>
        <v>0</v>
      </c>
      <c r="AK75" s="55">
        <f>('Total Revenues by County'!AK75/'Total Revenues by County'!AK$4)</f>
        <v>0</v>
      </c>
      <c r="AL75" s="55">
        <f>('Total Revenues by County'!AL75/'Total Revenues by County'!AL$4)</f>
        <v>0</v>
      </c>
      <c r="AM75" s="55">
        <f>('Total Revenues by County'!AM75/'Total Revenues by County'!AM$4)</f>
        <v>0</v>
      </c>
      <c r="AN75" s="55">
        <f>('Total Revenues by County'!AN75/'Total Revenues by County'!AN$4)</f>
        <v>0</v>
      </c>
      <c r="AO75" s="55">
        <f>('Total Revenues by County'!AO75/'Total Revenues by County'!AO$4)</f>
        <v>0</v>
      </c>
      <c r="AP75" s="55">
        <f>('Total Revenues by County'!AP75/'Total Revenues by County'!AP$4)</f>
        <v>0</v>
      </c>
      <c r="AQ75" s="55">
        <f>('Total Revenues by County'!AQ75/'Total Revenues by County'!AQ$4)</f>
        <v>0</v>
      </c>
      <c r="AR75" s="55">
        <f>('Total Revenues by County'!AR75/'Total Revenues by County'!AR$4)</f>
        <v>0</v>
      </c>
      <c r="AS75" s="55">
        <f>('Total Revenues by County'!AS75/'Total Revenues by County'!AS$4)</f>
        <v>0</v>
      </c>
      <c r="AT75" s="55">
        <f>('Total Revenues by County'!AT75/'Total Revenues by County'!AT$4)</f>
        <v>0</v>
      </c>
      <c r="AU75" s="55">
        <f>('Total Revenues by County'!AU75/'Total Revenues by County'!AU$4)</f>
        <v>0.5731349509838003</v>
      </c>
      <c r="AV75" s="55">
        <f>('Total Revenues by County'!AV75/'Total Revenues by County'!AV$4)</f>
        <v>0.88188585859097046</v>
      </c>
      <c r="AW75" s="55">
        <f>('Total Revenues by County'!AW75/'Total Revenues by County'!AW$4)</f>
        <v>0</v>
      </c>
      <c r="AX75" s="55">
        <f>('Total Revenues by County'!AX75/'Total Revenues by County'!AX$4)</f>
        <v>0</v>
      </c>
      <c r="AY75" s="55">
        <f>('Total Revenues by County'!AY75/'Total Revenues by County'!AY$4)</f>
        <v>0.25190987508631429</v>
      </c>
      <c r="AZ75" s="55">
        <f>('Total Revenues by County'!AZ75/'Total Revenues by County'!AZ$4)</f>
        <v>0</v>
      </c>
      <c r="BA75" s="55">
        <f>('Total Revenues by County'!BA75/'Total Revenues by County'!BA$4)</f>
        <v>0</v>
      </c>
      <c r="BB75" s="55">
        <f>('Total Revenues by County'!BB75/'Total Revenues by County'!BB$4)</f>
        <v>0</v>
      </c>
      <c r="BC75" s="55">
        <f>('Total Revenues by County'!BC75/'Total Revenues by County'!BC$4)</f>
        <v>0</v>
      </c>
      <c r="BD75" s="55">
        <f>('Total Revenues by County'!BD75/'Total Revenues by County'!BD$4)</f>
        <v>0</v>
      </c>
      <c r="BE75" s="55">
        <f>('Total Revenues by County'!BE75/'Total Revenues by County'!BE$4)</f>
        <v>0</v>
      </c>
      <c r="BF75" s="55">
        <f>('Total Revenues by County'!BF75/'Total Revenues by County'!BF$4)</f>
        <v>0</v>
      </c>
      <c r="BG75" s="55">
        <f>('Total Revenues by County'!BG75/'Total Revenues by County'!BG$4)</f>
        <v>0.53117194871510243</v>
      </c>
      <c r="BH75" s="55">
        <f>('Total Revenues by County'!BH75/'Total Revenues by County'!BH$4)</f>
        <v>0</v>
      </c>
      <c r="BI75" s="55">
        <f>('Total Revenues by County'!BI75/'Total Revenues by County'!BI$4)</f>
        <v>0</v>
      </c>
      <c r="BJ75" s="55">
        <f>('Total Revenues by County'!BJ75/'Total Revenues by County'!BJ$4)</f>
        <v>0</v>
      </c>
      <c r="BK75" s="55">
        <f>('Total Revenues by County'!BK75/'Total Revenues by County'!BK$4)</f>
        <v>0</v>
      </c>
      <c r="BL75" s="55">
        <f>('Total Revenues by County'!BL75/'Total Revenues by County'!BL$4)</f>
        <v>8.1377214535109275</v>
      </c>
      <c r="BM75" s="55">
        <f>('Total Revenues by County'!BM75/'Total Revenues by County'!BM$4)</f>
        <v>9.1273319143608367E-2</v>
      </c>
      <c r="BN75" s="55">
        <f>('Total Revenues by County'!BN75/'Total Revenues by County'!BN$4)</f>
        <v>0</v>
      </c>
      <c r="BO75" s="55">
        <f>('Total Revenues by County'!BO75/'Total Revenues by County'!BO$4)</f>
        <v>14.454536575837484</v>
      </c>
      <c r="BP75" s="55">
        <f>('Total Revenues by County'!BP75/'Total Revenues by County'!BP$4)</f>
        <v>0</v>
      </c>
      <c r="BQ75" s="17">
        <f>('Total Revenues by County'!BQ75/'Total Revenues by County'!BQ$4)</f>
        <v>0</v>
      </c>
    </row>
    <row r="76" spans="1:69" x14ac:dyDescent="0.25">
      <c r="A76" s="13"/>
      <c r="B76" s="14">
        <v>334.9</v>
      </c>
      <c r="C76" s="15" t="s">
        <v>69</v>
      </c>
      <c r="D76" s="55">
        <f>('Total Revenues by County'!D76/'Total Revenues by County'!D$4)</f>
        <v>0</v>
      </c>
      <c r="E76" s="55">
        <f>('Total Revenues by County'!E76/'Total Revenues by County'!E$4)</f>
        <v>8.8779837775202779</v>
      </c>
      <c r="F76" s="55">
        <f>('Total Revenues by County'!F76/'Total Revenues by County'!F$4)</f>
        <v>0</v>
      </c>
      <c r="G76" s="55">
        <f>('Total Revenues by County'!G76/'Total Revenues by County'!G$4)</f>
        <v>0</v>
      </c>
      <c r="H76" s="55">
        <f>('Total Revenues by County'!H76/'Total Revenues by County'!H$4)</f>
        <v>6.210500293952137</v>
      </c>
      <c r="I76" s="55">
        <f>('Total Revenues by County'!I76/'Total Revenues by County'!I$4)</f>
        <v>0.37873316599317369</v>
      </c>
      <c r="J76" s="55">
        <f>('Total Revenues by County'!J76/'Total Revenues by County'!J$4)</f>
        <v>0</v>
      </c>
      <c r="K76" s="55">
        <f>('Total Revenues by County'!K76/'Total Revenues by County'!K$4)</f>
        <v>0</v>
      </c>
      <c r="L76" s="55">
        <f>('Total Revenues by County'!L76/'Total Revenues by County'!L$4)</f>
        <v>9.1878022852234889</v>
      </c>
      <c r="M76" s="55">
        <f>('Total Revenues by County'!M76/'Total Revenues by County'!M$4)</f>
        <v>8.2444050807914976E-2</v>
      </c>
      <c r="N76" s="55">
        <f>('Total Revenues by County'!N76/'Total Revenues by County'!N$4)</f>
        <v>0</v>
      </c>
      <c r="O76" s="55">
        <f>('Total Revenues by County'!O76/'Total Revenues by County'!O$4)</f>
        <v>1.1336942877451943</v>
      </c>
      <c r="P76" s="55">
        <f>('Total Revenues by County'!P76/'Total Revenues by County'!P$4)</f>
        <v>42.189607678255577</v>
      </c>
      <c r="Q76" s="55">
        <f>('Total Revenues by County'!Q76/'Total Revenues by County'!Q$4)</f>
        <v>0</v>
      </c>
      <c r="R76" s="55">
        <f>('Total Revenues by County'!R76/'Total Revenues by County'!R$4)</f>
        <v>0.3460316447620263</v>
      </c>
      <c r="S76" s="55">
        <f>('Total Revenues by County'!S76/'Total Revenues by County'!S$4)</f>
        <v>0</v>
      </c>
      <c r="T76" s="55">
        <f>('Total Revenues by County'!T76/'Total Revenues by County'!T$4)</f>
        <v>45.184007785256668</v>
      </c>
      <c r="U76" s="55">
        <f>('Total Revenues by County'!U76/'Total Revenues by County'!U$4)</f>
        <v>3.8342455197486713</v>
      </c>
      <c r="V76" s="55">
        <f>('Total Revenues by County'!V76/'Total Revenues by County'!V$4)</f>
        <v>5.5632823365785811</v>
      </c>
      <c r="W76" s="55">
        <f>('Total Revenues by County'!W76/'Total Revenues by County'!W$4)</f>
        <v>0</v>
      </c>
      <c r="X76" s="55">
        <f>('Total Revenues by County'!X76/'Total Revenues by County'!X$4)</f>
        <v>0</v>
      </c>
      <c r="Y76" s="55">
        <f>('Total Revenues by County'!Y76/'Total Revenues by County'!Y$4)</f>
        <v>0</v>
      </c>
      <c r="Z76" s="55">
        <f>('Total Revenues by County'!Z76/'Total Revenues by County'!Z$4)</f>
        <v>12.544340535311189</v>
      </c>
      <c r="AA76" s="55">
        <f>('Total Revenues by County'!AA76/'Total Revenues by County'!AA$4)</f>
        <v>0</v>
      </c>
      <c r="AB76" s="55">
        <f>('Total Revenues by County'!AB76/'Total Revenues by County'!AB$4)</f>
        <v>0</v>
      </c>
      <c r="AC76" s="55">
        <f>('Total Revenues by County'!AC76/'Total Revenues by County'!AC$4)</f>
        <v>3.4576426796531181</v>
      </c>
      <c r="AD76" s="55">
        <f>('Total Revenues by County'!AD76/'Total Revenues by County'!AD$4)</f>
        <v>2.8191915144922164</v>
      </c>
      <c r="AE76" s="55">
        <f>('Total Revenues by County'!AE76/'Total Revenues by County'!AE$4)</f>
        <v>5.0614971908690594</v>
      </c>
      <c r="AF76" s="55">
        <f>('Total Revenues by County'!AF76/'Total Revenues by County'!AF$4)</f>
        <v>0</v>
      </c>
      <c r="AG76" s="55">
        <f>('Total Revenues by County'!AG76/'Total Revenues by County'!AG$4)</f>
        <v>4.2143657744258061</v>
      </c>
      <c r="AH76" s="55">
        <f>('Total Revenues by County'!AH76/'Total Revenues by County'!AH$4)</f>
        <v>14.467188895760325</v>
      </c>
      <c r="AI76" s="55">
        <f>('Total Revenues by County'!AI76/'Total Revenues by County'!AI$4)</f>
        <v>0</v>
      </c>
      <c r="AJ76" s="55">
        <f>('Total Revenues by County'!AJ76/'Total Revenues by County'!AJ$4)</f>
        <v>0</v>
      </c>
      <c r="AK76" s="55">
        <f>('Total Revenues by County'!AK76/'Total Revenues by County'!AK$4)</f>
        <v>1.059728245621067</v>
      </c>
      <c r="AL76" s="55">
        <f>('Total Revenues by County'!AL76/'Total Revenues by County'!AL$4)</f>
        <v>0</v>
      </c>
      <c r="AM76" s="55">
        <f>('Total Revenues by County'!AM76/'Total Revenues by County'!AM$4)</f>
        <v>1.3474777666168509</v>
      </c>
      <c r="AN76" s="55">
        <f>('Total Revenues by County'!AN76/'Total Revenues by County'!AN$4)</f>
        <v>0</v>
      </c>
      <c r="AO76" s="55">
        <f>('Total Revenues by County'!AO76/'Total Revenues by County'!AO$4)</f>
        <v>0</v>
      </c>
      <c r="AP76" s="55">
        <f>('Total Revenues by County'!AP76/'Total Revenues by County'!AP$4)</f>
        <v>2.4788557722876057</v>
      </c>
      <c r="AQ76" s="55">
        <f>('Total Revenues by County'!AQ76/'Total Revenues by County'!AQ$4)</f>
        <v>0</v>
      </c>
      <c r="AR76" s="55">
        <f>('Total Revenues by County'!AR76/'Total Revenues by County'!AR$4)</f>
        <v>0.13237134039536241</v>
      </c>
      <c r="AS76" s="55">
        <f>('Total Revenues by County'!AS76/'Total Revenues by County'!AS$4)</f>
        <v>-4.722571730629733</v>
      </c>
      <c r="AT76" s="55">
        <f>('Total Revenues by County'!AT76/'Total Revenues by County'!AT$4)</f>
        <v>0</v>
      </c>
      <c r="AU76" s="55">
        <f>('Total Revenues by County'!AU76/'Total Revenues by County'!AU$4)</f>
        <v>0</v>
      </c>
      <c r="AV76" s="55">
        <f>('Total Revenues by County'!AV76/'Total Revenues by County'!AV$4)</f>
        <v>-9.9313754763483253</v>
      </c>
      <c r="AW76" s="55">
        <f>('Total Revenues by County'!AW76/'Total Revenues by County'!AW$4)</f>
        <v>45.762142839287051</v>
      </c>
      <c r="AX76" s="55">
        <f>('Total Revenues by County'!AX76/'Total Revenues by County'!AX$4)</f>
        <v>1.2885444479223376E-2</v>
      </c>
      <c r="AY76" s="55">
        <f>('Total Revenues by County'!AY76/'Total Revenues by County'!AY$4)</f>
        <v>0.56160374704521954</v>
      </c>
      <c r="AZ76" s="55">
        <f>('Total Revenues by County'!AZ76/'Total Revenues by County'!AZ$4)</f>
        <v>8.2680778030269089E-2</v>
      </c>
      <c r="BA76" s="55">
        <f>('Total Revenues by County'!BA76/'Total Revenues by County'!BA$4)</f>
        <v>0</v>
      </c>
      <c r="BB76" s="55">
        <f>('Total Revenues by County'!BB76/'Total Revenues by County'!BB$4)</f>
        <v>2.0459028132229256E-2</v>
      </c>
      <c r="BC76" s="55">
        <f>('Total Revenues by County'!BC76/'Total Revenues by County'!BC$4)</f>
        <v>4.9655850020401786</v>
      </c>
      <c r="BD76" s="55">
        <f>('Total Revenues by County'!BD76/'Total Revenues by County'!BD$4)</f>
        <v>14.949925989145074</v>
      </c>
      <c r="BE76" s="55">
        <f>('Total Revenues by County'!BE76/'Total Revenues by County'!BE$4)</f>
        <v>0</v>
      </c>
      <c r="BF76" s="55">
        <f>('Total Revenues by County'!BF76/'Total Revenues by County'!BF$4)</f>
        <v>1.4535133864815517</v>
      </c>
      <c r="BG76" s="55">
        <f>('Total Revenues by County'!BG76/'Total Revenues by County'!BG$4)</f>
        <v>0</v>
      </c>
      <c r="BH76" s="55">
        <f>('Total Revenues by County'!BH76/'Total Revenues by County'!BH$4)</f>
        <v>0</v>
      </c>
      <c r="BI76" s="55">
        <f>('Total Revenues by County'!BI76/'Total Revenues by County'!BI$4)</f>
        <v>0</v>
      </c>
      <c r="BJ76" s="55">
        <f>('Total Revenues by County'!BJ76/'Total Revenues by County'!BJ$4)</f>
        <v>1.4478685211858031</v>
      </c>
      <c r="BK76" s="55">
        <f>('Total Revenues by County'!BK76/'Total Revenues by County'!BK$4)</f>
        <v>0</v>
      </c>
      <c r="BL76" s="55">
        <f>('Total Revenues by County'!BL76/'Total Revenues by County'!BL$4)</f>
        <v>4.3105306263200998</v>
      </c>
      <c r="BM76" s="55">
        <f>('Total Revenues by County'!BM76/'Total Revenues by County'!BM$4)</f>
        <v>0</v>
      </c>
      <c r="BN76" s="55">
        <f>('Total Revenues by County'!BN76/'Total Revenues by County'!BN$4)</f>
        <v>0</v>
      </c>
      <c r="BO76" s="55">
        <f>('Total Revenues by County'!BO76/'Total Revenues by County'!BO$4)</f>
        <v>0</v>
      </c>
      <c r="BP76" s="55">
        <f>('Total Revenues by County'!BP76/'Total Revenues by County'!BP$4)</f>
        <v>0</v>
      </c>
      <c r="BQ76" s="17">
        <f>('Total Revenues by County'!BQ76/'Total Revenues by County'!BQ$4)</f>
        <v>0</v>
      </c>
    </row>
    <row r="77" spans="1:69" x14ac:dyDescent="0.25">
      <c r="A77" s="13"/>
      <c r="B77" s="14">
        <v>335.12</v>
      </c>
      <c r="C77" s="15" t="s">
        <v>70</v>
      </c>
      <c r="D77" s="55">
        <f>('Total Revenues by County'!D77/'Total Revenues by County'!D$4)</f>
        <v>16.998585511197046</v>
      </c>
      <c r="E77" s="55">
        <f>('Total Revenues by County'!E77/'Total Revenues by County'!E$4)</f>
        <v>16.614716106604867</v>
      </c>
      <c r="F77" s="55">
        <f>('Total Revenues by County'!F77/'Total Revenues by County'!F$4)</f>
        <v>18.526008965961243</v>
      </c>
      <c r="G77" s="55">
        <f>('Total Revenues by County'!G77/'Total Revenues by County'!G$4)</f>
        <v>16.044185966481987</v>
      </c>
      <c r="H77" s="55">
        <f>('Total Revenues by County'!H77/'Total Revenues by County'!H$4)</f>
        <v>16.657138542249104</v>
      </c>
      <c r="I77" s="55">
        <f>('Total Revenues by County'!I77/'Total Revenues by County'!I$4)</f>
        <v>13.837408600768612</v>
      </c>
      <c r="J77" s="55">
        <f>('Total Revenues by County'!J77/'Total Revenues by County'!J$4)</f>
        <v>16.334940600978335</v>
      </c>
      <c r="K77" s="55">
        <f>('Total Revenues by County'!K77/'Total Revenues by County'!K$4)</f>
        <v>23.195764291444739</v>
      </c>
      <c r="L77" s="55">
        <f>('Total Revenues by County'!L77/'Total Revenues by County'!L$4)</f>
        <v>21.578965524524264</v>
      </c>
      <c r="M77" s="55">
        <f>('Total Revenues by County'!M77/'Total Revenues by County'!M$4)</f>
        <v>21.49610083815778</v>
      </c>
      <c r="N77" s="55">
        <f>('Total Revenues by County'!N77/'Total Revenues by County'!N$4)</f>
        <v>25.537157432387772</v>
      </c>
      <c r="O77" s="55">
        <f>('Total Revenues by County'!O77/'Total Revenues by County'!O$4)</f>
        <v>20.743682037476749</v>
      </c>
      <c r="P77" s="55">
        <f>('Total Revenues by County'!P77/'Total Revenues by County'!P$4)</f>
        <v>18.078696320352595</v>
      </c>
      <c r="Q77" s="55">
        <f>('Total Revenues by County'!Q77/'Total Revenues by County'!Q$4)</f>
        <v>17.589174967111447</v>
      </c>
      <c r="R77" s="55">
        <f>('Total Revenues by County'!R77/'Total Revenues by County'!R$4)</f>
        <v>22.514638892433329</v>
      </c>
      <c r="S77" s="55">
        <f>('Total Revenues by County'!S77/'Total Revenues by County'!S$4)</f>
        <v>11.229154451796633</v>
      </c>
      <c r="T77" s="55">
        <f>('Total Revenues by County'!T77/'Total Revenues by County'!T$4)</f>
        <v>17.323412537507096</v>
      </c>
      <c r="U77" s="55">
        <f>('Total Revenues by County'!U77/'Total Revenues by County'!U$4)</f>
        <v>15.959435695797357</v>
      </c>
      <c r="V77" s="55">
        <f>('Total Revenues by County'!V77/'Total Revenues by County'!V$4)</f>
        <v>59.556270282800185</v>
      </c>
      <c r="W77" s="55">
        <f>('Total Revenues by County'!W77/'Total Revenues by County'!W$4)</f>
        <v>18.005828843945952</v>
      </c>
      <c r="X77" s="55">
        <f>('Total Revenues by County'!X77/'Total Revenues by County'!X$4)</f>
        <v>13.596170891685871</v>
      </c>
      <c r="Y77" s="55">
        <f>('Total Revenues by County'!Y77/'Total Revenues by County'!Y$4)</f>
        <v>14.236890182015021</v>
      </c>
      <c r="Z77" s="55">
        <f>('Total Revenues by County'!Z77/'Total Revenues by County'!Z$4)</f>
        <v>16.077394388906804</v>
      </c>
      <c r="AA77" s="55">
        <f>('Total Revenues by County'!AA77/'Total Revenues by County'!AA$4)</f>
        <v>18.158846079192546</v>
      </c>
      <c r="AB77" s="55">
        <f>('Total Revenues by County'!AB77/'Total Revenues by County'!AB$4)</f>
        <v>21.602618445548096</v>
      </c>
      <c r="AC77" s="55">
        <f>('Total Revenues by County'!AC77/'Total Revenues by County'!AC$4)</f>
        <v>20.447044617641481</v>
      </c>
      <c r="AD77" s="55">
        <f>('Total Revenues by County'!AD77/'Total Revenues by County'!AD$4)</f>
        <v>22.141587001193628</v>
      </c>
      <c r="AE77" s="55">
        <f>('Total Revenues by County'!AE77/'Total Revenues by County'!AE$4)</f>
        <v>16.923217087614518</v>
      </c>
      <c r="AF77" s="55">
        <f>('Total Revenues by County'!AF77/'Total Revenues by County'!AF$4)</f>
        <v>20.120155011399973</v>
      </c>
      <c r="AG77" s="55">
        <f>('Total Revenues by County'!AG77/'Total Revenues by County'!AG$4)</f>
        <v>15.969148350082639</v>
      </c>
      <c r="AH77" s="55">
        <f>('Total Revenues by County'!AH77/'Total Revenues by County'!AH$4)</f>
        <v>18.552119837834123</v>
      </c>
      <c r="AI77" s="55">
        <f>('Total Revenues by County'!AI77/'Total Revenues by County'!AI$4)</f>
        <v>14.644020755400025</v>
      </c>
      <c r="AJ77" s="55">
        <f>('Total Revenues by County'!AJ77/'Total Revenues by County'!AJ$4)</f>
        <v>17.982068735934309</v>
      </c>
      <c r="AK77" s="55">
        <f>('Total Revenues by County'!AK77/'Total Revenues by County'!AK$4)</f>
        <v>20.224855505230671</v>
      </c>
      <c r="AL77" s="55">
        <f>('Total Revenues by County'!AL77/'Total Revenues by County'!AL$4)</f>
        <v>16.58283616838613</v>
      </c>
      <c r="AM77" s="55">
        <f>('Total Revenues by County'!AM77/'Total Revenues by County'!AM$4)</f>
        <v>18.536296151113508</v>
      </c>
      <c r="AN77" s="55">
        <f>('Total Revenues by County'!AN77/'Total Revenues by County'!AN$4)</f>
        <v>11.280706055405737</v>
      </c>
      <c r="AO77" s="55">
        <f>('Total Revenues by County'!AO77/'Total Revenues by County'!AO$4)</f>
        <v>17.907552600238191</v>
      </c>
      <c r="AP77" s="55">
        <f>('Total Revenues by County'!AP77/'Total Revenues by County'!AP$4)</f>
        <v>21.154555097749757</v>
      </c>
      <c r="AQ77" s="55">
        <f>('Total Revenues by County'!AQ77/'Total Revenues by County'!AQ$4)</f>
        <v>21.284920678287161</v>
      </c>
      <c r="AR77" s="55">
        <f>('Total Revenues by County'!AR77/'Total Revenues by County'!AR$4)</f>
        <v>25.44291989879612</v>
      </c>
      <c r="AS77" s="55">
        <f>('Total Revenues by County'!AS77/'Total Revenues by County'!AS$4)</f>
        <v>40.223041800936429</v>
      </c>
      <c r="AT77" s="55">
        <f>('Total Revenues by County'!AT77/'Total Revenues by County'!AT$4)</f>
        <v>26.156464820388795</v>
      </c>
      <c r="AU77" s="55">
        <f>('Total Revenues by County'!AU77/'Total Revenues by County'!AU$4)</f>
        <v>19.820844052005839</v>
      </c>
      <c r="AV77" s="55">
        <f>('Total Revenues by County'!AV77/'Total Revenues by County'!AV$4)</f>
        <v>20.722581820574199</v>
      </c>
      <c r="AW77" s="55">
        <f>('Total Revenues by County'!AW77/'Total Revenues by County'!AW$4)</f>
        <v>20.371697122715798</v>
      </c>
      <c r="AX77" s="55">
        <f>('Total Revenues by County'!AX77/'Total Revenues by County'!AX$4)</f>
        <v>25.553988909208154</v>
      </c>
      <c r="AY77" s="55">
        <f>('Total Revenues by County'!AY77/'Total Revenues by County'!AY$4)</f>
        <v>19.513947294389297</v>
      </c>
      <c r="AZ77" s="55">
        <f>('Total Revenues by County'!AZ77/'Total Revenues by County'!AZ$4)</f>
        <v>21.603634639061866</v>
      </c>
      <c r="BA77" s="55">
        <f>('Total Revenues by County'!BA77/'Total Revenues by County'!BA$4)</f>
        <v>21.641457776724081</v>
      </c>
      <c r="BB77" s="55">
        <f>('Total Revenues by County'!BB77/'Total Revenues by County'!BB$4)</f>
        <v>16.149565085816032</v>
      </c>
      <c r="BC77" s="55">
        <f>('Total Revenues by County'!BC77/'Total Revenues by County'!BC$4)</f>
        <v>19.12568525249559</v>
      </c>
      <c r="BD77" s="55">
        <f>('Total Revenues by County'!BD77/'Total Revenues by County'!BD$4)</f>
        <v>25.679979730360454</v>
      </c>
      <c r="BE77" s="55">
        <f>('Total Revenues by County'!BE77/'Total Revenues by County'!BE$4)</f>
        <v>21.702974942046584</v>
      </c>
      <c r="BF77" s="55">
        <f>('Total Revenues by County'!BF77/'Total Revenues by County'!BF$4)</f>
        <v>13.707890883453549</v>
      </c>
      <c r="BG77" s="55">
        <f>('Total Revenues by County'!BG77/'Total Revenues by County'!BG$4)</f>
        <v>20.381445301659543</v>
      </c>
      <c r="BH77" s="55">
        <f>('Total Revenues by County'!BH77/'Total Revenues by County'!BH$4)</f>
        <v>21.487266518973193</v>
      </c>
      <c r="BI77" s="55">
        <f>('Total Revenues by County'!BI77/'Total Revenues by County'!BI$4)</f>
        <v>19.595096772377953</v>
      </c>
      <c r="BJ77" s="55">
        <f>('Total Revenues by County'!BJ77/'Total Revenues by County'!BJ$4)</f>
        <v>17.599006814712901</v>
      </c>
      <c r="BK77" s="55">
        <f>('Total Revenues by County'!BK77/'Total Revenues by County'!BK$4)</f>
        <v>19.015833068634397</v>
      </c>
      <c r="BL77" s="55">
        <f>('Total Revenues by County'!BL77/'Total Revenues by County'!BL$4)</f>
        <v>16.58834432518643</v>
      </c>
      <c r="BM77" s="55">
        <f>('Total Revenues by County'!BM77/'Total Revenues by County'!BM$4)</f>
        <v>11.950106422937273</v>
      </c>
      <c r="BN77" s="55">
        <f>('Total Revenues by County'!BN77/'Total Revenues by County'!BN$4)</f>
        <v>14.664493392070485</v>
      </c>
      <c r="BO77" s="55">
        <f>('Total Revenues by County'!BO77/'Total Revenues by County'!BO$4)</f>
        <v>18.694989745092293</v>
      </c>
      <c r="BP77" s="55">
        <f>('Total Revenues by County'!BP77/'Total Revenues by County'!BP$4)</f>
        <v>25.844922469887859</v>
      </c>
      <c r="BQ77" s="17">
        <f>('Total Revenues by County'!BQ77/'Total Revenues by County'!BQ$4)</f>
        <v>16.680374510674362</v>
      </c>
    </row>
    <row r="78" spans="1:69" x14ac:dyDescent="0.25">
      <c r="A78" s="13"/>
      <c r="B78" s="14">
        <v>335.13</v>
      </c>
      <c r="C78" s="15" t="s">
        <v>71</v>
      </c>
      <c r="D78" s="55">
        <f>('Total Revenues by County'!D78/'Total Revenues by County'!D$4)</f>
        <v>0.51339604101621317</v>
      </c>
      <c r="E78" s="55">
        <f>('Total Revenues by County'!E78/'Total Revenues by County'!E$4)</f>
        <v>1.4717265353418307</v>
      </c>
      <c r="F78" s="55">
        <f>('Total Revenues by County'!F78/'Total Revenues by County'!F$4)</f>
        <v>0.28880081744995778</v>
      </c>
      <c r="G78" s="55">
        <f>('Total Revenues by County'!G78/'Total Revenues by County'!G$4)</f>
        <v>0.85223166660931204</v>
      </c>
      <c r="H78" s="55">
        <f>('Total Revenues by County'!H78/'Total Revenues by County'!H$4)</f>
        <v>0.18638003786319271</v>
      </c>
      <c r="I78" s="55">
        <f>('Total Revenues by County'!I78/'Total Revenues by County'!I$4)</f>
        <v>0.23713473005878893</v>
      </c>
      <c r="J78" s="55">
        <f>('Total Revenues by County'!J78/'Total Revenues by County'!J$4)</f>
        <v>1.6450733752620545</v>
      </c>
      <c r="K78" s="55">
        <f>('Total Revenues by County'!K78/'Total Revenues by County'!K$4)</f>
        <v>0.29478649543675089</v>
      </c>
      <c r="L78" s="55">
        <f>('Total Revenues by County'!L78/'Total Revenues by County'!L$4)</f>
        <v>0.26667980822708615</v>
      </c>
      <c r="M78" s="55">
        <f>('Total Revenues by County'!M78/'Total Revenues by County'!M$4)</f>
        <v>0.23597489847057807</v>
      </c>
      <c r="N78" s="55">
        <f>('Total Revenues by County'!N78/'Total Revenues by County'!N$4)</f>
        <v>0.28318421890678797</v>
      </c>
      <c r="O78" s="55">
        <f>('Total Revenues by County'!O78/'Total Revenues by County'!O$4)</f>
        <v>0.43468792063035949</v>
      </c>
      <c r="P78" s="55">
        <f>('Total Revenues by County'!P78/'Total Revenues by County'!P$4)</f>
        <v>0.67898048540029576</v>
      </c>
      <c r="Q78" s="55">
        <f>('Total Revenues by County'!Q78/'Total Revenues by County'!Q$4)</f>
        <v>1.7254275512121782</v>
      </c>
      <c r="R78" s="55">
        <f>('Total Revenues by County'!R78/'Total Revenues by County'!R$4)</f>
        <v>0.48755263493683809</v>
      </c>
      <c r="S78" s="55">
        <f>('Total Revenues by County'!S78/'Total Revenues by County'!S$4)</f>
        <v>0.35531660943127563</v>
      </c>
      <c r="T78" s="55">
        <f>('Total Revenues by County'!T78/'Total Revenues by County'!T$4)</f>
        <v>1.8331035601329981</v>
      </c>
      <c r="U78" s="55">
        <f>('Total Revenues by County'!U78/'Total Revenues by County'!U$4)</f>
        <v>0.48299776728379207</v>
      </c>
      <c r="V78" s="55">
        <f>('Total Revenues by County'!V78/'Total Revenues by County'!V$4)</f>
        <v>1.2467547519703293</v>
      </c>
      <c r="W78" s="55">
        <f>('Total Revenues by County'!W78/'Total Revenues by County'!W$4)</f>
        <v>1.8990550207542172</v>
      </c>
      <c r="X78" s="55">
        <f>('Total Revenues by County'!X78/'Total Revenues by County'!X$4)</f>
        <v>1.3599834544702476</v>
      </c>
      <c r="Y78" s="55">
        <f>('Total Revenues by County'!Y78/'Total Revenues by County'!Y$4)</f>
        <v>1.5960484471209149</v>
      </c>
      <c r="Z78" s="55">
        <f>('Total Revenues by County'!Z78/'Total Revenues by County'!Z$4)</f>
        <v>1.0050163029847003</v>
      </c>
      <c r="AA78" s="55">
        <f>('Total Revenues by County'!AA78/'Total Revenues by County'!AA$4)</f>
        <v>0.57696040372670809</v>
      </c>
      <c r="AB78" s="55">
        <f>('Total Revenues by County'!AB78/'Total Revenues by County'!AB$4)</f>
        <v>0.25585936315620317</v>
      </c>
      <c r="AC78" s="55">
        <f>('Total Revenues by County'!AC78/'Total Revenues by County'!AC$4)</f>
        <v>0.32734240122945502</v>
      </c>
      <c r="AD78" s="55">
        <f>('Total Revenues by County'!AD78/'Total Revenues by County'!AD$4)</f>
        <v>0.23745544716923453</v>
      </c>
      <c r="AE78" s="55">
        <f>('Total Revenues by County'!AE78/'Total Revenues by County'!AE$4)</f>
        <v>1.4667206559700359</v>
      </c>
      <c r="AF78" s="55">
        <f>('Total Revenues by County'!AF78/'Total Revenues by County'!AF$4)</f>
        <v>0.35591916254314698</v>
      </c>
      <c r="AG78" s="55">
        <f>('Total Revenues by County'!AG78/'Total Revenues by County'!AG$4)</f>
        <v>0.47960637550105434</v>
      </c>
      <c r="AH78" s="55">
        <f>('Total Revenues by County'!AH78/'Total Revenues by County'!AH$4)</f>
        <v>1.9701779701779703</v>
      </c>
      <c r="AI78" s="55">
        <f>('Total Revenues by County'!AI78/'Total Revenues by County'!AI$4)</f>
        <v>2.4947508145287802</v>
      </c>
      <c r="AJ78" s="55">
        <f>('Total Revenues by County'!AJ78/'Total Revenues by County'!AJ$4)</f>
        <v>0.20068382233102966</v>
      </c>
      <c r="AK78" s="55">
        <f>('Total Revenues by County'!AK78/'Total Revenues by County'!AK$4)</f>
        <v>0.21642069822437773</v>
      </c>
      <c r="AL78" s="55">
        <f>('Total Revenues by County'!AL78/'Total Revenues by County'!AL$4)</f>
        <v>0.35111971246889689</v>
      </c>
      <c r="AM78" s="55">
        <f>('Total Revenues by County'!AM78/'Total Revenues by County'!AM$4)</f>
        <v>0.5930372148859544</v>
      </c>
      <c r="AN78" s="55">
        <f>('Total Revenues by County'!AN78/'Total Revenues by County'!AN$4)</f>
        <v>2.0036773719048786</v>
      </c>
      <c r="AO78" s="55">
        <f>('Total Revenues by County'!AO78/'Total Revenues by County'!AO$4)</f>
        <v>1.1443032949583167</v>
      </c>
      <c r="AP78" s="55">
        <f>('Total Revenues by County'!AP78/'Total Revenues by County'!AP$4)</f>
        <v>0.23427206254977195</v>
      </c>
      <c r="AQ78" s="55">
        <f>('Total Revenues by County'!AQ78/'Total Revenues by County'!AQ$4)</f>
        <v>0.23412806829013594</v>
      </c>
      <c r="AR78" s="55">
        <f>('Total Revenues by County'!AR78/'Total Revenues by County'!AR$4)</f>
        <v>0.51666110601384607</v>
      </c>
      <c r="AS78" s="55">
        <f>('Total Revenues by County'!AS78/'Total Revenues by County'!AS$4)</f>
        <v>0.21299170181597707</v>
      </c>
      <c r="AT78" s="55">
        <f>('Total Revenues by County'!AT78/'Total Revenues by County'!AT$4)</f>
        <v>0.39652475650950958</v>
      </c>
      <c r="AU78" s="55">
        <f>('Total Revenues by County'!AU78/'Total Revenues by County'!AU$4)</f>
        <v>0.40642425085169992</v>
      </c>
      <c r="AV78" s="55">
        <f>('Total Revenues by County'!AV78/'Total Revenues by County'!AV$4)</f>
        <v>0.34392728634544045</v>
      </c>
      <c r="AW78" s="55">
        <f>('Total Revenues by County'!AW78/'Total Revenues by County'!AW$4)</f>
        <v>0.689423293253006</v>
      </c>
      <c r="AX78" s="55">
        <f>('Total Revenues by County'!AX78/'Total Revenues by County'!AX$4)</f>
        <v>0.28882517069828223</v>
      </c>
      <c r="AY78" s="55">
        <f>('Total Revenues by County'!AY78/'Total Revenues by County'!AY$4)</f>
        <v>0.15167568476009191</v>
      </c>
      <c r="AZ78" s="55">
        <f>('Total Revenues by County'!AZ78/'Total Revenues by County'!AZ$4)</f>
        <v>0.2847347631104527</v>
      </c>
      <c r="BA78" s="55">
        <f>('Total Revenues by County'!BA78/'Total Revenues by County'!BA$4)</f>
        <v>0.17128443378591554</v>
      </c>
      <c r="BB78" s="55">
        <f>('Total Revenues by County'!BB78/'Total Revenues by County'!BB$4)</f>
        <v>0.28135106307028207</v>
      </c>
      <c r="BC78" s="55">
        <f>('Total Revenues by County'!BC78/'Total Revenues by County'!BC$4)</f>
        <v>0.23717120257864932</v>
      </c>
      <c r="BD78" s="55">
        <f>('Total Revenues by County'!BD78/'Total Revenues by County'!BD$4)</f>
        <v>0.44202483030844525</v>
      </c>
      <c r="BE78" s="55">
        <f>('Total Revenues by County'!BE78/'Total Revenues by County'!BE$4)</f>
        <v>0.37564300695441</v>
      </c>
      <c r="BF78" s="55">
        <f>('Total Revenues by County'!BF78/'Total Revenues by County'!BF$4)</f>
        <v>0.1784333929894969</v>
      </c>
      <c r="BG78" s="55">
        <f>('Total Revenues by County'!BG78/'Total Revenues by County'!BG$4)</f>
        <v>0.33442720763723149</v>
      </c>
      <c r="BH78" s="55">
        <f>('Total Revenues by County'!BH78/'Total Revenues by County'!BH$4)</f>
        <v>0.35130891648543727</v>
      </c>
      <c r="BI78" s="55">
        <f>('Total Revenues by County'!BI78/'Total Revenues by County'!BI$4)</f>
        <v>0.29697265327276606</v>
      </c>
      <c r="BJ78" s="55">
        <f>('Total Revenues by County'!BJ78/'Total Revenues by County'!BJ$4)</f>
        <v>0.28439065287959242</v>
      </c>
      <c r="BK78" s="55">
        <f>('Total Revenues by County'!BK78/'Total Revenues by County'!BK$4)</f>
        <v>8.6984142497617701E-3</v>
      </c>
      <c r="BL78" s="55">
        <f>('Total Revenues by County'!BL78/'Total Revenues by County'!BL$4)</f>
        <v>1.2089314194577352</v>
      </c>
      <c r="BM78" s="55">
        <f>('Total Revenues by County'!BM78/'Total Revenues by County'!BM$4)</f>
        <v>1.2956053587079004</v>
      </c>
      <c r="BN78" s="55">
        <f>('Total Revenues by County'!BN78/'Total Revenues by County'!BN$4)</f>
        <v>0.24769065100342633</v>
      </c>
      <c r="BO78" s="55">
        <f>('Total Revenues by County'!BO78/'Total Revenues by County'!BO$4)</f>
        <v>0.92997363023732782</v>
      </c>
      <c r="BP78" s="55">
        <f>('Total Revenues by County'!BP78/'Total Revenues by County'!BP$4)</f>
        <v>0.48281531219714802</v>
      </c>
      <c r="BQ78" s="17">
        <f>('Total Revenues by County'!BQ78/'Total Revenues by County'!BQ$4)</f>
        <v>1.0579119415634206</v>
      </c>
    </row>
    <row r="79" spans="1:69" x14ac:dyDescent="0.25">
      <c r="A79" s="13"/>
      <c r="B79" s="14">
        <v>335.14</v>
      </c>
      <c r="C79" s="15" t="s">
        <v>72</v>
      </c>
      <c r="D79" s="55">
        <f>('Total Revenues by County'!D79/'Total Revenues by County'!D$4)</f>
        <v>0.17330855666671949</v>
      </c>
      <c r="E79" s="55">
        <f>('Total Revenues by County'!E79/'Total Revenues by County'!E$4)</f>
        <v>0.2747006566241792</v>
      </c>
      <c r="F79" s="55">
        <f>('Total Revenues by County'!F79/'Total Revenues by County'!F$4)</f>
        <v>0.14724730814437678</v>
      </c>
      <c r="G79" s="55">
        <f>('Total Revenues by County'!G79/'Total Revenues by County'!G$4)</f>
        <v>0.5004645720774975</v>
      </c>
      <c r="H79" s="55">
        <f>('Total Revenues by County'!H79/'Total Revenues by County'!H$4)</f>
        <v>0.1181220144081494</v>
      </c>
      <c r="I79" s="55">
        <f>('Total Revenues by County'!I79/'Total Revenues by County'!I$4)</f>
        <v>7.9613578437003479E-3</v>
      </c>
      <c r="J79" s="55">
        <f>('Total Revenues by County'!J79/'Total Revenues by County'!J$4)</f>
        <v>0.29853249475890986</v>
      </c>
      <c r="K79" s="55">
        <f>('Total Revenues by County'!K79/'Total Revenues by County'!K$4)</f>
        <v>0.43416314294159164</v>
      </c>
      <c r="L79" s="55">
        <f>('Total Revenues by County'!L79/'Total Revenues by County'!L$4)</f>
        <v>0.57017241257928941</v>
      </c>
      <c r="M79" s="55">
        <f>('Total Revenues by County'!M79/'Total Revenues by County'!M$4)</f>
        <v>0.12357426769204183</v>
      </c>
      <c r="N79" s="55">
        <f>('Total Revenues by County'!N79/'Total Revenues by County'!N$4)</f>
        <v>0.30828531428193745</v>
      </c>
      <c r="O79" s="55">
        <f>('Total Revenues by County'!O79/'Total Revenues by County'!O$4)</f>
        <v>0.32404228611182528</v>
      </c>
      <c r="P79" s="55">
        <f>('Total Revenues by County'!P79/'Total Revenues by County'!P$4)</f>
        <v>0</v>
      </c>
      <c r="Q79" s="55">
        <f>('Total Revenues by County'!Q79/'Total Revenues by County'!Q$4)</f>
        <v>0.38351187120215496</v>
      </c>
      <c r="R79" s="55">
        <f>('Total Revenues by County'!R79/'Total Revenues by County'!R$4)</f>
        <v>0.20450746459104249</v>
      </c>
      <c r="S79" s="55">
        <f>('Total Revenues by County'!S79/'Total Revenues by County'!S$4)</f>
        <v>0.28615252533713043</v>
      </c>
      <c r="T79" s="55">
        <f>('Total Revenues by County'!T79/'Total Revenues by County'!T$4)</f>
        <v>0.16097640094071852</v>
      </c>
      <c r="U79" s="55">
        <f>('Total Revenues by County'!U79/'Total Revenues by County'!U$4)</f>
        <v>0.27626405326905218</v>
      </c>
      <c r="V79" s="55">
        <f>('Total Revenues by County'!V79/'Total Revenues by County'!V$4)</f>
        <v>0.80580667593880384</v>
      </c>
      <c r="W79" s="55">
        <f>('Total Revenues by County'!W79/'Total Revenues by County'!W$4)</f>
        <v>0.88465954252406609</v>
      </c>
      <c r="X79" s="55">
        <f>('Total Revenues by County'!X79/'Total Revenues by County'!X$4)</f>
        <v>5.8086627666489393E-2</v>
      </c>
      <c r="Y79" s="55">
        <f>('Total Revenues by County'!Y79/'Total Revenues by County'!Y$4)</f>
        <v>0.60755125515934771</v>
      </c>
      <c r="Z79" s="55">
        <f>('Total Revenues by County'!Z79/'Total Revenues by County'!Z$4)</f>
        <v>0.59600845605360275</v>
      </c>
      <c r="AA79" s="55">
        <f>('Total Revenues by County'!AA79/'Total Revenues by County'!AA$4)</f>
        <v>0.67830454192546585</v>
      </c>
      <c r="AB79" s="55">
        <f>('Total Revenues by County'!AB79/'Total Revenues by County'!AB$4)</f>
        <v>0.29320162273281303</v>
      </c>
      <c r="AC79" s="55">
        <f>('Total Revenues by County'!AC79/'Total Revenues by County'!AC$4)</f>
        <v>2.2281876515612682</v>
      </c>
      <c r="AD79" s="55">
        <f>('Total Revenues by County'!AD79/'Total Revenues by County'!AD$4)</f>
        <v>0.34029491704156711</v>
      </c>
      <c r="AE79" s="55">
        <f>('Total Revenues by County'!AE79/'Total Revenues by County'!AE$4)</f>
        <v>0.50336589563192791</v>
      </c>
      <c r="AF79" s="55">
        <f>('Total Revenues by County'!AF79/'Total Revenues by County'!AF$4)</f>
        <v>0.75368293251074703</v>
      </c>
      <c r="AG79" s="55">
        <f>('Total Revenues by County'!AG79/'Total Revenues by County'!AG$4)</f>
        <v>0.42383023993616897</v>
      </c>
      <c r="AH79" s="55">
        <f>('Total Revenues by County'!AH79/'Total Revenues by County'!AH$4)</f>
        <v>0.55163883735312302</v>
      </c>
      <c r="AI79" s="55">
        <f>('Total Revenues by County'!AI79/'Total Revenues by County'!AI$4)</f>
        <v>0.34717026668275613</v>
      </c>
      <c r="AJ79" s="55">
        <f>('Total Revenues by County'!AJ79/'Total Revenues by County'!AJ$4)</f>
        <v>0.77681800685902924</v>
      </c>
      <c r="AK79" s="55">
        <f>('Total Revenues by County'!AK79/'Total Revenues by County'!AK$4)</f>
        <v>0.67027456010260933</v>
      </c>
      <c r="AL79" s="55">
        <f>('Total Revenues by County'!AL79/'Total Revenues by County'!AL$4)</f>
        <v>0.17693130393027079</v>
      </c>
      <c r="AM79" s="55">
        <f>('Total Revenues by County'!AM79/'Total Revenues by County'!AM$4)</f>
        <v>0.35967856530367248</v>
      </c>
      <c r="AN79" s="55">
        <f>('Total Revenues by County'!AN79/'Total Revenues by County'!AN$4)</f>
        <v>0.43736209855356706</v>
      </c>
      <c r="AO79" s="55">
        <f>('Total Revenues by County'!AO79/'Total Revenues by County'!AO$4)</f>
        <v>1.1724394601032155</v>
      </c>
      <c r="AP79" s="55">
        <f>('Total Revenues by County'!AP79/'Total Revenues by County'!AP$4)</f>
        <v>0.84467373205455476</v>
      </c>
      <c r="AQ79" s="55">
        <f>('Total Revenues by County'!AQ79/'Total Revenues by County'!AQ$4)</f>
        <v>0.71247472815693136</v>
      </c>
      <c r="AR79" s="55">
        <f>('Total Revenues by County'!AR79/'Total Revenues by County'!AR$4)</f>
        <v>0.47473378374621178</v>
      </c>
      <c r="AS79" s="55">
        <f>('Total Revenues by County'!AS79/'Total Revenues by County'!AS$4)</f>
        <v>0</v>
      </c>
      <c r="AT79" s="55">
        <f>('Total Revenues by County'!AT79/'Total Revenues by County'!AT$4)</f>
        <v>0.28402623519669823</v>
      </c>
      <c r="AU79" s="55">
        <f>('Total Revenues by County'!AU79/'Total Revenues by County'!AU$4)</f>
        <v>0.82370854480984501</v>
      </c>
      <c r="AV79" s="55">
        <f>('Total Revenues by County'!AV79/'Total Revenues by County'!AV$4)</f>
        <v>0.13398482770487405</v>
      </c>
      <c r="AW79" s="55">
        <f>('Total Revenues by County'!AW79/'Total Revenues by County'!AW$4)</f>
        <v>0.37479689023323248</v>
      </c>
      <c r="AX79" s="55">
        <f>('Total Revenues by County'!AX79/'Total Revenues by County'!AX$4)</f>
        <v>9.9590216497351072E-2</v>
      </c>
      <c r="AY79" s="55">
        <f>('Total Revenues by County'!AY79/'Total Revenues by County'!AY$4)</f>
        <v>0.43841817404615852</v>
      </c>
      <c r="AZ79" s="55">
        <f>('Total Revenues by County'!AZ79/'Total Revenues by County'!AZ$4)</f>
        <v>5.0637467616830439E-2</v>
      </c>
      <c r="BA79" s="55">
        <f>('Total Revenues by County'!BA79/'Total Revenues by County'!BA$4)</f>
        <v>0.53041024191415831</v>
      </c>
      <c r="BB79" s="55">
        <f>('Total Revenues by County'!BB79/'Total Revenues by County'!BB$4)</f>
        <v>0.11086662098904483</v>
      </c>
      <c r="BC79" s="55">
        <f>('Total Revenues by County'!BC79/'Total Revenues by County'!BC$4)</f>
        <v>0.55132287236676092</v>
      </c>
      <c r="BD79" s="55">
        <f>('Total Revenues by County'!BD79/'Total Revenues by County'!BD$4)</f>
        <v>0.28882902825747775</v>
      </c>
      <c r="BE79" s="55">
        <f>('Total Revenues by County'!BE79/'Total Revenues by County'!BE$4)</f>
        <v>0.31624351473672591</v>
      </c>
      <c r="BF79" s="55">
        <f>('Total Revenues by County'!BF79/'Total Revenues by County'!BF$4)</f>
        <v>0.51300685141999747</v>
      </c>
      <c r="BG79" s="55">
        <f>('Total Revenues by County'!BG79/'Total Revenues by County'!BG$4)</f>
        <v>0.23321723927401899</v>
      </c>
      <c r="BH79" s="55">
        <f>('Total Revenues by County'!BH79/'Total Revenues by County'!BH$4)</f>
        <v>0.46239659763012947</v>
      </c>
      <c r="BI79" s="55">
        <f>('Total Revenues by County'!BI79/'Total Revenues by County'!BI$4)</f>
        <v>7.2713542973596015E-2</v>
      </c>
      <c r="BJ79" s="55">
        <f>('Total Revenues by County'!BJ79/'Total Revenues by County'!BJ$4)</f>
        <v>0.34070339875744354</v>
      </c>
      <c r="BK79" s="55">
        <f>('Total Revenues by County'!BK79/'Total Revenues by County'!BK$4)</f>
        <v>1.2570185940821463</v>
      </c>
      <c r="BL79" s="55">
        <f>('Total Revenues by County'!BL79/'Total Revenues by County'!BL$4)</f>
        <v>0.39243070822018189</v>
      </c>
      <c r="BM79" s="55">
        <f>('Total Revenues by County'!BM79/'Total Revenues by County'!BM$4)</f>
        <v>0.61380994115437582</v>
      </c>
      <c r="BN79" s="55">
        <f>('Total Revenues by County'!BN79/'Total Revenues by County'!BN$4)</f>
        <v>0.25814782183064122</v>
      </c>
      <c r="BO79" s="55">
        <f>('Total Revenues by County'!BO79/'Total Revenues by County'!BO$4)</f>
        <v>0.26395806882182504</v>
      </c>
      <c r="BP79" s="55">
        <f>('Total Revenues by County'!BP79/'Total Revenues by County'!BP$4)</f>
        <v>0.48044441367852692</v>
      </c>
      <c r="BQ79" s="17">
        <f>('Total Revenues by County'!BQ79/'Total Revenues by County'!BQ$4)</f>
        <v>0.58545542596553535</v>
      </c>
    </row>
    <row r="80" spans="1:69" x14ac:dyDescent="0.25">
      <c r="A80" s="13"/>
      <c r="B80" s="14">
        <v>335.15</v>
      </c>
      <c r="C80" s="15" t="s">
        <v>73</v>
      </c>
      <c r="D80" s="55">
        <f>('Total Revenues by County'!D80/'Total Revenues by County'!D$4)</f>
        <v>0.33989730098102922</v>
      </c>
      <c r="E80" s="55">
        <f>('Total Revenues by County'!E80/'Total Revenues by County'!E$4)</f>
        <v>7.9528775589030515E-2</v>
      </c>
      <c r="F80" s="55">
        <f>('Total Revenues by County'!F80/'Total Revenues by County'!F$4)</f>
        <v>0.56137667078147979</v>
      </c>
      <c r="G80" s="55">
        <f>('Total Revenues by County'!G80/'Total Revenues by County'!G$4)</f>
        <v>0.1365497780377852</v>
      </c>
      <c r="H80" s="55">
        <f>('Total Revenues by County'!H80/'Total Revenues by County'!H$4)</f>
        <v>0.36119436259130944</v>
      </c>
      <c r="I80" s="55">
        <f>('Total Revenues by County'!I80/'Total Revenues by County'!I$4)</f>
        <v>0.34006371360948628</v>
      </c>
      <c r="J80" s="55">
        <f>('Total Revenues by County'!J80/'Total Revenues by County'!J$4)</f>
        <v>6.6247379454926619E-2</v>
      </c>
      <c r="K80" s="55">
        <f>('Total Revenues by County'!K80/'Total Revenues by County'!K$4)</f>
        <v>0.40560739771143861</v>
      </c>
      <c r="L80" s="55">
        <f>('Total Revenues by County'!L80/'Total Revenues by County'!L$4)</f>
        <v>0.28718768260315536</v>
      </c>
      <c r="M80" s="55">
        <f>('Total Revenues by County'!M80/'Total Revenues by County'!M$4)</f>
        <v>0.2373034217575391</v>
      </c>
      <c r="N80" s="55">
        <f>('Total Revenues by County'!N80/'Total Revenues by County'!N$4)</f>
        <v>0.51073143179892688</v>
      </c>
      <c r="O80" s="55">
        <f>('Total Revenues by County'!O80/'Total Revenues by County'!O$4)</f>
        <v>0.2646965411896372</v>
      </c>
      <c r="P80" s="55">
        <f>('Total Revenues by County'!P80/'Total Revenues by County'!P$4)</f>
        <v>1.4870820889030649</v>
      </c>
      <c r="Q80" s="55">
        <f>('Total Revenues by County'!Q80/'Total Revenues by County'!Q$4)</f>
        <v>0.11426423604585605</v>
      </c>
      <c r="R80" s="55">
        <f>('Total Revenues by County'!R80/'Total Revenues by County'!R$4)</f>
        <v>0.38962932244481308</v>
      </c>
      <c r="S80" s="55">
        <f>('Total Revenues by County'!S80/'Total Revenues by County'!S$4)</f>
        <v>0.24504774269201776</v>
      </c>
      <c r="T80" s="55">
        <f>('Total Revenues by County'!T80/'Total Revenues by County'!T$4)</f>
        <v>0.44238099099829697</v>
      </c>
      <c r="U80" s="55">
        <f>('Total Revenues by County'!U80/'Total Revenues by County'!U$4)</f>
        <v>0.2132935527849677</v>
      </c>
      <c r="V80" s="55">
        <f>('Total Revenues by County'!V80/'Total Revenues by County'!V$4)</f>
        <v>7.0989800649049611E-2</v>
      </c>
      <c r="W80" s="55">
        <f>('Total Revenues by County'!W80/'Total Revenues by County'!W$4)</f>
        <v>0.10959992934734611</v>
      </c>
      <c r="X80" s="55">
        <f>('Total Revenues by County'!X80/'Total Revenues by County'!X$4)</f>
        <v>0.20327365124386929</v>
      </c>
      <c r="Y80" s="55">
        <f>('Total Revenues by County'!Y80/'Total Revenues by County'!Y$4)</f>
        <v>8.4511807294133573E-2</v>
      </c>
      <c r="Z80" s="55">
        <f>('Total Revenues by County'!Z80/'Total Revenues by County'!Z$4)</f>
        <v>7.1697301945608943E-2</v>
      </c>
      <c r="AA80" s="55">
        <f>('Total Revenues by County'!AA80/'Total Revenues by County'!AA$4)</f>
        <v>0.13521447981366461</v>
      </c>
      <c r="AB80" s="55">
        <f>('Total Revenues by County'!AB80/'Total Revenues by County'!AB$4)</f>
        <v>0.29939299120110124</v>
      </c>
      <c r="AC80" s="55">
        <f>('Total Revenues by County'!AC80/'Total Revenues by County'!AC$4)</f>
        <v>0.25102038779725966</v>
      </c>
      <c r="AD80" s="55">
        <f>('Total Revenues by County'!AD80/'Total Revenues by County'!AD$4)</f>
        <v>0.33204613586707993</v>
      </c>
      <c r="AE80" s="55">
        <f>('Total Revenues by County'!AE80/'Total Revenues by County'!AE$4)</f>
        <v>6.2104570531963353E-2</v>
      </c>
      <c r="AF80" s="55">
        <f>('Total Revenues by County'!AF80/'Total Revenues by County'!AF$4)</f>
        <v>0.34736388855555633</v>
      </c>
      <c r="AG80" s="55">
        <f>('Total Revenues by County'!AG80/'Total Revenues by County'!AG$4)</f>
        <v>0.27933661353749123</v>
      </c>
      <c r="AH80" s="55">
        <f>('Total Revenues by County'!AH80/'Total Revenues by County'!AH$4)</f>
        <v>4.383975812547241E-2</v>
      </c>
      <c r="AI80" s="55">
        <f>('Total Revenues by County'!AI80/'Total Revenues by County'!AI$4)</f>
        <v>1.3997827923253289E-2</v>
      </c>
      <c r="AJ80" s="55">
        <f>('Total Revenues by County'!AJ80/'Total Revenues by County'!AJ$4)</f>
        <v>0.26739811151297427</v>
      </c>
      <c r="AK80" s="55">
        <f>('Total Revenues by County'!AK80/'Total Revenues by County'!AK$4)</f>
        <v>0.42952262615736103</v>
      </c>
      <c r="AL80" s="55">
        <f>('Total Revenues by County'!AL80/'Total Revenues by County'!AL$4)</f>
        <v>0.10233473509596495</v>
      </c>
      <c r="AM80" s="55">
        <f>('Total Revenues by County'!AM80/'Total Revenues by County'!AM$4)</f>
        <v>0.21172550652914227</v>
      </c>
      <c r="AN80" s="55">
        <f>('Total Revenues by County'!AN80/'Total Revenues by County'!AN$4)</f>
        <v>2.181907330227997E-2</v>
      </c>
      <c r="AO80" s="55">
        <f>('Total Revenues by County'!AO80/'Total Revenues by County'!AO$4)</f>
        <v>8.2870186581976979E-3</v>
      </c>
      <c r="AP80" s="55">
        <f>('Total Revenues by County'!AP80/'Total Revenues by County'!AP$4)</f>
        <v>0.34215719910984926</v>
      </c>
      <c r="AQ80" s="55">
        <f>('Total Revenues by County'!AQ80/'Total Revenues by County'!AQ$4)</f>
        <v>0.2512643510676405</v>
      </c>
      <c r="AR80" s="55">
        <f>('Total Revenues by County'!AR80/'Total Revenues by County'!AR$4)</f>
        <v>0.46756054160758476</v>
      </c>
      <c r="AS80" s="55">
        <f>('Total Revenues by County'!AS80/'Total Revenues by County'!AS$4)</f>
        <v>0.38265377999902311</v>
      </c>
      <c r="AT80" s="55">
        <f>('Total Revenues by County'!AT80/'Total Revenues by County'!AT$4)</f>
        <v>1.3434366004652936</v>
      </c>
      <c r="AU80" s="55">
        <f>('Total Revenues by County'!AU80/'Total Revenues by County'!AU$4)</f>
        <v>0.29094069387471322</v>
      </c>
      <c r="AV80" s="55">
        <f>('Total Revenues by County'!AV80/'Total Revenues by County'!AV$4)</f>
        <v>0.40908515817547836</v>
      </c>
      <c r="AW80" s="55">
        <f>('Total Revenues by County'!AW80/'Total Revenues by County'!AW$4)</f>
        <v>0.15163862710296727</v>
      </c>
      <c r="AX80" s="55">
        <f>('Total Revenues by County'!AX80/'Total Revenues by County'!AX$4)</f>
        <v>0.38218926096365941</v>
      </c>
      <c r="AY80" s="55">
        <f>('Total Revenues by County'!AY80/'Total Revenues by County'!AY$4)</f>
        <v>0.36296577752284359</v>
      </c>
      <c r="AZ80" s="55">
        <f>('Total Revenues by County'!AZ80/'Total Revenues by County'!AZ$4)</f>
        <v>0.37854670050839839</v>
      </c>
      <c r="BA80" s="55">
        <f>('Total Revenues by County'!BA80/'Total Revenues by County'!BA$4)</f>
        <v>0.27723699927963746</v>
      </c>
      <c r="BB80" s="55">
        <f>('Total Revenues by County'!BB80/'Total Revenues by County'!BB$4)</f>
        <v>0.42551581791891191</v>
      </c>
      <c r="BC80" s="55">
        <f>('Total Revenues by County'!BC80/'Total Revenues by County'!BC$4)</f>
        <v>0.25435138535817514</v>
      </c>
      <c r="BD80" s="55">
        <f>('Total Revenues by County'!BD80/'Total Revenues by County'!BD$4)</f>
        <v>0.20715038205603489</v>
      </c>
      <c r="BE80" s="55">
        <f>('Total Revenues by County'!BE80/'Total Revenues by County'!BE$4)</f>
        <v>0.10352687934650624</v>
      </c>
      <c r="BF80" s="55">
        <f>('Total Revenues by County'!BF80/'Total Revenues by County'!BF$4)</f>
        <v>0.23566353923748576</v>
      </c>
      <c r="BG80" s="55">
        <f>('Total Revenues by County'!BG80/'Total Revenues by County'!BG$4)</f>
        <v>0.18642809568740634</v>
      </c>
      <c r="BH80" s="55">
        <f>('Total Revenues by County'!BH80/'Total Revenues by County'!BH$4)</f>
        <v>0.5775466962053617</v>
      </c>
      <c r="BI80" s="55">
        <f>('Total Revenues by County'!BI80/'Total Revenues by County'!BI$4)</f>
        <v>0.28513436504046547</v>
      </c>
      <c r="BJ80" s="55">
        <f>('Total Revenues by County'!BJ80/'Total Revenues by County'!BJ$4)</f>
        <v>0.13195175957176947</v>
      </c>
      <c r="BK80" s="55">
        <f>('Total Revenues by County'!BK80/'Total Revenues by County'!BK$4)</f>
        <v>0</v>
      </c>
      <c r="BL80" s="55">
        <f>('Total Revenues by County'!BL80/'Total Revenues by County'!BL$4)</f>
        <v>7.2847967584809686E-3</v>
      </c>
      <c r="BM80" s="55">
        <f>('Total Revenues by County'!BM80/'Total Revenues by County'!BM$4)</f>
        <v>6.385376236384124E-3</v>
      </c>
      <c r="BN80" s="55">
        <f>('Total Revenues by County'!BN80/'Total Revenues by County'!BN$4)</f>
        <v>0.41423984336759667</v>
      </c>
      <c r="BO80" s="55">
        <f>('Total Revenues by County'!BO80/'Total Revenues by County'!BO$4)</f>
        <v>0.13389979490184589</v>
      </c>
      <c r="BP80" s="55">
        <f>('Total Revenues by County'!BP80/'Total Revenues by County'!BP$4)</f>
        <v>0.54821403848816286</v>
      </c>
      <c r="BQ80" s="17">
        <f>('Total Revenues by County'!BQ80/'Total Revenues by County'!BQ$4)</f>
        <v>2.1389079462448041E-3</v>
      </c>
    </row>
    <row r="81" spans="1:69" x14ac:dyDescent="0.25">
      <c r="A81" s="13"/>
      <c r="B81" s="14">
        <v>335.16</v>
      </c>
      <c r="C81" s="15" t="s">
        <v>74</v>
      </c>
      <c r="D81" s="55">
        <f>('Total Revenues by County'!D81/'Total Revenues by County'!D$4)</f>
        <v>1.7691015420701459</v>
      </c>
      <c r="E81" s="55">
        <f>('Total Revenues by County'!E81/'Total Revenues by County'!E$4)</f>
        <v>6.0254924681344146</v>
      </c>
      <c r="F81" s="55">
        <f>('Total Revenues by County'!F81/'Total Revenues by County'!F$4)</f>
        <v>1.3904741091626454</v>
      </c>
      <c r="G81" s="55">
        <f>('Total Revenues by County'!G81/'Total Revenues by County'!G$4)</f>
        <v>7.6826456519494819</v>
      </c>
      <c r="H81" s="55">
        <f>('Total Revenues by County'!H81/'Total Revenues by County'!H$4)</f>
        <v>0.40137501280984084</v>
      </c>
      <c r="I81" s="55">
        <f>('Total Revenues by County'!I81/'Total Revenues by County'!I$4)</f>
        <v>0</v>
      </c>
      <c r="J81" s="55">
        <f>('Total Revenues by County'!J81/'Total Revenues by County'!J$4)</f>
        <v>16.125087351502447</v>
      </c>
      <c r="K81" s="55">
        <f>('Total Revenues by County'!K81/'Total Revenues by County'!K$4)</f>
        <v>1.7955435182560124</v>
      </c>
      <c r="L81" s="55">
        <f>('Total Revenues by County'!L81/'Total Revenues by County'!L$4)</f>
        <v>1.5717071590997092</v>
      </c>
      <c r="M81" s="55">
        <f>('Total Revenues by County'!M81/'Total Revenues by County'!M$4)</f>
        <v>1.2056618854229673</v>
      </c>
      <c r="N81" s="55">
        <f>('Total Revenues by County'!N81/'Total Revenues by County'!N$4)</f>
        <v>0</v>
      </c>
      <c r="O81" s="55">
        <f>('Total Revenues by County'!O81/'Total Revenues by County'!O$4)</f>
        <v>0</v>
      </c>
      <c r="P81" s="55">
        <f>('Total Revenues by County'!P81/'Total Revenues by County'!P$4)</f>
        <v>9.1145359120828147</v>
      </c>
      <c r="Q81" s="55">
        <f>('Total Revenues by County'!Q81/'Total Revenues by County'!Q$4)</f>
        <v>13.985466391029256</v>
      </c>
      <c r="R81" s="55">
        <f>('Total Revenues by County'!R81/'Total Revenues by County'!R$4)</f>
        <v>0</v>
      </c>
      <c r="S81" s="55">
        <f>('Total Revenues by County'!S81/'Total Revenues by County'!S$4)</f>
        <v>2.3374026300360162</v>
      </c>
      <c r="T81" s="55">
        <f>('Total Revenues by County'!T81/'Total Revenues by County'!T$4)</f>
        <v>11.394047522504257</v>
      </c>
      <c r="U81" s="55">
        <f>('Total Revenues by County'!U81/'Total Revenues by County'!U$4)</f>
        <v>4.4110964019679519</v>
      </c>
      <c r="V81" s="55">
        <f>('Total Revenues by County'!V81/'Total Revenues by County'!V$4)</f>
        <v>13.124304589707927</v>
      </c>
      <c r="W81" s="55">
        <f>('Total Revenues by County'!W81/'Total Revenues by County'!W$4)</f>
        <v>0</v>
      </c>
      <c r="X81" s="55">
        <f>('Total Revenues by County'!X81/'Total Revenues by County'!X$4)</f>
        <v>12.793239969272587</v>
      </c>
      <c r="Y81" s="55">
        <f>('Total Revenues by County'!Y81/'Total Revenues by County'!Y$4)</f>
        <v>15.10589349753028</v>
      </c>
      <c r="Z81" s="55">
        <f>('Total Revenues by County'!Z81/'Total Revenues by County'!Z$4)</f>
        <v>15.99842344763338</v>
      </c>
      <c r="AA81" s="55">
        <f>('Total Revenues by County'!AA81/'Total Revenues by County'!AA$4)</f>
        <v>4.9865343555900621</v>
      </c>
      <c r="AB81" s="55">
        <f>('Total Revenues by County'!AB81/'Total Revenues by County'!AB$4)</f>
        <v>1.4356576737191264</v>
      </c>
      <c r="AC81" s="55">
        <f>('Total Revenues by County'!AC81/'Total Revenues by County'!AC$4)</f>
        <v>2.2278882712784536</v>
      </c>
      <c r="AD81" s="55">
        <f>('Total Revenues by County'!AD81/'Total Revenues by County'!AD$4)</f>
        <v>0.37191566135600534</v>
      </c>
      <c r="AE81" s="55">
        <f>('Total Revenues by County'!AE81/'Total Revenues by County'!AE$4)</f>
        <v>12.008402085336842</v>
      </c>
      <c r="AF81" s="55">
        <f>('Total Revenues by County'!AF81/'Total Revenues by County'!AF$4)</f>
        <v>3.151757289982847</v>
      </c>
      <c r="AG81" s="55">
        <f>('Total Revenues by County'!AG81/'Total Revenues by County'!AG$4)</f>
        <v>1.0828473185280876</v>
      </c>
      <c r="AH81" s="55">
        <f>('Total Revenues by County'!AH81/'Total Revenues by County'!AH$4)</f>
        <v>15.340479626193911</v>
      </c>
      <c r="AI81" s="55">
        <f>('Total Revenues by County'!AI81/'Total Revenues by County'!AI$4)</f>
        <v>53.979847954627729</v>
      </c>
      <c r="AJ81" s="55">
        <f>('Total Revenues by County'!AJ81/'Total Revenues by County'!AJ$4)</f>
        <v>1.0322076156724311</v>
      </c>
      <c r="AK81" s="55">
        <f>('Total Revenues by County'!AK81/'Total Revenues by County'!AK$4)</f>
        <v>0.35793017756222695</v>
      </c>
      <c r="AL81" s="55">
        <f>('Total Revenues by County'!AL81/'Total Revenues by County'!AL$4)</f>
        <v>0.81213713021841305</v>
      </c>
      <c r="AM81" s="55">
        <f>('Total Revenues by County'!AM81/'Total Revenues by County'!AM$4)</f>
        <v>0.29399514908004015</v>
      </c>
      <c r="AN81" s="55">
        <f>('Total Revenues by County'!AN81/'Total Revenues by County'!AN$4)</f>
        <v>24.301299338073058</v>
      </c>
      <c r="AO81" s="55">
        <f>('Total Revenues by County'!AO81/'Total Revenues by County'!AO$4)</f>
        <v>10.768161969035331</v>
      </c>
      <c r="AP81" s="55">
        <f>('Total Revenues by County'!AP81/'Total Revenues by County'!AP$4)</f>
        <v>1.4054183362239101</v>
      </c>
      <c r="AQ81" s="55">
        <f>('Total Revenues by County'!AQ81/'Total Revenues by County'!AQ$4)</f>
        <v>1.3554207723925227</v>
      </c>
      <c r="AR81" s="55">
        <f>('Total Revenues by County'!AR81/'Total Revenues by County'!AR$4)</f>
        <v>1.5517696777601691</v>
      </c>
      <c r="AS81" s="55">
        <f>('Total Revenues by County'!AS81/'Total Revenues by County'!AS$4)</f>
        <v>0.194110981803092</v>
      </c>
      <c r="AT81" s="55">
        <f>('Total Revenues by County'!AT81/'Total Revenues by County'!AT$4)</f>
        <v>2.9343725765959965</v>
      </c>
      <c r="AU81" s="55">
        <f>('Total Revenues by County'!AU81/'Total Revenues by County'!AU$4)</f>
        <v>3.1043593130779392</v>
      </c>
      <c r="AV81" s="55">
        <f>('Total Revenues by County'!AV81/'Total Revenues by County'!AV$4)</f>
        <v>2.2596496910378194</v>
      </c>
      <c r="AW81" s="55">
        <f>('Total Revenues by County'!AW81/'Total Revenues by County'!AW$4)</f>
        <v>5.5808314376421766</v>
      </c>
      <c r="AX81" s="55">
        <f>('Total Revenues by County'!AX81/'Total Revenues by County'!AX$4)</f>
        <v>0.40045597271338745</v>
      </c>
      <c r="AY81" s="55">
        <f>('Total Revenues by County'!AY81/'Total Revenues by County'!AY$4)</f>
        <v>0.81564727502566592</v>
      </c>
      <c r="AZ81" s="55">
        <f>('Total Revenues by County'!AZ81/'Total Revenues by County'!AZ$4)</f>
        <v>0.44340263885177045</v>
      </c>
      <c r="BA81" s="55">
        <f>('Total Revenues by County'!BA81/'Total Revenues by County'!BA$4)</f>
        <v>0.50892702453791938</v>
      </c>
      <c r="BB81" s="55">
        <f>('Total Revenues by County'!BB81/'Total Revenues by County'!BB$4)</f>
        <v>0.23788948075625946</v>
      </c>
      <c r="BC81" s="55">
        <f>('Total Revenues by County'!BC81/'Total Revenues by County'!BC$4)</f>
        <v>0.76229271698879864</v>
      </c>
      <c r="BD81" s="55">
        <f>('Total Revenues by County'!BD81/'Total Revenues by County'!BD$4)</f>
        <v>5.954206616970489</v>
      </c>
      <c r="BE81" s="55">
        <f>('Total Revenues by County'!BE81/'Total Revenues by County'!BE$4)</f>
        <v>1.9294237774588807</v>
      </c>
      <c r="BF81" s="55">
        <f>('Total Revenues by County'!BF81/'Total Revenues by County'!BF$4)</f>
        <v>0.7264493736102825</v>
      </c>
      <c r="BG81" s="55">
        <f>('Total Revenues by County'!BG81/'Total Revenues by County'!BG$4)</f>
        <v>1.5488843869678637</v>
      </c>
      <c r="BH81" s="55">
        <f>('Total Revenues by County'!BH81/'Total Revenues by County'!BH$4)</f>
        <v>0</v>
      </c>
      <c r="BI81" s="55">
        <f>('Total Revenues by County'!BI81/'Total Revenues by County'!BI$4)</f>
        <v>1.0471069127817398</v>
      </c>
      <c r="BJ81" s="55">
        <f>('Total Revenues by County'!BJ81/'Total Revenues by County'!BJ$4)</f>
        <v>2.3996603392308189</v>
      </c>
      <c r="BK81" s="55">
        <f>('Total Revenues by County'!BK81/'Total Revenues by County'!BK$4)</f>
        <v>5.6991716959464416</v>
      </c>
      <c r="BL81" s="55">
        <f>('Total Revenues by County'!BL81/'Total Revenues by County'!BL$4)</f>
        <v>9.6232596232596226</v>
      </c>
      <c r="BM81" s="55">
        <f>('Total Revenues by County'!BM81/'Total Revenues by County'!BM$4)</f>
        <v>13.975835733066234</v>
      </c>
      <c r="BN81" s="55">
        <f>('Total Revenues by County'!BN81/'Total Revenues by County'!BN$4)</f>
        <v>0.25942241801272636</v>
      </c>
      <c r="BO81" s="55">
        <f>('Total Revenues by County'!BO81/'Total Revenues by County'!BO$4)</f>
        <v>14.535924732232965</v>
      </c>
      <c r="BP81" s="55">
        <f>('Total Revenues by County'!BP81/'Total Revenues by County'!BP$4)</f>
        <v>3.8765056070884674</v>
      </c>
      <c r="BQ81" s="17">
        <f>('Total Revenues by County'!BQ81/'Total Revenues by County'!BQ$4)</f>
        <v>8.3881512571128773</v>
      </c>
    </row>
    <row r="82" spans="1:69" x14ac:dyDescent="0.25">
      <c r="A82" s="13"/>
      <c r="B82" s="14">
        <v>335.17</v>
      </c>
      <c r="C82" s="15" t="s">
        <v>75</v>
      </c>
      <c r="D82" s="55">
        <f>('Total Revenues by County'!D82/'Total Revenues by County'!D$4)</f>
        <v>0</v>
      </c>
      <c r="E82" s="55">
        <f>('Total Revenues by County'!E82/'Total Revenues by County'!E$4)</f>
        <v>0</v>
      </c>
      <c r="F82" s="55">
        <f>('Total Revenues by County'!F82/'Total Revenues by County'!F$4)</f>
        <v>0</v>
      </c>
      <c r="G82" s="55">
        <f>('Total Revenues by County'!G82/'Total Revenues by County'!G$4)</f>
        <v>0</v>
      </c>
      <c r="H82" s="55">
        <f>('Total Revenues by County'!H82/'Total Revenues by County'!H$4)</f>
        <v>0.12286659966595531</v>
      </c>
      <c r="I82" s="55">
        <f>('Total Revenues by County'!I82/'Total Revenues by County'!I$4)</f>
        <v>8.3025588941446488E-2</v>
      </c>
      <c r="J82" s="55">
        <f>('Total Revenues by County'!J82/'Total Revenues by County'!J$4)</f>
        <v>0</v>
      </c>
      <c r="K82" s="55">
        <f>('Total Revenues by County'!K82/'Total Revenues by County'!K$4)</f>
        <v>0</v>
      </c>
      <c r="L82" s="55">
        <f>('Total Revenues by County'!L82/'Total Revenues by County'!L$4)</f>
        <v>0</v>
      </c>
      <c r="M82" s="55">
        <f>('Total Revenues by County'!M82/'Total Revenues by County'!M$4)</f>
        <v>0</v>
      </c>
      <c r="N82" s="55">
        <f>('Total Revenues by County'!N82/'Total Revenues by County'!N$4)</f>
        <v>0</v>
      </c>
      <c r="O82" s="55">
        <f>('Total Revenues by County'!O82/'Total Revenues by County'!O$4)</f>
        <v>0</v>
      </c>
      <c r="P82" s="55">
        <f>('Total Revenues by County'!P82/'Total Revenues by County'!P$4)</f>
        <v>0</v>
      </c>
      <c r="Q82" s="55">
        <f>('Total Revenues by County'!Q82/'Total Revenues by County'!Q$4)</f>
        <v>46.33170456681075</v>
      </c>
      <c r="R82" s="55">
        <f>('Total Revenues by County'!R82/'Total Revenues by County'!R$4)</f>
        <v>0</v>
      </c>
      <c r="S82" s="55">
        <f>('Total Revenues by County'!S82/'Total Revenues by County'!S$4)</f>
        <v>0</v>
      </c>
      <c r="T82" s="55">
        <f>('Total Revenues by County'!T82/'Total Revenues by County'!T$4)</f>
        <v>0</v>
      </c>
      <c r="U82" s="55">
        <f>('Total Revenues by County'!U82/'Total Revenues by County'!U$4)</f>
        <v>0</v>
      </c>
      <c r="V82" s="55">
        <f>('Total Revenues by County'!V82/'Total Revenues by County'!V$4)</f>
        <v>0</v>
      </c>
      <c r="W82" s="55">
        <f>('Total Revenues by County'!W82/'Total Revenues by County'!W$4)</f>
        <v>0</v>
      </c>
      <c r="X82" s="55">
        <f>('Total Revenues by County'!X82/'Total Revenues by County'!X$4)</f>
        <v>0</v>
      </c>
      <c r="Y82" s="55">
        <f>('Total Revenues by County'!Y82/'Total Revenues by County'!Y$4)</f>
        <v>1.6470667839501996</v>
      </c>
      <c r="Z82" s="55">
        <f>('Total Revenues by County'!Z82/'Total Revenues by County'!Z$4)</f>
        <v>0</v>
      </c>
      <c r="AA82" s="55">
        <f>('Total Revenues by County'!AA82/'Total Revenues by County'!AA$4)</f>
        <v>0</v>
      </c>
      <c r="AB82" s="55">
        <f>('Total Revenues by County'!AB82/'Total Revenues by County'!AB$4)</f>
        <v>0</v>
      </c>
      <c r="AC82" s="55">
        <f>('Total Revenues by County'!AC82/'Total Revenues by County'!AC$4)</f>
        <v>0</v>
      </c>
      <c r="AD82" s="55">
        <f>('Total Revenues by County'!AD82/'Total Revenues by County'!AD$4)</f>
        <v>1.393205229975486E-2</v>
      </c>
      <c r="AE82" s="55">
        <f>('Total Revenues by County'!AE82/'Total Revenues by County'!AE$4)</f>
        <v>0</v>
      </c>
      <c r="AF82" s="55">
        <f>('Total Revenues by County'!AF82/'Total Revenues by County'!AF$4)</f>
        <v>0</v>
      </c>
      <c r="AG82" s="55">
        <f>('Total Revenues by County'!AG82/'Total Revenues by County'!AG$4)</f>
        <v>0</v>
      </c>
      <c r="AH82" s="55">
        <f>('Total Revenues by County'!AH82/'Total Revenues by County'!AH$4)</f>
        <v>1.0237064522778809</v>
      </c>
      <c r="AI82" s="55">
        <f>('Total Revenues by County'!AI82/'Total Revenues by County'!AI$4)</f>
        <v>0</v>
      </c>
      <c r="AJ82" s="55">
        <f>('Total Revenues by County'!AJ82/'Total Revenues by County'!AJ$4)</f>
        <v>0</v>
      </c>
      <c r="AK82" s="55">
        <f>('Total Revenues by County'!AK82/'Total Revenues by County'!AK$4)</f>
        <v>0.12446029900998036</v>
      </c>
      <c r="AL82" s="55">
        <f>('Total Revenues by County'!AL82/'Total Revenues by County'!AL$4)</f>
        <v>0</v>
      </c>
      <c r="AM82" s="55">
        <f>('Total Revenues by County'!AM82/'Total Revenues by County'!AM$4)</f>
        <v>0</v>
      </c>
      <c r="AN82" s="55">
        <f>('Total Revenues by County'!AN82/'Total Revenues by County'!AN$4)</f>
        <v>0</v>
      </c>
      <c r="AO82" s="55">
        <f>('Total Revenues by County'!AO82/'Total Revenues by County'!AO$4)</f>
        <v>0</v>
      </c>
      <c r="AP82" s="55">
        <f>('Total Revenues by County'!AP82/'Total Revenues by County'!AP$4)</f>
        <v>0</v>
      </c>
      <c r="AQ82" s="55">
        <f>('Total Revenues by County'!AQ82/'Total Revenues by County'!AQ$4)</f>
        <v>1.7940731836147389E-2</v>
      </c>
      <c r="AR82" s="55">
        <f>('Total Revenues by County'!AR82/'Total Revenues by County'!AR$4)</f>
        <v>0</v>
      </c>
      <c r="AS82" s="55">
        <f>('Total Revenues by County'!AS82/'Total Revenues by County'!AS$4)</f>
        <v>0</v>
      </c>
      <c r="AT82" s="55">
        <f>('Total Revenues by County'!AT82/'Total Revenues by County'!AT$4)</f>
        <v>0</v>
      </c>
      <c r="AU82" s="55">
        <f>('Total Revenues by County'!AU82/'Total Revenues by County'!AU$4)</f>
        <v>0</v>
      </c>
      <c r="AV82" s="55">
        <f>('Total Revenues by County'!AV82/'Total Revenues by County'!AV$4)</f>
        <v>0</v>
      </c>
      <c r="AW82" s="55">
        <f>('Total Revenues by County'!AW82/'Total Revenues by County'!AW$4)</f>
        <v>0</v>
      </c>
      <c r="AX82" s="55">
        <f>('Total Revenues by County'!AX82/'Total Revenues by County'!AX$4)</f>
        <v>0</v>
      </c>
      <c r="AY82" s="55">
        <f>('Total Revenues by County'!AY82/'Total Revenues by County'!AY$4)</f>
        <v>0</v>
      </c>
      <c r="AZ82" s="55">
        <f>('Total Revenues by County'!AZ82/'Total Revenues by County'!AZ$4)</f>
        <v>0</v>
      </c>
      <c r="BA82" s="55">
        <f>('Total Revenues by County'!BA82/'Total Revenues by County'!BA$4)</f>
        <v>0</v>
      </c>
      <c r="BB82" s="55">
        <f>('Total Revenues by County'!BB82/'Total Revenues by County'!BB$4)</f>
        <v>0.10218112420228438</v>
      </c>
      <c r="BC82" s="55">
        <f>('Total Revenues by County'!BC82/'Total Revenues by County'!BC$4)</f>
        <v>0</v>
      </c>
      <c r="BD82" s="55">
        <f>('Total Revenues by County'!BD82/'Total Revenues by County'!BD$4)</f>
        <v>0</v>
      </c>
      <c r="BE82" s="55">
        <f>('Total Revenues by County'!BE82/'Total Revenues by County'!BE$4)</f>
        <v>0</v>
      </c>
      <c r="BF82" s="55">
        <f>('Total Revenues by County'!BF82/'Total Revenues by County'!BF$4)</f>
        <v>0</v>
      </c>
      <c r="BG82" s="55">
        <f>('Total Revenues by County'!BG82/'Total Revenues by County'!BG$4)</f>
        <v>0</v>
      </c>
      <c r="BH82" s="55">
        <f>('Total Revenues by County'!BH82/'Total Revenues by County'!BH$4)</f>
        <v>0.17666053535497245</v>
      </c>
      <c r="BI82" s="55">
        <f>('Total Revenues by County'!BI82/'Total Revenues by County'!BI$4)</f>
        <v>0</v>
      </c>
      <c r="BJ82" s="55">
        <f>('Total Revenues by County'!BJ82/'Total Revenues by County'!BJ$4)</f>
        <v>0</v>
      </c>
      <c r="BK82" s="55">
        <f>('Total Revenues by County'!BK82/'Total Revenues by County'!BK$4)</f>
        <v>0</v>
      </c>
      <c r="BL82" s="55">
        <f>('Total Revenues by County'!BL82/'Total Revenues by County'!BL$4)</f>
        <v>0</v>
      </c>
      <c r="BM82" s="55">
        <f>('Total Revenues by County'!BM82/'Total Revenues by County'!BM$4)</f>
        <v>0</v>
      </c>
      <c r="BN82" s="55">
        <f>('Total Revenues by County'!BN82/'Total Revenues by County'!BN$4)</f>
        <v>0.1684640234948605</v>
      </c>
      <c r="BO82" s="55">
        <f>('Total Revenues by County'!BO82/'Total Revenues by County'!BO$4)</f>
        <v>0</v>
      </c>
      <c r="BP82" s="55">
        <f>('Total Revenues by County'!BP82/'Total Revenues by County'!BP$4)</f>
        <v>0</v>
      </c>
      <c r="BQ82" s="17">
        <f>('Total Revenues by County'!BQ82/'Total Revenues by County'!BQ$4)</f>
        <v>1.6260946769441866</v>
      </c>
    </row>
    <row r="83" spans="1:69" x14ac:dyDescent="0.25">
      <c r="A83" s="13"/>
      <c r="B83" s="14">
        <v>335.18</v>
      </c>
      <c r="C83" s="15" t="s">
        <v>76</v>
      </c>
      <c r="D83" s="55">
        <f>('Total Revenues by County'!D83/'Total Revenues by County'!D$4)</f>
        <v>44.054309238157124</v>
      </c>
      <c r="E83" s="55">
        <f>('Total Revenues by County'!E83/'Total Revenues by County'!E$4)</f>
        <v>62.530899961375049</v>
      </c>
      <c r="F83" s="55">
        <f>('Total Revenues by County'!F83/'Total Revenues by County'!F$4)</f>
        <v>56.13389877559699</v>
      </c>
      <c r="G83" s="55">
        <f>('Total Revenues by County'!G83/'Total Revenues by County'!G$4)</f>
        <v>82.1773632953646</v>
      </c>
      <c r="H83" s="55">
        <f>('Total Revenues by County'!H83/'Total Revenues by County'!H$4)</f>
        <v>37.527375304065167</v>
      </c>
      <c r="I83" s="55">
        <f>('Total Revenues by County'!I83/'Total Revenues by County'!I$4)</f>
        <v>37.615709806231926</v>
      </c>
      <c r="J83" s="55">
        <f>('Total Revenues by County'!J83/'Total Revenues by County'!J$4)</f>
        <v>58.08721174004193</v>
      </c>
      <c r="K83" s="55">
        <f>('Total Revenues by County'!K83/'Total Revenues by County'!K$4)</f>
        <v>62.150095608061235</v>
      </c>
      <c r="L83" s="55">
        <f>('Total Revenues by County'!L83/'Total Revenues by County'!L$4)</f>
        <v>46.205803876290979</v>
      </c>
      <c r="M83" s="55">
        <f>('Total Revenues by County'!M83/'Total Revenues by County'!M$4)</f>
        <v>49.814552190443273</v>
      </c>
      <c r="N83" s="55">
        <f>('Total Revenues by County'!N83/'Total Revenues by County'!N$4)</f>
        <v>90.141404339440115</v>
      </c>
      <c r="O83" s="55">
        <f>('Total Revenues by County'!O83/'Total Revenues by County'!O$4)</f>
        <v>56.937629497436518</v>
      </c>
      <c r="P83" s="55">
        <f>('Total Revenues by County'!P83/'Total Revenues by County'!P$4)</f>
        <v>63.356076202627079</v>
      </c>
      <c r="Q83" s="55">
        <f>('Total Revenues by County'!Q83/'Total Revenues by County'!Q$4)</f>
        <v>57.939422414333144</v>
      </c>
      <c r="R83" s="55">
        <f>('Total Revenues by County'!R83/'Total Revenues by County'!R$4)</f>
        <v>64.044924716090335</v>
      </c>
      <c r="S83" s="55">
        <f>('Total Revenues by County'!S83/'Total Revenues by County'!S$4)</f>
        <v>19.112446603568138</v>
      </c>
      <c r="T83" s="55">
        <f>('Total Revenues by County'!T83/'Total Revenues by County'!T$4)</f>
        <v>46.954991484875514</v>
      </c>
      <c r="U83" s="55">
        <f>('Total Revenues by County'!U83/'Total Revenues by County'!U$4)</f>
        <v>75.969650866412437</v>
      </c>
      <c r="V83" s="55">
        <f>('Total Revenues by County'!V83/'Total Revenues by County'!V$4)</f>
        <v>62.668057487250813</v>
      </c>
      <c r="W83" s="55">
        <f>('Total Revenues by County'!W83/'Total Revenues by County'!W$4)</f>
        <v>100.23447849509847</v>
      </c>
      <c r="X83" s="55">
        <f>('Total Revenues by County'!X83/'Total Revenues by County'!X$4)</f>
        <v>67.046977486261298</v>
      </c>
      <c r="Y83" s="55">
        <f>('Total Revenues by County'!Y83/'Total Revenues by County'!Y$4)</f>
        <v>87.799445158671091</v>
      </c>
      <c r="Z83" s="55">
        <f>('Total Revenues by County'!Z83/'Total Revenues by County'!Z$4)</f>
        <v>57.307284388548496</v>
      </c>
      <c r="AA83" s="55">
        <f>('Total Revenues by County'!AA83/'Total Revenues by County'!AA$4)</f>
        <v>39.092003105590059</v>
      </c>
      <c r="AB83" s="55">
        <f>('Total Revenues by County'!AB83/'Total Revenues by County'!AB$4)</f>
        <v>46.277580696998918</v>
      </c>
      <c r="AC83" s="55">
        <f>('Total Revenues by County'!AC83/'Total Revenues by County'!AC$4)</f>
        <v>47.594958436037402</v>
      </c>
      <c r="AD83" s="55">
        <f>('Total Revenues by County'!AD83/'Total Revenues by County'!AD$4)</f>
        <v>69.965782093239625</v>
      </c>
      <c r="AE83" s="55">
        <f>('Total Revenues by County'!AE83/'Total Revenues by County'!AE$4)</f>
        <v>151.61826188186467</v>
      </c>
      <c r="AF83" s="55">
        <f>('Total Revenues by County'!AF83/'Total Revenues by County'!AF$4)</f>
        <v>53.559982211806563</v>
      </c>
      <c r="AG83" s="55">
        <f>('Total Revenues by County'!AG83/'Total Revenues by County'!AG$4)</f>
        <v>56.189859229848594</v>
      </c>
      <c r="AH83" s="55">
        <f>('Total Revenues by County'!AH83/'Total Revenues by County'!AH$4)</f>
        <v>65.241668384525525</v>
      </c>
      <c r="AI83" s="55">
        <f>('Total Revenues by County'!AI83/'Total Revenues by County'!AI$4)</f>
        <v>0</v>
      </c>
      <c r="AJ83" s="55">
        <f>('Total Revenues by County'!AJ83/'Total Revenues by County'!AJ$4)</f>
        <v>41.432853987287565</v>
      </c>
      <c r="AK83" s="55">
        <f>('Total Revenues by County'!AK83/'Total Revenues by County'!AK$4)</f>
        <v>58.529852098280493</v>
      </c>
      <c r="AL83" s="55">
        <f>('Total Revenues by County'!AL83/'Total Revenues by County'!AL$4)</f>
        <v>42.539346361480142</v>
      </c>
      <c r="AM83" s="55">
        <f>('Total Revenues by County'!AM83/'Total Revenues by County'!AM$4)</f>
        <v>69.439914741406767</v>
      </c>
      <c r="AN83" s="55">
        <f>('Total Revenues by County'!AN83/'Total Revenues by County'!AN$4)</f>
        <v>50.202010296641333</v>
      </c>
      <c r="AO83" s="55">
        <f>('Total Revenues by County'!AO83/'Total Revenues by County'!AO$4)</f>
        <v>94.1667824533545</v>
      </c>
      <c r="AP83" s="55">
        <f>('Total Revenues by County'!AP83/'Total Revenues by County'!AP$4)</f>
        <v>55.6391993679552</v>
      </c>
      <c r="AQ83" s="55">
        <f>('Total Revenues by County'!AQ83/'Total Revenues by County'!AQ$4)</f>
        <v>55.704062923094668</v>
      </c>
      <c r="AR83" s="55">
        <f>('Total Revenues by County'!AR83/'Total Revenues by County'!AR$4)</f>
        <v>86.573484027024776</v>
      </c>
      <c r="AS83" s="55">
        <f>('Total Revenues by County'!AS83/'Total Revenues by County'!AS$4)</f>
        <v>54.098364785053342</v>
      </c>
      <c r="AT83" s="55">
        <f>('Total Revenues by County'!AT83/'Total Revenues by County'!AT$4)</f>
        <v>108.45559338073895</v>
      </c>
      <c r="AU83" s="55">
        <f>('Total Revenues by County'!AU83/'Total Revenues by County'!AU$4)</f>
        <v>48.571104776472225</v>
      </c>
      <c r="AV83" s="55">
        <f>('Total Revenues by County'!AV83/'Total Revenues by County'!AV$4)</f>
        <v>62.15101443847832</v>
      </c>
      <c r="AW83" s="55">
        <f>('Total Revenues by County'!AW83/'Total Revenues by County'!AW$4)</f>
        <v>51.97432692548059</v>
      </c>
      <c r="AX83" s="55">
        <f>('Total Revenues by County'!AX83/'Total Revenues by County'!AX$4)</f>
        <v>112.70597204072902</v>
      </c>
      <c r="AY83" s="55">
        <f>('Total Revenues by County'!AY83/'Total Revenues by County'!AY$4)</f>
        <v>56.081878929812319</v>
      </c>
      <c r="AZ83" s="55">
        <f>('Total Revenues by County'!AZ83/'Total Revenues by County'!AZ$4)</f>
        <v>55.903320114872393</v>
      </c>
      <c r="BA83" s="55">
        <f>('Total Revenues by County'!BA83/'Total Revenues by County'!BA$4)</f>
        <v>50.117726845815056</v>
      </c>
      <c r="BB83" s="55">
        <f>('Total Revenues by County'!BB83/'Total Revenues by County'!BB$4)</f>
        <v>40.517033739281651</v>
      </c>
      <c r="BC83" s="55">
        <f>('Total Revenues by County'!BC83/'Total Revenues by County'!BC$4)</f>
        <v>46.426834410900533</v>
      </c>
      <c r="BD83" s="55">
        <f>('Total Revenues by County'!BD83/'Total Revenues by County'!BD$4)</f>
        <v>34.946992225526408</v>
      </c>
      <c r="BE83" s="55">
        <f>('Total Revenues by County'!BE83/'Total Revenues by County'!BE$4)</f>
        <v>66.659603709018654</v>
      </c>
      <c r="BF83" s="55">
        <f>('Total Revenues by County'!BF83/'Total Revenues by County'!BF$4)</f>
        <v>26.419881772330388</v>
      </c>
      <c r="BG83" s="55">
        <f>('Total Revenues by County'!BG83/'Total Revenues by County'!BG$4)</f>
        <v>38.759879558195038</v>
      </c>
      <c r="BH83" s="55">
        <f>('Total Revenues by County'!BH83/'Total Revenues by County'!BH$4)</f>
        <v>62.105160464218208</v>
      </c>
      <c r="BI83" s="55">
        <f>('Total Revenues by County'!BI83/'Total Revenues by County'!BI$4)</f>
        <v>53.440024108083009</v>
      </c>
      <c r="BJ83" s="55">
        <f>('Total Revenues by County'!BJ83/'Total Revenues by County'!BJ$4)</f>
        <v>46.57449964529097</v>
      </c>
      <c r="BK83" s="55">
        <f>('Total Revenues by County'!BK83/'Total Revenues by County'!BK$4)</f>
        <v>77.034622620763798</v>
      </c>
      <c r="BL83" s="55">
        <f>('Total Revenues by County'!BL83/'Total Revenues by County'!BL$4)</f>
        <v>71.616233458338726</v>
      </c>
      <c r="BM83" s="55">
        <f>('Total Revenues by County'!BM83/'Total Revenues by County'!BM$4)</f>
        <v>108.14129209966195</v>
      </c>
      <c r="BN83" s="55">
        <f>('Total Revenues by County'!BN83/'Total Revenues by County'!BN$4)</f>
        <v>33.674239843367594</v>
      </c>
      <c r="BO83" s="55">
        <f>('Total Revenues by County'!BO83/'Total Revenues by County'!BO$4)</f>
        <v>52.528176579744112</v>
      </c>
      <c r="BP83" s="55">
        <f>('Total Revenues by County'!BP83/'Total Revenues by County'!BP$4)</f>
        <v>104.74416793576077</v>
      </c>
      <c r="BQ83" s="17">
        <f>('Total Revenues by County'!BQ83/'Total Revenues by County'!BQ$4)</f>
        <v>60.51019008030994</v>
      </c>
    </row>
    <row r="84" spans="1:69" x14ac:dyDescent="0.25">
      <c r="A84" s="13"/>
      <c r="B84" s="14">
        <v>335.19</v>
      </c>
      <c r="C84" s="15" t="s">
        <v>77</v>
      </c>
      <c r="D84" s="55">
        <f>('Total Revenues by County'!D84/'Total Revenues by County'!D$4)</f>
        <v>0</v>
      </c>
      <c r="E84" s="55">
        <f>('Total Revenues by County'!E84/'Total Revenues by County'!E$4)</f>
        <v>25.453843182696023</v>
      </c>
      <c r="F84" s="55">
        <f>('Total Revenues by County'!F84/'Total Revenues by County'!F$4)</f>
        <v>0.23377651248914694</v>
      </c>
      <c r="G84" s="55">
        <f>('Total Revenues by County'!G84/'Total Revenues by County'!G$4)</f>
        <v>0</v>
      </c>
      <c r="H84" s="55">
        <f>('Total Revenues by County'!H84/'Total Revenues by County'!H$4)</f>
        <v>0</v>
      </c>
      <c r="I84" s="55">
        <f>('Total Revenues by County'!I84/'Total Revenues by County'!I$4)</f>
        <v>0</v>
      </c>
      <c r="J84" s="55">
        <f>('Total Revenues by County'!J84/'Total Revenues by County'!J$4)</f>
        <v>61.661635220125788</v>
      </c>
      <c r="K84" s="55">
        <f>('Total Revenues by County'!K84/'Total Revenues by County'!K$4)</f>
        <v>0</v>
      </c>
      <c r="L84" s="55">
        <f>('Total Revenues by County'!L84/'Total Revenues by County'!L$4)</f>
        <v>0</v>
      </c>
      <c r="M84" s="55">
        <f>('Total Revenues by County'!M84/'Total Revenues by County'!M$4)</f>
        <v>0</v>
      </c>
      <c r="N84" s="55">
        <f>('Total Revenues by County'!N84/'Total Revenues by County'!N$4)</f>
        <v>0</v>
      </c>
      <c r="O84" s="55">
        <f>('Total Revenues by County'!O84/'Total Revenues by County'!O$4)</f>
        <v>10.222818771645922</v>
      </c>
      <c r="P84" s="55">
        <f>('Total Revenues by County'!P84/'Total Revenues by County'!P$4)</f>
        <v>0</v>
      </c>
      <c r="Q84" s="55">
        <f>('Total Revenues by County'!Q84/'Total Revenues by County'!Q$4)</f>
        <v>0</v>
      </c>
      <c r="R84" s="55">
        <f>('Total Revenues by County'!R84/'Total Revenues by County'!R$4)</f>
        <v>0.33072285313257627</v>
      </c>
      <c r="S84" s="55">
        <f>('Total Revenues by County'!S84/'Total Revenues by County'!S$4)</f>
        <v>0</v>
      </c>
      <c r="T84" s="55">
        <f>('Total Revenues by County'!T84/'Total Revenues by County'!T$4)</f>
        <v>15.002027410591193</v>
      </c>
      <c r="U84" s="55">
        <f>('Total Revenues by County'!U84/'Total Revenues by County'!U$4)</f>
        <v>0</v>
      </c>
      <c r="V84" s="55">
        <f>('Total Revenues by County'!V84/'Total Revenues by County'!V$4)</f>
        <v>0</v>
      </c>
      <c r="W84" s="55">
        <f>('Total Revenues by County'!W84/'Total Revenues by County'!W$4)</f>
        <v>0</v>
      </c>
      <c r="X84" s="55">
        <f>('Total Revenues by County'!X84/'Total Revenues by County'!X$4)</f>
        <v>2.6472847603852746E-2</v>
      </c>
      <c r="Y84" s="55">
        <f>('Total Revenues by County'!Y84/'Total Revenues by County'!Y$4)</f>
        <v>183.86629677244738</v>
      </c>
      <c r="Z84" s="55">
        <f>('Total Revenues by County'!Z84/'Total Revenues by County'!Z$4)</f>
        <v>24.298470027589666</v>
      </c>
      <c r="AA84" s="55">
        <f>('Total Revenues by County'!AA84/'Total Revenues by County'!AA$4)</f>
        <v>7.9517905667701863</v>
      </c>
      <c r="AB84" s="55">
        <f>('Total Revenues by County'!AB84/'Total Revenues by County'!AB$4)</f>
        <v>0</v>
      </c>
      <c r="AC84" s="55">
        <f>('Total Revenues by County'!AC84/'Total Revenues by County'!AC$4)</f>
        <v>0</v>
      </c>
      <c r="AD84" s="55">
        <f>('Total Revenues by County'!AD84/'Total Revenues by County'!AD$4)</f>
        <v>0</v>
      </c>
      <c r="AE84" s="55">
        <f>('Total Revenues by County'!AE84/'Total Revenues by County'!AE$4)</f>
        <v>0</v>
      </c>
      <c r="AF84" s="55">
        <f>('Total Revenues by County'!AF84/'Total Revenues by County'!AF$4)</f>
        <v>3.5294316954548344</v>
      </c>
      <c r="AG84" s="55">
        <f>('Total Revenues by County'!AG84/'Total Revenues by County'!AG$4)</f>
        <v>12.941564239442238</v>
      </c>
      <c r="AH84" s="55">
        <f>('Total Revenues by County'!AH84/'Total Revenues by County'!AH$4)</f>
        <v>49.909640623926336</v>
      </c>
      <c r="AI84" s="55">
        <f>('Total Revenues by County'!AI84/'Total Revenues by County'!AI$4)</f>
        <v>27.347049595752384</v>
      </c>
      <c r="AJ84" s="55">
        <f>('Total Revenues by County'!AJ84/'Total Revenues by County'!AJ$4)</f>
        <v>0</v>
      </c>
      <c r="AK84" s="55">
        <f>('Total Revenues by County'!AK84/'Total Revenues by County'!AK$4)</f>
        <v>0</v>
      </c>
      <c r="AL84" s="55">
        <f>('Total Revenues by County'!AL84/'Total Revenues by County'!AL$4)</f>
        <v>0</v>
      </c>
      <c r="AM84" s="55">
        <f>('Total Revenues by County'!AM84/'Total Revenues by County'!AM$4)</f>
        <v>1.1073817282014847E-2</v>
      </c>
      <c r="AN84" s="55">
        <f>('Total Revenues by County'!AN84/'Total Revenues by County'!AN$4)</f>
        <v>97.419588134346654</v>
      </c>
      <c r="AO84" s="55">
        <f>('Total Revenues by County'!AO84/'Total Revenues by County'!AO$4)</f>
        <v>0</v>
      </c>
      <c r="AP84" s="55">
        <f>('Total Revenues by County'!AP84/'Total Revenues by County'!AP$4)</f>
        <v>0</v>
      </c>
      <c r="AQ84" s="55">
        <f>('Total Revenues by County'!AQ84/'Total Revenues by County'!AQ$4)</f>
        <v>0</v>
      </c>
      <c r="AR84" s="55">
        <f>('Total Revenues by County'!AR84/'Total Revenues by County'!AR$4)</f>
        <v>0</v>
      </c>
      <c r="AS84" s="55">
        <f>('Total Revenues by County'!AS84/'Total Revenues by County'!AS$4)</f>
        <v>0</v>
      </c>
      <c r="AT84" s="55">
        <f>('Total Revenues by County'!AT84/'Total Revenues by County'!AT$4)</f>
        <v>0</v>
      </c>
      <c r="AU84" s="55">
        <f>('Total Revenues by County'!AU84/'Total Revenues by County'!AU$4)</f>
        <v>0</v>
      </c>
      <c r="AV84" s="55">
        <f>('Total Revenues by County'!AV84/'Total Revenues by County'!AV$4)</f>
        <v>0</v>
      </c>
      <c r="AW84" s="55">
        <f>('Total Revenues by County'!AW84/'Total Revenues by County'!AW$4)</f>
        <v>7.1420393470489714</v>
      </c>
      <c r="AX84" s="55">
        <f>('Total Revenues by County'!AX84/'Total Revenues by County'!AX$4)</f>
        <v>0</v>
      </c>
      <c r="AY84" s="55">
        <f>('Total Revenues by County'!AY84/'Total Revenues by County'!AY$4)</f>
        <v>0</v>
      </c>
      <c r="AZ84" s="55">
        <f>('Total Revenues by County'!AZ84/'Total Revenues by County'!AZ$4)</f>
        <v>3.4133444148011748E-2</v>
      </c>
      <c r="BA84" s="55">
        <f>('Total Revenues by County'!BA84/'Total Revenues by County'!BA$4)</f>
        <v>0</v>
      </c>
      <c r="BB84" s="55">
        <f>('Total Revenues by County'!BB84/'Total Revenues by County'!BB$4)</f>
        <v>0</v>
      </c>
      <c r="BC84" s="55">
        <f>('Total Revenues by County'!BC84/'Total Revenues by County'!BC$4)</f>
        <v>3.1376002376509433</v>
      </c>
      <c r="BD84" s="55">
        <f>('Total Revenues by County'!BD84/'Total Revenues by County'!BD$4)</f>
        <v>0</v>
      </c>
      <c r="BE84" s="55">
        <f>('Total Revenues by County'!BE84/'Total Revenues by County'!BE$4)</f>
        <v>0</v>
      </c>
      <c r="BF84" s="55">
        <f>('Total Revenues by County'!BF84/'Total Revenues by County'!BF$4)</f>
        <v>0</v>
      </c>
      <c r="BG84" s="55">
        <f>('Total Revenues by County'!BG84/'Total Revenues by County'!BG$4)</f>
        <v>0.59026197480157627</v>
      </c>
      <c r="BH84" s="55">
        <f>('Total Revenues by County'!BH84/'Total Revenues by County'!BH$4)</f>
        <v>0</v>
      </c>
      <c r="BI84" s="55">
        <f>('Total Revenues by County'!BI84/'Total Revenues by County'!BI$4)</f>
        <v>0</v>
      </c>
      <c r="BJ84" s="55">
        <f>('Total Revenues by County'!BJ84/'Total Revenues by County'!BJ$4)</f>
        <v>0</v>
      </c>
      <c r="BK84" s="55">
        <f>('Total Revenues by County'!BK84/'Total Revenues by County'!BK$4)</f>
        <v>0</v>
      </c>
      <c r="BL84" s="55">
        <f>('Total Revenues by County'!BL84/'Total Revenues by County'!BL$4)</f>
        <v>0.9892236734341997</v>
      </c>
      <c r="BM84" s="55">
        <f>('Total Revenues by County'!BM84/'Total Revenues by County'!BM$4)</f>
        <v>0</v>
      </c>
      <c r="BN84" s="55">
        <f>('Total Revenues by County'!BN84/'Total Revenues by County'!BN$4)</f>
        <v>5.7562408223201175E-3</v>
      </c>
      <c r="BO84" s="55">
        <f>('Total Revenues by County'!BO84/'Total Revenues by County'!BO$4)</f>
        <v>13.111338997949018</v>
      </c>
      <c r="BP84" s="55">
        <f>('Total Revenues by County'!BP84/'Total Revenues by County'!BP$4)</f>
        <v>0</v>
      </c>
      <c r="BQ84" s="17">
        <f>('Total Revenues by County'!BQ84/'Total Revenues by County'!BQ$4)</f>
        <v>1.3391985148714638</v>
      </c>
    </row>
    <row r="85" spans="1:69" x14ac:dyDescent="0.25">
      <c r="A85" s="13"/>
      <c r="B85" s="14">
        <v>335.21</v>
      </c>
      <c r="C85" s="15" t="s">
        <v>78</v>
      </c>
      <c r="D85" s="55">
        <f>('Total Revenues by County'!D85/'Total Revenues by County'!D$4)</f>
        <v>0.10603911437944752</v>
      </c>
      <c r="E85" s="55">
        <f>('Total Revenues by County'!E85/'Total Revenues by County'!E$4)</f>
        <v>0</v>
      </c>
      <c r="F85" s="55">
        <f>('Total Revenues by County'!F85/'Total Revenues by County'!F$4)</f>
        <v>3.4593962446915955E-2</v>
      </c>
      <c r="G85" s="55">
        <f>('Total Revenues by County'!G85/'Total Revenues by County'!G$4)</f>
        <v>0</v>
      </c>
      <c r="H85" s="55">
        <f>('Total Revenues by County'!H85/'Total Revenues by County'!H$4)</f>
        <v>0</v>
      </c>
      <c r="I85" s="55">
        <f>('Total Revenues by County'!I85/'Total Revenues by County'!I$4)</f>
        <v>0</v>
      </c>
      <c r="J85" s="55">
        <f>('Total Revenues by County'!J85/'Total Revenues by County'!J$4)</f>
        <v>0</v>
      </c>
      <c r="K85" s="55">
        <f>('Total Revenues by County'!K85/'Total Revenues by County'!K$4)</f>
        <v>0</v>
      </c>
      <c r="L85" s="55">
        <f>('Total Revenues by County'!L85/'Total Revenues by County'!L$4)</f>
        <v>4.1832402863921488E-2</v>
      </c>
      <c r="M85" s="55">
        <f>('Total Revenues by County'!M85/'Total Revenues by County'!M$4)</f>
        <v>0.1013782078976929</v>
      </c>
      <c r="N85" s="55">
        <f>('Total Revenues by County'!N85/'Total Revenues by County'!N$4)</f>
        <v>0</v>
      </c>
      <c r="O85" s="55">
        <f>('Total Revenues by County'!O85/'Total Revenues by County'!O$4)</f>
        <v>0</v>
      </c>
      <c r="P85" s="55">
        <f>('Total Revenues by County'!P85/'Total Revenues by County'!P$4)</f>
        <v>0</v>
      </c>
      <c r="Q85" s="55">
        <f>('Total Revenues by County'!Q85/'Total Revenues by County'!Q$4)</f>
        <v>0</v>
      </c>
      <c r="R85" s="55">
        <f>('Total Revenues by County'!R85/'Total Revenues by County'!R$4)</f>
        <v>2.5743269108077071E-2</v>
      </c>
      <c r="S85" s="55">
        <f>('Total Revenues by County'!S85/'Total Revenues by County'!S$4)</f>
        <v>0.13102018594522155</v>
      </c>
      <c r="T85" s="55">
        <f>('Total Revenues by County'!T85/'Total Revenues by County'!T$4)</f>
        <v>0</v>
      </c>
      <c r="U85" s="55">
        <f>('Total Revenues by County'!U85/'Total Revenues by County'!U$4)</f>
        <v>0</v>
      </c>
      <c r="V85" s="55">
        <f>('Total Revenues by County'!V85/'Total Revenues by County'!V$4)</f>
        <v>0</v>
      </c>
      <c r="W85" s="55">
        <f>('Total Revenues by County'!W85/'Total Revenues by County'!W$4)</f>
        <v>0</v>
      </c>
      <c r="X85" s="55">
        <f>('Total Revenues by County'!X85/'Total Revenues by County'!X$4)</f>
        <v>0</v>
      </c>
      <c r="Y85" s="55">
        <f>('Total Revenues by County'!Y85/'Total Revenues by County'!Y$4)</f>
        <v>0</v>
      </c>
      <c r="Z85" s="55">
        <f>('Total Revenues by County'!Z85/'Total Revenues by County'!Z$4)</f>
        <v>0</v>
      </c>
      <c r="AA85" s="55">
        <f>('Total Revenues by County'!AA85/'Total Revenues by County'!AA$4)</f>
        <v>0</v>
      </c>
      <c r="AB85" s="55">
        <f>('Total Revenues by County'!AB85/'Total Revenues by County'!AB$4)</f>
        <v>0.17485613103142983</v>
      </c>
      <c r="AC85" s="55">
        <f>('Total Revenues by County'!AC85/'Total Revenues by County'!AC$4)</f>
        <v>3.559631562665283E-2</v>
      </c>
      <c r="AD85" s="55">
        <f>('Total Revenues by County'!AD85/'Total Revenues by County'!AD$4)</f>
        <v>0.15937148335625356</v>
      </c>
      <c r="AE85" s="55">
        <f>('Total Revenues by County'!AE85/'Total Revenues by County'!AE$4)</f>
        <v>0</v>
      </c>
      <c r="AF85" s="55">
        <f>('Total Revenues by County'!AF85/'Total Revenues by County'!AF$4)</f>
        <v>0</v>
      </c>
      <c r="AG85" s="55">
        <f>('Total Revenues by County'!AG85/'Total Revenues by County'!AG$4)</f>
        <v>0</v>
      </c>
      <c r="AH85" s="55">
        <f>('Total Revenues by County'!AH85/'Total Revenues by County'!AH$4)</f>
        <v>0</v>
      </c>
      <c r="AI85" s="55">
        <f>('Total Revenues by County'!AI85/'Total Revenues by County'!AI$4)</f>
        <v>0</v>
      </c>
      <c r="AJ85" s="55">
        <f>('Total Revenues by County'!AJ85/'Total Revenues by County'!AJ$4)</f>
        <v>0.1003228390416778</v>
      </c>
      <c r="AK85" s="55">
        <f>('Total Revenues by County'!AK85/'Total Revenues by County'!AK$4)</f>
        <v>0</v>
      </c>
      <c r="AL85" s="55">
        <f>('Total Revenues by County'!AL85/'Total Revenues by County'!AL$4)</f>
        <v>0</v>
      </c>
      <c r="AM85" s="55">
        <f>('Total Revenues by County'!AM85/'Total Revenues by County'!AM$4)</f>
        <v>0</v>
      </c>
      <c r="AN85" s="55">
        <f>('Total Revenues by County'!AN85/'Total Revenues by County'!AN$4)</f>
        <v>0</v>
      </c>
      <c r="AO85" s="55">
        <f>('Total Revenues by County'!AO85/'Total Revenues by County'!AO$4)</f>
        <v>0</v>
      </c>
      <c r="AP85" s="55">
        <f>('Total Revenues by County'!AP85/'Total Revenues by County'!AP$4)</f>
        <v>0</v>
      </c>
      <c r="AQ85" s="55">
        <f>('Total Revenues by County'!AQ85/'Total Revenues by County'!AQ$4)</f>
        <v>0.1004468486846499</v>
      </c>
      <c r="AR85" s="55">
        <f>('Total Revenues by County'!AR85/'Total Revenues by County'!AR$4)</f>
        <v>0</v>
      </c>
      <c r="AS85" s="55">
        <f>('Total Revenues by County'!AS85/'Total Revenues by County'!AS$4)</f>
        <v>0</v>
      </c>
      <c r="AT85" s="55">
        <f>('Total Revenues by County'!AT85/'Total Revenues by County'!AT$4)</f>
        <v>7.9875395959569412E-2</v>
      </c>
      <c r="AU85" s="55">
        <f>('Total Revenues by County'!AU85/'Total Revenues by County'!AU$4)</f>
        <v>0</v>
      </c>
      <c r="AV85" s="55">
        <f>('Total Revenues by County'!AV85/'Total Revenues by County'!AV$4)</f>
        <v>0</v>
      </c>
      <c r="AW85" s="55">
        <f>('Total Revenues by County'!AW85/'Total Revenues by County'!AW$4)</f>
        <v>0.18333624978126639</v>
      </c>
      <c r="AX85" s="55">
        <f>('Total Revenues by County'!AX85/'Total Revenues by County'!AX$4)</f>
        <v>0.19527273607843734</v>
      </c>
      <c r="AY85" s="55">
        <f>('Total Revenues by County'!AY85/'Total Revenues by County'!AY$4)</f>
        <v>0</v>
      </c>
      <c r="AZ85" s="55">
        <f>('Total Revenues by County'!AZ85/'Total Revenues by County'!AZ$4)</f>
        <v>0.20499917352435476</v>
      </c>
      <c r="BA85" s="55">
        <f>('Total Revenues by County'!BA85/'Total Revenues by County'!BA$4)</f>
        <v>0.13588636508703622</v>
      </c>
      <c r="BB85" s="55">
        <f>('Total Revenues by County'!BB85/'Total Revenues by County'!BB$4)</f>
        <v>6.3934462913216425E-4</v>
      </c>
      <c r="BC85" s="55">
        <f>('Total Revenues by County'!BC85/'Total Revenues by County'!BC$4)</f>
        <v>3.3472589046545098E-2</v>
      </c>
      <c r="BD85" s="55">
        <f>('Total Revenues by County'!BD85/'Total Revenues by County'!BD$4)</f>
        <v>0</v>
      </c>
      <c r="BE85" s="55">
        <f>('Total Revenues by County'!BE85/'Total Revenues by County'!BE$4)</f>
        <v>0</v>
      </c>
      <c r="BF85" s="55">
        <f>('Total Revenues by County'!BF85/'Total Revenues by County'!BF$4)</f>
        <v>0</v>
      </c>
      <c r="BG85" s="55">
        <f>('Total Revenues by County'!BG85/'Total Revenues by County'!BG$4)</f>
        <v>0</v>
      </c>
      <c r="BH85" s="55">
        <f>('Total Revenues by County'!BH85/'Total Revenues by County'!BH$4)</f>
        <v>0</v>
      </c>
      <c r="BI85" s="55">
        <f>('Total Revenues by County'!BI85/'Total Revenues by County'!BI$4)</f>
        <v>0.18114128790632555</v>
      </c>
      <c r="BJ85" s="55">
        <f>('Total Revenues by County'!BJ85/'Total Revenues by County'!BJ$4)</f>
        <v>0</v>
      </c>
      <c r="BK85" s="55">
        <f>('Total Revenues by County'!BK85/'Total Revenues by County'!BK$4)</f>
        <v>0</v>
      </c>
      <c r="BL85" s="55">
        <f>('Total Revenues by County'!BL85/'Total Revenues by County'!BL$4)</f>
        <v>0</v>
      </c>
      <c r="BM85" s="55">
        <f>('Total Revenues by County'!BM85/'Total Revenues by County'!BM$4)</f>
        <v>0</v>
      </c>
      <c r="BN85" s="55">
        <f>('Total Revenues by County'!BN85/'Total Revenues by County'!BN$4)</f>
        <v>9.3162995594713652E-2</v>
      </c>
      <c r="BO85" s="55">
        <f>('Total Revenues by County'!BO85/'Total Revenues by County'!BO$4)</f>
        <v>0</v>
      </c>
      <c r="BP85" s="55">
        <f>('Total Revenues by County'!BP85/'Total Revenues by County'!BP$4)</f>
        <v>0.1176796345008999</v>
      </c>
      <c r="BQ85" s="17">
        <f>('Total Revenues by County'!BQ85/'Total Revenues by County'!BQ$4)</f>
        <v>0</v>
      </c>
    </row>
    <row r="86" spans="1:69" x14ac:dyDescent="0.25">
      <c r="A86" s="13"/>
      <c r="B86" s="14">
        <v>335.22</v>
      </c>
      <c r="C86" s="15" t="s">
        <v>79</v>
      </c>
      <c r="D86" s="55">
        <f>('Total Revenues by County'!D86/'Total Revenues by County'!D$4)</f>
        <v>2.4624506711888046</v>
      </c>
      <c r="E86" s="55">
        <f>('Total Revenues by County'!E86/'Total Revenues by County'!E$4)</f>
        <v>0</v>
      </c>
      <c r="F86" s="55">
        <f>('Total Revenues by County'!F86/'Total Revenues by County'!F$4)</f>
        <v>0</v>
      </c>
      <c r="G86" s="55">
        <f>('Total Revenues by County'!G86/'Total Revenues by County'!G$4)</f>
        <v>2.4777177466533602</v>
      </c>
      <c r="H86" s="55">
        <f>('Total Revenues by County'!H86/'Total Revenues by County'!H$4)</f>
        <v>5.4432438652099107</v>
      </c>
      <c r="I86" s="55">
        <f>('Total Revenues by County'!I86/'Total Revenues by County'!I$4)</f>
        <v>6.5055666951379987</v>
      </c>
      <c r="J86" s="55">
        <f>('Total Revenues by County'!J86/'Total Revenues by County'!J$4)</f>
        <v>5.0806429070580013</v>
      </c>
      <c r="K86" s="55">
        <f>('Total Revenues by County'!K86/'Total Revenues by County'!K$4)</f>
        <v>0.14379211127933841</v>
      </c>
      <c r="L86" s="55">
        <f>('Total Revenues by County'!L86/'Total Revenues by County'!L$4)</f>
        <v>0</v>
      </c>
      <c r="M86" s="55">
        <f>('Total Revenues by County'!M86/'Total Revenues by County'!M$4)</f>
        <v>0</v>
      </c>
      <c r="N86" s="55">
        <f>('Total Revenues by County'!N86/'Total Revenues by County'!N$4)</f>
        <v>5.6306849249220381</v>
      </c>
      <c r="O86" s="55">
        <f>('Total Revenues by County'!O86/'Total Revenues by County'!O$4)</f>
        <v>3.7714795602002389</v>
      </c>
      <c r="P86" s="55">
        <f>('Total Revenues by County'!P86/'Total Revenues by County'!P$4)</f>
        <v>2.7293472902832954</v>
      </c>
      <c r="Q86" s="55">
        <f>('Total Revenues by County'!Q86/'Total Revenues by County'!Q$4)</f>
        <v>0</v>
      </c>
      <c r="R86" s="55">
        <f>('Total Revenues by County'!R86/'Total Revenues by County'!R$4)</f>
        <v>5.2376196248564506</v>
      </c>
      <c r="S86" s="55">
        <f>('Total Revenues by County'!S86/'Total Revenues by County'!S$4)</f>
        <v>4.8941075466957029</v>
      </c>
      <c r="T86" s="55">
        <f>('Total Revenues by County'!T86/'Total Revenues by County'!T$4)</f>
        <v>1.263482280431433</v>
      </c>
      <c r="U86" s="55">
        <f>('Total Revenues by County'!U86/'Total Revenues by County'!U$4)</f>
        <v>4.0556795953448859</v>
      </c>
      <c r="V86" s="55">
        <f>('Total Revenues by County'!V86/'Total Revenues by County'!V$4)</f>
        <v>0</v>
      </c>
      <c r="W86" s="55">
        <f>('Total Revenues by County'!W86/'Total Revenues by County'!W$4)</f>
        <v>18.241632076304867</v>
      </c>
      <c r="X86" s="55">
        <f>('Total Revenues by County'!X86/'Total Revenues by County'!X$4)</f>
        <v>7.4254564793476332</v>
      </c>
      <c r="Y86" s="55">
        <f>('Total Revenues by County'!Y86/'Total Revenues by County'!Y$4)</f>
        <v>0</v>
      </c>
      <c r="Z86" s="55">
        <f>('Total Revenues by County'!Z86/'Total Revenues by County'!Z$4)</f>
        <v>0</v>
      </c>
      <c r="AA86" s="55">
        <f>('Total Revenues by County'!AA86/'Total Revenues by County'!AA$4)</f>
        <v>0</v>
      </c>
      <c r="AB86" s="55">
        <f>('Total Revenues by County'!AB86/'Total Revenues by County'!AB$4)</f>
        <v>0</v>
      </c>
      <c r="AC86" s="55">
        <f>('Total Revenues by County'!AC86/'Total Revenues by County'!AC$4)</f>
        <v>0</v>
      </c>
      <c r="AD86" s="55">
        <f>('Total Revenues by County'!AD86/'Total Revenues by County'!AD$4)</f>
        <v>5.8291486921312972</v>
      </c>
      <c r="AE86" s="55">
        <f>('Total Revenues by County'!AE86/'Total Revenues by County'!AE$4)</f>
        <v>3.7969327327023334</v>
      </c>
      <c r="AF86" s="55">
        <f>('Total Revenues by County'!AF86/'Total Revenues by County'!AF$4)</f>
        <v>5.9515554081049222</v>
      </c>
      <c r="AG86" s="55">
        <f>('Total Revenues by County'!AG86/'Total Revenues by County'!AG$4)</f>
        <v>0</v>
      </c>
      <c r="AH86" s="55">
        <f>('Total Revenues by County'!AH86/'Total Revenues by County'!AH$4)</f>
        <v>0</v>
      </c>
      <c r="AI86" s="55">
        <f>('Total Revenues by County'!AI86/'Total Revenues by County'!AI$4)</f>
        <v>8.4521539761071551</v>
      </c>
      <c r="AJ86" s="55">
        <f>('Total Revenues by County'!AJ86/'Total Revenues by County'!AJ$4)</f>
        <v>0</v>
      </c>
      <c r="AK86" s="55">
        <f>('Total Revenues by County'!AK86/'Total Revenues by County'!AK$4)</f>
        <v>0</v>
      </c>
      <c r="AL86" s="55">
        <f>('Total Revenues by County'!AL86/'Total Revenues by County'!AL$4)</f>
        <v>0</v>
      </c>
      <c r="AM86" s="55">
        <f>('Total Revenues by County'!AM86/'Total Revenues by County'!AM$4)</f>
        <v>0</v>
      </c>
      <c r="AN86" s="55">
        <f>('Total Revenues by County'!AN86/'Total Revenues by County'!AN$4)</f>
        <v>0</v>
      </c>
      <c r="AO86" s="55">
        <f>('Total Revenues by County'!AO86/'Total Revenues by County'!AO$4)</f>
        <v>0</v>
      </c>
      <c r="AP86" s="55">
        <f>('Total Revenues by County'!AP86/'Total Revenues by County'!AP$4)</f>
        <v>0</v>
      </c>
      <c r="AQ86" s="55">
        <f>('Total Revenues by County'!AQ86/'Total Revenues by County'!AQ$4)</f>
        <v>2.4149348244479656</v>
      </c>
      <c r="AR86" s="55">
        <f>('Total Revenues by County'!AR86/'Total Revenues by County'!AR$4)</f>
        <v>0</v>
      </c>
      <c r="AS86" s="55">
        <f>('Total Revenues by County'!AS86/'Total Revenues by County'!AS$4)</f>
        <v>0</v>
      </c>
      <c r="AT86" s="55">
        <f>('Total Revenues by County'!AT86/'Total Revenues by County'!AT$4)</f>
        <v>0</v>
      </c>
      <c r="AU86" s="55">
        <f>('Total Revenues by County'!AU86/'Total Revenues by County'!AU$4)</f>
        <v>0.4872140721685323</v>
      </c>
      <c r="AV86" s="55">
        <f>('Total Revenues by County'!AV86/'Total Revenues by County'!AV$4)</f>
        <v>5.3506733401822899</v>
      </c>
      <c r="AW86" s="55">
        <f>('Total Revenues by County'!AW86/'Total Revenues by County'!AW$4)</f>
        <v>0</v>
      </c>
      <c r="AX86" s="55">
        <f>('Total Revenues by County'!AX86/'Total Revenues by County'!AX$4)</f>
        <v>3.284274412343192</v>
      </c>
      <c r="AY86" s="55">
        <f>('Total Revenues by County'!AY86/'Total Revenues by County'!AY$4)</f>
        <v>0</v>
      </c>
      <c r="AZ86" s="55">
        <f>('Total Revenues by County'!AZ86/'Total Revenues by County'!AZ$4)</f>
        <v>3.3196243938534931</v>
      </c>
      <c r="BA86" s="55">
        <f>('Total Revenues by County'!BA86/'Total Revenues by County'!BA$4)</f>
        <v>2.8861052094066584</v>
      </c>
      <c r="BB86" s="55">
        <f>('Total Revenues by County'!BB86/'Total Revenues by County'!BB$4)</f>
        <v>6.1764463307478943</v>
      </c>
      <c r="BC86" s="55">
        <f>('Total Revenues by County'!BC86/'Total Revenues by County'!BC$4)</f>
        <v>0</v>
      </c>
      <c r="BD86" s="55">
        <f>('Total Revenues by County'!BD86/'Total Revenues by County'!BD$4)</f>
        <v>0</v>
      </c>
      <c r="BE86" s="55">
        <f>('Total Revenues by County'!BE86/'Total Revenues by County'!BE$4)</f>
        <v>0</v>
      </c>
      <c r="BF86" s="55">
        <f>('Total Revenues by County'!BF86/'Total Revenues by County'!BF$4)</f>
        <v>2.253697778259848</v>
      </c>
      <c r="BG86" s="55">
        <f>('Total Revenues by County'!BG86/'Total Revenues by County'!BG$4)</f>
        <v>0</v>
      </c>
      <c r="BH86" s="55">
        <f>('Total Revenues by County'!BH86/'Total Revenues by County'!BH$4)</f>
        <v>7.5055308835186274</v>
      </c>
      <c r="BI86" s="55">
        <f>('Total Revenues by County'!BI86/'Total Revenues by County'!BI$4)</f>
        <v>0</v>
      </c>
      <c r="BJ86" s="55">
        <f>('Total Revenues by County'!BJ86/'Total Revenues by County'!BJ$4)</f>
        <v>0</v>
      </c>
      <c r="BK86" s="55">
        <f>('Total Revenues by County'!BK86/'Total Revenues by County'!BK$4)</f>
        <v>0</v>
      </c>
      <c r="BL86" s="55">
        <f>('Total Revenues by County'!BL86/'Total Revenues by County'!BL$4)</f>
        <v>0</v>
      </c>
      <c r="BM86" s="55">
        <f>('Total Revenues by County'!BM86/'Total Revenues by County'!BM$4)</f>
        <v>5.4085388756729689</v>
      </c>
      <c r="BN86" s="55">
        <f>('Total Revenues by County'!BN86/'Total Revenues by County'!BN$4)</f>
        <v>5.3694018600097895</v>
      </c>
      <c r="BO86" s="55">
        <f>('Total Revenues by County'!BO86/'Total Revenues by County'!BO$4)</f>
        <v>0</v>
      </c>
      <c r="BP86" s="55">
        <f>('Total Revenues by County'!BP86/'Total Revenues by County'!BP$4)</f>
        <v>0</v>
      </c>
      <c r="BQ86" s="17">
        <f>('Total Revenues by County'!BQ86/'Total Revenues by County'!BQ$4)</f>
        <v>0</v>
      </c>
    </row>
    <row r="87" spans="1:69" x14ac:dyDescent="0.25">
      <c r="A87" s="13"/>
      <c r="B87" s="14">
        <v>335.29</v>
      </c>
      <c r="C87" s="15" t="s">
        <v>80</v>
      </c>
      <c r="D87" s="55">
        <f>('Total Revenues by County'!D87/'Total Revenues by County'!D$4)</f>
        <v>0</v>
      </c>
      <c r="E87" s="55">
        <f>('Total Revenues by County'!E87/'Total Revenues by County'!E$4)</f>
        <v>0</v>
      </c>
      <c r="F87" s="55">
        <f>('Total Revenues by County'!F87/'Total Revenues by County'!F$4)</f>
        <v>0</v>
      </c>
      <c r="G87" s="55">
        <f>('Total Revenues by County'!G87/'Total Revenues by County'!G$4)</f>
        <v>0</v>
      </c>
      <c r="H87" s="55">
        <f>('Total Revenues by County'!H87/'Total Revenues by County'!H$4)</f>
        <v>0</v>
      </c>
      <c r="I87" s="55">
        <f>('Total Revenues by County'!I87/'Total Revenues by County'!I$4)</f>
        <v>0</v>
      </c>
      <c r="J87" s="55">
        <f>('Total Revenues by County'!J87/'Total Revenues by County'!J$4)</f>
        <v>0</v>
      </c>
      <c r="K87" s="55">
        <f>('Total Revenues by County'!K87/'Total Revenues by County'!K$4)</f>
        <v>0</v>
      </c>
      <c r="L87" s="55">
        <f>('Total Revenues by County'!L87/'Total Revenues by County'!L$4)</f>
        <v>0.13363558922298177</v>
      </c>
      <c r="M87" s="55">
        <f>('Total Revenues by County'!M87/'Total Revenues by County'!M$4)</f>
        <v>0</v>
      </c>
      <c r="N87" s="55">
        <f>('Total Revenues by County'!N87/'Total Revenues by County'!N$4)</f>
        <v>0</v>
      </c>
      <c r="O87" s="55">
        <f>('Total Revenues by County'!O87/'Total Revenues by County'!O$4)</f>
        <v>0</v>
      </c>
      <c r="P87" s="55">
        <f>('Total Revenues by County'!P87/'Total Revenues by County'!P$4)</f>
        <v>0</v>
      </c>
      <c r="Q87" s="55">
        <f>('Total Revenues by County'!Q87/'Total Revenues by County'!Q$4)</f>
        <v>2.0986030194825533E-2</v>
      </c>
      <c r="R87" s="55">
        <f>('Total Revenues by County'!R87/'Total Revenues by County'!R$4)</f>
        <v>0</v>
      </c>
      <c r="S87" s="55">
        <f>('Total Revenues by County'!S87/'Total Revenues by County'!S$4)</f>
        <v>0</v>
      </c>
      <c r="T87" s="55">
        <f>('Total Revenues by County'!T87/'Total Revenues by County'!T$4)</f>
        <v>0</v>
      </c>
      <c r="U87" s="55">
        <f>('Total Revenues by County'!U87/'Total Revenues by County'!U$4)</f>
        <v>0</v>
      </c>
      <c r="V87" s="55">
        <f>('Total Revenues by County'!V87/'Total Revenues by County'!V$4)</f>
        <v>0</v>
      </c>
      <c r="W87" s="55">
        <f>('Total Revenues by County'!W87/'Total Revenues by County'!W$4)</f>
        <v>1.6069946127351409</v>
      </c>
      <c r="X87" s="55">
        <f>('Total Revenues by County'!X87/'Total Revenues by County'!X$4)</f>
        <v>0</v>
      </c>
      <c r="Y87" s="55">
        <f>('Total Revenues by County'!Y87/'Total Revenues by County'!Y$4)</f>
        <v>0</v>
      </c>
      <c r="Z87" s="55">
        <f>('Total Revenues by County'!Z87/'Total Revenues by County'!Z$4)</f>
        <v>0.19527750904726074</v>
      </c>
      <c r="AA87" s="55">
        <f>('Total Revenues by County'!AA87/'Total Revenues by County'!AA$4)</f>
        <v>0</v>
      </c>
      <c r="AB87" s="55">
        <f>('Total Revenues by County'!AB87/'Total Revenues by County'!AB$4)</f>
        <v>0</v>
      </c>
      <c r="AC87" s="55">
        <f>('Total Revenues by County'!AC87/'Total Revenues by County'!AC$4)</f>
        <v>0</v>
      </c>
      <c r="AD87" s="55">
        <f>('Total Revenues by County'!AD87/'Total Revenues by County'!AD$4)</f>
        <v>8.6301925548565195E-2</v>
      </c>
      <c r="AE87" s="55">
        <f>('Total Revenues by County'!AE87/'Total Revenues by County'!AE$4)</f>
        <v>0</v>
      </c>
      <c r="AF87" s="55">
        <f>('Total Revenues by County'!AF87/'Total Revenues by County'!AF$4)</f>
        <v>0</v>
      </c>
      <c r="AG87" s="55">
        <f>('Total Revenues by County'!AG87/'Total Revenues by County'!AG$4)</f>
        <v>2.2796785653222896E-2</v>
      </c>
      <c r="AH87" s="55">
        <f>('Total Revenues by County'!AH87/'Total Revenues by County'!AH$4)</f>
        <v>0.82601525458668312</v>
      </c>
      <c r="AI87" s="55">
        <f>('Total Revenues by County'!AI87/'Total Revenues by County'!AI$4)</f>
        <v>0</v>
      </c>
      <c r="AJ87" s="55">
        <f>('Total Revenues by County'!AJ87/'Total Revenues by County'!AJ$4)</f>
        <v>0</v>
      </c>
      <c r="AK87" s="55">
        <f>('Total Revenues by County'!AK87/'Total Revenues by County'!AK$4)</f>
        <v>0</v>
      </c>
      <c r="AL87" s="55">
        <f>('Total Revenues by County'!AL87/'Total Revenues by County'!AL$4)</f>
        <v>0</v>
      </c>
      <c r="AM87" s="55">
        <f>('Total Revenues by County'!AM87/'Total Revenues by County'!AM$4)</f>
        <v>0</v>
      </c>
      <c r="AN87" s="55">
        <f>('Total Revenues by County'!AN87/'Total Revenues by County'!AN$4)</f>
        <v>0</v>
      </c>
      <c r="AO87" s="55">
        <f>('Total Revenues by County'!AO87/'Total Revenues by County'!AO$4)</f>
        <v>0</v>
      </c>
      <c r="AP87" s="55">
        <f>('Total Revenues by County'!AP87/'Total Revenues by County'!AP$4)</f>
        <v>0</v>
      </c>
      <c r="AQ87" s="55">
        <f>('Total Revenues by County'!AQ87/'Total Revenues by County'!AQ$4)</f>
        <v>0</v>
      </c>
      <c r="AR87" s="55">
        <f>('Total Revenues by County'!AR87/'Total Revenues by County'!AR$4)</f>
        <v>0.41419217616148135</v>
      </c>
      <c r="AS87" s="55">
        <f>('Total Revenues by County'!AS87/'Total Revenues by County'!AS$4)</f>
        <v>7.6794834999065517E-2</v>
      </c>
      <c r="AT87" s="55">
        <f>('Total Revenues by County'!AT87/'Total Revenues by County'!AT$4)</f>
        <v>0</v>
      </c>
      <c r="AU87" s="55">
        <f>('Total Revenues by County'!AU87/'Total Revenues by County'!AU$4)</f>
        <v>0.12681638044914134</v>
      </c>
      <c r="AV87" s="55">
        <f>('Total Revenues by County'!AV87/'Total Revenues by County'!AV$4)</f>
        <v>0</v>
      </c>
      <c r="AW87" s="55">
        <f>('Total Revenues by County'!AW87/'Total Revenues by County'!AW$4)</f>
        <v>0</v>
      </c>
      <c r="AX87" s="55">
        <f>('Total Revenues by County'!AX87/'Total Revenues by County'!AX$4)</f>
        <v>0</v>
      </c>
      <c r="AY87" s="55">
        <f>('Total Revenues by County'!AY87/'Total Revenues by County'!AY$4)</f>
        <v>0.15303479242553222</v>
      </c>
      <c r="AZ87" s="55">
        <f>('Total Revenues by County'!AZ87/'Total Revenues by County'!AZ$4)</f>
        <v>0</v>
      </c>
      <c r="BA87" s="55">
        <f>('Total Revenues by County'!BA87/'Total Revenues by County'!BA$4)</f>
        <v>0</v>
      </c>
      <c r="BB87" s="55">
        <f>('Total Revenues by County'!BB87/'Total Revenues by County'!BB$4)</f>
        <v>0</v>
      </c>
      <c r="BC87" s="55">
        <f>('Total Revenues by County'!BC87/'Total Revenues by County'!BC$4)</f>
        <v>0</v>
      </c>
      <c r="BD87" s="55">
        <f>('Total Revenues by County'!BD87/'Total Revenues by County'!BD$4)</f>
        <v>0</v>
      </c>
      <c r="BE87" s="55">
        <f>('Total Revenues by County'!BE87/'Total Revenues by County'!BE$4)</f>
        <v>23.807815432166905</v>
      </c>
      <c r="BF87" s="55">
        <f>('Total Revenues by County'!BF87/'Total Revenues by County'!BF$4)</f>
        <v>0</v>
      </c>
      <c r="BG87" s="55">
        <f>('Total Revenues by County'!BG87/'Total Revenues by County'!BG$4)</f>
        <v>0</v>
      </c>
      <c r="BH87" s="55">
        <f>('Total Revenues by County'!BH87/'Total Revenues by County'!BH$4)</f>
        <v>0</v>
      </c>
      <c r="BI87" s="55">
        <f>('Total Revenues by County'!BI87/'Total Revenues by County'!BI$4)</f>
        <v>0</v>
      </c>
      <c r="BJ87" s="55">
        <f>('Total Revenues by County'!BJ87/'Total Revenues by County'!BJ$4)</f>
        <v>0</v>
      </c>
      <c r="BK87" s="55">
        <f>('Total Revenues by County'!BK87/'Total Revenues by County'!BK$4)</f>
        <v>0</v>
      </c>
      <c r="BL87" s="55">
        <f>('Total Revenues by County'!BL87/'Total Revenues by County'!BL$4)</f>
        <v>0</v>
      </c>
      <c r="BM87" s="55">
        <f>('Total Revenues by County'!BM87/'Total Revenues by County'!BM$4)</f>
        <v>0</v>
      </c>
      <c r="BN87" s="55">
        <f>('Total Revenues by County'!BN87/'Total Revenues by County'!BN$4)</f>
        <v>0</v>
      </c>
      <c r="BO87" s="55">
        <f>('Total Revenues by County'!BO87/'Total Revenues by County'!BO$4)</f>
        <v>0</v>
      </c>
      <c r="BP87" s="55">
        <f>('Total Revenues by County'!BP87/'Total Revenues by County'!BP$4)</f>
        <v>0</v>
      </c>
      <c r="BQ87" s="17">
        <f>('Total Revenues by County'!BQ87/'Total Revenues by County'!BQ$4)</f>
        <v>0</v>
      </c>
    </row>
    <row r="88" spans="1:69" x14ac:dyDescent="0.25">
      <c r="A88" s="13"/>
      <c r="B88" s="14">
        <v>335.31</v>
      </c>
      <c r="C88" s="15" t="s">
        <v>321</v>
      </c>
      <c r="D88" s="55">
        <f>('Total Revenues by County'!D88/'Total Revenues by County'!D$4)</f>
        <v>0</v>
      </c>
      <c r="E88" s="55">
        <f>('Total Revenues by County'!E88/'Total Revenues by County'!E$4)</f>
        <v>0</v>
      </c>
      <c r="F88" s="55">
        <f>('Total Revenues by County'!F88/'Total Revenues by County'!F$4)</f>
        <v>0</v>
      </c>
      <c r="G88" s="55">
        <f>('Total Revenues by County'!G88/'Total Revenues by County'!G$4)</f>
        <v>0</v>
      </c>
      <c r="H88" s="55">
        <f>('Total Revenues by County'!H88/'Total Revenues by County'!H$4)</f>
        <v>0</v>
      </c>
      <c r="I88" s="55">
        <f>('Total Revenues by County'!I88/'Total Revenues by County'!I$4)</f>
        <v>0</v>
      </c>
      <c r="J88" s="55">
        <f>('Total Revenues by County'!J88/'Total Revenues by County'!J$4)</f>
        <v>0</v>
      </c>
      <c r="K88" s="55">
        <f>('Total Revenues by County'!K88/'Total Revenues by County'!K$4)</f>
        <v>0</v>
      </c>
      <c r="L88" s="55">
        <f>('Total Revenues by County'!L88/'Total Revenues by County'!L$4)</f>
        <v>0</v>
      </c>
      <c r="M88" s="55">
        <f>('Total Revenues by County'!M88/'Total Revenues by County'!M$4)</f>
        <v>0</v>
      </c>
      <c r="N88" s="55">
        <f>('Total Revenues by County'!N88/'Total Revenues by County'!N$4)</f>
        <v>0</v>
      </c>
      <c r="O88" s="55">
        <f>('Total Revenues by County'!O88/'Total Revenues by County'!O$4)</f>
        <v>0</v>
      </c>
      <c r="P88" s="55">
        <f>('Total Revenues by County'!P88/'Total Revenues by County'!P$4)</f>
        <v>12.610055963116537</v>
      </c>
      <c r="Q88" s="55">
        <f>('Total Revenues by County'!Q88/'Total Revenues by County'!Q$4)</f>
        <v>0</v>
      </c>
      <c r="R88" s="55">
        <f>('Total Revenues by County'!R88/'Total Revenues by County'!R$4)</f>
        <v>0</v>
      </c>
      <c r="S88" s="55">
        <f>('Total Revenues by County'!S88/'Total Revenues by County'!S$4)</f>
        <v>0</v>
      </c>
      <c r="T88" s="55">
        <f>('Total Revenues by County'!T88/'Total Revenues by County'!T$4)</f>
        <v>0</v>
      </c>
      <c r="U88" s="55">
        <f>('Total Revenues by County'!U88/'Total Revenues by County'!U$4)</f>
        <v>0</v>
      </c>
      <c r="V88" s="55">
        <f>('Total Revenues by County'!V88/'Total Revenues by County'!V$4)</f>
        <v>0</v>
      </c>
      <c r="W88" s="55">
        <f>('Total Revenues by County'!W88/'Total Revenues by County'!W$4)</f>
        <v>0</v>
      </c>
      <c r="X88" s="55">
        <f>('Total Revenues by County'!X88/'Total Revenues by County'!X$4)</f>
        <v>0</v>
      </c>
      <c r="Y88" s="55">
        <f>('Total Revenues by County'!Y88/'Total Revenues by County'!Y$4)</f>
        <v>0</v>
      </c>
      <c r="Z88" s="55">
        <f>('Total Revenues by County'!Z88/'Total Revenues by County'!Z$4)</f>
        <v>0</v>
      </c>
      <c r="AA88" s="55">
        <f>('Total Revenues by County'!AA88/'Total Revenues by County'!AA$4)</f>
        <v>0</v>
      </c>
      <c r="AB88" s="55">
        <f>('Total Revenues by County'!AB88/'Total Revenues by County'!AB$4)</f>
        <v>0</v>
      </c>
      <c r="AC88" s="55">
        <f>('Total Revenues by County'!AC88/'Total Revenues by County'!AC$4)</f>
        <v>0</v>
      </c>
      <c r="AD88" s="55">
        <f>('Total Revenues by County'!AD88/'Total Revenues by County'!AD$4)</f>
        <v>0</v>
      </c>
      <c r="AE88" s="55">
        <f>('Total Revenues by County'!AE88/'Total Revenues by County'!AE$4)</f>
        <v>0</v>
      </c>
      <c r="AF88" s="55">
        <f>('Total Revenues by County'!AF88/'Total Revenues by County'!AF$4)</f>
        <v>0</v>
      </c>
      <c r="AG88" s="55">
        <f>('Total Revenues by County'!AG88/'Total Revenues by County'!AG$4)</f>
        <v>0</v>
      </c>
      <c r="AH88" s="55">
        <f>('Total Revenues by County'!AH88/'Total Revenues by County'!AH$4)</f>
        <v>0</v>
      </c>
      <c r="AI88" s="55">
        <f>('Total Revenues by County'!AI88/'Total Revenues by County'!AI$4)</f>
        <v>0</v>
      </c>
      <c r="AJ88" s="55">
        <f>('Total Revenues by County'!AJ88/'Total Revenues by County'!AJ$4)</f>
        <v>0</v>
      </c>
      <c r="AK88" s="55">
        <f>('Total Revenues by County'!AK88/'Total Revenues by County'!AK$4)</f>
        <v>0</v>
      </c>
      <c r="AL88" s="55">
        <f>('Total Revenues by County'!AL88/'Total Revenues by County'!AL$4)</f>
        <v>0</v>
      </c>
      <c r="AM88" s="55">
        <f>('Total Revenues by County'!AM88/'Total Revenues by County'!AM$4)</f>
        <v>0</v>
      </c>
      <c r="AN88" s="55">
        <f>('Total Revenues by County'!AN88/'Total Revenues by County'!AN$4)</f>
        <v>0</v>
      </c>
      <c r="AO88" s="55">
        <f>('Total Revenues by County'!AO88/'Total Revenues by County'!AO$4)</f>
        <v>0</v>
      </c>
      <c r="AP88" s="55">
        <f>('Total Revenues by County'!AP88/'Total Revenues by County'!AP$4)</f>
        <v>0</v>
      </c>
      <c r="AQ88" s="55">
        <f>('Total Revenues by County'!AQ88/'Total Revenues by County'!AQ$4)</f>
        <v>0</v>
      </c>
      <c r="AR88" s="55">
        <f>('Total Revenues by County'!AR88/'Total Revenues by County'!AR$4)</f>
        <v>0</v>
      </c>
      <c r="AS88" s="55">
        <f>('Total Revenues by County'!AS88/'Total Revenues by County'!AS$4)</f>
        <v>0</v>
      </c>
      <c r="AT88" s="55">
        <f>('Total Revenues by County'!AT88/'Total Revenues by County'!AT$4)</f>
        <v>0</v>
      </c>
      <c r="AU88" s="55">
        <f>('Total Revenues by County'!AU88/'Total Revenues by County'!AU$4)</f>
        <v>0</v>
      </c>
      <c r="AV88" s="55">
        <f>('Total Revenues by County'!AV88/'Total Revenues by County'!AV$4)</f>
        <v>0</v>
      </c>
      <c r="AW88" s="55">
        <f>('Total Revenues by County'!AW88/'Total Revenues by County'!AW$4)</f>
        <v>0</v>
      </c>
      <c r="AX88" s="55">
        <f>('Total Revenues by County'!AX88/'Total Revenues by County'!AX$4)</f>
        <v>0</v>
      </c>
      <c r="AY88" s="55">
        <f>('Total Revenues by County'!AY88/'Total Revenues by County'!AY$4)</f>
        <v>0</v>
      </c>
      <c r="AZ88" s="55">
        <f>('Total Revenues by County'!AZ88/'Total Revenues by County'!AZ$4)</f>
        <v>0</v>
      </c>
      <c r="BA88" s="55">
        <f>('Total Revenues by County'!BA88/'Total Revenues by County'!BA$4)</f>
        <v>0</v>
      </c>
      <c r="BB88" s="55">
        <f>('Total Revenues by County'!BB88/'Total Revenues by County'!BB$4)</f>
        <v>0</v>
      </c>
      <c r="BC88" s="55">
        <f>('Total Revenues by County'!BC88/'Total Revenues by County'!BC$4)</f>
        <v>0</v>
      </c>
      <c r="BD88" s="55">
        <f>('Total Revenues by County'!BD88/'Total Revenues by County'!BD$4)</f>
        <v>0</v>
      </c>
      <c r="BE88" s="55">
        <f>('Total Revenues by County'!BE88/'Total Revenues by County'!BE$4)</f>
        <v>0</v>
      </c>
      <c r="BF88" s="55">
        <f>('Total Revenues by County'!BF88/'Total Revenues by County'!BF$4)</f>
        <v>0</v>
      </c>
      <c r="BG88" s="55">
        <f>('Total Revenues by County'!BG88/'Total Revenues by County'!BG$4)</f>
        <v>0</v>
      </c>
      <c r="BH88" s="55">
        <f>('Total Revenues by County'!BH88/'Total Revenues by County'!BH$4)</f>
        <v>0</v>
      </c>
      <c r="BI88" s="55">
        <f>('Total Revenues by County'!BI88/'Total Revenues by County'!BI$4)</f>
        <v>0</v>
      </c>
      <c r="BJ88" s="55">
        <f>('Total Revenues by County'!BJ88/'Total Revenues by County'!BJ$4)</f>
        <v>0</v>
      </c>
      <c r="BK88" s="55">
        <f>('Total Revenues by County'!BK88/'Total Revenues by County'!BK$4)</f>
        <v>0</v>
      </c>
      <c r="BL88" s="55">
        <f>('Total Revenues by County'!BL88/'Total Revenues by County'!BL$4)</f>
        <v>0</v>
      </c>
      <c r="BM88" s="55">
        <f>('Total Revenues by County'!BM88/'Total Revenues by County'!BM$4)</f>
        <v>0</v>
      </c>
      <c r="BN88" s="55">
        <f>('Total Revenues by County'!BN88/'Total Revenues by County'!BN$4)</f>
        <v>0</v>
      </c>
      <c r="BO88" s="55">
        <f>('Total Revenues by County'!BO88/'Total Revenues by County'!BO$4)</f>
        <v>0</v>
      </c>
      <c r="BP88" s="55">
        <f>('Total Revenues by County'!BP88/'Total Revenues by County'!BP$4)</f>
        <v>0</v>
      </c>
      <c r="BQ88" s="17">
        <f>('Total Revenues by County'!BQ88/'Total Revenues by County'!BQ$4)</f>
        <v>0</v>
      </c>
    </row>
    <row r="89" spans="1:69" x14ac:dyDescent="0.25">
      <c r="A89" s="13"/>
      <c r="B89" s="14">
        <v>335.35</v>
      </c>
      <c r="C89" s="15" t="s">
        <v>322</v>
      </c>
      <c r="D89" s="55">
        <f>('Total Revenues by County'!D89/'Total Revenues by County'!D$4)</f>
        <v>0</v>
      </c>
      <c r="E89" s="55">
        <f>('Total Revenues by County'!E89/'Total Revenues by County'!E$4)</f>
        <v>0</v>
      </c>
      <c r="F89" s="55">
        <f>('Total Revenues by County'!F89/'Total Revenues by County'!F$4)</f>
        <v>0</v>
      </c>
      <c r="G89" s="55">
        <f>('Total Revenues by County'!G89/'Total Revenues by County'!G$4)</f>
        <v>0</v>
      </c>
      <c r="H89" s="55">
        <f>('Total Revenues by County'!H89/'Total Revenues by County'!H$4)</f>
        <v>0</v>
      </c>
      <c r="I89" s="55">
        <f>('Total Revenues by County'!I89/'Total Revenues by County'!I$4)</f>
        <v>0</v>
      </c>
      <c r="J89" s="55">
        <f>('Total Revenues by County'!J89/'Total Revenues by County'!J$4)</f>
        <v>0</v>
      </c>
      <c r="K89" s="55">
        <f>('Total Revenues by County'!K89/'Total Revenues by County'!K$4)</f>
        <v>0</v>
      </c>
      <c r="L89" s="55">
        <f>('Total Revenues by County'!L89/'Total Revenues by County'!L$4)</f>
        <v>0</v>
      </c>
      <c r="M89" s="55">
        <f>('Total Revenues by County'!M89/'Total Revenues by County'!M$4)</f>
        <v>0</v>
      </c>
      <c r="N89" s="55">
        <f>('Total Revenues by County'!N89/'Total Revenues by County'!N$4)</f>
        <v>0</v>
      </c>
      <c r="O89" s="55">
        <f>('Total Revenues by County'!O89/'Total Revenues by County'!O$4)</f>
        <v>0</v>
      </c>
      <c r="P89" s="55">
        <f>('Total Revenues by County'!P89/'Total Revenues by County'!P$4)</f>
        <v>34.36544205062777</v>
      </c>
      <c r="Q89" s="55">
        <f>('Total Revenues by County'!Q89/'Total Revenues by County'!Q$4)</f>
        <v>0</v>
      </c>
      <c r="R89" s="55">
        <f>('Total Revenues by County'!R89/'Total Revenues by County'!R$4)</f>
        <v>0</v>
      </c>
      <c r="S89" s="55">
        <f>('Total Revenues by County'!S89/'Total Revenues by County'!S$4)</f>
        <v>0</v>
      </c>
      <c r="T89" s="55">
        <f>('Total Revenues by County'!T89/'Total Revenues by County'!T$4)</f>
        <v>0</v>
      </c>
      <c r="U89" s="55">
        <f>('Total Revenues by County'!U89/'Total Revenues by County'!U$4)</f>
        <v>0</v>
      </c>
      <c r="V89" s="55">
        <f>('Total Revenues by County'!V89/'Total Revenues by County'!V$4)</f>
        <v>0</v>
      </c>
      <c r="W89" s="55">
        <f>('Total Revenues by County'!W89/'Total Revenues by County'!W$4)</f>
        <v>0</v>
      </c>
      <c r="X89" s="55">
        <f>('Total Revenues by County'!X89/'Total Revenues by County'!X$4)</f>
        <v>0</v>
      </c>
      <c r="Y89" s="55">
        <f>('Total Revenues by County'!Y89/'Total Revenues by County'!Y$4)</f>
        <v>0</v>
      </c>
      <c r="Z89" s="55">
        <f>('Total Revenues by County'!Z89/'Total Revenues by County'!Z$4)</f>
        <v>0</v>
      </c>
      <c r="AA89" s="55">
        <f>('Total Revenues by County'!AA89/'Total Revenues by County'!AA$4)</f>
        <v>0</v>
      </c>
      <c r="AB89" s="55">
        <f>('Total Revenues by County'!AB89/'Total Revenues by County'!AB$4)</f>
        <v>0</v>
      </c>
      <c r="AC89" s="55">
        <f>('Total Revenues by County'!AC89/'Total Revenues by County'!AC$4)</f>
        <v>0</v>
      </c>
      <c r="AD89" s="55">
        <f>('Total Revenues by County'!AD89/'Total Revenues by County'!AD$4)</f>
        <v>0</v>
      </c>
      <c r="AE89" s="55">
        <f>('Total Revenues by County'!AE89/'Total Revenues by County'!AE$4)</f>
        <v>0</v>
      </c>
      <c r="AF89" s="55">
        <f>('Total Revenues by County'!AF89/'Total Revenues by County'!AF$4)</f>
        <v>0</v>
      </c>
      <c r="AG89" s="55">
        <f>('Total Revenues by County'!AG89/'Total Revenues by County'!AG$4)</f>
        <v>0</v>
      </c>
      <c r="AH89" s="55">
        <f>('Total Revenues by County'!AH89/'Total Revenues by County'!AH$4)</f>
        <v>0</v>
      </c>
      <c r="AI89" s="55">
        <f>('Total Revenues by County'!AI89/'Total Revenues by County'!AI$4)</f>
        <v>0</v>
      </c>
      <c r="AJ89" s="55">
        <f>('Total Revenues by County'!AJ89/'Total Revenues by County'!AJ$4)</f>
        <v>0</v>
      </c>
      <c r="AK89" s="55">
        <f>('Total Revenues by County'!AK89/'Total Revenues by County'!AK$4)</f>
        <v>0</v>
      </c>
      <c r="AL89" s="55">
        <f>('Total Revenues by County'!AL89/'Total Revenues by County'!AL$4)</f>
        <v>0</v>
      </c>
      <c r="AM89" s="55">
        <f>('Total Revenues by County'!AM89/'Total Revenues by County'!AM$4)</f>
        <v>0</v>
      </c>
      <c r="AN89" s="55">
        <f>('Total Revenues by County'!AN89/'Total Revenues by County'!AN$4)</f>
        <v>0</v>
      </c>
      <c r="AO89" s="55">
        <f>('Total Revenues by County'!AO89/'Total Revenues by County'!AO$4)</f>
        <v>0</v>
      </c>
      <c r="AP89" s="55">
        <f>('Total Revenues by County'!AP89/'Total Revenues by County'!AP$4)</f>
        <v>0</v>
      </c>
      <c r="AQ89" s="55">
        <f>('Total Revenues by County'!AQ89/'Total Revenues by County'!AQ$4)</f>
        <v>0</v>
      </c>
      <c r="AR89" s="55">
        <f>('Total Revenues by County'!AR89/'Total Revenues by County'!AR$4)</f>
        <v>0</v>
      </c>
      <c r="AS89" s="55">
        <f>('Total Revenues by County'!AS89/'Total Revenues by County'!AS$4)</f>
        <v>0</v>
      </c>
      <c r="AT89" s="55">
        <f>('Total Revenues by County'!AT89/'Total Revenues by County'!AT$4)</f>
        <v>0</v>
      </c>
      <c r="AU89" s="55">
        <f>('Total Revenues by County'!AU89/'Total Revenues by County'!AU$4)</f>
        <v>0</v>
      </c>
      <c r="AV89" s="55">
        <f>('Total Revenues by County'!AV89/'Total Revenues by County'!AV$4)</f>
        <v>0</v>
      </c>
      <c r="AW89" s="55">
        <f>('Total Revenues by County'!AW89/'Total Revenues by County'!AW$4)</f>
        <v>0</v>
      </c>
      <c r="AX89" s="55">
        <f>('Total Revenues by County'!AX89/'Total Revenues by County'!AX$4)</f>
        <v>0</v>
      </c>
      <c r="AY89" s="55">
        <f>('Total Revenues by County'!AY89/'Total Revenues by County'!AY$4)</f>
        <v>0</v>
      </c>
      <c r="AZ89" s="55">
        <f>('Total Revenues by County'!AZ89/'Total Revenues by County'!AZ$4)</f>
        <v>0</v>
      </c>
      <c r="BA89" s="55">
        <f>('Total Revenues by County'!BA89/'Total Revenues by County'!BA$4)</f>
        <v>0</v>
      </c>
      <c r="BB89" s="55">
        <f>('Total Revenues by County'!BB89/'Total Revenues by County'!BB$4)</f>
        <v>0</v>
      </c>
      <c r="BC89" s="55">
        <f>('Total Revenues by County'!BC89/'Total Revenues by County'!BC$4)</f>
        <v>0</v>
      </c>
      <c r="BD89" s="55">
        <f>('Total Revenues by County'!BD89/'Total Revenues by County'!BD$4)</f>
        <v>0</v>
      </c>
      <c r="BE89" s="55">
        <f>('Total Revenues by County'!BE89/'Total Revenues by County'!BE$4)</f>
        <v>0</v>
      </c>
      <c r="BF89" s="55">
        <f>('Total Revenues by County'!BF89/'Total Revenues by County'!BF$4)</f>
        <v>0</v>
      </c>
      <c r="BG89" s="55">
        <f>('Total Revenues by County'!BG89/'Total Revenues by County'!BG$4)</f>
        <v>0</v>
      </c>
      <c r="BH89" s="55">
        <f>('Total Revenues by County'!BH89/'Total Revenues by County'!BH$4)</f>
        <v>0</v>
      </c>
      <c r="BI89" s="55">
        <f>('Total Revenues by County'!BI89/'Total Revenues by County'!BI$4)</f>
        <v>0</v>
      </c>
      <c r="BJ89" s="55">
        <f>('Total Revenues by County'!BJ89/'Total Revenues by County'!BJ$4)</f>
        <v>0</v>
      </c>
      <c r="BK89" s="55">
        <f>('Total Revenues by County'!BK89/'Total Revenues by County'!BK$4)</f>
        <v>0</v>
      </c>
      <c r="BL89" s="55">
        <f>('Total Revenues by County'!BL89/'Total Revenues by County'!BL$4)</f>
        <v>0</v>
      </c>
      <c r="BM89" s="55">
        <f>('Total Revenues by County'!BM89/'Total Revenues by County'!BM$4)</f>
        <v>0</v>
      </c>
      <c r="BN89" s="55">
        <f>('Total Revenues by County'!BN89/'Total Revenues by County'!BN$4)</f>
        <v>0</v>
      </c>
      <c r="BO89" s="55">
        <f>('Total Revenues by County'!BO89/'Total Revenues by County'!BO$4)</f>
        <v>0</v>
      </c>
      <c r="BP89" s="55">
        <f>('Total Revenues by County'!BP89/'Total Revenues by County'!BP$4)</f>
        <v>0</v>
      </c>
      <c r="BQ89" s="17">
        <f>('Total Revenues by County'!BQ89/'Total Revenues by County'!BQ$4)</f>
        <v>0</v>
      </c>
    </row>
    <row r="90" spans="1:69" x14ac:dyDescent="0.25">
      <c r="A90" s="13"/>
      <c r="B90" s="14">
        <v>335.39</v>
      </c>
      <c r="C90" s="15" t="s">
        <v>81</v>
      </c>
      <c r="D90" s="55">
        <f>('Total Revenues by County'!D90/'Total Revenues by County'!D$4)</f>
        <v>0</v>
      </c>
      <c r="E90" s="55">
        <f>('Total Revenues by County'!E90/'Total Revenues by County'!E$4)</f>
        <v>0</v>
      </c>
      <c r="F90" s="55">
        <f>('Total Revenues by County'!F90/'Total Revenues by County'!F$4)</f>
        <v>0</v>
      </c>
      <c r="G90" s="55">
        <f>('Total Revenues by County'!G90/'Total Revenues by County'!G$4)</f>
        <v>0</v>
      </c>
      <c r="H90" s="55">
        <f>('Total Revenues by County'!H90/'Total Revenues by County'!H$4)</f>
        <v>0</v>
      </c>
      <c r="I90" s="55">
        <f>('Total Revenues by County'!I90/'Total Revenues by County'!I$4)</f>
        <v>0.69434413765415182</v>
      </c>
      <c r="J90" s="55">
        <f>('Total Revenues by County'!J90/'Total Revenues by County'!J$4)</f>
        <v>0</v>
      </c>
      <c r="K90" s="55">
        <f>('Total Revenues by County'!K90/'Total Revenues by County'!K$4)</f>
        <v>0</v>
      </c>
      <c r="L90" s="55">
        <f>('Total Revenues by County'!L90/'Total Revenues by County'!L$4)</f>
        <v>0</v>
      </c>
      <c r="M90" s="55">
        <f>('Total Revenues by County'!M90/'Total Revenues by County'!M$4)</f>
        <v>0</v>
      </c>
      <c r="N90" s="55">
        <f>('Total Revenues by County'!N90/'Total Revenues by County'!N$4)</f>
        <v>0</v>
      </c>
      <c r="O90" s="55">
        <f>('Total Revenues by County'!O90/'Total Revenues by County'!O$4)</f>
        <v>0</v>
      </c>
      <c r="P90" s="55">
        <f>('Total Revenues by County'!P90/'Total Revenues by County'!P$4)</f>
        <v>0</v>
      </c>
      <c r="Q90" s="55">
        <f>('Total Revenues by County'!Q90/'Total Revenues by County'!Q$4)</f>
        <v>0</v>
      </c>
      <c r="R90" s="55">
        <f>('Total Revenues by County'!R90/'Total Revenues by County'!R$4)</f>
        <v>0</v>
      </c>
      <c r="S90" s="55">
        <f>('Total Revenues by County'!S90/'Total Revenues by County'!S$4)</f>
        <v>0</v>
      </c>
      <c r="T90" s="55">
        <f>('Total Revenues by County'!T90/'Total Revenues by County'!T$4)</f>
        <v>0</v>
      </c>
      <c r="U90" s="55">
        <f>('Total Revenues by County'!U90/'Total Revenues by County'!U$4)</f>
        <v>0</v>
      </c>
      <c r="V90" s="55">
        <f>('Total Revenues by County'!V90/'Total Revenues by County'!V$4)</f>
        <v>0</v>
      </c>
      <c r="W90" s="55">
        <f>('Total Revenues by County'!W90/'Total Revenues by County'!W$4)</f>
        <v>0</v>
      </c>
      <c r="X90" s="55">
        <f>('Total Revenues by County'!X90/'Total Revenues by County'!X$4)</f>
        <v>0</v>
      </c>
      <c r="Y90" s="55">
        <f>('Total Revenues by County'!Y90/'Total Revenues by County'!Y$4)</f>
        <v>0</v>
      </c>
      <c r="Z90" s="55">
        <f>('Total Revenues by County'!Z90/'Total Revenues by County'!Z$4)</f>
        <v>0</v>
      </c>
      <c r="AA90" s="55">
        <f>('Total Revenues by County'!AA90/'Total Revenues by County'!AA$4)</f>
        <v>0</v>
      </c>
      <c r="AB90" s="55">
        <f>('Total Revenues by County'!AB90/'Total Revenues by County'!AB$4)</f>
        <v>0</v>
      </c>
      <c r="AC90" s="55">
        <f>('Total Revenues by County'!AC90/'Total Revenues by County'!AC$4)</f>
        <v>0</v>
      </c>
      <c r="AD90" s="55">
        <f>('Total Revenues by County'!AD90/'Total Revenues by County'!AD$4)</f>
        <v>1.497015928652166</v>
      </c>
      <c r="AE90" s="55">
        <f>('Total Revenues by County'!AE90/'Total Revenues by County'!AE$4)</f>
        <v>0</v>
      </c>
      <c r="AF90" s="55">
        <f>('Total Revenues by County'!AF90/'Total Revenues by County'!AF$4)</f>
        <v>0</v>
      </c>
      <c r="AG90" s="55">
        <f>('Total Revenues by County'!AG90/'Total Revenues by County'!AG$4)</f>
        <v>0</v>
      </c>
      <c r="AH90" s="55">
        <f>('Total Revenues by County'!AH90/'Total Revenues by County'!AH$4)</f>
        <v>0</v>
      </c>
      <c r="AI90" s="55">
        <f>('Total Revenues by County'!AI90/'Total Revenues by County'!AI$4)</f>
        <v>0</v>
      </c>
      <c r="AJ90" s="55">
        <f>('Total Revenues by County'!AJ90/'Total Revenues by County'!AJ$4)</f>
        <v>0</v>
      </c>
      <c r="AK90" s="55">
        <f>('Total Revenues by County'!AK90/'Total Revenues by County'!AK$4)</f>
        <v>0</v>
      </c>
      <c r="AL90" s="55">
        <f>('Total Revenues by County'!AL90/'Total Revenues by County'!AL$4)</f>
        <v>0</v>
      </c>
      <c r="AM90" s="55">
        <f>('Total Revenues by County'!AM90/'Total Revenues by County'!AM$4)</f>
        <v>0</v>
      </c>
      <c r="AN90" s="55">
        <f>('Total Revenues by County'!AN90/'Total Revenues by County'!AN$4)</f>
        <v>0</v>
      </c>
      <c r="AO90" s="55">
        <f>('Total Revenues by County'!AO90/'Total Revenues by County'!AO$4)</f>
        <v>0</v>
      </c>
      <c r="AP90" s="55">
        <f>('Total Revenues by County'!AP90/'Total Revenues by County'!AP$4)</f>
        <v>1.186292685844148</v>
      </c>
      <c r="AQ90" s="55">
        <f>('Total Revenues by County'!AQ90/'Total Revenues by County'!AQ$4)</f>
        <v>0</v>
      </c>
      <c r="AR90" s="55">
        <f>('Total Revenues by County'!AR90/'Total Revenues by County'!AR$4)</f>
        <v>1.0501570884421831</v>
      </c>
      <c r="AS90" s="55">
        <f>('Total Revenues by County'!AS90/'Total Revenues by County'!AS$4)</f>
        <v>0</v>
      </c>
      <c r="AT90" s="55">
        <f>('Total Revenues by County'!AT90/'Total Revenues by County'!AT$4)</f>
        <v>0</v>
      </c>
      <c r="AU90" s="55">
        <f>('Total Revenues by County'!AU90/'Total Revenues by County'!AU$4)</f>
        <v>0</v>
      </c>
      <c r="AV90" s="55">
        <f>('Total Revenues by County'!AV90/'Total Revenues by County'!AV$4)</f>
        <v>0</v>
      </c>
      <c r="AW90" s="55">
        <f>('Total Revenues by County'!AW90/'Total Revenues by County'!AW$4)</f>
        <v>0</v>
      </c>
      <c r="AX90" s="55">
        <f>('Total Revenues by County'!AX90/'Total Revenues by County'!AX$4)</f>
        <v>8.0535149092494124E-2</v>
      </c>
      <c r="AY90" s="55">
        <f>('Total Revenues by County'!AY90/'Total Revenues by County'!AY$4)</f>
        <v>0</v>
      </c>
      <c r="AZ90" s="55">
        <f>('Total Revenues by County'!AZ90/'Total Revenues by County'!AZ$4)</f>
        <v>0</v>
      </c>
      <c r="BA90" s="55">
        <f>('Total Revenues by County'!BA90/'Total Revenues by County'!BA$4)</f>
        <v>0</v>
      </c>
      <c r="BB90" s="55">
        <f>('Total Revenues by County'!BB90/'Total Revenues by County'!BB$4)</f>
        <v>1.29087090459806</v>
      </c>
      <c r="BC90" s="55">
        <f>('Total Revenues by County'!BC90/'Total Revenues by County'!BC$4)</f>
        <v>0</v>
      </c>
      <c r="BD90" s="55">
        <f>('Total Revenues by County'!BD90/'Total Revenues by County'!BD$4)</f>
        <v>0</v>
      </c>
      <c r="BE90" s="55">
        <f>('Total Revenues by County'!BE90/'Total Revenues by County'!BE$4)</f>
        <v>0</v>
      </c>
      <c r="BF90" s="55">
        <f>('Total Revenues by County'!BF90/'Total Revenues by County'!BF$4)</f>
        <v>0</v>
      </c>
      <c r="BG90" s="55">
        <f>('Total Revenues by County'!BG90/'Total Revenues by County'!BG$4)</f>
        <v>0</v>
      </c>
      <c r="BH90" s="55">
        <f>('Total Revenues by County'!BH90/'Total Revenues by County'!BH$4)</f>
        <v>1.1991626186459626E-2</v>
      </c>
      <c r="BI90" s="55">
        <f>('Total Revenues by County'!BI90/'Total Revenues by County'!BI$4)</f>
        <v>0</v>
      </c>
      <c r="BJ90" s="55">
        <f>('Total Revenues by County'!BJ90/'Total Revenues by County'!BJ$4)</f>
        <v>0.42613453146161617</v>
      </c>
      <c r="BK90" s="55">
        <f>('Total Revenues by County'!BK90/'Total Revenues by County'!BK$4)</f>
        <v>0</v>
      </c>
      <c r="BL90" s="55">
        <f>('Total Revenues by County'!BL90/'Total Revenues by County'!BL$4)</f>
        <v>0</v>
      </c>
      <c r="BM90" s="55">
        <f>('Total Revenues by County'!BM90/'Total Revenues by County'!BM$4)</f>
        <v>0</v>
      </c>
      <c r="BN90" s="55">
        <f>('Total Revenues by County'!BN90/'Total Revenues by County'!BN$4)</f>
        <v>4.2682329906999508E-2</v>
      </c>
      <c r="BO90" s="55">
        <f>('Total Revenues by County'!BO90/'Total Revenues by County'!BO$4)</f>
        <v>0</v>
      </c>
      <c r="BP90" s="55">
        <f>('Total Revenues by County'!BP90/'Total Revenues by County'!BP$4)</f>
        <v>0</v>
      </c>
      <c r="BQ90" s="17">
        <f>('Total Revenues by County'!BQ90/'Total Revenues by County'!BQ$4)</f>
        <v>0</v>
      </c>
    </row>
    <row r="91" spans="1:69" x14ac:dyDescent="0.25">
      <c r="A91" s="13"/>
      <c r="B91" s="14">
        <v>335.41</v>
      </c>
      <c r="C91" s="15" t="s">
        <v>82</v>
      </c>
      <c r="D91" s="55">
        <f>('Total Revenues by County'!D91/'Total Revenues by County'!D$4)</f>
        <v>0</v>
      </c>
      <c r="E91" s="55">
        <f>('Total Revenues by County'!E91/'Total Revenues by County'!E$4)</f>
        <v>0</v>
      </c>
      <c r="F91" s="55">
        <f>('Total Revenues by County'!F91/'Total Revenues by County'!F$4)</f>
        <v>0</v>
      </c>
      <c r="G91" s="55">
        <f>('Total Revenues by County'!G91/'Total Revenues by County'!G$4)</f>
        <v>0</v>
      </c>
      <c r="H91" s="55">
        <f>('Total Revenues by County'!H91/'Total Revenues by County'!H$4)</f>
        <v>0</v>
      </c>
      <c r="I91" s="55">
        <f>('Total Revenues by County'!I91/'Total Revenues by County'!I$4)</f>
        <v>0</v>
      </c>
      <c r="J91" s="55">
        <f>('Total Revenues by County'!J91/'Total Revenues by County'!J$4)</f>
        <v>0</v>
      </c>
      <c r="K91" s="55">
        <f>('Total Revenues by County'!K91/'Total Revenues by County'!K$4)</f>
        <v>0</v>
      </c>
      <c r="L91" s="55">
        <f>('Total Revenues by County'!L91/'Total Revenues by County'!L$4)</f>
        <v>0</v>
      </c>
      <c r="M91" s="55">
        <f>('Total Revenues by County'!M91/'Total Revenues by County'!M$4)</f>
        <v>0</v>
      </c>
      <c r="N91" s="55">
        <f>('Total Revenues by County'!N91/'Total Revenues by County'!N$4)</f>
        <v>0</v>
      </c>
      <c r="O91" s="55">
        <f>('Total Revenues by County'!O91/'Total Revenues by County'!O$4)</f>
        <v>0</v>
      </c>
      <c r="P91" s="55">
        <f>('Total Revenues by County'!P91/'Total Revenues by County'!P$4)</f>
        <v>0</v>
      </c>
      <c r="Q91" s="55">
        <f>('Total Revenues by County'!Q91/'Total Revenues by County'!Q$4)</f>
        <v>0</v>
      </c>
      <c r="R91" s="55">
        <f>('Total Revenues by County'!R91/'Total Revenues by County'!R$4)</f>
        <v>0</v>
      </c>
      <c r="S91" s="55">
        <f>('Total Revenues by County'!S91/'Total Revenues by County'!S$4)</f>
        <v>0</v>
      </c>
      <c r="T91" s="55">
        <f>('Total Revenues by County'!T91/'Total Revenues by County'!T$4)</f>
        <v>0</v>
      </c>
      <c r="U91" s="55">
        <f>('Total Revenues by County'!U91/'Total Revenues by County'!U$4)</f>
        <v>0</v>
      </c>
      <c r="V91" s="55">
        <f>('Total Revenues by County'!V91/'Total Revenues by County'!V$4)</f>
        <v>1.4667941585535467</v>
      </c>
      <c r="W91" s="55">
        <f>('Total Revenues by County'!W91/'Total Revenues by County'!W$4)</f>
        <v>0</v>
      </c>
      <c r="X91" s="55">
        <f>('Total Revenues by County'!X91/'Total Revenues by County'!X$4)</f>
        <v>0</v>
      </c>
      <c r="Y91" s="55">
        <f>('Total Revenues by County'!Y91/'Total Revenues by County'!Y$4)</f>
        <v>0</v>
      </c>
      <c r="Z91" s="55">
        <f>('Total Revenues by County'!Z91/'Total Revenues by County'!Z$4)</f>
        <v>1.1595184349134688</v>
      </c>
      <c r="AA91" s="55">
        <f>('Total Revenues by County'!AA91/'Total Revenues by County'!AA$4)</f>
        <v>0</v>
      </c>
      <c r="AB91" s="55">
        <f>('Total Revenues by County'!AB91/'Total Revenues by County'!AB$4)</f>
        <v>0</v>
      </c>
      <c r="AC91" s="55">
        <f>('Total Revenues by County'!AC91/'Total Revenues by County'!AC$4)</f>
        <v>0</v>
      </c>
      <c r="AD91" s="55">
        <f>('Total Revenues by County'!AD91/'Total Revenues by County'!AD$4)</f>
        <v>0</v>
      </c>
      <c r="AE91" s="55">
        <f>('Total Revenues by County'!AE91/'Total Revenues by County'!AE$4)</f>
        <v>0</v>
      </c>
      <c r="AF91" s="55">
        <f>('Total Revenues by County'!AF91/'Total Revenues by County'!AF$4)</f>
        <v>0</v>
      </c>
      <c r="AG91" s="55">
        <f>('Total Revenues by County'!AG91/'Total Revenues by County'!AG$4)</f>
        <v>0</v>
      </c>
      <c r="AH91" s="55">
        <f>('Total Revenues by County'!AH91/'Total Revenues by County'!AH$4)</f>
        <v>0</v>
      </c>
      <c r="AI91" s="55">
        <f>('Total Revenues by County'!AI91/'Total Revenues by County'!AI$4)</f>
        <v>0</v>
      </c>
      <c r="AJ91" s="55">
        <f>('Total Revenues by County'!AJ91/'Total Revenues by County'!AJ$4)</f>
        <v>0</v>
      </c>
      <c r="AK91" s="55">
        <f>('Total Revenues by County'!AK91/'Total Revenues by County'!AK$4)</f>
        <v>0</v>
      </c>
      <c r="AL91" s="55">
        <f>('Total Revenues by County'!AL91/'Total Revenues by County'!AL$4)</f>
        <v>0</v>
      </c>
      <c r="AM91" s="55">
        <f>('Total Revenues by County'!AM91/'Total Revenues by County'!AM$4)</f>
        <v>0</v>
      </c>
      <c r="AN91" s="55">
        <f>('Total Revenues by County'!AN91/'Total Revenues by County'!AN$4)</f>
        <v>0</v>
      </c>
      <c r="AO91" s="55">
        <f>('Total Revenues by County'!AO91/'Total Revenues by County'!AO$4)</f>
        <v>0</v>
      </c>
      <c r="AP91" s="55">
        <f>('Total Revenues by County'!AP91/'Total Revenues by County'!AP$4)</f>
        <v>0</v>
      </c>
      <c r="AQ91" s="55">
        <f>('Total Revenues by County'!AQ91/'Total Revenues by County'!AQ$4)</f>
        <v>0</v>
      </c>
      <c r="AR91" s="55">
        <f>('Total Revenues by County'!AR91/'Total Revenues by County'!AR$4)</f>
        <v>0</v>
      </c>
      <c r="AS91" s="55">
        <f>('Total Revenues by County'!AS91/'Total Revenues by County'!AS$4)</f>
        <v>0</v>
      </c>
      <c r="AT91" s="55">
        <f>('Total Revenues by County'!AT91/'Total Revenues by County'!AT$4)</f>
        <v>0</v>
      </c>
      <c r="AU91" s="55">
        <f>('Total Revenues by County'!AU91/'Total Revenues by County'!AU$4)</f>
        <v>0</v>
      </c>
      <c r="AV91" s="55">
        <f>('Total Revenues by County'!AV91/'Total Revenues by County'!AV$4)</f>
        <v>0</v>
      </c>
      <c r="AW91" s="55">
        <f>('Total Revenues by County'!AW91/'Total Revenues by County'!AW$4)</f>
        <v>0</v>
      </c>
      <c r="AX91" s="55">
        <f>('Total Revenues by County'!AX91/'Total Revenues by County'!AX$4)</f>
        <v>0</v>
      </c>
      <c r="AY91" s="55">
        <f>('Total Revenues by County'!AY91/'Total Revenues by County'!AY$4)</f>
        <v>0</v>
      </c>
      <c r="AZ91" s="55">
        <f>('Total Revenues by County'!AZ91/'Total Revenues by County'!AZ$4)</f>
        <v>0</v>
      </c>
      <c r="BA91" s="55">
        <f>('Total Revenues by County'!BA91/'Total Revenues by County'!BA$4)</f>
        <v>0</v>
      </c>
      <c r="BB91" s="55">
        <f>('Total Revenues by County'!BB91/'Total Revenues by County'!BB$4)</f>
        <v>0</v>
      </c>
      <c r="BC91" s="55">
        <f>('Total Revenues by County'!BC91/'Total Revenues by County'!BC$4)</f>
        <v>0</v>
      </c>
      <c r="BD91" s="55">
        <f>('Total Revenues by County'!BD91/'Total Revenues by County'!BD$4)</f>
        <v>0</v>
      </c>
      <c r="BE91" s="55">
        <f>('Total Revenues by County'!BE91/'Total Revenues by County'!BE$4)</f>
        <v>0</v>
      </c>
      <c r="BF91" s="55">
        <f>('Total Revenues by County'!BF91/'Total Revenues by County'!BF$4)</f>
        <v>0</v>
      </c>
      <c r="BG91" s="55">
        <f>('Total Revenues by County'!BG91/'Total Revenues by County'!BG$4)</f>
        <v>0</v>
      </c>
      <c r="BH91" s="55">
        <f>('Total Revenues by County'!BH91/'Total Revenues by County'!BH$4)</f>
        <v>0</v>
      </c>
      <c r="BI91" s="55">
        <f>('Total Revenues by County'!BI91/'Total Revenues by County'!BI$4)</f>
        <v>0</v>
      </c>
      <c r="BJ91" s="55">
        <f>('Total Revenues by County'!BJ91/'Total Revenues by County'!BJ$4)</f>
        <v>0</v>
      </c>
      <c r="BK91" s="55">
        <f>('Total Revenues by County'!BK91/'Total Revenues by County'!BK$4)</f>
        <v>0</v>
      </c>
      <c r="BL91" s="55">
        <f>('Total Revenues by County'!BL91/'Total Revenues by County'!BL$4)</f>
        <v>0</v>
      </c>
      <c r="BM91" s="55">
        <f>('Total Revenues by County'!BM91/'Total Revenues by County'!BM$4)</f>
        <v>0</v>
      </c>
      <c r="BN91" s="55">
        <f>('Total Revenues by County'!BN91/'Total Revenues by County'!BN$4)</f>
        <v>0</v>
      </c>
      <c r="BO91" s="55">
        <f>('Total Revenues by County'!BO91/'Total Revenues by County'!BO$4)</f>
        <v>0</v>
      </c>
      <c r="BP91" s="55">
        <f>('Total Revenues by County'!BP91/'Total Revenues by County'!BP$4)</f>
        <v>0</v>
      </c>
      <c r="BQ91" s="17">
        <f>('Total Revenues by County'!BQ91/'Total Revenues by County'!BQ$4)</f>
        <v>0</v>
      </c>
    </row>
    <row r="92" spans="1:69" x14ac:dyDescent="0.25">
      <c r="A92" s="13"/>
      <c r="B92" s="14">
        <v>335.42</v>
      </c>
      <c r="C92" s="15" t="s">
        <v>83</v>
      </c>
      <c r="D92" s="55">
        <f>('Total Revenues by County'!D92/'Total Revenues by County'!D$4)</f>
        <v>0</v>
      </c>
      <c r="E92" s="55">
        <f>('Total Revenues by County'!E92/'Total Revenues by County'!E$4)</f>
        <v>0</v>
      </c>
      <c r="F92" s="55">
        <f>('Total Revenues by County'!F92/'Total Revenues by County'!F$4)</f>
        <v>0</v>
      </c>
      <c r="G92" s="55">
        <f>('Total Revenues by County'!G92/'Total Revenues by County'!G$4)</f>
        <v>0</v>
      </c>
      <c r="H92" s="55">
        <f>('Total Revenues by County'!H92/'Total Revenues by County'!H$4)</f>
        <v>0</v>
      </c>
      <c r="I92" s="55">
        <f>('Total Revenues by County'!I92/'Total Revenues by County'!I$4)</f>
        <v>0</v>
      </c>
      <c r="J92" s="55">
        <f>('Total Revenues by County'!J92/'Total Revenues by County'!J$4)</f>
        <v>41.018588399720478</v>
      </c>
      <c r="K92" s="55">
        <f>('Total Revenues by County'!K92/'Total Revenues by County'!K$4)</f>
        <v>0</v>
      </c>
      <c r="L92" s="55">
        <f>('Total Revenues by County'!L92/'Total Revenues by County'!L$4)</f>
        <v>15.250621290735904</v>
      </c>
      <c r="M92" s="55">
        <f>('Total Revenues by County'!M92/'Total Revenues by County'!M$4)</f>
        <v>9.6726594227944354</v>
      </c>
      <c r="N92" s="55">
        <f>('Total Revenues by County'!N92/'Total Revenues by County'!N$4)</f>
        <v>0</v>
      </c>
      <c r="O92" s="55">
        <f>('Total Revenues by County'!O92/'Total Revenues by County'!O$4)</f>
        <v>0</v>
      </c>
      <c r="P92" s="55">
        <f>('Total Revenues by County'!P92/'Total Revenues by County'!P$4)</f>
        <v>0</v>
      </c>
      <c r="Q92" s="55">
        <f>('Total Revenues by County'!Q92/'Total Revenues by County'!Q$4)</f>
        <v>9.5767712835933096</v>
      </c>
      <c r="R92" s="55">
        <f>('Total Revenues by County'!R92/'Total Revenues by County'!R$4)</f>
        <v>0</v>
      </c>
      <c r="S92" s="55">
        <f>('Total Revenues by County'!S92/'Total Revenues by County'!S$4)</f>
        <v>10.423925789429601</v>
      </c>
      <c r="T92" s="55">
        <f>('Total Revenues by County'!T92/'Total Revenues by County'!T$4)</f>
        <v>61.194793609601817</v>
      </c>
      <c r="U92" s="55">
        <f>('Total Revenues by County'!U92/'Total Revenues by County'!U$4)</f>
        <v>0</v>
      </c>
      <c r="V92" s="55">
        <f>('Total Revenues by County'!V92/'Total Revenues by County'!V$4)</f>
        <v>34.73064441353732</v>
      </c>
      <c r="W92" s="55">
        <f>('Total Revenues by County'!W92/'Total Revenues by County'!W$4)</f>
        <v>0</v>
      </c>
      <c r="X92" s="55">
        <f>('Total Revenues by County'!X92/'Total Revenues by County'!X$4)</f>
        <v>38.720616911895057</v>
      </c>
      <c r="Y92" s="55">
        <f>('Total Revenues by County'!Y92/'Total Revenues by County'!Y$4)</f>
        <v>0</v>
      </c>
      <c r="Z92" s="55">
        <f>('Total Revenues by County'!Z92/'Total Revenues by County'!Z$4)</f>
        <v>28.407932924862948</v>
      </c>
      <c r="AA92" s="55">
        <f>('Total Revenues by County'!AA92/'Total Revenues by County'!AA$4)</f>
        <v>0</v>
      </c>
      <c r="AB92" s="55">
        <f>('Total Revenues by County'!AB92/'Total Revenues by County'!AB$4)</f>
        <v>0</v>
      </c>
      <c r="AC92" s="55">
        <f>('Total Revenues by County'!AC92/'Total Revenues by County'!AC$4)</f>
        <v>3.4159290269142877E-2</v>
      </c>
      <c r="AD92" s="55">
        <f>('Total Revenues by County'!AD92/'Total Revenues by County'!AD$4)</f>
        <v>0</v>
      </c>
      <c r="AE92" s="55">
        <f>('Total Revenues by County'!AE92/'Total Revenues by County'!AE$4)</f>
        <v>0</v>
      </c>
      <c r="AF92" s="55">
        <f>('Total Revenues by County'!AF92/'Total Revenues by County'!AF$4)</f>
        <v>11.42277312288677</v>
      </c>
      <c r="AG92" s="55">
        <f>('Total Revenues by County'!AG92/'Total Revenues by County'!AG$4)</f>
        <v>0</v>
      </c>
      <c r="AH92" s="55">
        <f>('Total Revenues by County'!AH92/'Total Revenues by County'!AH$4)</f>
        <v>0</v>
      </c>
      <c r="AI92" s="55">
        <f>('Total Revenues by County'!AI92/'Total Revenues by County'!AI$4)</f>
        <v>0</v>
      </c>
      <c r="AJ92" s="55">
        <f>('Total Revenues by County'!AJ92/'Total Revenues by County'!AJ$4)</f>
        <v>10.726363570162876</v>
      </c>
      <c r="AK92" s="55">
        <f>('Total Revenues by County'!AK92/'Total Revenues by County'!AK$4)</f>
        <v>12.934264299170307</v>
      </c>
      <c r="AL92" s="55">
        <f>('Total Revenues by County'!AL92/'Total Revenues by County'!AL$4)</f>
        <v>1.9358438950569679</v>
      </c>
      <c r="AM92" s="55">
        <f>('Total Revenues by County'!AM92/'Total Revenues by County'!AM$4)</f>
        <v>33.16779773133743</v>
      </c>
      <c r="AN92" s="55">
        <f>('Total Revenues by County'!AN92/'Total Revenues by County'!AN$4)</f>
        <v>94.248100024515807</v>
      </c>
      <c r="AO92" s="55">
        <f>('Total Revenues by County'!AO92/'Total Revenues by County'!AO$4)</f>
        <v>0</v>
      </c>
      <c r="AP92" s="55">
        <f>('Total Revenues by County'!AP92/'Total Revenues by County'!AP$4)</f>
        <v>0</v>
      </c>
      <c r="AQ92" s="55">
        <f>('Total Revenues by County'!AQ92/'Total Revenues by County'!AQ$4)</f>
        <v>0</v>
      </c>
      <c r="AR92" s="55">
        <f>('Total Revenues by County'!AR92/'Total Revenues by County'!AR$4)</f>
        <v>12.650387855534239</v>
      </c>
      <c r="AS92" s="55">
        <f>('Total Revenues by County'!AS92/'Total Revenues by County'!AS$4)</f>
        <v>0</v>
      </c>
      <c r="AT92" s="55">
        <f>('Total Revenues by County'!AT92/'Total Revenues by County'!AT$4)</f>
        <v>0</v>
      </c>
      <c r="AU92" s="55">
        <f>('Total Revenues by County'!AU92/'Total Revenues by County'!AU$4)</f>
        <v>0</v>
      </c>
      <c r="AV92" s="55">
        <f>('Total Revenues by County'!AV92/'Total Revenues by County'!AV$4)</f>
        <v>0</v>
      </c>
      <c r="AW92" s="55">
        <f>('Total Revenues by County'!AW92/'Total Revenues by County'!AW$4)</f>
        <v>0</v>
      </c>
      <c r="AX92" s="55">
        <f>('Total Revenues by County'!AX92/'Total Revenues by County'!AX$4)</f>
        <v>0</v>
      </c>
      <c r="AY92" s="55">
        <f>('Total Revenues by County'!AY92/'Total Revenues by County'!AY$4)</f>
        <v>0</v>
      </c>
      <c r="AZ92" s="55">
        <f>('Total Revenues by County'!AZ92/'Total Revenues by County'!AZ$4)</f>
        <v>0</v>
      </c>
      <c r="BA92" s="55">
        <f>('Total Revenues by County'!BA92/'Total Revenues by County'!BA$4)</f>
        <v>0</v>
      </c>
      <c r="BB92" s="55">
        <f>('Total Revenues by County'!BB92/'Total Revenues by County'!BB$4)</f>
        <v>0</v>
      </c>
      <c r="BC92" s="55">
        <f>('Total Revenues by County'!BC92/'Total Revenues by County'!BC$4)</f>
        <v>0</v>
      </c>
      <c r="BD92" s="55">
        <f>('Total Revenues by County'!BD92/'Total Revenues by County'!BD$4)</f>
        <v>25.166517755937537</v>
      </c>
      <c r="BE92" s="55">
        <f>('Total Revenues by County'!BE92/'Total Revenues by County'!BE$4)</f>
        <v>0</v>
      </c>
      <c r="BF92" s="55">
        <f>('Total Revenues by County'!BF92/'Total Revenues by County'!BF$4)</f>
        <v>1.8311441329067013</v>
      </c>
      <c r="BG92" s="55">
        <f>('Total Revenues by County'!BG92/'Total Revenues by County'!BG$4)</f>
        <v>0</v>
      </c>
      <c r="BH92" s="55">
        <f>('Total Revenues by County'!BH92/'Total Revenues by County'!BH$4)</f>
        <v>0</v>
      </c>
      <c r="BI92" s="55">
        <f>('Total Revenues by County'!BI92/'Total Revenues by County'!BI$4)</f>
        <v>0</v>
      </c>
      <c r="BJ92" s="55">
        <f>('Total Revenues by County'!BJ92/'Total Revenues by County'!BJ$4)</f>
        <v>0</v>
      </c>
      <c r="BK92" s="55">
        <f>('Total Revenues by County'!BK92/'Total Revenues by County'!BK$4)</f>
        <v>0</v>
      </c>
      <c r="BL92" s="55">
        <f>('Total Revenues by County'!BL92/'Total Revenues by County'!BL$4)</f>
        <v>0</v>
      </c>
      <c r="BM92" s="55">
        <f>('Total Revenues by County'!BM92/'Total Revenues by County'!BM$4)</f>
        <v>28.091836734693878</v>
      </c>
      <c r="BN92" s="55">
        <f>('Total Revenues by County'!BN92/'Total Revenues by County'!BN$4)</f>
        <v>0</v>
      </c>
      <c r="BO92" s="55">
        <f>('Total Revenues by County'!BO92/'Total Revenues by County'!BO$4)</f>
        <v>35.073347006543607</v>
      </c>
      <c r="BP92" s="55">
        <f>('Total Revenues by County'!BP92/'Total Revenues by County'!BP$4)</f>
        <v>5.4405544787484423</v>
      </c>
      <c r="BQ92" s="17">
        <f>('Total Revenues by County'!BQ92/'Total Revenues by County'!BQ$4)</f>
        <v>0</v>
      </c>
    </row>
    <row r="93" spans="1:69" x14ac:dyDescent="0.25">
      <c r="A93" s="13"/>
      <c r="B93" s="14">
        <v>335.49</v>
      </c>
      <c r="C93" s="15" t="s">
        <v>84</v>
      </c>
      <c r="D93" s="55">
        <f>('Total Revenues by County'!D93/'Total Revenues by County'!D$4)</f>
        <v>16.358028115441304</v>
      </c>
      <c r="E93" s="55">
        <f>('Total Revenues by County'!E93/'Total Revenues by County'!E$4)</f>
        <v>40.87983777520278</v>
      </c>
      <c r="F93" s="55">
        <f>('Total Revenues by County'!F93/'Total Revenues by County'!F$4)</f>
        <v>19.373729379175106</v>
      </c>
      <c r="G93" s="55">
        <f>('Total Revenues by County'!G93/'Total Revenues by County'!G$4)</f>
        <v>31.179703362125331</v>
      </c>
      <c r="H93" s="55">
        <f>('Total Revenues by County'!H93/'Total Revenues by County'!H$4)</f>
        <v>14.387310257041817</v>
      </c>
      <c r="I93" s="55">
        <f>('Total Revenues by County'!I93/'Total Revenues by County'!I$4)</f>
        <v>13.007721379771555</v>
      </c>
      <c r="J93" s="55">
        <f>('Total Revenues by County'!J93/'Total Revenues by County'!J$4)</f>
        <v>18.742068483577917</v>
      </c>
      <c r="K93" s="55">
        <f>('Total Revenues by County'!K93/'Total Revenues by County'!K$4)</f>
        <v>18.143068264758927</v>
      </c>
      <c r="L93" s="55">
        <f>('Total Revenues by County'!L93/'Total Revenues by County'!L$4)</f>
        <v>3.9072675175827042E-2</v>
      </c>
      <c r="M93" s="55">
        <f>('Total Revenues by County'!M93/'Total Revenues by County'!M$4)</f>
        <v>4.9109241337596128</v>
      </c>
      <c r="N93" s="55">
        <f>('Total Revenues by County'!N93/'Total Revenues by County'!N$4)</f>
        <v>28.880995872064027</v>
      </c>
      <c r="O93" s="55">
        <f>('Total Revenues by County'!O93/'Total Revenues by County'!O$4)</f>
        <v>9.5603061054732983</v>
      </c>
      <c r="P93" s="55">
        <f>('Total Revenues by County'!P93/'Total Revenues by County'!P$4)</f>
        <v>8.2347841215530497</v>
      </c>
      <c r="Q93" s="55">
        <f>('Total Revenues by County'!Q93/'Total Revenues by County'!Q$4)</f>
        <v>59.351249765081754</v>
      </c>
      <c r="R93" s="55">
        <f>('Total Revenues by County'!R93/'Total Revenues by County'!R$4)</f>
        <v>15.858319510016589</v>
      </c>
      <c r="S93" s="55">
        <f>('Total Revenues by County'!S93/'Total Revenues by County'!S$4)</f>
        <v>5.0752470893709694</v>
      </c>
      <c r="T93" s="55">
        <f>('Total Revenues by County'!T93/'Total Revenues by County'!T$4)</f>
        <v>26.732868380504421</v>
      </c>
      <c r="U93" s="55">
        <f>('Total Revenues by County'!U93/'Total Revenues by County'!U$4)</f>
        <v>36.643555748750273</v>
      </c>
      <c r="V93" s="55">
        <f>('Total Revenues by County'!V93/'Total Revenues by County'!V$4)</f>
        <v>0</v>
      </c>
      <c r="W93" s="55">
        <f>('Total Revenues by County'!W93/'Total Revenues by County'!W$4)</f>
        <v>117.00865495010156</v>
      </c>
      <c r="X93" s="55">
        <f>('Total Revenues by County'!X93/'Total Revenues by County'!X$4)</f>
        <v>17.10216864622112</v>
      </c>
      <c r="Y93" s="55">
        <f>('Total Revenues by County'!Y93/'Total Revenues by County'!Y$4)</f>
        <v>62.604980039244872</v>
      </c>
      <c r="Z93" s="55">
        <f>('Total Revenues by County'!Z93/'Total Revenues by County'!Z$4)</f>
        <v>0.2197499014654771</v>
      </c>
      <c r="AA93" s="55">
        <f>('Total Revenues by County'!AA93/'Total Revenues by County'!AA$4)</f>
        <v>60.704071234472053</v>
      </c>
      <c r="AB93" s="55">
        <f>('Total Revenues by County'!AB93/'Total Revenues by County'!AB$4)</f>
        <v>15.693875942197723</v>
      </c>
      <c r="AC93" s="55">
        <f>('Total Revenues by County'!AC93/'Total Revenues by County'!AC$4)</f>
        <v>25.416817188419969</v>
      </c>
      <c r="AD93" s="55">
        <f>('Total Revenues by County'!AD93/'Total Revenues by County'!AD$4)</f>
        <v>13.665893126515462</v>
      </c>
      <c r="AE93" s="55">
        <f>('Total Revenues by County'!AE93/'Total Revenues by County'!AE$4)</f>
        <v>13.213493951510857</v>
      </c>
      <c r="AF93" s="55">
        <f>('Total Revenues by County'!AF93/'Total Revenues by County'!AF$4)</f>
        <v>0</v>
      </c>
      <c r="AG93" s="55">
        <f>('Total Revenues by County'!AG93/'Total Revenues by County'!AG$4)</f>
        <v>40.345998214251793</v>
      </c>
      <c r="AH93" s="55">
        <f>('Total Revenues by County'!AH93/'Total Revenues by County'!AH$4)</f>
        <v>0</v>
      </c>
      <c r="AI93" s="55">
        <f>('Total Revenues by County'!AI93/'Total Revenues by County'!AI$4)</f>
        <v>92.716061300832635</v>
      </c>
      <c r="AJ93" s="55">
        <f>('Total Revenues by County'!AJ93/'Total Revenues by County'!AJ$4)</f>
        <v>5.0970181601295517</v>
      </c>
      <c r="AK93" s="55">
        <f>('Total Revenues by County'!AK93/'Total Revenues by County'!AK$4)</f>
        <v>3.4040642911539541E-2</v>
      </c>
      <c r="AL93" s="55">
        <f>('Total Revenues by County'!AL93/'Total Revenues by County'!AL$4)</f>
        <v>12.405559274187681</v>
      </c>
      <c r="AM93" s="55">
        <f>('Total Revenues by County'!AM93/'Total Revenues by County'!AM$4)</f>
        <v>14.060832496263812</v>
      </c>
      <c r="AN93" s="55">
        <f>('Total Revenues by County'!AN93/'Total Revenues by County'!AN$4)</f>
        <v>41.234126011277276</v>
      </c>
      <c r="AO93" s="55">
        <f>('Total Revenues by County'!AO93/'Total Revenues by County'!AO$4)</f>
        <v>62.230448590710601</v>
      </c>
      <c r="AP93" s="55">
        <f>('Total Revenues by County'!AP93/'Total Revenues by County'!AP$4)</f>
        <v>14.169169559866415</v>
      </c>
      <c r="AQ93" s="55">
        <f>('Total Revenues by County'!AQ93/'Total Revenues by County'!AQ$4)</f>
        <v>19.655574376627872</v>
      </c>
      <c r="AR93" s="55">
        <f>('Total Revenues by County'!AR93/'Total Revenues by County'!AR$4)</f>
        <v>5.5468345983818503</v>
      </c>
      <c r="AS93" s="55">
        <f>('Total Revenues by County'!AS93/'Total Revenues by County'!AS$4)</f>
        <v>13.094395930390036</v>
      </c>
      <c r="AT93" s="55">
        <f>('Total Revenues by County'!AT93/'Total Revenues by County'!AT$4)</f>
        <v>46.958491607628709</v>
      </c>
      <c r="AU93" s="55">
        <f>('Total Revenues by County'!AU93/'Total Revenues by County'!AU$4)</f>
        <v>21.802822776889382</v>
      </c>
      <c r="AV93" s="55">
        <f>('Total Revenues by County'!AV93/'Total Revenues by County'!AV$4)</f>
        <v>17.981528059636531</v>
      </c>
      <c r="AW93" s="55">
        <f>('Total Revenues by County'!AW93/'Total Revenues by County'!AW$4)</f>
        <v>49.798215133864957</v>
      </c>
      <c r="AX93" s="55">
        <f>('Total Revenues by County'!AX93/'Total Revenues by County'!AX$4)</f>
        <v>14.434489797565695</v>
      </c>
      <c r="AY93" s="55">
        <f>('Total Revenues by County'!AY93/'Total Revenues by County'!AY$4)</f>
        <v>19.705175935025885</v>
      </c>
      <c r="AZ93" s="55">
        <f>('Total Revenues by County'!AZ93/'Total Revenues by County'!AZ$4)</f>
        <v>12.658467822290744</v>
      </c>
      <c r="BA93" s="55">
        <f>('Total Revenues by County'!BA93/'Total Revenues by County'!BA$4)</f>
        <v>13.412913638560369</v>
      </c>
      <c r="BB93" s="55">
        <f>('Total Revenues by County'!BB93/'Total Revenues by County'!BB$4)</f>
        <v>11.168485424540817</v>
      </c>
      <c r="BC93" s="55">
        <f>('Total Revenues by County'!BC93/'Total Revenues by County'!BC$4)</f>
        <v>16.681004826431156</v>
      </c>
      <c r="BD93" s="55">
        <f>('Total Revenues by County'!BD93/'Total Revenues by County'!BD$4)</f>
        <v>1.1697582312072436</v>
      </c>
      <c r="BE93" s="55">
        <f>('Total Revenues by County'!BE93/'Total Revenues by County'!BE$4)</f>
        <v>16.864383486035987</v>
      </c>
      <c r="BF93" s="55">
        <f>('Total Revenues by County'!BF93/'Total Revenues by County'!BF$4)</f>
        <v>11.693081692788835</v>
      </c>
      <c r="BG93" s="55">
        <f>('Total Revenues by County'!BG93/'Total Revenues by County'!BG$4)</f>
        <v>24.218182827329745</v>
      </c>
      <c r="BH93" s="55">
        <f>('Total Revenues by County'!BH93/'Total Revenues by County'!BH$4)</f>
        <v>13.230183329607122</v>
      </c>
      <c r="BI93" s="55">
        <f>('Total Revenues by County'!BI93/'Total Revenues by County'!BI$4)</f>
        <v>12.631240135736951</v>
      </c>
      <c r="BJ93" s="55">
        <f>('Total Revenues by County'!BJ93/'Total Revenues by County'!BJ$4)</f>
        <v>21.529698819786315</v>
      </c>
      <c r="BK93" s="55">
        <f>('Total Revenues by County'!BK93/'Total Revenues by County'!BK$4)</f>
        <v>34.383121166955796</v>
      </c>
      <c r="BL93" s="55">
        <f>('Total Revenues by County'!BL93/'Total Revenues by County'!BL$4)</f>
        <v>71.194922194922199</v>
      </c>
      <c r="BM93" s="55">
        <f>('Total Revenues by County'!BM93/'Total Revenues by County'!BM$4)</f>
        <v>0.30599724552397645</v>
      </c>
      <c r="BN93" s="55">
        <f>('Total Revenues by County'!BN93/'Total Revenues by County'!BN$4)</f>
        <v>14.278153695545766</v>
      </c>
      <c r="BO93" s="55">
        <f>('Total Revenues by County'!BO93/'Total Revenues by County'!BO$4)</f>
        <v>0</v>
      </c>
      <c r="BP93" s="55">
        <f>('Total Revenues by County'!BP93/'Total Revenues by County'!BP$4)</f>
        <v>33.736068807974526</v>
      </c>
      <c r="BQ93" s="17">
        <f>('Total Revenues by County'!BQ93/'Total Revenues by County'!BQ$4)</f>
        <v>0</v>
      </c>
    </row>
    <row r="94" spans="1:69" x14ac:dyDescent="0.25">
      <c r="A94" s="13"/>
      <c r="B94" s="14">
        <v>335.5</v>
      </c>
      <c r="C94" s="15" t="s">
        <v>85</v>
      </c>
      <c r="D94" s="55">
        <f>('Total Revenues by County'!D94/'Total Revenues by County'!D$4)</f>
        <v>0</v>
      </c>
      <c r="E94" s="55">
        <f>('Total Revenues by County'!E94/'Total Revenues by County'!E$4)</f>
        <v>0</v>
      </c>
      <c r="F94" s="55">
        <f>('Total Revenues by County'!F94/'Total Revenues by County'!F$4)</f>
        <v>4.9556958660894113</v>
      </c>
      <c r="G94" s="55">
        <f>('Total Revenues by County'!G94/'Total Revenues by County'!G$4)</f>
        <v>14.636257269692694</v>
      </c>
      <c r="H94" s="55">
        <f>('Total Revenues by County'!H94/'Total Revenues by County'!H$4)</f>
        <v>4.4849185473910174</v>
      </c>
      <c r="I94" s="55">
        <f>('Total Revenues by County'!I94/'Total Revenues by County'!I$4)</f>
        <v>2.8780308604976756</v>
      </c>
      <c r="J94" s="55">
        <f>('Total Revenues by County'!J94/'Total Revenues by County'!J$4)</f>
        <v>0</v>
      </c>
      <c r="K94" s="55">
        <f>('Total Revenues by County'!K94/'Total Revenues by County'!K$4)</f>
        <v>9.1057720727948315</v>
      </c>
      <c r="L94" s="55">
        <f>('Total Revenues by County'!L94/'Total Revenues by County'!L$4)</f>
        <v>0</v>
      </c>
      <c r="M94" s="55">
        <f>('Total Revenues by County'!M94/'Total Revenues by County'!M$4)</f>
        <v>0</v>
      </c>
      <c r="N94" s="55">
        <f>('Total Revenues by County'!N94/'Total Revenues by County'!N$4)</f>
        <v>0</v>
      </c>
      <c r="O94" s="55">
        <f>('Total Revenues by County'!O94/'Total Revenues by County'!O$4)</f>
        <v>0</v>
      </c>
      <c r="P94" s="55">
        <f>('Total Revenues by County'!P94/'Total Revenues by County'!P$4)</f>
        <v>0</v>
      </c>
      <c r="Q94" s="55">
        <f>('Total Revenues by County'!Q94/'Total Revenues by County'!Q$4)</f>
        <v>0</v>
      </c>
      <c r="R94" s="55">
        <f>('Total Revenues by County'!R94/'Total Revenues by County'!R$4)</f>
        <v>0</v>
      </c>
      <c r="S94" s="55">
        <f>('Total Revenues by County'!S94/'Total Revenues by County'!S$4)</f>
        <v>8.6948550967417706</v>
      </c>
      <c r="T94" s="55">
        <f>('Total Revenues by County'!T94/'Total Revenues by County'!T$4)</f>
        <v>1.0097315708377261</v>
      </c>
      <c r="U94" s="55">
        <f>('Total Revenues by County'!U94/'Total Revenues by County'!U$4)</f>
        <v>0</v>
      </c>
      <c r="V94" s="55">
        <f>('Total Revenues by County'!V94/'Total Revenues by County'!V$4)</f>
        <v>0</v>
      </c>
      <c r="W94" s="55">
        <f>('Total Revenues by County'!W94/'Total Revenues by County'!W$4)</f>
        <v>0</v>
      </c>
      <c r="X94" s="55">
        <f>('Total Revenues by County'!X94/'Total Revenues by County'!X$4)</f>
        <v>0</v>
      </c>
      <c r="Y94" s="55">
        <f>('Total Revenues by County'!Y94/'Total Revenues by County'!Y$4)</f>
        <v>0</v>
      </c>
      <c r="Z94" s="55">
        <f>('Total Revenues by County'!Z94/'Total Revenues by County'!Z$4)</f>
        <v>0</v>
      </c>
      <c r="AA94" s="55">
        <f>('Total Revenues by County'!AA94/'Total Revenues by County'!AA$4)</f>
        <v>8.8250436723602483</v>
      </c>
      <c r="AB94" s="55">
        <f>('Total Revenues by County'!AB94/'Total Revenues by County'!AB$4)</f>
        <v>6.7317093877155001</v>
      </c>
      <c r="AC94" s="55">
        <f>('Total Revenues by County'!AC94/'Total Revenues by County'!AC$4)</f>
        <v>0</v>
      </c>
      <c r="AD94" s="55">
        <f>('Total Revenues by County'!AD94/'Total Revenues by County'!AD$4)</f>
        <v>6.3351813890570998</v>
      </c>
      <c r="AE94" s="55">
        <f>('Total Revenues by County'!AE94/'Total Revenues by County'!AE$4)</f>
        <v>0</v>
      </c>
      <c r="AF94" s="55">
        <f>('Total Revenues by County'!AF94/'Total Revenues by County'!AF$4)</f>
        <v>0</v>
      </c>
      <c r="AG94" s="55">
        <f>('Total Revenues by County'!AG94/'Total Revenues by County'!AG$4)</f>
        <v>0</v>
      </c>
      <c r="AH94" s="55">
        <f>('Total Revenues by County'!AH94/'Total Revenues by County'!AH$4)</f>
        <v>0</v>
      </c>
      <c r="AI94" s="55">
        <f>('Total Revenues by County'!AI94/'Total Revenues by County'!AI$4)</f>
        <v>22.927476770845903</v>
      </c>
      <c r="AJ94" s="55">
        <f>('Total Revenues by County'!AJ94/'Total Revenues by County'!AJ$4)</f>
        <v>6.5116287940522719</v>
      </c>
      <c r="AK94" s="55">
        <f>('Total Revenues by County'!AK94/'Total Revenues by County'!AK$4)</f>
        <v>3.9902601306665599</v>
      </c>
      <c r="AL94" s="55">
        <f>('Total Revenues by County'!AL94/'Total Revenues by County'!AL$4)</f>
        <v>0</v>
      </c>
      <c r="AM94" s="55">
        <f>('Total Revenues by County'!AM94/'Total Revenues by County'!AM$4)</f>
        <v>0</v>
      </c>
      <c r="AN94" s="55">
        <f>('Total Revenues by County'!AN94/'Total Revenues by County'!AN$4)</f>
        <v>0</v>
      </c>
      <c r="AO94" s="55">
        <f>('Total Revenues by County'!AO94/'Total Revenues by County'!AO$4)</f>
        <v>17.368003175863439</v>
      </c>
      <c r="AP94" s="55">
        <f>('Total Revenues by County'!AP94/'Total Revenues by County'!AP$4)</f>
        <v>0</v>
      </c>
      <c r="AQ94" s="55">
        <f>('Total Revenues by County'!AQ94/'Total Revenues by County'!AQ$4)</f>
        <v>3.7555537341614604</v>
      </c>
      <c r="AR94" s="55">
        <f>('Total Revenues by County'!AR94/'Total Revenues by County'!AR$4)</f>
        <v>0</v>
      </c>
      <c r="AS94" s="55">
        <f>('Total Revenues by County'!AS94/'Total Revenues by County'!AS$4)</f>
        <v>0</v>
      </c>
      <c r="AT94" s="55">
        <f>('Total Revenues by County'!AT94/'Total Revenues by County'!AT$4)</f>
        <v>4.8498442449494616</v>
      </c>
      <c r="AU94" s="55">
        <f>('Total Revenues by County'!AU94/'Total Revenues by County'!AU$4)</f>
        <v>8.3621636654383646</v>
      </c>
      <c r="AV94" s="55">
        <f>('Total Revenues by County'!AV94/'Total Revenues by County'!AV$4)</f>
        <v>6.3600965601704482</v>
      </c>
      <c r="AW94" s="55">
        <f>('Total Revenues by County'!AW94/'Total Revenues by County'!AW$4)</f>
        <v>0</v>
      </c>
      <c r="AX94" s="55">
        <f>('Total Revenues by County'!AX94/'Total Revenues by County'!AX$4)</f>
        <v>8.1810392841479533</v>
      </c>
      <c r="AY94" s="55">
        <f>('Total Revenues by County'!AY94/'Total Revenues by County'!AY$4)</f>
        <v>8.5808943074579211</v>
      </c>
      <c r="AZ94" s="55">
        <f>('Total Revenues by County'!AZ94/'Total Revenues by County'!AZ$4)</f>
        <v>0</v>
      </c>
      <c r="BA94" s="55">
        <f>('Total Revenues by County'!BA94/'Total Revenues by County'!BA$4)</f>
        <v>6.5310371397047424</v>
      </c>
      <c r="BB94" s="55">
        <f>('Total Revenues by County'!BB94/'Total Revenues by County'!BB$4)</f>
        <v>4.1603497641351108</v>
      </c>
      <c r="BC94" s="55">
        <f>('Total Revenues by County'!BC94/'Total Revenues by County'!BC$4)</f>
        <v>0</v>
      </c>
      <c r="BD94" s="55">
        <f>('Total Revenues by County'!BD94/'Total Revenues by County'!BD$4)</f>
        <v>4.5155422795343316</v>
      </c>
      <c r="BE94" s="55">
        <f>('Total Revenues by County'!BE94/'Total Revenues by County'!BE$4)</f>
        <v>0</v>
      </c>
      <c r="BF94" s="55">
        <f>('Total Revenues by County'!BF94/'Total Revenues by County'!BF$4)</f>
        <v>8.5024459027062207</v>
      </c>
      <c r="BG94" s="55">
        <f>('Total Revenues by County'!BG94/'Total Revenues by County'!BG$4)</f>
        <v>0</v>
      </c>
      <c r="BH94" s="55">
        <f>('Total Revenues by County'!BH94/'Total Revenues by County'!BH$4)</f>
        <v>0</v>
      </c>
      <c r="BI94" s="55">
        <f>('Total Revenues by County'!BI94/'Total Revenues by County'!BI$4)</f>
        <v>0</v>
      </c>
      <c r="BJ94" s="55">
        <f>('Total Revenues by County'!BJ94/'Total Revenues by County'!BJ$4)</f>
        <v>8.4131607799299175</v>
      </c>
      <c r="BK94" s="55">
        <f>('Total Revenues by County'!BK94/'Total Revenues by County'!BK$4)</f>
        <v>0</v>
      </c>
      <c r="BL94" s="55">
        <f>('Total Revenues by County'!BL94/'Total Revenues by County'!BL$4)</f>
        <v>0</v>
      </c>
      <c r="BM94" s="55">
        <f>('Total Revenues by County'!BM94/'Total Revenues by County'!BM$4)</f>
        <v>21.302741955677977</v>
      </c>
      <c r="BN94" s="55">
        <f>('Total Revenues by County'!BN94/'Total Revenues by County'!BN$4)</f>
        <v>0</v>
      </c>
      <c r="BO94" s="55">
        <f>('Total Revenues by County'!BO94/'Total Revenues by County'!BO$4)</f>
        <v>0</v>
      </c>
      <c r="BP94" s="55">
        <f>('Total Revenues by County'!BP94/'Total Revenues by County'!BP$4)</f>
        <v>0</v>
      </c>
      <c r="BQ94" s="17">
        <f>('Total Revenues by County'!BQ94/'Total Revenues by County'!BQ$4)</f>
        <v>0</v>
      </c>
    </row>
    <row r="95" spans="1:69" x14ac:dyDescent="0.25">
      <c r="A95" s="13"/>
      <c r="B95" s="14">
        <v>335.61</v>
      </c>
      <c r="C95" s="15" t="s">
        <v>86</v>
      </c>
      <c r="D95" s="55">
        <f>('Total Revenues by County'!D95/'Total Revenues by County'!D$4)</f>
        <v>0</v>
      </c>
      <c r="E95" s="55">
        <f>('Total Revenues by County'!E95/'Total Revenues by County'!E$4)</f>
        <v>0</v>
      </c>
      <c r="F95" s="55">
        <f>('Total Revenues by County'!F95/'Total Revenues by County'!F$4)</f>
        <v>0</v>
      </c>
      <c r="G95" s="55">
        <f>('Total Revenues by County'!G95/'Total Revenues by County'!G$4)</f>
        <v>0</v>
      </c>
      <c r="H95" s="55">
        <f>('Total Revenues by County'!H95/'Total Revenues by County'!H$4)</f>
        <v>0</v>
      </c>
      <c r="I95" s="55">
        <f>('Total Revenues by County'!I95/'Total Revenues by County'!I$4)</f>
        <v>0</v>
      </c>
      <c r="J95" s="55">
        <f>('Total Revenues by County'!J95/'Total Revenues by County'!J$4)</f>
        <v>0</v>
      </c>
      <c r="K95" s="55">
        <f>('Total Revenues by County'!K95/'Total Revenues by County'!K$4)</f>
        <v>0</v>
      </c>
      <c r="L95" s="55">
        <f>('Total Revenues by County'!L95/'Total Revenues by County'!L$4)</f>
        <v>0</v>
      </c>
      <c r="M95" s="55">
        <f>('Total Revenues by County'!M95/'Total Revenues by County'!M$4)</f>
        <v>0</v>
      </c>
      <c r="N95" s="55">
        <f>('Total Revenues by County'!N95/'Total Revenues by County'!N$4)</f>
        <v>0</v>
      </c>
      <c r="O95" s="55">
        <f>('Total Revenues by County'!O95/'Total Revenues by County'!O$4)</f>
        <v>0</v>
      </c>
      <c r="P95" s="55">
        <f>('Total Revenues by County'!P95/'Total Revenues by County'!P$4)</f>
        <v>0</v>
      </c>
      <c r="Q95" s="55">
        <f>('Total Revenues by County'!Q95/'Total Revenues by County'!Q$4)</f>
        <v>0</v>
      </c>
      <c r="R95" s="55">
        <f>('Total Revenues by County'!R95/'Total Revenues by County'!R$4)</f>
        <v>6.2000765599081284E-2</v>
      </c>
      <c r="S95" s="55">
        <f>('Total Revenues by County'!S95/'Total Revenues by County'!S$4)</f>
        <v>0</v>
      </c>
      <c r="T95" s="55">
        <f>('Total Revenues by County'!T95/'Total Revenues by County'!T$4)</f>
        <v>0</v>
      </c>
      <c r="U95" s="55">
        <f>('Total Revenues by County'!U95/'Total Revenues by County'!U$4)</f>
        <v>0</v>
      </c>
      <c r="V95" s="55">
        <f>('Total Revenues by County'!V95/'Total Revenues by County'!V$4)</f>
        <v>0</v>
      </c>
      <c r="W95" s="55">
        <f>('Total Revenues by County'!W95/'Total Revenues by County'!W$4)</f>
        <v>0</v>
      </c>
      <c r="X95" s="55">
        <f>('Total Revenues by County'!X95/'Total Revenues by County'!X$4)</f>
        <v>0</v>
      </c>
      <c r="Y95" s="55">
        <f>('Total Revenues by County'!Y95/'Total Revenues by County'!Y$4)</f>
        <v>0</v>
      </c>
      <c r="Z95" s="55">
        <f>('Total Revenues by County'!Z95/'Total Revenues by County'!Z$4)</f>
        <v>0</v>
      </c>
      <c r="AA95" s="55">
        <f>('Total Revenues by County'!AA95/'Total Revenues by County'!AA$4)</f>
        <v>0</v>
      </c>
      <c r="AB95" s="55">
        <f>('Total Revenues by County'!AB95/'Total Revenues by County'!AB$4)</f>
        <v>0</v>
      </c>
      <c r="AC95" s="55">
        <f>('Total Revenues by County'!AC95/'Total Revenues by County'!AC$4)</f>
        <v>0</v>
      </c>
      <c r="AD95" s="55">
        <f>('Total Revenues by County'!AD95/'Total Revenues by County'!AD$4)</f>
        <v>0</v>
      </c>
      <c r="AE95" s="55">
        <f>('Total Revenues by County'!AE95/'Total Revenues by County'!AE$4)</f>
        <v>0</v>
      </c>
      <c r="AF95" s="55">
        <f>('Total Revenues by County'!AF95/'Total Revenues by County'!AF$4)</f>
        <v>8.4705683045451664E-3</v>
      </c>
      <c r="AG95" s="55">
        <f>('Total Revenues by County'!AG95/'Total Revenues by County'!AG$4)</f>
        <v>0</v>
      </c>
      <c r="AH95" s="55">
        <f>('Total Revenues by County'!AH95/'Total Revenues by County'!AH$4)</f>
        <v>0</v>
      </c>
      <c r="AI95" s="55">
        <f>('Total Revenues by County'!AI95/'Total Revenues by County'!AI$4)</f>
        <v>0</v>
      </c>
      <c r="AJ95" s="55">
        <f>('Total Revenues by County'!AJ95/'Total Revenues by County'!AJ$4)</f>
        <v>0</v>
      </c>
      <c r="AK95" s="55">
        <f>('Total Revenues by County'!AK95/'Total Revenues by County'!AK$4)</f>
        <v>0</v>
      </c>
      <c r="AL95" s="55">
        <f>('Total Revenues by County'!AL95/'Total Revenues by County'!AL$4)</f>
        <v>0</v>
      </c>
      <c r="AM95" s="55">
        <f>('Total Revenues by County'!AM95/'Total Revenues by County'!AM$4)</f>
        <v>0</v>
      </c>
      <c r="AN95" s="55">
        <f>('Total Revenues by County'!AN95/'Total Revenues by County'!AN$4)</f>
        <v>0</v>
      </c>
      <c r="AO95" s="55">
        <f>('Total Revenues by County'!AO95/'Total Revenues by County'!AO$4)</f>
        <v>0</v>
      </c>
      <c r="AP95" s="55">
        <f>('Total Revenues by County'!AP95/'Total Revenues by County'!AP$4)</f>
        <v>0</v>
      </c>
      <c r="AQ95" s="55">
        <f>('Total Revenues by County'!AQ95/'Total Revenues by County'!AQ$4)</f>
        <v>0</v>
      </c>
      <c r="AR95" s="55">
        <f>('Total Revenues by County'!AR95/'Total Revenues by County'!AR$4)</f>
        <v>0</v>
      </c>
      <c r="AS95" s="55">
        <f>('Total Revenues by County'!AS95/'Total Revenues by County'!AS$4)</f>
        <v>0.56586696182803053</v>
      </c>
      <c r="AT95" s="55">
        <f>('Total Revenues by County'!AT95/'Total Revenues by County'!AT$4)</f>
        <v>0</v>
      </c>
      <c r="AU95" s="55">
        <f>('Total Revenues by County'!AU95/'Total Revenues by County'!AU$4)</f>
        <v>0</v>
      </c>
      <c r="AV95" s="55">
        <f>('Total Revenues by County'!AV95/'Total Revenues by County'!AV$4)</f>
        <v>0</v>
      </c>
      <c r="AW95" s="55">
        <f>('Total Revenues by County'!AW95/'Total Revenues by County'!AW$4)</f>
        <v>0</v>
      </c>
      <c r="AX95" s="55">
        <f>('Total Revenues by County'!AX95/'Total Revenues by County'!AX$4)</f>
        <v>6.8088277895816868E-2</v>
      </c>
      <c r="AY95" s="55">
        <f>('Total Revenues by County'!AY95/'Total Revenues by County'!AY$4)</f>
        <v>0</v>
      </c>
      <c r="AZ95" s="55">
        <f>('Total Revenues by County'!AZ95/'Total Revenues by County'!AZ$4)</f>
        <v>0</v>
      </c>
      <c r="BA95" s="55">
        <f>('Total Revenues by County'!BA95/'Total Revenues by County'!BA$4)</f>
        <v>0</v>
      </c>
      <c r="BB95" s="55">
        <f>('Total Revenues by County'!BB95/'Total Revenues by County'!BB$4)</f>
        <v>0</v>
      </c>
      <c r="BC95" s="55">
        <f>('Total Revenues by County'!BC95/'Total Revenues by County'!BC$4)</f>
        <v>0</v>
      </c>
      <c r="BD95" s="55">
        <f>('Total Revenues by County'!BD95/'Total Revenues by County'!BD$4)</f>
        <v>0</v>
      </c>
      <c r="BE95" s="55">
        <f>('Total Revenues by County'!BE95/'Total Revenues by County'!BE$4)</f>
        <v>0</v>
      </c>
      <c r="BF95" s="55">
        <f>('Total Revenues by County'!BF95/'Total Revenues by County'!BF$4)</f>
        <v>0</v>
      </c>
      <c r="BG95" s="55">
        <f>('Total Revenues by County'!BG95/'Total Revenues by County'!BG$4)</f>
        <v>0</v>
      </c>
      <c r="BH95" s="55">
        <f>('Total Revenues by County'!BH95/'Total Revenues by County'!BH$4)</f>
        <v>0</v>
      </c>
      <c r="BI95" s="55">
        <f>('Total Revenues by County'!BI95/'Total Revenues by County'!BI$4)</f>
        <v>0</v>
      </c>
      <c r="BJ95" s="55">
        <f>('Total Revenues by County'!BJ95/'Total Revenues by County'!BJ$4)</f>
        <v>0</v>
      </c>
      <c r="BK95" s="55">
        <f>('Total Revenues by County'!BK95/'Total Revenues by County'!BK$4)</f>
        <v>0</v>
      </c>
      <c r="BL95" s="55">
        <f>('Total Revenues by County'!BL95/'Total Revenues by County'!BL$4)</f>
        <v>0</v>
      </c>
      <c r="BM95" s="55">
        <f>('Total Revenues by County'!BM95/'Total Revenues by County'!BM$4)</f>
        <v>0</v>
      </c>
      <c r="BN95" s="55">
        <f>('Total Revenues by County'!BN95/'Total Revenues by County'!BN$4)</f>
        <v>0</v>
      </c>
      <c r="BO95" s="55">
        <f>('Total Revenues by County'!BO95/'Total Revenues by County'!BO$4)</f>
        <v>0</v>
      </c>
      <c r="BP95" s="55">
        <f>('Total Revenues by County'!BP95/'Total Revenues by County'!BP$4)</f>
        <v>0</v>
      </c>
      <c r="BQ95" s="17">
        <f>('Total Revenues by County'!BQ95/'Total Revenues by County'!BQ$4)</f>
        <v>0</v>
      </c>
    </row>
    <row r="96" spans="1:69" x14ac:dyDescent="0.25">
      <c r="A96" s="13"/>
      <c r="B96" s="14">
        <v>335.62</v>
      </c>
      <c r="C96" s="15" t="s">
        <v>87</v>
      </c>
      <c r="D96" s="55">
        <f>('Total Revenues by County'!D96/'Total Revenues by County'!D$4)</f>
        <v>0</v>
      </c>
      <c r="E96" s="55">
        <f>('Total Revenues by County'!E96/'Total Revenues by County'!E$4)</f>
        <v>0</v>
      </c>
      <c r="F96" s="55">
        <f>('Total Revenues by County'!F96/'Total Revenues by County'!F$4)</f>
        <v>0</v>
      </c>
      <c r="G96" s="55">
        <f>('Total Revenues by County'!G96/'Total Revenues by County'!G$4)</f>
        <v>0</v>
      </c>
      <c r="H96" s="55">
        <f>('Total Revenues by County'!H96/'Total Revenues by County'!H$4)</f>
        <v>0</v>
      </c>
      <c r="I96" s="55">
        <f>('Total Revenues by County'!I96/'Total Revenues by County'!I$4)</f>
        <v>0</v>
      </c>
      <c r="J96" s="55">
        <f>('Total Revenues by County'!J96/'Total Revenues by County'!J$4)</f>
        <v>0</v>
      </c>
      <c r="K96" s="55">
        <f>('Total Revenues by County'!K96/'Total Revenues by County'!K$4)</f>
        <v>0</v>
      </c>
      <c r="L96" s="55">
        <f>('Total Revenues by County'!L96/'Total Revenues by County'!L$4)</f>
        <v>0</v>
      </c>
      <c r="M96" s="55">
        <f>('Total Revenues by County'!M96/'Total Revenues by County'!M$4)</f>
        <v>0</v>
      </c>
      <c r="N96" s="55">
        <f>('Total Revenues by County'!N96/'Total Revenues by County'!N$4)</f>
        <v>0</v>
      </c>
      <c r="O96" s="55">
        <f>('Total Revenues by County'!O96/'Total Revenues by County'!O$4)</f>
        <v>0</v>
      </c>
      <c r="P96" s="55">
        <f>('Total Revenues by County'!P96/'Total Revenues by County'!P$4)</f>
        <v>0</v>
      </c>
      <c r="Q96" s="55">
        <f>('Total Revenues by County'!Q96/'Total Revenues by County'!Q$4)</f>
        <v>0</v>
      </c>
      <c r="R96" s="55">
        <f>('Total Revenues by County'!R96/'Total Revenues by County'!R$4)</f>
        <v>0</v>
      </c>
      <c r="S96" s="55">
        <f>('Total Revenues by County'!S96/'Total Revenues by County'!S$4)</f>
        <v>4.9836669737833988E-2</v>
      </c>
      <c r="T96" s="55">
        <f>('Total Revenues by County'!T96/'Total Revenues by County'!T$4)</f>
        <v>0</v>
      </c>
      <c r="U96" s="55">
        <f>('Total Revenues by County'!U96/'Total Revenues by County'!U$4)</f>
        <v>0</v>
      </c>
      <c r="V96" s="55">
        <f>('Total Revenues by County'!V96/'Total Revenues by County'!V$4)</f>
        <v>0</v>
      </c>
      <c r="W96" s="55">
        <f>('Total Revenues by County'!W96/'Total Revenues by County'!W$4)</f>
        <v>0</v>
      </c>
      <c r="X96" s="55">
        <f>('Total Revenues by County'!X96/'Total Revenues by County'!X$4)</f>
        <v>0</v>
      </c>
      <c r="Y96" s="55">
        <f>('Total Revenues by County'!Y96/'Total Revenues by County'!Y$4)</f>
        <v>0</v>
      </c>
      <c r="Z96" s="55">
        <f>('Total Revenues by County'!Z96/'Total Revenues by County'!Z$4)</f>
        <v>0</v>
      </c>
      <c r="AA96" s="55">
        <f>('Total Revenues by County'!AA96/'Total Revenues by County'!AA$4)</f>
        <v>0</v>
      </c>
      <c r="AB96" s="55">
        <f>('Total Revenues by County'!AB96/'Total Revenues by County'!AB$4)</f>
        <v>0</v>
      </c>
      <c r="AC96" s="55">
        <f>('Total Revenues by County'!AC96/'Total Revenues by County'!AC$4)</f>
        <v>1.0163561427844363</v>
      </c>
      <c r="AD96" s="55">
        <f>('Total Revenues by County'!AD96/'Total Revenues by County'!AD$4)</f>
        <v>0</v>
      </c>
      <c r="AE96" s="55">
        <f>('Total Revenues by County'!AE96/'Total Revenues by County'!AE$4)</f>
        <v>0</v>
      </c>
      <c r="AF96" s="55">
        <f>('Total Revenues by County'!AF96/'Total Revenues by County'!AF$4)</f>
        <v>0</v>
      </c>
      <c r="AG96" s="55">
        <f>('Total Revenues by County'!AG96/'Total Revenues by County'!AG$4)</f>
        <v>0</v>
      </c>
      <c r="AH96" s="55">
        <f>('Total Revenues by County'!AH96/'Total Revenues by County'!AH$4)</f>
        <v>0</v>
      </c>
      <c r="AI96" s="55">
        <f>('Total Revenues by County'!AI96/'Total Revenues by County'!AI$4)</f>
        <v>0</v>
      </c>
      <c r="AJ96" s="55">
        <f>('Total Revenues by County'!AJ96/'Total Revenues by County'!AJ$4)</f>
        <v>0</v>
      </c>
      <c r="AK96" s="55">
        <f>('Total Revenues by County'!AK96/'Total Revenues by County'!AK$4)</f>
        <v>0</v>
      </c>
      <c r="AL96" s="55">
        <f>('Total Revenues by County'!AL96/'Total Revenues by County'!AL$4)</f>
        <v>0</v>
      </c>
      <c r="AM96" s="55">
        <f>('Total Revenues by County'!AM96/'Total Revenues by County'!AM$4)</f>
        <v>0</v>
      </c>
      <c r="AN96" s="55">
        <f>('Total Revenues by County'!AN96/'Total Revenues by County'!AN$4)</f>
        <v>0</v>
      </c>
      <c r="AO96" s="55">
        <f>('Total Revenues by County'!AO96/'Total Revenues by County'!AO$4)</f>
        <v>0</v>
      </c>
      <c r="AP96" s="55">
        <f>('Total Revenues by County'!AP96/'Total Revenues by County'!AP$4)</f>
        <v>0</v>
      </c>
      <c r="AQ96" s="55">
        <f>('Total Revenues by County'!AQ96/'Total Revenues by County'!AQ$4)</f>
        <v>0</v>
      </c>
      <c r="AR96" s="55">
        <f>('Total Revenues by County'!AR96/'Total Revenues by County'!AR$4)</f>
        <v>1.9128645703005532E-2</v>
      </c>
      <c r="AS96" s="55">
        <f>('Total Revenues by County'!AS96/'Total Revenues by County'!AS$4)</f>
        <v>0</v>
      </c>
      <c r="AT96" s="55">
        <f>('Total Revenues by County'!AT96/'Total Revenues by County'!AT$4)</f>
        <v>0</v>
      </c>
      <c r="AU96" s="55">
        <f>('Total Revenues by County'!AU96/'Total Revenues by County'!AU$4)</f>
        <v>0</v>
      </c>
      <c r="AV96" s="55">
        <f>('Total Revenues by County'!AV96/'Total Revenues by County'!AV$4)</f>
        <v>0</v>
      </c>
      <c r="AW96" s="55">
        <f>('Total Revenues by County'!AW96/'Total Revenues by County'!AW$4)</f>
        <v>0</v>
      </c>
      <c r="AX96" s="55">
        <f>('Total Revenues by County'!AX96/'Total Revenues by County'!AX$4)</f>
        <v>0</v>
      </c>
      <c r="AY96" s="55">
        <f>('Total Revenues by County'!AY96/'Total Revenues by County'!AY$4)</f>
        <v>0</v>
      </c>
      <c r="AZ96" s="55">
        <f>('Total Revenues by County'!AZ96/'Total Revenues by County'!AZ$4)</f>
        <v>0</v>
      </c>
      <c r="BA96" s="55">
        <f>('Total Revenues by County'!BA96/'Total Revenues by County'!BA$4)</f>
        <v>0</v>
      </c>
      <c r="BB96" s="55">
        <f>('Total Revenues by County'!BB96/'Total Revenues by County'!BB$4)</f>
        <v>0</v>
      </c>
      <c r="BC96" s="55">
        <f>('Total Revenues by County'!BC96/'Total Revenues by County'!BC$4)</f>
        <v>0</v>
      </c>
      <c r="BD96" s="55">
        <f>('Total Revenues by County'!BD96/'Total Revenues by County'!BD$4)</f>
        <v>0</v>
      </c>
      <c r="BE96" s="55">
        <f>('Total Revenues by County'!BE96/'Total Revenues by County'!BE$4)</f>
        <v>0</v>
      </c>
      <c r="BF96" s="55">
        <f>('Total Revenues by County'!BF96/'Total Revenues by County'!BF$4)</f>
        <v>0</v>
      </c>
      <c r="BG96" s="55">
        <f>('Total Revenues by County'!BG96/'Total Revenues by County'!BG$4)</f>
        <v>0</v>
      </c>
      <c r="BH96" s="55">
        <f>('Total Revenues by County'!BH96/'Total Revenues by County'!BH$4)</f>
        <v>0</v>
      </c>
      <c r="BI96" s="55">
        <f>('Total Revenues by County'!BI96/'Total Revenues by County'!BI$4)</f>
        <v>0</v>
      </c>
      <c r="BJ96" s="55">
        <f>('Total Revenues by County'!BJ96/'Total Revenues by County'!BJ$4)</f>
        <v>0</v>
      </c>
      <c r="BK96" s="55">
        <f>('Total Revenues by County'!BK96/'Total Revenues by County'!BK$4)</f>
        <v>0</v>
      </c>
      <c r="BL96" s="55">
        <f>('Total Revenues by County'!BL96/'Total Revenues by County'!BL$4)</f>
        <v>0</v>
      </c>
      <c r="BM96" s="55">
        <f>('Total Revenues by County'!BM96/'Total Revenues by County'!BM$4)</f>
        <v>0</v>
      </c>
      <c r="BN96" s="55">
        <f>('Total Revenues by County'!BN96/'Total Revenues by County'!BN$4)</f>
        <v>0</v>
      </c>
      <c r="BO96" s="55">
        <f>('Total Revenues by County'!BO96/'Total Revenues by County'!BO$4)</f>
        <v>0</v>
      </c>
      <c r="BP96" s="55">
        <f>('Total Revenues by County'!BP96/'Total Revenues by County'!BP$4)</f>
        <v>0</v>
      </c>
      <c r="BQ96" s="17">
        <f>('Total Revenues by County'!BQ96/'Total Revenues by County'!BQ$4)</f>
        <v>0</v>
      </c>
    </row>
    <row r="97" spans="1:69" x14ac:dyDescent="0.25">
      <c r="A97" s="13"/>
      <c r="B97" s="14">
        <v>335.69</v>
      </c>
      <c r="C97" s="15" t="s">
        <v>88</v>
      </c>
      <c r="D97" s="55">
        <f>('Total Revenues by County'!D97/'Total Revenues by County'!D$4)</f>
        <v>7.5582040350571339E-2</v>
      </c>
      <c r="E97" s="55">
        <f>('Total Revenues by County'!E97/'Total Revenues by County'!E$4)</f>
        <v>0</v>
      </c>
      <c r="F97" s="55">
        <f>('Total Revenues by County'!F97/'Total Revenues by County'!F$4)</f>
        <v>0</v>
      </c>
      <c r="G97" s="55">
        <f>('Total Revenues by County'!G97/'Total Revenues by County'!G$4)</f>
        <v>0</v>
      </c>
      <c r="H97" s="55">
        <f>('Total Revenues by County'!H97/'Total Revenues by County'!H$4)</f>
        <v>5.0664044170129069E-2</v>
      </c>
      <c r="I97" s="55">
        <f>('Total Revenues by County'!I97/'Total Revenues by County'!I$4)</f>
        <v>0.1216950413251339</v>
      </c>
      <c r="J97" s="55">
        <f>('Total Revenues by County'!J97/'Total Revenues by County'!J$4)</f>
        <v>0</v>
      </c>
      <c r="K97" s="55">
        <f>('Total Revenues by County'!K97/'Total Revenues by County'!K$4)</f>
        <v>0</v>
      </c>
      <c r="L97" s="55">
        <f>('Total Revenues by County'!L97/'Total Revenues by County'!L$4)</f>
        <v>0</v>
      </c>
      <c r="M97" s="55">
        <f>('Total Revenues by County'!M97/'Total Revenues by County'!M$4)</f>
        <v>0</v>
      </c>
      <c r="N97" s="55">
        <f>('Total Revenues by County'!N97/'Total Revenues by County'!N$4)</f>
        <v>0</v>
      </c>
      <c r="O97" s="55">
        <f>('Total Revenues by County'!O97/'Total Revenues by County'!O$4)</f>
        <v>0</v>
      </c>
      <c r="P97" s="55">
        <f>('Total Revenues by County'!P97/'Total Revenues by County'!P$4)</f>
        <v>0</v>
      </c>
      <c r="Q97" s="55">
        <f>('Total Revenues by County'!Q97/'Total Revenues by County'!Q$4)</f>
        <v>0</v>
      </c>
      <c r="R97" s="55">
        <f>('Total Revenues by County'!R97/'Total Revenues by County'!R$4)</f>
        <v>6.640222661732806</v>
      </c>
      <c r="S97" s="55">
        <f>('Total Revenues by County'!S97/'Total Revenues by County'!S$4)</f>
        <v>0</v>
      </c>
      <c r="T97" s="55">
        <f>('Total Revenues by County'!T97/'Total Revenues by County'!T$4)</f>
        <v>0</v>
      </c>
      <c r="U97" s="55">
        <f>('Total Revenues by County'!U97/'Total Revenues by County'!U$4)</f>
        <v>2.4342534231688764E-2</v>
      </c>
      <c r="V97" s="55">
        <f>('Total Revenues by County'!V97/'Total Revenues by County'!V$4)</f>
        <v>0</v>
      </c>
      <c r="W97" s="55">
        <f>('Total Revenues by County'!W97/'Total Revenues by County'!W$4)</f>
        <v>0</v>
      </c>
      <c r="X97" s="55">
        <f>('Total Revenues by County'!X97/'Total Revenues by County'!X$4)</f>
        <v>0</v>
      </c>
      <c r="Y97" s="55">
        <f>('Total Revenues by County'!Y97/'Total Revenues by County'!Y$4)</f>
        <v>0</v>
      </c>
      <c r="Z97" s="55">
        <f>('Total Revenues by County'!Z97/'Total Revenues by County'!Z$4)</f>
        <v>0</v>
      </c>
      <c r="AA97" s="55">
        <f>('Total Revenues by County'!AA97/'Total Revenues by County'!AA$4)</f>
        <v>0</v>
      </c>
      <c r="AB97" s="55">
        <f>('Total Revenues by County'!AB97/'Total Revenues by County'!AB$4)</f>
        <v>5.5928493029404454E-2</v>
      </c>
      <c r="AC97" s="55">
        <f>('Total Revenues by County'!AC97/'Total Revenues by County'!AC$4)</f>
        <v>0</v>
      </c>
      <c r="AD97" s="55">
        <f>('Total Revenues by County'!AD97/'Total Revenues by County'!AD$4)</f>
        <v>9.9904959514085737E-3</v>
      </c>
      <c r="AE97" s="55">
        <f>('Total Revenues by County'!AE97/'Total Revenues by County'!AE$4)</f>
        <v>0</v>
      </c>
      <c r="AF97" s="55">
        <f>('Total Revenues by County'!AF97/'Total Revenues by County'!AF$4)</f>
        <v>5.8630450281293454E-2</v>
      </c>
      <c r="AG97" s="55">
        <f>('Total Revenues by County'!AG97/'Total Revenues by County'!AG$4)</f>
        <v>0</v>
      </c>
      <c r="AH97" s="55">
        <f>('Total Revenues by County'!AH97/'Total Revenues by County'!AH$4)</f>
        <v>17.094894523465953</v>
      </c>
      <c r="AI97" s="55">
        <f>('Total Revenues by County'!AI97/'Total Revenues by County'!AI$4)</f>
        <v>0</v>
      </c>
      <c r="AJ97" s="55">
        <f>('Total Revenues by County'!AJ97/'Total Revenues by County'!AJ$4)</f>
        <v>0</v>
      </c>
      <c r="AK97" s="55">
        <f>('Total Revenues by County'!AK97/'Total Revenues by County'!AK$4)</f>
        <v>0</v>
      </c>
      <c r="AL97" s="55">
        <f>('Total Revenues by County'!AL97/'Total Revenues by County'!AL$4)</f>
        <v>0</v>
      </c>
      <c r="AM97" s="55">
        <f>('Total Revenues by County'!AM97/'Total Revenues by County'!AM$4)</f>
        <v>0</v>
      </c>
      <c r="AN97" s="55">
        <f>('Total Revenues by County'!AN97/'Total Revenues by County'!AN$4)</f>
        <v>0</v>
      </c>
      <c r="AO97" s="55">
        <f>('Total Revenues by County'!AO97/'Total Revenues by County'!AO$4)</f>
        <v>0</v>
      </c>
      <c r="AP97" s="55">
        <f>('Total Revenues by County'!AP97/'Total Revenues by County'!AP$4)</f>
        <v>5.3988208965089594E-2</v>
      </c>
      <c r="AQ97" s="55">
        <f>('Total Revenues by County'!AQ97/'Total Revenues by County'!AQ$4)</f>
        <v>3.6625199594436247E-2</v>
      </c>
      <c r="AR97" s="55">
        <f>('Total Revenues by County'!AR97/'Total Revenues by County'!AR$4)</f>
        <v>6.2772819529012702E-2</v>
      </c>
      <c r="AS97" s="55">
        <f>('Total Revenues by County'!AS97/'Total Revenues by County'!AS$4)</f>
        <v>0</v>
      </c>
      <c r="AT97" s="55">
        <f>('Total Revenues by County'!AT97/'Total Revenues by County'!AT$4)</f>
        <v>0</v>
      </c>
      <c r="AU97" s="55">
        <f>('Total Revenues by County'!AU97/'Total Revenues by County'!AU$4)</f>
        <v>7.660432454981575E-2</v>
      </c>
      <c r="AV97" s="55">
        <f>('Total Revenues by County'!AV97/'Total Revenues by County'!AV$4)</f>
        <v>0.10189932033381073</v>
      </c>
      <c r="AW97" s="55">
        <f>('Total Revenues by County'!AW97/'Total Revenues by County'!AW$4)</f>
        <v>0</v>
      </c>
      <c r="AX97" s="55">
        <f>('Total Revenues by County'!AX97/'Total Revenues by County'!AX$4)</f>
        <v>2.9857961450395029E-2</v>
      </c>
      <c r="AY97" s="55">
        <f>('Total Revenues by County'!AY97/'Total Revenues by County'!AY$4)</f>
        <v>0</v>
      </c>
      <c r="AZ97" s="55">
        <f>('Total Revenues by County'!AZ97/'Total Revenues by County'!AZ$4)</f>
        <v>0</v>
      </c>
      <c r="BA97" s="55">
        <f>('Total Revenues by County'!BA97/'Total Revenues by County'!BA$4)</f>
        <v>0</v>
      </c>
      <c r="BB97" s="55">
        <f>('Total Revenues by County'!BB97/'Total Revenues by County'!BB$4)</f>
        <v>0</v>
      </c>
      <c r="BC97" s="55">
        <f>('Total Revenues by County'!BC97/'Total Revenues by County'!BC$4)</f>
        <v>0</v>
      </c>
      <c r="BD97" s="55">
        <f>('Total Revenues by County'!BD97/'Total Revenues by County'!BD$4)</f>
        <v>0</v>
      </c>
      <c r="BE97" s="55">
        <f>('Total Revenues by County'!BE97/'Total Revenues by County'!BE$4)</f>
        <v>0</v>
      </c>
      <c r="BF97" s="55">
        <f>('Total Revenues by County'!BF97/'Total Revenues by County'!BF$4)</f>
        <v>0.13553880362275611</v>
      </c>
      <c r="BG97" s="55">
        <f>('Total Revenues by County'!BG97/'Total Revenues by County'!BG$4)</f>
        <v>0</v>
      </c>
      <c r="BH97" s="55">
        <f>('Total Revenues by County'!BH97/'Total Revenues by County'!BH$4)</f>
        <v>4.2427999430905874E-2</v>
      </c>
      <c r="BI97" s="55">
        <f>('Total Revenues by County'!BI97/'Total Revenues by County'!BI$4)</f>
        <v>5.0033652820153235E-2</v>
      </c>
      <c r="BJ97" s="55">
        <f>('Total Revenues by County'!BJ97/'Total Revenues by County'!BJ$4)</f>
        <v>4.9541028011264698E-2</v>
      </c>
      <c r="BK97" s="55">
        <f>('Total Revenues by County'!BK97/'Total Revenues by County'!BK$4)</f>
        <v>0</v>
      </c>
      <c r="BL97" s="55">
        <f>('Total Revenues by County'!BL97/'Total Revenues by County'!BL$4)</f>
        <v>0</v>
      </c>
      <c r="BM97" s="55">
        <f>('Total Revenues by County'!BM97/'Total Revenues by County'!BM$4)</f>
        <v>0</v>
      </c>
      <c r="BN97" s="55">
        <f>('Total Revenues by County'!BN97/'Total Revenues by County'!BN$4)</f>
        <v>4.507488986784141E-2</v>
      </c>
      <c r="BO97" s="55">
        <f>('Total Revenues by County'!BO97/'Total Revenues by County'!BO$4)</f>
        <v>0</v>
      </c>
      <c r="BP97" s="55">
        <f>('Total Revenues by County'!BP97/'Total Revenues by County'!BP$4)</f>
        <v>0.11125917208915963</v>
      </c>
      <c r="BQ97" s="17">
        <f>('Total Revenues by County'!BQ97/'Total Revenues by County'!BQ$4)</f>
        <v>0</v>
      </c>
    </row>
    <row r="98" spans="1:69" x14ac:dyDescent="0.25">
      <c r="A98" s="13"/>
      <c r="B98" s="14">
        <v>335.7</v>
      </c>
      <c r="C98" s="15" t="s">
        <v>89</v>
      </c>
      <c r="D98" s="55">
        <f>('Total Revenues by County'!D98/'Total Revenues by County'!D$4)</f>
        <v>6.458310220771194E-3</v>
      </c>
      <c r="E98" s="55">
        <f>('Total Revenues by County'!E98/'Total Revenues by County'!E$4)</f>
        <v>0</v>
      </c>
      <c r="F98" s="55">
        <f>('Total Revenues by County'!F98/'Total Revenues by County'!F$4)</f>
        <v>0.57142941520433299</v>
      </c>
      <c r="G98" s="55">
        <f>('Total Revenues by County'!G98/'Total Revenues by County'!G$4)</f>
        <v>0</v>
      </c>
      <c r="H98" s="55">
        <f>('Total Revenues by County'!H98/'Total Revenues by County'!H$4)</f>
        <v>0.40703111937333358</v>
      </c>
      <c r="I98" s="55">
        <f>('Total Revenues by County'!I98/'Total Revenues by County'!I$4)</f>
        <v>1.1373368348143353</v>
      </c>
      <c r="J98" s="55">
        <f>('Total Revenues by County'!J98/'Total Revenues by County'!J$4)</f>
        <v>0</v>
      </c>
      <c r="K98" s="55">
        <f>('Total Revenues by County'!K98/'Total Revenues by County'!K$4)</f>
        <v>0</v>
      </c>
      <c r="L98" s="55">
        <f>('Total Revenues by County'!L98/'Total Revenues by County'!L$4)</f>
        <v>1.6333082235661031E-2</v>
      </c>
      <c r="M98" s="55">
        <f>('Total Revenues by County'!M98/'Total Revenues by County'!M$4)</f>
        <v>0</v>
      </c>
      <c r="N98" s="55">
        <f>('Total Revenues by County'!N98/'Total Revenues by County'!N$4)</f>
        <v>2.4355633400830392</v>
      </c>
      <c r="O98" s="55">
        <f>('Total Revenues by County'!O98/'Total Revenues by County'!O$4)</f>
        <v>0</v>
      </c>
      <c r="P98" s="55">
        <f>('Total Revenues by County'!P98/'Total Revenues by County'!P$4)</f>
        <v>0</v>
      </c>
      <c r="Q98" s="55">
        <f>('Total Revenues by County'!Q98/'Total Revenues by County'!Q$4)</f>
        <v>0</v>
      </c>
      <c r="R98" s="55">
        <f>('Total Revenues by County'!R98/'Total Revenues by County'!R$4)</f>
        <v>0</v>
      </c>
      <c r="S98" s="55">
        <f>('Total Revenues by County'!S98/'Total Revenues by County'!S$4)</f>
        <v>0</v>
      </c>
      <c r="T98" s="55">
        <f>('Total Revenues by County'!T98/'Total Revenues by County'!T$4)</f>
        <v>0</v>
      </c>
      <c r="U98" s="55">
        <f>('Total Revenues by County'!U98/'Total Revenues by County'!U$4)</f>
        <v>0</v>
      </c>
      <c r="V98" s="55">
        <f>('Total Revenues by County'!V98/'Total Revenues by County'!V$4)</f>
        <v>0.40785813630041723</v>
      </c>
      <c r="W98" s="55">
        <f>('Total Revenues by County'!W98/'Total Revenues by County'!W$4)</f>
        <v>0</v>
      </c>
      <c r="X98" s="55">
        <f>('Total Revenues by County'!X98/'Total Revenues by County'!X$4)</f>
        <v>0</v>
      </c>
      <c r="Y98" s="55">
        <f>('Total Revenues by County'!Y98/'Total Revenues by County'!Y$4)</f>
        <v>0.21564381893226875</v>
      </c>
      <c r="Z98" s="55">
        <f>('Total Revenues by County'!Z98/'Total Revenues by County'!Z$4)</f>
        <v>0.23146655200831273</v>
      </c>
      <c r="AA98" s="55">
        <f>('Total Revenues by County'!AA98/'Total Revenues by County'!AA$4)</f>
        <v>0</v>
      </c>
      <c r="AB98" s="55">
        <f>('Total Revenues by County'!AB98/'Total Revenues by County'!AB$4)</f>
        <v>0.27778080978976027</v>
      </c>
      <c r="AC98" s="55">
        <f>('Total Revenues by County'!AC98/'Total Revenues by County'!AC$4)</f>
        <v>0.38493318830021855</v>
      </c>
      <c r="AD98" s="55">
        <f>('Total Revenues by County'!AD98/'Total Revenues by County'!AD$4)</f>
        <v>1.9015677098907908</v>
      </c>
      <c r="AE98" s="55">
        <f>('Total Revenues by County'!AE98/'Total Revenues by County'!AE$4)</f>
        <v>5.8713367414081081E-3</v>
      </c>
      <c r="AF98" s="55">
        <f>('Total Revenues by County'!AF98/'Total Revenues by County'!AF$4)</f>
        <v>0.48683179568989249</v>
      </c>
      <c r="AG98" s="55">
        <f>('Total Revenues by County'!AG98/'Total Revenues by County'!AG$4)</f>
        <v>0.291076958148901</v>
      </c>
      <c r="AH98" s="55">
        <f>('Total Revenues by County'!AH98/'Total Revenues by County'!AH$4)</f>
        <v>0</v>
      </c>
      <c r="AI98" s="55">
        <f>('Total Revenues by County'!AI98/'Total Revenues by County'!AI$4)</f>
        <v>0</v>
      </c>
      <c r="AJ98" s="55">
        <f>('Total Revenues by County'!AJ98/'Total Revenues by County'!AJ$4)</f>
        <v>6.9828246855700313E-2</v>
      </c>
      <c r="AK98" s="55">
        <f>('Total Revenues by County'!AK98/'Total Revenues by County'!AK$4)</f>
        <v>0</v>
      </c>
      <c r="AL98" s="55">
        <f>('Total Revenues by County'!AL98/'Total Revenues by County'!AL$4)</f>
        <v>0</v>
      </c>
      <c r="AM98" s="55">
        <f>('Total Revenues by County'!AM98/'Total Revenues by County'!AM$4)</f>
        <v>0.4472401205380111</v>
      </c>
      <c r="AN98" s="55">
        <f>('Total Revenues by County'!AN98/'Total Revenues by County'!AN$4)</f>
        <v>0</v>
      </c>
      <c r="AO98" s="55">
        <f>('Total Revenues by County'!AO98/'Total Revenues by County'!AO$4)</f>
        <v>0.1322449384676459</v>
      </c>
      <c r="AP98" s="55">
        <f>('Total Revenues by County'!AP98/'Total Revenues by County'!AP$4)</f>
        <v>0.93904607820610075</v>
      </c>
      <c r="AQ98" s="55">
        <f>('Total Revenues by County'!AQ98/'Total Revenues by County'!AQ$4)</f>
        <v>0.23043063827720403</v>
      </c>
      <c r="AR98" s="55">
        <f>('Total Revenues by County'!AR98/'Total Revenues by County'!AR$4)</f>
        <v>0</v>
      </c>
      <c r="AS98" s="55">
        <f>('Total Revenues by County'!AS98/'Total Revenues by County'!AS$4)</f>
        <v>0</v>
      </c>
      <c r="AT98" s="55">
        <f>('Total Revenues by County'!AT98/'Total Revenues by County'!AT$4)</f>
        <v>0</v>
      </c>
      <c r="AU98" s="55">
        <f>('Total Revenues by County'!AU98/'Total Revenues by County'!AU$4)</f>
        <v>0.42370854480984493</v>
      </c>
      <c r="AV98" s="55">
        <f>('Total Revenues by County'!AV98/'Total Revenues by County'!AV$4)</f>
        <v>0.57814136854304465</v>
      </c>
      <c r="AW98" s="55">
        <f>('Total Revenues by County'!AW98/'Total Revenues by County'!AW$4)</f>
        <v>0</v>
      </c>
      <c r="AX98" s="55">
        <f>('Total Revenues by County'!AX98/'Total Revenues by County'!AX$4)</f>
        <v>0</v>
      </c>
      <c r="AY98" s="55">
        <f>('Total Revenues by County'!AY98/'Total Revenues by County'!AY$4)</f>
        <v>0</v>
      </c>
      <c r="AZ98" s="55">
        <f>('Total Revenues by County'!AZ98/'Total Revenues by County'!AZ$4)</f>
        <v>0</v>
      </c>
      <c r="BA98" s="55">
        <f>('Total Revenues by County'!BA98/'Total Revenues by County'!BA$4)</f>
        <v>0.60722459810152551</v>
      </c>
      <c r="BB98" s="55">
        <f>('Total Revenues by County'!BB98/'Total Revenues by County'!BB$4)</f>
        <v>0</v>
      </c>
      <c r="BC98" s="55">
        <f>('Total Revenues by County'!BC98/'Total Revenues by County'!BC$4)</f>
        <v>0</v>
      </c>
      <c r="BD98" s="55">
        <f>('Total Revenues by County'!BD98/'Total Revenues by County'!BD$4)</f>
        <v>0</v>
      </c>
      <c r="BE98" s="55">
        <f>('Total Revenues by County'!BE98/'Total Revenues by County'!BE$4)</f>
        <v>0.47164146152997022</v>
      </c>
      <c r="BF98" s="55">
        <f>('Total Revenues by County'!BF98/'Total Revenues by County'!BF$4)</f>
        <v>0</v>
      </c>
      <c r="BG98" s="55">
        <f>('Total Revenues by County'!BG98/'Total Revenues by County'!BG$4)</f>
        <v>0</v>
      </c>
      <c r="BH98" s="55">
        <f>('Total Revenues by County'!BH98/'Total Revenues by County'!BH$4)</f>
        <v>0.49676835836669986</v>
      </c>
      <c r="BI98" s="55">
        <f>('Total Revenues by County'!BI98/'Total Revenues by County'!BI$4)</f>
        <v>0.21054939694615316</v>
      </c>
      <c r="BJ98" s="55">
        <f>('Total Revenues by County'!BJ98/'Total Revenues by County'!BJ$4)</f>
        <v>1.5467463507964831E-2</v>
      </c>
      <c r="BK98" s="55">
        <f>('Total Revenues by County'!BK98/'Total Revenues by County'!BK$4)</f>
        <v>0</v>
      </c>
      <c r="BL98" s="55">
        <f>('Total Revenues by County'!BL98/'Total Revenues by County'!BL$4)</f>
        <v>0</v>
      </c>
      <c r="BM98" s="55">
        <f>('Total Revenues by County'!BM98/'Total Revenues by County'!BM$4)</f>
        <v>0</v>
      </c>
      <c r="BN98" s="55">
        <f>('Total Revenues by County'!BN98/'Total Revenues by County'!BN$4)</f>
        <v>0</v>
      </c>
      <c r="BO98" s="55">
        <f>('Total Revenues by County'!BO98/'Total Revenues by County'!BO$4)</f>
        <v>0</v>
      </c>
      <c r="BP98" s="55">
        <f>('Total Revenues by County'!BP98/'Total Revenues by County'!BP$4)</f>
        <v>2.4396891873182889</v>
      </c>
      <c r="BQ98" s="17">
        <f>('Total Revenues by County'!BQ98/'Total Revenues by County'!BQ$4)</f>
        <v>0</v>
      </c>
    </row>
    <row r="99" spans="1:69" x14ac:dyDescent="0.25">
      <c r="A99" s="13"/>
      <c r="B99" s="14">
        <v>335.9</v>
      </c>
      <c r="C99" s="15" t="s">
        <v>90</v>
      </c>
      <c r="D99" s="55">
        <f>('Total Revenues by County'!D99/'Total Revenues by County'!D$4)</f>
        <v>0</v>
      </c>
      <c r="E99" s="55">
        <f>('Total Revenues by County'!E99/'Total Revenues by County'!E$4)</f>
        <v>0</v>
      </c>
      <c r="F99" s="55">
        <f>('Total Revenues by County'!F99/'Total Revenues by County'!F$4)</f>
        <v>0</v>
      </c>
      <c r="G99" s="55">
        <f>('Total Revenues by County'!G99/'Total Revenues by County'!G$4)</f>
        <v>0</v>
      </c>
      <c r="H99" s="55">
        <f>('Total Revenues by County'!H99/'Total Revenues by County'!H$4)</f>
        <v>0</v>
      </c>
      <c r="I99" s="55">
        <f>('Total Revenues by County'!I99/'Total Revenues by County'!I$4)</f>
        <v>1.1379055032317427</v>
      </c>
      <c r="J99" s="55">
        <f>('Total Revenues by County'!J99/'Total Revenues by County'!J$4)</f>
        <v>0</v>
      </c>
      <c r="K99" s="55">
        <f>('Total Revenues by County'!K99/'Total Revenues by County'!K$4)</f>
        <v>0</v>
      </c>
      <c r="L99" s="55">
        <f>('Total Revenues by County'!L99/'Total Revenues by County'!L$4)</f>
        <v>0</v>
      </c>
      <c r="M99" s="55">
        <f>('Total Revenues by County'!M99/'Total Revenues by County'!M$4)</f>
        <v>0</v>
      </c>
      <c r="N99" s="55">
        <f>('Total Revenues by County'!N99/'Total Revenues by County'!N$4)</f>
        <v>0.75615735427544806</v>
      </c>
      <c r="O99" s="55">
        <f>('Total Revenues by County'!O99/'Total Revenues by County'!O$4)</f>
        <v>8.1106002631539145</v>
      </c>
      <c r="P99" s="55">
        <f>('Total Revenues by County'!P99/'Total Revenues by County'!P$4)</f>
        <v>10.148751703540464</v>
      </c>
      <c r="Q99" s="55">
        <f>('Total Revenues by County'!Q99/'Total Revenues by County'!Q$4)</f>
        <v>12.102988160120278</v>
      </c>
      <c r="R99" s="55">
        <f>('Total Revenues by County'!R99/'Total Revenues by County'!R$4)</f>
        <v>0</v>
      </c>
      <c r="S99" s="55">
        <f>('Total Revenues by County'!S99/'Total Revenues by County'!S$4)</f>
        <v>0</v>
      </c>
      <c r="T99" s="55">
        <f>('Total Revenues by County'!T99/'Total Revenues by County'!T$4)</f>
        <v>0</v>
      </c>
      <c r="U99" s="55">
        <f>('Total Revenues by County'!U99/'Total Revenues by County'!U$4)</f>
        <v>0</v>
      </c>
      <c r="V99" s="55">
        <f>('Total Revenues by County'!V99/'Total Revenues by County'!V$4)</f>
        <v>0</v>
      </c>
      <c r="W99" s="55">
        <f>('Total Revenues by County'!W99/'Total Revenues by County'!W$4)</f>
        <v>19.716506226265125</v>
      </c>
      <c r="X99" s="55">
        <f>('Total Revenues by County'!X99/'Total Revenues by County'!X$4)</f>
        <v>0</v>
      </c>
      <c r="Y99" s="55">
        <f>('Total Revenues by County'!Y99/'Total Revenues by County'!Y$4)</f>
        <v>0</v>
      </c>
      <c r="Z99" s="55">
        <f>('Total Revenues by County'!Z99/'Total Revenues by County'!Z$4)</f>
        <v>15.486330574366692</v>
      </c>
      <c r="AA99" s="55">
        <f>('Total Revenues by County'!AA99/'Total Revenues by County'!AA$4)</f>
        <v>0</v>
      </c>
      <c r="AB99" s="55">
        <f>('Total Revenues by County'!AB99/'Total Revenues by County'!AB$4)</f>
        <v>0.29854402784599804</v>
      </c>
      <c r="AC99" s="55">
        <f>('Total Revenues by County'!AC99/'Total Revenues by County'!AC$4)</f>
        <v>0</v>
      </c>
      <c r="AD99" s="55">
        <f>('Total Revenues by County'!AD99/'Total Revenues by County'!AD$4)</f>
        <v>0</v>
      </c>
      <c r="AE99" s="55">
        <f>('Total Revenues by County'!AE99/'Total Revenues by County'!AE$4)</f>
        <v>0</v>
      </c>
      <c r="AF99" s="55">
        <f>('Total Revenues by County'!AF99/'Total Revenues by County'!AF$4)</f>
        <v>2.0287011089385673E-2</v>
      </c>
      <c r="AG99" s="55">
        <f>('Total Revenues by County'!AG99/'Total Revenues by County'!AG$4)</f>
        <v>0</v>
      </c>
      <c r="AH99" s="55">
        <f>('Total Revenues by County'!AH99/'Total Revenues by County'!AH$4)</f>
        <v>0</v>
      </c>
      <c r="AI99" s="55">
        <f>('Total Revenues by County'!AI99/'Total Revenues by County'!AI$4)</f>
        <v>95.354772535296249</v>
      </c>
      <c r="AJ99" s="55">
        <f>('Total Revenues by County'!AJ99/'Total Revenues by County'!AJ$4)</f>
        <v>2.891680739582286E-2</v>
      </c>
      <c r="AK99" s="55">
        <f>('Total Revenues by County'!AK99/'Total Revenues by County'!AK$4)</f>
        <v>0</v>
      </c>
      <c r="AL99" s="55">
        <f>('Total Revenues by County'!AL99/'Total Revenues by County'!AL$4)</f>
        <v>0</v>
      </c>
      <c r="AM99" s="55">
        <f>('Total Revenues by County'!AM99/'Total Revenues by County'!AM$4)</f>
        <v>0</v>
      </c>
      <c r="AN99" s="55">
        <f>('Total Revenues by County'!AN99/'Total Revenues by County'!AN$4)</f>
        <v>2.3560921794557488</v>
      </c>
      <c r="AO99" s="55">
        <f>('Total Revenues by County'!AO99/'Total Revenues by County'!AO$4)</f>
        <v>0</v>
      </c>
      <c r="AP99" s="55">
        <f>('Total Revenues by County'!AP99/'Total Revenues by County'!AP$4)</f>
        <v>0</v>
      </c>
      <c r="AQ99" s="55">
        <f>('Total Revenues by County'!AQ99/'Total Revenues by County'!AQ$4)</f>
        <v>0</v>
      </c>
      <c r="AR99" s="55">
        <f>('Total Revenues by County'!AR99/'Total Revenues by County'!AR$4)</f>
        <v>0</v>
      </c>
      <c r="AS99" s="55">
        <f>('Total Revenues by County'!AS99/'Total Revenues by County'!AS$4)</f>
        <v>0</v>
      </c>
      <c r="AT99" s="55">
        <f>('Total Revenues by County'!AT99/'Total Revenues by County'!AT$4)</f>
        <v>0</v>
      </c>
      <c r="AU99" s="55">
        <f>('Total Revenues by County'!AU99/'Total Revenues by County'!AU$4)</f>
        <v>0</v>
      </c>
      <c r="AV99" s="55">
        <f>('Total Revenues by County'!AV99/'Total Revenues by County'!AV$4)</f>
        <v>0</v>
      </c>
      <c r="AW99" s="55">
        <f>('Total Revenues by County'!AW99/'Total Revenues by County'!AW$4)</f>
        <v>0</v>
      </c>
      <c r="AX99" s="55">
        <f>('Total Revenues by County'!AX99/'Total Revenues by County'!AX$4)</f>
        <v>0</v>
      </c>
      <c r="AY99" s="55">
        <f>('Total Revenues by County'!AY99/'Total Revenues by County'!AY$4)</f>
        <v>0</v>
      </c>
      <c r="AZ99" s="55">
        <f>('Total Revenues by County'!AZ99/'Total Revenues by County'!AZ$4)</f>
        <v>0</v>
      </c>
      <c r="BA99" s="55">
        <f>('Total Revenues by County'!BA99/'Total Revenues by County'!BA$4)</f>
        <v>0</v>
      </c>
      <c r="BB99" s="55">
        <f>('Total Revenues by County'!BB99/'Total Revenues by County'!BB$4)</f>
        <v>0</v>
      </c>
      <c r="BC99" s="55">
        <f>('Total Revenues by County'!BC99/'Total Revenues by County'!BC$4)</f>
        <v>0</v>
      </c>
      <c r="BD99" s="55">
        <f>('Total Revenues by County'!BD99/'Total Revenues by County'!BD$4)</f>
        <v>0</v>
      </c>
      <c r="BE99" s="55">
        <f>('Total Revenues by County'!BE99/'Total Revenues by County'!BE$4)</f>
        <v>0</v>
      </c>
      <c r="BF99" s="55">
        <f>('Total Revenues by County'!BF99/'Total Revenues by County'!BF$4)</f>
        <v>0</v>
      </c>
      <c r="BG99" s="55">
        <f>('Total Revenues by County'!BG99/'Total Revenues by County'!BG$4)</f>
        <v>0</v>
      </c>
      <c r="BH99" s="55">
        <f>('Total Revenues by County'!BH99/'Total Revenues by County'!BH$4)</f>
        <v>0</v>
      </c>
      <c r="BI99" s="55">
        <f>('Total Revenues by County'!BI99/'Total Revenues by County'!BI$4)</f>
        <v>14.314261056768908</v>
      </c>
      <c r="BJ99" s="55">
        <f>('Total Revenues by County'!BJ99/'Total Revenues by County'!BJ$4)</f>
        <v>0</v>
      </c>
      <c r="BK99" s="55">
        <f>('Total Revenues by County'!BK99/'Total Revenues by County'!BK$4)</f>
        <v>0</v>
      </c>
      <c r="BL99" s="55">
        <f>('Total Revenues by County'!BL99/'Total Revenues by County'!BL$4)</f>
        <v>0</v>
      </c>
      <c r="BM99" s="55">
        <f>('Total Revenues by County'!BM99/'Total Revenues by County'!BM$4)</f>
        <v>5.3125078252159756</v>
      </c>
      <c r="BN99" s="55">
        <f>('Total Revenues by County'!BN99/'Total Revenues by County'!BN$4)</f>
        <v>0</v>
      </c>
      <c r="BO99" s="55">
        <f>('Total Revenues by County'!BO99/'Total Revenues by County'!BO$4)</f>
        <v>0</v>
      </c>
      <c r="BP99" s="55">
        <f>('Total Revenues by County'!BP99/'Total Revenues by County'!BP$4)</f>
        <v>0</v>
      </c>
      <c r="BQ99" s="17">
        <f>('Total Revenues by County'!BQ99/'Total Revenues by County'!BQ$4)</f>
        <v>0</v>
      </c>
    </row>
    <row r="100" spans="1:69" x14ac:dyDescent="0.25">
      <c r="A100" s="13"/>
      <c r="B100" s="14">
        <v>336</v>
      </c>
      <c r="C100" s="15" t="s">
        <v>91</v>
      </c>
      <c r="D100" s="55">
        <f>('Total Revenues by County'!D100/'Total Revenues by County'!D$4)</f>
        <v>0</v>
      </c>
      <c r="E100" s="55">
        <f>('Total Revenues by County'!E100/'Total Revenues by County'!E$4)</f>
        <v>0</v>
      </c>
      <c r="F100" s="55">
        <f>('Total Revenues by County'!F100/'Total Revenues by County'!F$4)</f>
        <v>0</v>
      </c>
      <c r="G100" s="55">
        <f>('Total Revenues by County'!G100/'Total Revenues by County'!G$4)</f>
        <v>0</v>
      </c>
      <c r="H100" s="55">
        <f>('Total Revenues by County'!H100/'Total Revenues by County'!H$4)</f>
        <v>0</v>
      </c>
      <c r="I100" s="55">
        <f>('Total Revenues by County'!I100/'Total Revenues by County'!I$4)</f>
        <v>0</v>
      </c>
      <c r="J100" s="55">
        <f>('Total Revenues by County'!J100/'Total Revenues by County'!J$4)</f>
        <v>0</v>
      </c>
      <c r="K100" s="55">
        <f>('Total Revenues by County'!K100/'Total Revenues by County'!K$4)</f>
        <v>0</v>
      </c>
      <c r="L100" s="55">
        <f>('Total Revenues by County'!L100/'Total Revenues by County'!L$4)</f>
        <v>0</v>
      </c>
      <c r="M100" s="55">
        <f>('Total Revenues by County'!M100/'Total Revenues by County'!M$4)</f>
        <v>0</v>
      </c>
      <c r="N100" s="55">
        <f>('Total Revenues by County'!N100/'Total Revenues by County'!N$4)</f>
        <v>0</v>
      </c>
      <c r="O100" s="55">
        <f>('Total Revenues by County'!O100/'Total Revenues by County'!O$4)</f>
        <v>0</v>
      </c>
      <c r="P100" s="55">
        <f>('Total Revenues by County'!P100/'Total Revenues by County'!P$4)</f>
        <v>0</v>
      </c>
      <c r="Q100" s="55">
        <f>('Total Revenues by County'!Q100/'Total Revenues by County'!Q$4)</f>
        <v>0</v>
      </c>
      <c r="R100" s="55">
        <f>('Total Revenues by County'!R100/'Total Revenues by County'!R$4)</f>
        <v>0</v>
      </c>
      <c r="S100" s="55">
        <f>('Total Revenues by County'!S100/'Total Revenues by County'!S$4)</f>
        <v>0</v>
      </c>
      <c r="T100" s="55">
        <f>('Total Revenues by County'!T100/'Total Revenues by County'!T$4)</f>
        <v>6.4473278728408081</v>
      </c>
      <c r="U100" s="55">
        <f>('Total Revenues by County'!U100/'Total Revenues by County'!U$4)</f>
        <v>1.9758550512734385</v>
      </c>
      <c r="V100" s="55">
        <f>('Total Revenues by County'!V100/'Total Revenues by County'!V$4)</f>
        <v>1.0325683820120537</v>
      </c>
      <c r="W100" s="55">
        <f>('Total Revenues by County'!W100/'Total Revenues by County'!W$4)</f>
        <v>0</v>
      </c>
      <c r="X100" s="55">
        <f>('Total Revenues by County'!X100/'Total Revenues by County'!X$4)</f>
        <v>0.29740589729953321</v>
      </c>
      <c r="Y100" s="55">
        <f>('Total Revenues by County'!Y100/'Total Revenues by County'!Y$4)</f>
        <v>0</v>
      </c>
      <c r="Z100" s="55">
        <f>('Total Revenues by County'!Z100/'Total Revenues by County'!Z$4)</f>
        <v>0</v>
      </c>
      <c r="AA100" s="55">
        <f>('Total Revenues by County'!AA100/'Total Revenues by County'!AA$4)</f>
        <v>0</v>
      </c>
      <c r="AB100" s="55">
        <f>('Total Revenues by County'!AB100/'Total Revenues by County'!AB$4)</f>
        <v>0</v>
      </c>
      <c r="AC100" s="55">
        <f>('Total Revenues by County'!AC100/'Total Revenues by County'!AC$4)</f>
        <v>0.46257247497679804</v>
      </c>
      <c r="AD100" s="55">
        <f>('Total Revenues by County'!AD100/'Total Revenues by County'!AD$4)</f>
        <v>0</v>
      </c>
      <c r="AE100" s="55">
        <f>('Total Revenues by County'!AE100/'Total Revenues by County'!AE$4)</f>
        <v>0</v>
      </c>
      <c r="AF100" s="55">
        <f>('Total Revenues by County'!AF100/'Total Revenues by County'!AF$4)</f>
        <v>0</v>
      </c>
      <c r="AG100" s="55">
        <f>('Total Revenues by County'!AG100/'Total Revenues by County'!AG$4)</f>
        <v>4.7835255229012712E-2</v>
      </c>
      <c r="AH100" s="55">
        <f>('Total Revenues by County'!AH100/'Total Revenues by County'!AH$4)</f>
        <v>0.32165189308046449</v>
      </c>
      <c r="AI100" s="55">
        <f>('Total Revenues by County'!AI100/'Total Revenues by County'!AI$4)</f>
        <v>0</v>
      </c>
      <c r="AJ100" s="55">
        <f>('Total Revenues by County'!AJ100/'Total Revenues by County'!AJ$4)</f>
        <v>0</v>
      </c>
      <c r="AK100" s="55">
        <f>('Total Revenues by County'!AK100/'Total Revenues by County'!AK$4)</f>
        <v>0</v>
      </c>
      <c r="AL100" s="55">
        <f>('Total Revenues by County'!AL100/'Total Revenues by County'!AL$4)</f>
        <v>0</v>
      </c>
      <c r="AM100" s="55">
        <f>('Total Revenues by County'!AM100/'Total Revenues by County'!AM$4)</f>
        <v>0.52906877036528899</v>
      </c>
      <c r="AN100" s="55">
        <f>('Total Revenues by County'!AN100/'Total Revenues by County'!AN$4)</f>
        <v>2.6746751654817356</v>
      </c>
      <c r="AO100" s="55">
        <f>('Total Revenues by County'!AO100/'Total Revenues by County'!AO$4)</f>
        <v>0</v>
      </c>
      <c r="AP100" s="55">
        <f>('Total Revenues by County'!AP100/'Total Revenues by County'!AP$4)</f>
        <v>0</v>
      </c>
      <c r="AQ100" s="55">
        <f>('Total Revenues by County'!AQ100/'Total Revenues by County'!AQ$4)</f>
        <v>0</v>
      </c>
      <c r="AR100" s="55">
        <f>('Total Revenues by County'!AR100/'Total Revenues by County'!AR$4)</f>
        <v>0</v>
      </c>
      <c r="AS100" s="55">
        <f>('Total Revenues by County'!AS100/'Total Revenues by County'!AS$4)</f>
        <v>0</v>
      </c>
      <c r="AT100" s="55">
        <f>('Total Revenues by County'!AT100/'Total Revenues by County'!AT$4)</f>
        <v>0</v>
      </c>
      <c r="AU100" s="55">
        <f>('Total Revenues by County'!AU100/'Total Revenues by County'!AU$4)</f>
        <v>0</v>
      </c>
      <c r="AV100" s="55">
        <f>('Total Revenues by County'!AV100/'Total Revenues by County'!AV$4)</f>
        <v>0</v>
      </c>
      <c r="AW100" s="55">
        <f>('Total Revenues by County'!AW100/'Total Revenues by County'!AW$4)</f>
        <v>0</v>
      </c>
      <c r="AX100" s="55">
        <f>('Total Revenues by County'!AX100/'Total Revenues by County'!AX$4)</f>
        <v>0</v>
      </c>
      <c r="AY100" s="55">
        <f>('Total Revenues by County'!AY100/'Total Revenues by County'!AY$4)</f>
        <v>0</v>
      </c>
      <c r="AZ100" s="55">
        <f>('Total Revenues by County'!AZ100/'Total Revenues by County'!AZ$4)</f>
        <v>0</v>
      </c>
      <c r="BA100" s="55">
        <f>('Total Revenues by County'!BA100/'Total Revenues by County'!BA$4)</f>
        <v>1.1541758231737897E-2</v>
      </c>
      <c r="BB100" s="55">
        <f>('Total Revenues by County'!BB100/'Total Revenues by County'!BB$4)</f>
        <v>0</v>
      </c>
      <c r="BC100" s="55">
        <f>('Total Revenues by County'!BC100/'Total Revenues by County'!BC$4)</f>
        <v>0</v>
      </c>
      <c r="BD100" s="55">
        <f>('Total Revenues by County'!BD100/'Total Revenues by County'!BD$4)</f>
        <v>1.2532638120257638</v>
      </c>
      <c r="BE100" s="55">
        <f>('Total Revenues by County'!BE100/'Total Revenues by County'!BE$4)</f>
        <v>0</v>
      </c>
      <c r="BF100" s="55">
        <f>('Total Revenues by County'!BF100/'Total Revenues by County'!BF$4)</f>
        <v>0</v>
      </c>
      <c r="BG100" s="55">
        <f>('Total Revenues by County'!BG100/'Total Revenues by County'!BG$4)</f>
        <v>4.9252095243381248E-2</v>
      </c>
      <c r="BH100" s="55">
        <f>('Total Revenues by County'!BH100/'Total Revenues by County'!BH$4)</f>
        <v>0</v>
      </c>
      <c r="BI100" s="55">
        <f>('Total Revenues by County'!BI100/'Total Revenues by County'!BI$4)</f>
        <v>0</v>
      </c>
      <c r="BJ100" s="55">
        <f>('Total Revenues by County'!BJ100/'Total Revenues by County'!BJ$4)</f>
        <v>0.18417997721263193</v>
      </c>
      <c r="BK100" s="55">
        <f>('Total Revenues by County'!BK100/'Total Revenues by County'!BK$4)</f>
        <v>0.3950204021794903</v>
      </c>
      <c r="BL100" s="55">
        <f>('Total Revenues by County'!BL100/'Total Revenues by County'!BL$4)</f>
        <v>0.78701668175352391</v>
      </c>
      <c r="BM100" s="55">
        <f>('Total Revenues by County'!BM100/'Total Revenues by County'!BM$4)</f>
        <v>0</v>
      </c>
      <c r="BN100" s="55">
        <f>('Total Revenues by County'!BN100/'Total Revenues by County'!BN$4)</f>
        <v>0</v>
      </c>
      <c r="BO100" s="55">
        <f>('Total Revenues by County'!BO100/'Total Revenues by County'!BO$4)</f>
        <v>0</v>
      </c>
      <c r="BP100" s="55">
        <f>('Total Revenues by County'!BP100/'Total Revenues by County'!BP$4)</f>
        <v>8.2386300706077815</v>
      </c>
      <c r="BQ100" s="17">
        <f>('Total Revenues by County'!BQ100/'Total Revenues by County'!BQ$4)</f>
        <v>0</v>
      </c>
    </row>
    <row r="101" spans="1:69" x14ac:dyDescent="0.25">
      <c r="A101" s="13"/>
      <c r="B101" s="14">
        <v>337.1</v>
      </c>
      <c r="C101" s="15" t="s">
        <v>92</v>
      </c>
      <c r="D101" s="55">
        <f>('Total Revenues by County'!D101/'Total Revenues by County'!D$4)</f>
        <v>0.61033012663042618</v>
      </c>
      <c r="E101" s="55">
        <f>('Total Revenues by County'!E101/'Total Revenues by County'!E$4)</f>
        <v>0</v>
      </c>
      <c r="F101" s="55">
        <f>('Total Revenues by County'!F101/'Total Revenues by County'!F$4)</f>
        <v>0</v>
      </c>
      <c r="G101" s="55">
        <f>('Total Revenues by County'!G101/'Total Revenues by County'!G$4)</f>
        <v>0</v>
      </c>
      <c r="H101" s="55">
        <f>('Total Revenues by County'!H101/'Total Revenues by County'!H$4)</f>
        <v>0</v>
      </c>
      <c r="I101" s="55">
        <f>('Total Revenues by County'!I101/'Total Revenues by County'!I$4)</f>
        <v>0</v>
      </c>
      <c r="J101" s="55">
        <f>('Total Revenues by County'!J101/'Total Revenues by County'!J$4)</f>
        <v>0</v>
      </c>
      <c r="K101" s="55">
        <f>('Total Revenues by County'!K101/'Total Revenues by County'!K$4)</f>
        <v>1.3572122257677297</v>
      </c>
      <c r="L101" s="55">
        <f>('Total Revenues by County'!L101/'Total Revenues by County'!L$4)</f>
        <v>0</v>
      </c>
      <c r="M101" s="55">
        <f>('Total Revenues by County'!M101/'Total Revenues by County'!M$4)</f>
        <v>0</v>
      </c>
      <c r="N101" s="55">
        <f>('Total Revenues by County'!N101/'Total Revenues by County'!N$4)</f>
        <v>0</v>
      </c>
      <c r="O101" s="55">
        <f>('Total Revenues by County'!O101/'Total Revenues by County'!O$4)</f>
        <v>0</v>
      </c>
      <c r="P101" s="55">
        <f>('Total Revenues by County'!P101/'Total Revenues by County'!P$4)</f>
        <v>0</v>
      </c>
      <c r="Q101" s="55">
        <f>('Total Revenues by County'!Q101/'Total Revenues by County'!Q$4)</f>
        <v>0.50115893002568435</v>
      </c>
      <c r="R101" s="55">
        <f>('Total Revenues by County'!R101/'Total Revenues by County'!R$4)</f>
        <v>0.50956041852749778</v>
      </c>
      <c r="S101" s="55">
        <f>('Total Revenues by County'!S101/'Total Revenues by County'!S$4)</f>
        <v>0</v>
      </c>
      <c r="T101" s="55">
        <f>('Total Revenues by County'!T101/'Total Revenues by County'!T$4)</f>
        <v>0</v>
      </c>
      <c r="U101" s="55">
        <f>('Total Revenues by County'!U101/'Total Revenues by County'!U$4)</f>
        <v>0</v>
      </c>
      <c r="V101" s="55">
        <f>('Total Revenues by County'!V101/'Total Revenues by County'!V$4)</f>
        <v>0</v>
      </c>
      <c r="W101" s="55">
        <f>('Total Revenues by County'!W101/'Total Revenues by County'!W$4)</f>
        <v>55.411816656363158</v>
      </c>
      <c r="X101" s="55">
        <f>('Total Revenues by County'!X101/'Total Revenues by County'!X$4)</f>
        <v>0</v>
      </c>
      <c r="Y101" s="55">
        <f>('Total Revenues by County'!Y101/'Total Revenues by County'!Y$4)</f>
        <v>0</v>
      </c>
      <c r="Z101" s="55">
        <f>('Total Revenues by County'!Z101/'Total Revenues by County'!Z$4)</f>
        <v>0</v>
      </c>
      <c r="AA101" s="55">
        <f>('Total Revenues by County'!AA101/'Total Revenues by County'!AA$4)</f>
        <v>0</v>
      </c>
      <c r="AB101" s="55">
        <f>('Total Revenues by County'!AB101/'Total Revenues by County'!AB$4)</f>
        <v>0</v>
      </c>
      <c r="AC101" s="55">
        <f>('Total Revenues by County'!AC101/'Total Revenues by County'!AC$4)</f>
        <v>0.60241300507948548</v>
      </c>
      <c r="AD101" s="55">
        <f>('Total Revenues by County'!AD101/'Total Revenues by County'!AD$4)</f>
        <v>7.6121515216889715E-2</v>
      </c>
      <c r="AE101" s="55">
        <f>('Total Revenues by County'!AE101/'Total Revenues by County'!AE$4)</f>
        <v>0</v>
      </c>
      <c r="AF101" s="55">
        <f>('Total Revenues by County'!AF101/'Total Revenues by County'!AF$4)</f>
        <v>29.5521963477733</v>
      </c>
      <c r="AG101" s="55">
        <f>('Total Revenues by County'!AG101/'Total Revenues by County'!AG$4)</f>
        <v>1.8042895951670814</v>
      </c>
      <c r="AH101" s="55">
        <f>('Total Revenues by County'!AH101/'Total Revenues by County'!AH$4)</f>
        <v>0</v>
      </c>
      <c r="AI101" s="55">
        <f>('Total Revenues by County'!AI101/'Total Revenues by County'!AI$4)</f>
        <v>0</v>
      </c>
      <c r="AJ101" s="55">
        <f>('Total Revenues by County'!AJ101/'Total Revenues by County'!AJ$4)</f>
        <v>0</v>
      </c>
      <c r="AK101" s="55">
        <f>('Total Revenues by County'!AK101/'Total Revenues by County'!AK$4)</f>
        <v>0</v>
      </c>
      <c r="AL101" s="55">
        <f>('Total Revenues by County'!AL101/'Total Revenues by County'!AL$4)</f>
        <v>0</v>
      </c>
      <c r="AM101" s="55">
        <f>('Total Revenues by County'!AM101/'Total Revenues by County'!AM$4)</f>
        <v>0</v>
      </c>
      <c r="AN101" s="55">
        <f>('Total Revenues by County'!AN101/'Total Revenues by County'!AN$4)</f>
        <v>0</v>
      </c>
      <c r="AO101" s="55">
        <f>('Total Revenues by County'!AO101/'Total Revenues by County'!AO$4)</f>
        <v>0</v>
      </c>
      <c r="AP101" s="55">
        <f>('Total Revenues by County'!AP101/'Total Revenues by County'!AP$4)</f>
        <v>4.1469126437288129</v>
      </c>
      <c r="AQ101" s="55">
        <f>('Total Revenues by County'!AQ101/'Total Revenues by County'!AQ$4)</f>
        <v>0</v>
      </c>
      <c r="AR101" s="55">
        <f>('Total Revenues by County'!AR101/'Total Revenues by County'!AR$4)</f>
        <v>0</v>
      </c>
      <c r="AS101" s="55">
        <f>('Total Revenues by County'!AS101/'Total Revenues by County'!AS$4)</f>
        <v>0</v>
      </c>
      <c r="AT101" s="55">
        <f>('Total Revenues by County'!AT101/'Total Revenues by County'!AT$4)</f>
        <v>0</v>
      </c>
      <c r="AU101" s="55">
        <f>('Total Revenues by County'!AU101/'Total Revenues by County'!AU$4)</f>
        <v>0.4867551971076966</v>
      </c>
      <c r="AV101" s="55">
        <f>('Total Revenues by County'!AV101/'Total Revenues by County'!AV$4)</f>
        <v>0</v>
      </c>
      <c r="AW101" s="55">
        <f>('Total Revenues by County'!AW101/'Total Revenues by County'!AW$4)</f>
        <v>0</v>
      </c>
      <c r="AX101" s="55">
        <f>('Total Revenues by County'!AX101/'Total Revenues by County'!AX$4)</f>
        <v>0</v>
      </c>
      <c r="AY101" s="55">
        <f>('Total Revenues by County'!AY101/'Total Revenues by County'!AY$4)</f>
        <v>0</v>
      </c>
      <c r="AZ101" s="55">
        <f>('Total Revenues by County'!AZ101/'Total Revenues by County'!AZ$4)</f>
        <v>0</v>
      </c>
      <c r="BA101" s="55">
        <f>('Total Revenues by County'!BA101/'Total Revenues by County'!BA$4)</f>
        <v>0</v>
      </c>
      <c r="BB101" s="55">
        <f>('Total Revenues by County'!BB101/'Total Revenues by County'!BB$4)</f>
        <v>0.92359192337241502</v>
      </c>
      <c r="BC101" s="55">
        <f>('Total Revenues by County'!BC101/'Total Revenues by County'!BC$4)</f>
        <v>0</v>
      </c>
      <c r="BD101" s="55">
        <f>('Total Revenues by County'!BD101/'Total Revenues by County'!BD$4)</f>
        <v>0</v>
      </c>
      <c r="BE101" s="55">
        <f>('Total Revenues by County'!BE101/'Total Revenues by County'!BE$4)</f>
        <v>17.023319350921735</v>
      </c>
      <c r="BF101" s="55">
        <f>('Total Revenues by County'!BF101/'Total Revenues by County'!BF$4)</f>
        <v>0</v>
      </c>
      <c r="BG101" s="55">
        <f>('Total Revenues by County'!BG101/'Total Revenues by County'!BG$4)</f>
        <v>0</v>
      </c>
      <c r="BH101" s="55">
        <f>('Total Revenues by County'!BH101/'Total Revenues by County'!BH$4)</f>
        <v>0</v>
      </c>
      <c r="BI101" s="55">
        <f>('Total Revenues by County'!BI101/'Total Revenues by County'!BI$4)</f>
        <v>0</v>
      </c>
      <c r="BJ101" s="55">
        <f>('Total Revenues by County'!BJ101/'Total Revenues by County'!BJ$4)</f>
        <v>0</v>
      </c>
      <c r="BK101" s="55">
        <f>('Total Revenues by County'!BK101/'Total Revenues by County'!BK$4)</f>
        <v>1.5197791189190509E-2</v>
      </c>
      <c r="BL101" s="55">
        <f>('Total Revenues by County'!BL101/'Total Revenues by County'!BL$4)</f>
        <v>0</v>
      </c>
      <c r="BM101" s="55">
        <f>('Total Revenues by County'!BM101/'Total Revenues by County'!BM$4)</f>
        <v>0</v>
      </c>
      <c r="BN101" s="55">
        <f>('Total Revenues by County'!BN101/'Total Revenues by County'!BN$4)</f>
        <v>0</v>
      </c>
      <c r="BO101" s="55">
        <f>('Total Revenues by County'!BO101/'Total Revenues by County'!BO$4)</f>
        <v>0</v>
      </c>
      <c r="BP101" s="55">
        <f>('Total Revenues by County'!BP101/'Total Revenues by County'!BP$4)</f>
        <v>0</v>
      </c>
      <c r="BQ101" s="17">
        <f>('Total Revenues by County'!BQ101/'Total Revenues by County'!BQ$4)</f>
        <v>0</v>
      </c>
    </row>
    <row r="102" spans="1:69" x14ac:dyDescent="0.25">
      <c r="A102" s="13"/>
      <c r="B102" s="14">
        <v>337.2</v>
      </c>
      <c r="C102" s="15" t="s">
        <v>93</v>
      </c>
      <c r="D102" s="55">
        <f>('Total Revenues by County'!D102/'Total Revenues by County'!D$4)</f>
        <v>15.295647970584973</v>
      </c>
      <c r="E102" s="55">
        <f>('Total Revenues by County'!E102/'Total Revenues by County'!E$4)</f>
        <v>26.529316338354576</v>
      </c>
      <c r="F102" s="55">
        <f>('Total Revenues by County'!F102/'Total Revenues by County'!F$4)</f>
        <v>0</v>
      </c>
      <c r="G102" s="55">
        <f>('Total Revenues by County'!G102/'Total Revenues by County'!G$4)</f>
        <v>1.8927010564713169</v>
      </c>
      <c r="H102" s="55">
        <f>('Total Revenues by County'!H102/'Total Revenues by County'!H$4)</f>
        <v>0</v>
      </c>
      <c r="I102" s="55">
        <f>('Total Revenues by County'!I102/'Total Revenues by County'!I$4)</f>
        <v>0</v>
      </c>
      <c r="J102" s="55">
        <f>('Total Revenues by County'!J102/'Total Revenues by County'!J$4)</f>
        <v>2.8543675751222919</v>
      </c>
      <c r="K102" s="55">
        <f>('Total Revenues by County'!K102/'Total Revenues by County'!K$4)</f>
        <v>0</v>
      </c>
      <c r="L102" s="55">
        <f>('Total Revenues by County'!L102/'Total Revenues by County'!L$4)</f>
        <v>0.159036348148096</v>
      </c>
      <c r="M102" s="55">
        <f>('Total Revenues by County'!M102/'Total Revenues by County'!M$4)</f>
        <v>2.4302255249287135</v>
      </c>
      <c r="N102" s="55">
        <f>('Total Revenues by County'!N102/'Total Revenues by County'!N$4)</f>
        <v>0</v>
      </c>
      <c r="O102" s="55">
        <f>('Total Revenues by County'!O102/'Total Revenues by County'!O$4)</f>
        <v>0</v>
      </c>
      <c r="P102" s="55">
        <f>('Total Revenues by County'!P102/'Total Revenues by County'!P$4)</f>
        <v>0</v>
      </c>
      <c r="Q102" s="55">
        <f>('Total Revenues by County'!Q102/'Total Revenues by County'!Q$4)</f>
        <v>3.3828227776733697</v>
      </c>
      <c r="R102" s="55">
        <f>('Total Revenues by County'!R102/'Total Revenues by County'!R$4)</f>
        <v>0.86432308281230064</v>
      </c>
      <c r="S102" s="55">
        <f>('Total Revenues by County'!S102/'Total Revenues by County'!S$4)</f>
        <v>0.12921936510595528</v>
      </c>
      <c r="T102" s="55">
        <f>('Total Revenues by County'!T102/'Total Revenues by County'!T$4)</f>
        <v>0</v>
      </c>
      <c r="U102" s="55">
        <f>('Total Revenues by County'!U102/'Total Revenues by County'!U$4)</f>
        <v>4.6462626701705165</v>
      </c>
      <c r="V102" s="55">
        <f>('Total Revenues by County'!V102/'Total Revenues by County'!V$4)</f>
        <v>0</v>
      </c>
      <c r="W102" s="55">
        <f>('Total Revenues by County'!W102/'Total Revenues by County'!W$4)</f>
        <v>7.7240130707409698</v>
      </c>
      <c r="X102" s="55">
        <f>('Total Revenues by County'!X102/'Total Revenues by County'!X$4)</f>
        <v>0</v>
      </c>
      <c r="Y102" s="55">
        <f>('Total Revenues by County'!Y102/'Total Revenues by County'!Y$4)</f>
        <v>0.14581500778131132</v>
      </c>
      <c r="Z102" s="55">
        <f>('Total Revenues by County'!Z102/'Total Revenues by County'!Z$4)</f>
        <v>0</v>
      </c>
      <c r="AA102" s="55">
        <f>('Total Revenues by County'!AA102/'Total Revenues by County'!AA$4)</f>
        <v>7.8642274844720497</v>
      </c>
      <c r="AB102" s="55">
        <f>('Total Revenues by County'!AB102/'Total Revenues by County'!AB$4)</f>
        <v>0</v>
      </c>
      <c r="AC102" s="55">
        <f>('Total Revenues by County'!AC102/'Total Revenues by County'!AC$4)</f>
        <v>3.6953007274940872</v>
      </c>
      <c r="AD102" s="55">
        <f>('Total Revenues by County'!AD102/'Total Revenues by County'!AD$4)</f>
        <v>7.5548440244856283E-2</v>
      </c>
      <c r="AE102" s="55">
        <f>('Total Revenues by County'!AE102/'Total Revenues by County'!AE$4)</f>
        <v>1.4042617806347117</v>
      </c>
      <c r="AF102" s="55">
        <f>('Total Revenues by County'!AF102/'Total Revenues by County'!AF$4)</f>
        <v>0</v>
      </c>
      <c r="AG102" s="55">
        <f>('Total Revenues by County'!AG102/'Total Revenues by County'!AG$4)</f>
        <v>5.8800129181785366</v>
      </c>
      <c r="AH102" s="55">
        <f>('Total Revenues by County'!AH102/'Total Revenues by County'!AH$4)</f>
        <v>7.063766920909778</v>
      </c>
      <c r="AI102" s="55">
        <f>('Total Revenues by County'!AI102/'Total Revenues by County'!AI$4)</f>
        <v>5.7293351031736455</v>
      </c>
      <c r="AJ102" s="55">
        <f>('Total Revenues by County'!AJ102/'Total Revenues by County'!AJ$4)</f>
        <v>0</v>
      </c>
      <c r="AK102" s="55">
        <f>('Total Revenues by County'!AK102/'Total Revenues by County'!AK$4)</f>
        <v>4.3936350154314798</v>
      </c>
      <c r="AL102" s="55">
        <f>('Total Revenues by County'!AL102/'Total Revenues by County'!AL$4)</f>
        <v>3.1943563290310375</v>
      </c>
      <c r="AM102" s="55">
        <f>('Total Revenues by County'!AM102/'Total Revenues by County'!AM$4)</f>
        <v>0</v>
      </c>
      <c r="AN102" s="55">
        <f>('Total Revenues by County'!AN102/'Total Revenues by County'!AN$4)</f>
        <v>67.124785486638885</v>
      </c>
      <c r="AO102" s="55">
        <f>('Total Revenues by County'!AO102/'Total Revenues by County'!AO$4)</f>
        <v>0</v>
      </c>
      <c r="AP102" s="55">
        <f>('Total Revenues by County'!AP102/'Total Revenues by County'!AP$4)</f>
        <v>4.1655781100979228E-2</v>
      </c>
      <c r="AQ102" s="55">
        <f>('Total Revenues by County'!AQ102/'Total Revenues by County'!AQ$4)</f>
        <v>8.9118809536819477</v>
      </c>
      <c r="AR102" s="55">
        <f>('Total Revenues by County'!AR102/'Total Revenues by County'!AR$4)</f>
        <v>3.7265687991770235</v>
      </c>
      <c r="AS102" s="55">
        <f>('Total Revenues by County'!AS102/'Total Revenues by County'!AS$4)</f>
        <v>0</v>
      </c>
      <c r="AT102" s="55">
        <f>('Total Revenues by County'!AT102/'Total Revenues by County'!AT$4)</f>
        <v>0</v>
      </c>
      <c r="AU102" s="55">
        <f>('Total Revenues by County'!AU102/'Total Revenues by County'!AU$4)</f>
        <v>0</v>
      </c>
      <c r="AV102" s="55">
        <f>('Total Revenues by County'!AV102/'Total Revenues by County'!AV$4)</f>
        <v>0</v>
      </c>
      <c r="AW102" s="55">
        <f>('Total Revenues by County'!AW102/'Total Revenues by County'!AW$4)</f>
        <v>0</v>
      </c>
      <c r="AX102" s="55">
        <f>('Total Revenues by County'!AX102/'Total Revenues by County'!AX$4)</f>
        <v>0</v>
      </c>
      <c r="AY102" s="55">
        <f>('Total Revenues by County'!AY102/'Total Revenues by County'!AY$4)</f>
        <v>0</v>
      </c>
      <c r="AZ102" s="55">
        <f>('Total Revenues by County'!AZ102/'Total Revenues by County'!AZ$4)</f>
        <v>0</v>
      </c>
      <c r="BA102" s="55">
        <f>('Total Revenues by County'!BA102/'Total Revenues by County'!BA$4)</f>
        <v>1.1455611077169978</v>
      </c>
      <c r="BB102" s="55">
        <f>('Total Revenues by County'!BB102/'Total Revenues by County'!BB$4)</f>
        <v>0</v>
      </c>
      <c r="BC102" s="55">
        <f>('Total Revenues by County'!BC102/'Total Revenues by County'!BC$4)</f>
        <v>2.0320845846144917</v>
      </c>
      <c r="BD102" s="55">
        <f>('Total Revenues by County'!BD102/'Total Revenues by County'!BD$4)</f>
        <v>6.8665937670858392</v>
      </c>
      <c r="BE102" s="55">
        <f>('Total Revenues by County'!BE102/'Total Revenues by County'!BE$4)</f>
        <v>0</v>
      </c>
      <c r="BF102" s="55">
        <f>('Total Revenues by County'!BF102/'Total Revenues by County'!BF$4)</f>
        <v>22.363964061680857</v>
      </c>
      <c r="BG102" s="55">
        <f>('Total Revenues by County'!BG102/'Total Revenues by County'!BG$4)</f>
        <v>0</v>
      </c>
      <c r="BH102" s="55">
        <f>('Total Revenues by County'!BH102/'Total Revenues by County'!BH$4)</f>
        <v>3.2490523566594174</v>
      </c>
      <c r="BI102" s="55">
        <f>('Total Revenues by County'!BI102/'Total Revenues by County'!BI$4)</f>
        <v>0</v>
      </c>
      <c r="BJ102" s="55">
        <f>('Total Revenues by County'!BJ102/'Total Revenues by County'!BJ$4)</f>
        <v>0</v>
      </c>
      <c r="BK102" s="55">
        <f>('Total Revenues by County'!BK102/'Total Revenues by County'!BK$4)</f>
        <v>0</v>
      </c>
      <c r="BL102" s="55">
        <f>('Total Revenues by County'!BL102/'Total Revenues by County'!BL$4)</f>
        <v>9.5034699771541877</v>
      </c>
      <c r="BM102" s="55">
        <f>('Total Revenues by County'!BM102/'Total Revenues by County'!BM$4)</f>
        <v>0</v>
      </c>
      <c r="BN102" s="55">
        <f>('Total Revenues by County'!BN102/'Total Revenues by County'!BN$4)</f>
        <v>0</v>
      </c>
      <c r="BO102" s="55">
        <f>('Total Revenues by County'!BO102/'Total Revenues by County'!BO$4)</f>
        <v>0</v>
      </c>
      <c r="BP102" s="55">
        <f>('Total Revenues by County'!BP102/'Total Revenues by County'!BP$4)</f>
        <v>3.037172919839402</v>
      </c>
      <c r="BQ102" s="17">
        <f>('Total Revenues by County'!BQ102/'Total Revenues by County'!BQ$4)</f>
        <v>5.8983009806691147</v>
      </c>
    </row>
    <row r="103" spans="1:69" x14ac:dyDescent="0.25">
      <c r="A103" s="13"/>
      <c r="B103" s="14">
        <v>337.3</v>
      </c>
      <c r="C103" s="15" t="s">
        <v>94</v>
      </c>
      <c r="D103" s="55">
        <f>('Total Revenues by County'!D103/'Total Revenues by County'!D$4)</f>
        <v>8.0293040873575611E-2</v>
      </c>
      <c r="E103" s="55">
        <f>('Total Revenues by County'!E103/'Total Revenues by County'!E$4)</f>
        <v>0</v>
      </c>
      <c r="F103" s="55">
        <f>('Total Revenues by County'!F103/'Total Revenues by County'!F$4)</f>
        <v>0</v>
      </c>
      <c r="G103" s="55">
        <f>('Total Revenues by County'!G103/'Total Revenues by County'!G$4)</f>
        <v>0</v>
      </c>
      <c r="H103" s="55">
        <f>('Total Revenues by County'!H103/'Total Revenues by County'!H$4)</f>
        <v>3.5957447956088767E-2</v>
      </c>
      <c r="I103" s="55">
        <f>('Total Revenues by County'!I103/'Total Revenues by County'!I$4)</f>
        <v>0</v>
      </c>
      <c r="J103" s="55">
        <f>('Total Revenues by County'!J103/'Total Revenues by County'!J$4)</f>
        <v>0</v>
      </c>
      <c r="K103" s="55">
        <f>('Total Revenues by County'!K103/'Total Revenues by County'!K$4)</f>
        <v>16.997219222950761</v>
      </c>
      <c r="L103" s="55">
        <f>('Total Revenues by County'!L103/'Total Revenues by County'!L$4)</f>
        <v>1.3213745133515906</v>
      </c>
      <c r="M103" s="55">
        <f>('Total Revenues by County'!M103/'Total Revenues by County'!M$4)</f>
        <v>0</v>
      </c>
      <c r="N103" s="55">
        <f>('Total Revenues by County'!N103/'Total Revenues by County'!N$4)</f>
        <v>14.15587314558335</v>
      </c>
      <c r="O103" s="55">
        <f>('Total Revenues by County'!O103/'Total Revenues by County'!O$4)</f>
        <v>0</v>
      </c>
      <c r="P103" s="55">
        <f>('Total Revenues by County'!P103/'Total Revenues by County'!P$4)</f>
        <v>2.0440745788268044</v>
      </c>
      <c r="Q103" s="55">
        <f>('Total Revenues by County'!Q103/'Total Revenues by County'!Q$4)</f>
        <v>0</v>
      </c>
      <c r="R103" s="55">
        <f>('Total Revenues by County'!R103/'Total Revenues by County'!R$4)</f>
        <v>6.3799923440091876E-3</v>
      </c>
      <c r="S103" s="55">
        <f>('Total Revenues by County'!S103/'Total Revenues by County'!S$4)</f>
        <v>0</v>
      </c>
      <c r="T103" s="55">
        <f>('Total Revenues by County'!T103/'Total Revenues by County'!T$4)</f>
        <v>0</v>
      </c>
      <c r="U103" s="55">
        <f>('Total Revenues by County'!U103/'Total Revenues by County'!U$4)</f>
        <v>0</v>
      </c>
      <c r="V103" s="55">
        <f>('Total Revenues by County'!V103/'Total Revenues by County'!V$4)</f>
        <v>0</v>
      </c>
      <c r="W103" s="55">
        <f>('Total Revenues by County'!W103/'Total Revenues by County'!W$4)</f>
        <v>0</v>
      </c>
      <c r="X103" s="55">
        <f>('Total Revenues by County'!X103/'Total Revenues by County'!X$4)</f>
        <v>0.35454706612302783</v>
      </c>
      <c r="Y103" s="55">
        <f>('Total Revenues by County'!Y103/'Total Revenues by County'!Y$4)</f>
        <v>0</v>
      </c>
      <c r="Z103" s="55">
        <f>('Total Revenues by County'!Z103/'Total Revenues by County'!Z$4)</f>
        <v>0</v>
      </c>
      <c r="AA103" s="55">
        <f>('Total Revenues by County'!AA103/'Total Revenues by County'!AA$4)</f>
        <v>0.36029697204968947</v>
      </c>
      <c r="AB103" s="55">
        <f>('Total Revenues by County'!AB103/'Total Revenues by County'!AB$4)</f>
        <v>0.21243488754267556</v>
      </c>
      <c r="AC103" s="55">
        <f>('Total Revenues by County'!AC103/'Total Revenues by County'!AC$4)</f>
        <v>0.10916403045695411</v>
      </c>
      <c r="AD103" s="55">
        <f>('Total Revenues by County'!AD103/'Total Revenues by County'!AD$4)</f>
        <v>0.45784692067992677</v>
      </c>
      <c r="AE103" s="55">
        <f>('Total Revenues by County'!AE103/'Total Revenues by County'!AE$4)</f>
        <v>0</v>
      </c>
      <c r="AF103" s="55">
        <f>('Total Revenues by County'!AF103/'Total Revenues by County'!AF$4)</f>
        <v>0</v>
      </c>
      <c r="AG103" s="55">
        <f>('Total Revenues by County'!AG103/'Total Revenues by County'!AG$4)</f>
        <v>0</v>
      </c>
      <c r="AH103" s="55">
        <f>('Total Revenues by County'!AH103/'Total Revenues by County'!AH$4)</f>
        <v>0</v>
      </c>
      <c r="AI103" s="55">
        <f>('Total Revenues by County'!AI103/'Total Revenues by County'!AI$4)</f>
        <v>8.498250271509594</v>
      </c>
      <c r="AJ103" s="55">
        <f>('Total Revenues by County'!AJ103/'Total Revenues by County'!AJ$4)</f>
        <v>0.80785702148908212</v>
      </c>
      <c r="AK103" s="55">
        <f>('Total Revenues by County'!AK103/'Total Revenues by County'!AK$4)</f>
        <v>4.5672772455809856</v>
      </c>
      <c r="AL103" s="55">
        <f>('Total Revenues by County'!AL103/'Total Revenues by County'!AL$4)</f>
        <v>3.2078489006591679</v>
      </c>
      <c r="AM103" s="55">
        <f>('Total Revenues by County'!AM103/'Total Revenues by County'!AM$4)</f>
        <v>0.43584780851115956</v>
      </c>
      <c r="AN103" s="55">
        <f>('Total Revenues by County'!AN103/'Total Revenues by County'!AN$4)</f>
        <v>0</v>
      </c>
      <c r="AO103" s="55">
        <f>('Total Revenues by County'!AO103/'Total Revenues by County'!AO$4)</f>
        <v>0</v>
      </c>
      <c r="AP103" s="55">
        <f>('Total Revenues by County'!AP103/'Total Revenues by County'!AP$4)</f>
        <v>0.55638513183862714</v>
      </c>
      <c r="AQ103" s="55">
        <f>('Total Revenues by County'!AQ103/'Total Revenues by County'!AQ$4)</f>
        <v>0.28084682682792078</v>
      </c>
      <c r="AR103" s="55">
        <f>('Total Revenues by County'!AR103/'Total Revenues by County'!AR$4)</f>
        <v>0.71769955792810081</v>
      </c>
      <c r="AS103" s="55">
        <f>('Total Revenues by County'!AS103/'Total Revenues by County'!AS$4)</f>
        <v>0</v>
      </c>
      <c r="AT103" s="55">
        <f>('Total Revenues by County'!AT103/'Total Revenues by County'!AT$4)</f>
        <v>6.5142808322708694</v>
      </c>
      <c r="AU103" s="55">
        <f>('Total Revenues by County'!AU103/'Total Revenues by County'!AU$4)</f>
        <v>0</v>
      </c>
      <c r="AV103" s="55">
        <f>('Total Revenues by County'!AV103/'Total Revenues by County'!AV$4)</f>
        <v>0</v>
      </c>
      <c r="AW103" s="55">
        <f>('Total Revenues by County'!AW103/'Total Revenues by County'!AW$4)</f>
        <v>8.5442341824363179</v>
      </c>
      <c r="AX103" s="55">
        <f>('Total Revenues by County'!AX103/'Total Revenues by County'!AX$4)</f>
        <v>8.3364798798901144E-2</v>
      </c>
      <c r="AY103" s="55">
        <f>('Total Revenues by County'!AY103/'Total Revenues by County'!AY$4)</f>
        <v>0</v>
      </c>
      <c r="AZ103" s="55">
        <f>('Total Revenues by County'!AZ103/'Total Revenues by County'!AZ$4)</f>
        <v>0</v>
      </c>
      <c r="BA103" s="55">
        <f>('Total Revenues by County'!BA103/'Total Revenues by County'!BA$4)</f>
        <v>7.6212443123273186</v>
      </c>
      <c r="BB103" s="55">
        <f>('Total Revenues by County'!BB103/'Total Revenues by County'!BB$4)</f>
        <v>0.79567504669879729</v>
      </c>
      <c r="BC103" s="55">
        <f>('Total Revenues by County'!BC103/'Total Revenues by County'!BC$4)</f>
        <v>0</v>
      </c>
      <c r="BD103" s="55">
        <f>('Total Revenues by County'!BD103/'Total Revenues by County'!BD$4)</f>
        <v>0</v>
      </c>
      <c r="BE103" s="55">
        <f>('Total Revenues by County'!BE103/'Total Revenues by County'!BE$4)</f>
        <v>0</v>
      </c>
      <c r="BF103" s="55">
        <f>('Total Revenues by County'!BF103/'Total Revenues by County'!BF$4)</f>
        <v>2.598817723303867</v>
      </c>
      <c r="BG103" s="55">
        <f>('Total Revenues by County'!BG103/'Total Revenues by County'!BG$4)</f>
        <v>2.3412749070322474</v>
      </c>
      <c r="BH103" s="55">
        <f>('Total Revenues by County'!BH103/'Total Revenues by County'!BH$4)</f>
        <v>4.9232281864189753</v>
      </c>
      <c r="BI103" s="55">
        <f>('Total Revenues by County'!BI103/'Total Revenues by County'!BI$4)</f>
        <v>0</v>
      </c>
      <c r="BJ103" s="55">
        <f>('Total Revenues by County'!BJ103/'Total Revenues by County'!BJ$4)</f>
        <v>4.3074682374185782</v>
      </c>
      <c r="BK103" s="55">
        <f>('Total Revenues by County'!BK103/'Total Revenues by County'!BK$4)</f>
        <v>1.4841302807437633</v>
      </c>
      <c r="BL103" s="55">
        <f>('Total Revenues by County'!BL103/'Total Revenues by County'!BL$4)</f>
        <v>0</v>
      </c>
      <c r="BM103" s="55">
        <f>('Total Revenues by County'!BM103/'Total Revenues by County'!BM$4)</f>
        <v>0</v>
      </c>
      <c r="BN103" s="55">
        <f>('Total Revenues by County'!BN103/'Total Revenues by County'!BN$4)</f>
        <v>2.419534018600098</v>
      </c>
      <c r="BO103" s="55">
        <f>('Total Revenues by County'!BO103/'Total Revenues by County'!BO$4)</f>
        <v>0</v>
      </c>
      <c r="BP103" s="55">
        <f>('Total Revenues by County'!BP103/'Total Revenues by County'!BP$4)</f>
        <v>0</v>
      </c>
      <c r="BQ103" s="17">
        <f>('Total Revenues by County'!BQ103/'Total Revenues by County'!BQ$4)</f>
        <v>0</v>
      </c>
    </row>
    <row r="104" spans="1:69" x14ac:dyDescent="0.25">
      <c r="A104" s="13"/>
      <c r="B104" s="14">
        <v>337.4</v>
      </c>
      <c r="C104" s="15" t="s">
        <v>95</v>
      </c>
      <c r="D104" s="55">
        <f>('Total Revenues by County'!D104/'Total Revenues by County'!D$4)</f>
        <v>0</v>
      </c>
      <c r="E104" s="55">
        <f>('Total Revenues by County'!E104/'Total Revenues by County'!E$4)</f>
        <v>0</v>
      </c>
      <c r="F104" s="55">
        <f>('Total Revenues by County'!F104/'Total Revenues by County'!F$4)</f>
        <v>0</v>
      </c>
      <c r="G104" s="55">
        <f>('Total Revenues by County'!G104/'Total Revenues by County'!G$4)</f>
        <v>0</v>
      </c>
      <c r="H104" s="55">
        <f>('Total Revenues by County'!H104/'Total Revenues by County'!H$4)</f>
        <v>0</v>
      </c>
      <c r="I104" s="55">
        <f>('Total Revenues by County'!I104/'Total Revenues by County'!I$4)</f>
        <v>0</v>
      </c>
      <c r="J104" s="55">
        <f>('Total Revenues by County'!J104/'Total Revenues by County'!J$4)</f>
        <v>0</v>
      </c>
      <c r="K104" s="55">
        <f>('Total Revenues by County'!K104/'Total Revenues by County'!K$4)</f>
        <v>3.4201386166086585</v>
      </c>
      <c r="L104" s="55">
        <f>('Total Revenues by County'!L104/'Total Revenues by County'!L$4)</f>
        <v>0</v>
      </c>
      <c r="M104" s="55">
        <f>('Total Revenues by County'!M104/'Total Revenues by County'!M$4)</f>
        <v>0</v>
      </c>
      <c r="N104" s="55">
        <f>('Total Revenues by County'!N104/'Total Revenues by County'!N$4)</f>
        <v>0</v>
      </c>
      <c r="O104" s="55">
        <f>('Total Revenues by County'!O104/'Total Revenues by County'!O$4)</f>
        <v>0</v>
      </c>
      <c r="P104" s="55">
        <f>('Total Revenues by County'!P104/'Total Revenues by County'!P$4)</f>
        <v>0</v>
      </c>
      <c r="Q104" s="55">
        <f>('Total Revenues by County'!Q104/'Total Revenues by County'!Q$4)</f>
        <v>0</v>
      </c>
      <c r="R104" s="55">
        <f>('Total Revenues by County'!R104/'Total Revenues by County'!R$4)</f>
        <v>2.1682467781038661</v>
      </c>
      <c r="S104" s="55">
        <f>('Total Revenues by County'!S104/'Total Revenues by County'!S$4)</f>
        <v>0</v>
      </c>
      <c r="T104" s="55">
        <f>('Total Revenues by County'!T104/'Total Revenues by County'!T$4)</f>
        <v>0</v>
      </c>
      <c r="U104" s="55">
        <f>('Total Revenues by County'!U104/'Total Revenues by County'!U$4)</f>
        <v>0</v>
      </c>
      <c r="V104" s="55">
        <f>('Total Revenues by County'!V104/'Total Revenues by County'!V$4)</f>
        <v>0</v>
      </c>
      <c r="W104" s="55">
        <f>('Total Revenues by County'!W104/'Total Revenues by County'!W$4)</f>
        <v>0</v>
      </c>
      <c r="X104" s="55">
        <f>('Total Revenues by County'!X104/'Total Revenues by County'!X$4)</f>
        <v>0</v>
      </c>
      <c r="Y104" s="55">
        <f>('Total Revenues by County'!Y104/'Total Revenues by County'!Y$4)</f>
        <v>0</v>
      </c>
      <c r="Z104" s="55">
        <f>('Total Revenues by County'!Z104/'Total Revenues by County'!Z$4)</f>
        <v>0</v>
      </c>
      <c r="AA104" s="55">
        <f>('Total Revenues by County'!AA104/'Total Revenues by County'!AA$4)</f>
        <v>0</v>
      </c>
      <c r="AB104" s="55">
        <f>('Total Revenues by County'!AB104/'Total Revenues by County'!AB$4)</f>
        <v>0</v>
      </c>
      <c r="AC104" s="55">
        <f>('Total Revenues by County'!AC104/'Total Revenues by County'!AC$4)</f>
        <v>7.7788677437703955</v>
      </c>
      <c r="AD104" s="55">
        <f>('Total Revenues by County'!AD104/'Total Revenues by County'!AD$4)</f>
        <v>0</v>
      </c>
      <c r="AE104" s="55">
        <f>('Total Revenues by County'!AE104/'Total Revenues by County'!AE$4)</f>
        <v>3.4497646403806246</v>
      </c>
      <c r="AF104" s="55">
        <f>('Total Revenues by County'!AF104/'Total Revenues by County'!AF$4)</f>
        <v>0</v>
      </c>
      <c r="AG104" s="55">
        <f>('Total Revenues by County'!AG104/'Total Revenues by County'!AG$4)</f>
        <v>0</v>
      </c>
      <c r="AH104" s="55">
        <f>('Total Revenues by County'!AH104/'Total Revenues by County'!AH$4)</f>
        <v>0</v>
      </c>
      <c r="AI104" s="55">
        <f>('Total Revenues by County'!AI104/'Total Revenues by County'!AI$4)</f>
        <v>0</v>
      </c>
      <c r="AJ104" s="55">
        <f>('Total Revenues by County'!AJ104/'Total Revenues by County'!AJ$4)</f>
        <v>0</v>
      </c>
      <c r="AK104" s="55">
        <f>('Total Revenues by County'!AK104/'Total Revenues by County'!AK$4)</f>
        <v>2.5773265461541546</v>
      </c>
      <c r="AL104" s="55">
        <f>('Total Revenues by County'!AL104/'Total Revenues by County'!AL$4)</f>
        <v>2.4718798655471969E-2</v>
      </c>
      <c r="AM104" s="55">
        <f>('Total Revenues by County'!AM104/'Total Revenues by County'!AM$4)</f>
        <v>0</v>
      </c>
      <c r="AN104" s="55">
        <f>('Total Revenues by County'!AN104/'Total Revenues by County'!AN$4)</f>
        <v>0</v>
      </c>
      <c r="AO104" s="55">
        <f>('Total Revenues by County'!AO104/'Total Revenues by County'!AO$4)</f>
        <v>0</v>
      </c>
      <c r="AP104" s="55">
        <f>('Total Revenues by County'!AP104/'Total Revenues by County'!AP$4)</f>
        <v>0.26021800509287091</v>
      </c>
      <c r="AQ104" s="55">
        <f>('Total Revenues by County'!AQ104/'Total Revenues by County'!AQ$4)</f>
        <v>5.1803969424864462</v>
      </c>
      <c r="AR104" s="55">
        <f>('Total Revenues by County'!AR104/'Total Revenues by County'!AR$4)</f>
        <v>0</v>
      </c>
      <c r="AS104" s="55">
        <f>('Total Revenues by County'!AS104/'Total Revenues by County'!AS$4)</f>
        <v>0</v>
      </c>
      <c r="AT104" s="55">
        <f>('Total Revenues by County'!AT104/'Total Revenues by County'!AT$4)</f>
        <v>0</v>
      </c>
      <c r="AU104" s="55">
        <f>('Total Revenues by County'!AU104/'Total Revenues by County'!AU$4)</f>
        <v>0</v>
      </c>
      <c r="AV104" s="55">
        <f>('Total Revenues by County'!AV104/'Total Revenues by County'!AV$4)</f>
        <v>0</v>
      </c>
      <c r="AW104" s="55">
        <f>('Total Revenues by County'!AW104/'Total Revenues by County'!AW$4)</f>
        <v>1.8170387220958428</v>
      </c>
      <c r="AX104" s="55">
        <f>('Total Revenues by County'!AX104/'Total Revenues by County'!AX$4)</f>
        <v>0</v>
      </c>
      <c r="AY104" s="55">
        <f>('Total Revenues by County'!AY104/'Total Revenues by County'!AY$4)</f>
        <v>0</v>
      </c>
      <c r="AZ104" s="55">
        <f>('Total Revenues by County'!AZ104/'Total Revenues by County'!AZ$4)</f>
        <v>5.1244579632859437E-2</v>
      </c>
      <c r="BA104" s="55">
        <f>('Total Revenues by County'!BA104/'Total Revenues by County'!BA$4)</f>
        <v>0</v>
      </c>
      <c r="BB104" s="55">
        <f>('Total Revenues by County'!BB104/'Total Revenues by County'!BB$4)</f>
        <v>1.5180172644361353E-2</v>
      </c>
      <c r="BC104" s="55">
        <f>('Total Revenues by County'!BC104/'Total Revenues by County'!BC$4)</f>
        <v>0</v>
      </c>
      <c r="BD104" s="55">
        <f>('Total Revenues by County'!BD104/'Total Revenues by County'!BD$4)</f>
        <v>0</v>
      </c>
      <c r="BE104" s="55">
        <f>('Total Revenues by County'!BE104/'Total Revenues by County'!BE$4)</f>
        <v>0</v>
      </c>
      <c r="BF104" s="55">
        <f>('Total Revenues by County'!BF104/'Total Revenues by County'!BF$4)</f>
        <v>0</v>
      </c>
      <c r="BG104" s="55">
        <f>('Total Revenues by County'!BG104/'Total Revenues by County'!BG$4)</f>
        <v>0.25243520008880505</v>
      </c>
      <c r="BH104" s="55">
        <f>('Total Revenues by County'!BH104/'Total Revenues by County'!BH$4)</f>
        <v>0.34570435560252838</v>
      </c>
      <c r="BI104" s="55">
        <f>('Total Revenues by County'!BI104/'Total Revenues by County'!BI$4)</f>
        <v>0</v>
      </c>
      <c r="BJ104" s="55">
        <f>('Total Revenues by County'!BJ104/'Total Revenues by County'!BJ$4)</f>
        <v>0</v>
      </c>
      <c r="BK104" s="55">
        <f>('Total Revenues by County'!BK104/'Total Revenues by County'!BK$4)</f>
        <v>0</v>
      </c>
      <c r="BL104" s="55">
        <f>('Total Revenues by County'!BL104/'Total Revenues by County'!BL$4)</f>
        <v>0</v>
      </c>
      <c r="BM104" s="55">
        <f>('Total Revenues by County'!BM104/'Total Revenues by County'!BM$4)</f>
        <v>0</v>
      </c>
      <c r="BN104" s="55">
        <f>('Total Revenues by County'!BN104/'Total Revenues by County'!BN$4)</f>
        <v>0</v>
      </c>
      <c r="BO104" s="55">
        <f>('Total Revenues by County'!BO104/'Total Revenues by County'!BO$4)</f>
        <v>0</v>
      </c>
      <c r="BP104" s="55">
        <f>('Total Revenues by County'!BP104/'Total Revenues by County'!BP$4)</f>
        <v>0</v>
      </c>
      <c r="BQ104" s="17">
        <f>('Total Revenues by County'!BQ104/'Total Revenues by County'!BQ$4)</f>
        <v>0</v>
      </c>
    </row>
    <row r="105" spans="1:69" x14ac:dyDescent="0.25">
      <c r="A105" s="13"/>
      <c r="B105" s="14">
        <v>337.5</v>
      </c>
      <c r="C105" s="15" t="s">
        <v>96</v>
      </c>
      <c r="D105" s="55">
        <f>('Total Revenues by County'!D105/'Total Revenues by County'!D$4)</f>
        <v>0</v>
      </c>
      <c r="E105" s="55">
        <f>('Total Revenues by County'!E105/'Total Revenues by County'!E$4)</f>
        <v>0</v>
      </c>
      <c r="F105" s="55">
        <f>('Total Revenues by County'!F105/'Total Revenues by County'!F$4)</f>
        <v>0</v>
      </c>
      <c r="G105" s="55">
        <f>('Total Revenues by County'!G105/'Total Revenues by County'!G$4)</f>
        <v>0</v>
      </c>
      <c r="H105" s="55">
        <f>('Total Revenues by County'!H105/'Total Revenues by County'!H$4)</f>
        <v>0</v>
      </c>
      <c r="I105" s="55">
        <f>('Total Revenues by County'!I105/'Total Revenues by County'!I$4)</f>
        <v>0</v>
      </c>
      <c r="J105" s="55">
        <f>('Total Revenues by County'!J105/'Total Revenues by County'!J$4)</f>
        <v>0</v>
      </c>
      <c r="K105" s="55">
        <f>('Total Revenues by County'!K105/'Total Revenues by County'!K$4)</f>
        <v>0</v>
      </c>
      <c r="L105" s="55">
        <f>('Total Revenues by County'!L105/'Total Revenues by County'!L$4)</f>
        <v>0</v>
      </c>
      <c r="M105" s="55">
        <f>('Total Revenues by County'!M105/'Total Revenues by County'!M$4)</f>
        <v>0</v>
      </c>
      <c r="N105" s="55">
        <f>('Total Revenues by County'!N105/'Total Revenues by County'!N$4)</f>
        <v>0</v>
      </c>
      <c r="O105" s="55">
        <f>('Total Revenues by County'!O105/'Total Revenues by County'!O$4)</f>
        <v>0</v>
      </c>
      <c r="P105" s="55">
        <f>('Total Revenues by County'!P105/'Total Revenues by County'!P$4)</f>
        <v>0</v>
      </c>
      <c r="Q105" s="55">
        <f>('Total Revenues by County'!Q105/'Total Revenues by County'!Q$4)</f>
        <v>0</v>
      </c>
      <c r="R105" s="55">
        <f>('Total Revenues by County'!R105/'Total Revenues by County'!R$4)</f>
        <v>0</v>
      </c>
      <c r="S105" s="55">
        <f>('Total Revenues by County'!S105/'Total Revenues by County'!S$4)</f>
        <v>0</v>
      </c>
      <c r="T105" s="55">
        <f>('Total Revenues by County'!T105/'Total Revenues by County'!T$4)</f>
        <v>0</v>
      </c>
      <c r="U105" s="55">
        <f>('Total Revenues by County'!U105/'Total Revenues by County'!U$4)</f>
        <v>0</v>
      </c>
      <c r="V105" s="55">
        <f>('Total Revenues by County'!V105/'Total Revenues by County'!V$4)</f>
        <v>0</v>
      </c>
      <c r="W105" s="55">
        <f>('Total Revenues by County'!W105/'Total Revenues by County'!W$4)</f>
        <v>0</v>
      </c>
      <c r="X105" s="55">
        <f>('Total Revenues by County'!X105/'Total Revenues by County'!X$4)</f>
        <v>0</v>
      </c>
      <c r="Y105" s="55">
        <f>('Total Revenues by County'!Y105/'Total Revenues by County'!Y$4)</f>
        <v>0</v>
      </c>
      <c r="Z105" s="55">
        <f>('Total Revenues by County'!Z105/'Total Revenues by County'!Z$4)</f>
        <v>0</v>
      </c>
      <c r="AA105" s="55">
        <f>('Total Revenues by County'!AA105/'Total Revenues by County'!AA$4)</f>
        <v>2.4262422360248448</v>
      </c>
      <c r="AB105" s="55">
        <f>('Total Revenues by County'!AB105/'Total Revenues by County'!AB$4)</f>
        <v>0</v>
      </c>
      <c r="AC105" s="55">
        <f>('Total Revenues by County'!AC105/'Total Revenues by County'!AC$4)</f>
        <v>0</v>
      </c>
      <c r="AD105" s="55">
        <f>('Total Revenues by County'!AD105/'Total Revenues by County'!AD$4)</f>
        <v>0.36152534565666644</v>
      </c>
      <c r="AE105" s="55">
        <f>('Total Revenues by County'!AE105/'Total Revenues by County'!AE$4)</f>
        <v>0</v>
      </c>
      <c r="AF105" s="55">
        <f>('Total Revenues by County'!AF105/'Total Revenues by County'!AF$4)</f>
        <v>0</v>
      </c>
      <c r="AG105" s="55">
        <f>('Total Revenues by County'!AG105/'Total Revenues by County'!AG$4)</f>
        <v>0</v>
      </c>
      <c r="AH105" s="55">
        <f>('Total Revenues by County'!AH105/'Total Revenues by County'!AH$4)</f>
        <v>0</v>
      </c>
      <c r="AI105" s="55">
        <f>('Total Revenues by County'!AI105/'Total Revenues by County'!AI$4)</f>
        <v>0</v>
      </c>
      <c r="AJ105" s="55">
        <f>('Total Revenues by County'!AJ105/'Total Revenues by County'!AJ$4)</f>
        <v>0</v>
      </c>
      <c r="AK105" s="55">
        <f>('Total Revenues by County'!AK105/'Total Revenues by County'!AK$4)</f>
        <v>0</v>
      </c>
      <c r="AL105" s="55">
        <f>('Total Revenues by County'!AL105/'Total Revenues by County'!AL$4)</f>
        <v>0</v>
      </c>
      <c r="AM105" s="55">
        <f>('Total Revenues by County'!AM105/'Total Revenues by County'!AM$4)</f>
        <v>0</v>
      </c>
      <c r="AN105" s="55">
        <f>('Total Revenues by County'!AN105/'Total Revenues by County'!AN$4)</f>
        <v>0</v>
      </c>
      <c r="AO105" s="55">
        <f>('Total Revenues by County'!AO105/'Total Revenues by County'!AO$4)</f>
        <v>0</v>
      </c>
      <c r="AP105" s="55">
        <f>('Total Revenues by County'!AP105/'Total Revenues by County'!AP$4)</f>
        <v>0</v>
      </c>
      <c r="AQ105" s="55">
        <f>('Total Revenues by County'!AQ105/'Total Revenues by County'!AQ$4)</f>
        <v>0.35901499007340221</v>
      </c>
      <c r="AR105" s="55">
        <f>('Total Revenues by County'!AR105/'Total Revenues by County'!AR$4)</f>
        <v>0</v>
      </c>
      <c r="AS105" s="55">
        <f>('Total Revenues by County'!AS105/'Total Revenues by County'!AS$4)</f>
        <v>0</v>
      </c>
      <c r="AT105" s="55">
        <f>('Total Revenues by County'!AT105/'Total Revenues by County'!AT$4)</f>
        <v>0</v>
      </c>
      <c r="AU105" s="55">
        <f>('Total Revenues by County'!AU105/'Total Revenues by County'!AU$4)</f>
        <v>0</v>
      </c>
      <c r="AV105" s="55">
        <f>('Total Revenues by County'!AV105/'Total Revenues by County'!AV$4)</f>
        <v>0</v>
      </c>
      <c r="AW105" s="55">
        <f>('Total Revenues by County'!AW105/'Total Revenues by County'!AW$4)</f>
        <v>0</v>
      </c>
      <c r="AX105" s="55">
        <f>('Total Revenues by County'!AX105/'Total Revenues by County'!AX$4)</f>
        <v>1.1819639652406009</v>
      </c>
      <c r="AY105" s="55">
        <f>('Total Revenues by County'!AY105/'Total Revenues by County'!AY$4)</f>
        <v>0</v>
      </c>
      <c r="AZ105" s="55">
        <f>('Total Revenues by County'!AZ105/'Total Revenues by County'!AZ$4)</f>
        <v>0</v>
      </c>
      <c r="BA105" s="55">
        <f>('Total Revenues by County'!BA105/'Total Revenues by County'!BA$4)</f>
        <v>0</v>
      </c>
      <c r="BB105" s="55">
        <f>('Total Revenues by County'!BB105/'Total Revenues by County'!BB$4)</f>
        <v>7.6179106004405082</v>
      </c>
      <c r="BC105" s="55">
        <f>('Total Revenues by County'!BC105/'Total Revenues by County'!BC$4)</f>
        <v>0</v>
      </c>
      <c r="BD105" s="55">
        <f>('Total Revenues by County'!BD105/'Total Revenues by County'!BD$4)</f>
        <v>0</v>
      </c>
      <c r="BE105" s="55">
        <f>('Total Revenues by County'!BE105/'Total Revenues by County'!BE$4)</f>
        <v>0</v>
      </c>
      <c r="BF105" s="55">
        <f>('Total Revenues by County'!BF105/'Total Revenues by County'!BF$4)</f>
        <v>8.2332736771697668E-2</v>
      </c>
      <c r="BG105" s="55">
        <f>('Total Revenues by County'!BG105/'Total Revenues by County'!BG$4)</f>
        <v>0</v>
      </c>
      <c r="BH105" s="55">
        <f>('Total Revenues by County'!BH105/'Total Revenues by County'!BH$4)</f>
        <v>0</v>
      </c>
      <c r="BI105" s="55">
        <f>('Total Revenues by County'!BI105/'Total Revenues by County'!BI$4)</f>
        <v>0</v>
      </c>
      <c r="BJ105" s="55">
        <f>('Total Revenues by County'!BJ105/'Total Revenues by County'!BJ$4)</f>
        <v>0</v>
      </c>
      <c r="BK105" s="55">
        <f>('Total Revenues by County'!BK105/'Total Revenues by County'!BK$4)</f>
        <v>0</v>
      </c>
      <c r="BL105" s="55">
        <f>('Total Revenues by County'!BL105/'Total Revenues by County'!BL$4)</f>
        <v>0</v>
      </c>
      <c r="BM105" s="55">
        <f>('Total Revenues by County'!BM105/'Total Revenues by County'!BM$4)</f>
        <v>0</v>
      </c>
      <c r="BN105" s="55">
        <f>('Total Revenues by County'!BN105/'Total Revenues by County'!BN$4)</f>
        <v>0</v>
      </c>
      <c r="BO105" s="55">
        <f>('Total Revenues by County'!BO105/'Total Revenues by County'!BO$4)</f>
        <v>0</v>
      </c>
      <c r="BP105" s="55">
        <f>('Total Revenues by County'!BP105/'Total Revenues by County'!BP$4)</f>
        <v>0</v>
      </c>
      <c r="BQ105" s="17">
        <f>('Total Revenues by County'!BQ105/'Total Revenues by County'!BQ$4)</f>
        <v>0</v>
      </c>
    </row>
    <row r="106" spans="1:69" x14ac:dyDescent="0.25">
      <c r="A106" s="13"/>
      <c r="B106" s="14">
        <v>337.6</v>
      </c>
      <c r="C106" s="15" t="s">
        <v>97</v>
      </c>
      <c r="D106" s="55">
        <f>('Total Revenues by County'!D106/'Total Revenues by County'!D$4)</f>
        <v>0</v>
      </c>
      <c r="E106" s="55">
        <f>('Total Revenues by County'!E106/'Total Revenues by County'!E$4)</f>
        <v>0</v>
      </c>
      <c r="F106" s="55">
        <f>('Total Revenues by County'!F106/'Total Revenues by County'!F$4)</f>
        <v>0</v>
      </c>
      <c r="G106" s="55">
        <f>('Total Revenues by County'!G106/'Total Revenues by County'!G$4)</f>
        <v>0</v>
      </c>
      <c r="H106" s="55">
        <f>('Total Revenues by County'!H106/'Total Revenues by County'!H$4)</f>
        <v>0</v>
      </c>
      <c r="I106" s="55">
        <f>('Total Revenues by County'!I106/'Total Revenues by County'!I$4)</f>
        <v>0.52488094926681583</v>
      </c>
      <c r="J106" s="55">
        <f>('Total Revenues by County'!J106/'Total Revenues by County'!J$4)</f>
        <v>0</v>
      </c>
      <c r="K106" s="55">
        <f>('Total Revenues by County'!K106/'Total Revenues by County'!K$4)</f>
        <v>0</v>
      </c>
      <c r="L106" s="55">
        <f>('Total Revenues by County'!L106/'Total Revenues by County'!L$4)</f>
        <v>6.7535887020127708E-2</v>
      </c>
      <c r="M106" s="55">
        <f>('Total Revenues by County'!M106/'Total Revenues by County'!M$4)</f>
        <v>0</v>
      </c>
      <c r="N106" s="55">
        <f>('Total Revenues by County'!N106/'Total Revenues by County'!N$4)</f>
        <v>0</v>
      </c>
      <c r="O106" s="55">
        <f>('Total Revenues by County'!O106/'Total Revenues by County'!O$4)</f>
        <v>0</v>
      </c>
      <c r="P106" s="55">
        <f>('Total Revenues by County'!P106/'Total Revenues by County'!P$4)</f>
        <v>0</v>
      </c>
      <c r="Q106" s="55">
        <f>('Total Revenues by County'!Q106/'Total Revenues by County'!Q$4)</f>
        <v>0</v>
      </c>
      <c r="R106" s="55">
        <f>('Total Revenues by County'!R106/'Total Revenues by County'!R$4)</f>
        <v>0</v>
      </c>
      <c r="S106" s="55">
        <f>('Total Revenues by County'!S106/'Total Revenues by County'!S$4)</f>
        <v>0</v>
      </c>
      <c r="T106" s="55">
        <f>('Total Revenues by County'!T106/'Total Revenues by County'!T$4)</f>
        <v>0</v>
      </c>
      <c r="U106" s="55">
        <f>('Total Revenues by County'!U106/'Total Revenues by County'!U$4)</f>
        <v>0</v>
      </c>
      <c r="V106" s="55">
        <f>('Total Revenues by County'!V106/'Total Revenues by County'!V$4)</f>
        <v>0</v>
      </c>
      <c r="W106" s="55">
        <f>('Total Revenues by County'!W106/'Total Revenues by County'!W$4)</f>
        <v>0</v>
      </c>
      <c r="X106" s="55">
        <f>('Total Revenues by County'!X106/'Total Revenues by County'!X$4)</f>
        <v>0</v>
      </c>
      <c r="Y106" s="55">
        <f>('Total Revenues by County'!Y106/'Total Revenues by County'!Y$4)</f>
        <v>0</v>
      </c>
      <c r="Z106" s="55">
        <f>('Total Revenues by County'!Z106/'Total Revenues by County'!Z$4)</f>
        <v>0</v>
      </c>
      <c r="AA106" s="55">
        <f>('Total Revenues by County'!AA106/'Total Revenues by County'!AA$4)</f>
        <v>0</v>
      </c>
      <c r="AB106" s="55">
        <f>('Total Revenues by County'!AB106/'Total Revenues by County'!AB$4)</f>
        <v>0</v>
      </c>
      <c r="AC106" s="55">
        <f>('Total Revenues by County'!AC106/'Total Revenues by County'!AC$4)</f>
        <v>0</v>
      </c>
      <c r="AD106" s="55">
        <f>('Total Revenues by County'!AD106/'Total Revenues by County'!AD$4)</f>
        <v>0</v>
      </c>
      <c r="AE106" s="55">
        <f>('Total Revenues by County'!AE106/'Total Revenues by County'!AE$4)</f>
        <v>0</v>
      </c>
      <c r="AF106" s="55">
        <f>('Total Revenues by County'!AF106/'Total Revenues by County'!AF$4)</f>
        <v>0</v>
      </c>
      <c r="AG106" s="55">
        <f>('Total Revenues by County'!AG106/'Total Revenues by County'!AG$4)</f>
        <v>0</v>
      </c>
      <c r="AH106" s="55">
        <f>('Total Revenues by County'!AH106/'Total Revenues by County'!AH$4)</f>
        <v>0</v>
      </c>
      <c r="AI106" s="55">
        <f>('Total Revenues by County'!AI106/'Total Revenues by County'!AI$4)</f>
        <v>0</v>
      </c>
      <c r="AJ106" s="55">
        <f>('Total Revenues by County'!AJ106/'Total Revenues by County'!AJ$4)</f>
        <v>0</v>
      </c>
      <c r="AK106" s="55">
        <f>('Total Revenues by County'!AK106/'Total Revenues by County'!AK$4)</f>
        <v>0</v>
      </c>
      <c r="AL106" s="55">
        <f>('Total Revenues by County'!AL106/'Total Revenues by County'!AL$4)</f>
        <v>0</v>
      </c>
      <c r="AM106" s="55">
        <f>('Total Revenues by County'!AM106/'Total Revenues by County'!AM$4)</f>
        <v>0</v>
      </c>
      <c r="AN106" s="55">
        <f>('Total Revenues by County'!AN106/'Total Revenues by County'!AN$4)</f>
        <v>0</v>
      </c>
      <c r="AO106" s="55">
        <f>('Total Revenues by County'!AO106/'Total Revenues by County'!AO$4)</f>
        <v>0</v>
      </c>
      <c r="AP106" s="55">
        <f>('Total Revenues by County'!AP106/'Total Revenues by County'!AP$4)</f>
        <v>0</v>
      </c>
      <c r="AQ106" s="55">
        <f>('Total Revenues by County'!AQ106/'Total Revenues by County'!AQ$4)</f>
        <v>0</v>
      </c>
      <c r="AR106" s="55">
        <f>('Total Revenues by County'!AR106/'Total Revenues by County'!AR$4)</f>
        <v>1.1808810854394305</v>
      </c>
      <c r="AS106" s="55">
        <f>('Total Revenues by County'!AS106/'Total Revenues by County'!AS$4)</f>
        <v>0</v>
      </c>
      <c r="AT106" s="55">
        <f>('Total Revenues by County'!AT106/'Total Revenues by County'!AT$4)</f>
        <v>0</v>
      </c>
      <c r="AU106" s="55">
        <f>('Total Revenues by County'!AU106/'Total Revenues by County'!AU$4)</f>
        <v>0.2661058193700897</v>
      </c>
      <c r="AV106" s="55">
        <f>('Total Revenues by County'!AV106/'Total Revenues by County'!AV$4)</f>
        <v>0</v>
      </c>
      <c r="AW106" s="55">
        <f>('Total Revenues by County'!AW106/'Total Revenues by County'!AW$4)</f>
        <v>0</v>
      </c>
      <c r="AX106" s="55">
        <f>('Total Revenues by County'!AX106/'Total Revenues by County'!AX$4)</f>
        <v>0</v>
      </c>
      <c r="AY106" s="55">
        <f>('Total Revenues by County'!AY106/'Total Revenues by County'!AY$4)</f>
        <v>0</v>
      </c>
      <c r="AZ106" s="55">
        <f>('Total Revenues by County'!AZ106/'Total Revenues by County'!AZ$4)</f>
        <v>0.3523443329260173</v>
      </c>
      <c r="BA106" s="55">
        <f>('Total Revenues by County'!BA106/'Total Revenues by County'!BA$4)</f>
        <v>0</v>
      </c>
      <c r="BB106" s="55">
        <f>('Total Revenues by County'!BB106/'Total Revenues by County'!BB$4)</f>
        <v>0.68870736237307673</v>
      </c>
      <c r="BC106" s="55">
        <f>('Total Revenues by County'!BC106/'Total Revenues by County'!BC$4)</f>
        <v>0</v>
      </c>
      <c r="BD106" s="55">
        <f>('Total Revenues by County'!BD106/'Total Revenues by County'!BD$4)</f>
        <v>0</v>
      </c>
      <c r="BE106" s="55">
        <f>('Total Revenues by County'!BE106/'Total Revenues by County'!BE$4)</f>
        <v>0</v>
      </c>
      <c r="BF106" s="55">
        <f>('Total Revenues by County'!BF106/'Total Revenues by County'!BF$4)</f>
        <v>3.6632499954805935</v>
      </c>
      <c r="BG106" s="55">
        <f>('Total Revenues by County'!BG106/'Total Revenues by County'!BG$4)</f>
        <v>0</v>
      </c>
      <c r="BH106" s="55">
        <f>('Total Revenues by County'!BH106/'Total Revenues by County'!BH$4)</f>
        <v>0.20803438954492795</v>
      </c>
      <c r="BI106" s="55">
        <f>('Total Revenues by County'!BI106/'Total Revenues by County'!BI$4)</f>
        <v>0</v>
      </c>
      <c r="BJ106" s="55">
        <f>('Total Revenues by County'!BJ106/'Total Revenues by County'!BJ$4)</f>
        <v>0</v>
      </c>
      <c r="BK106" s="55">
        <f>('Total Revenues by County'!BK106/'Total Revenues by County'!BK$4)</f>
        <v>0.36530896474210178</v>
      </c>
      <c r="BL106" s="55">
        <f>('Total Revenues by County'!BL106/'Total Revenues by County'!BL$4)</f>
        <v>0.68774516142937192</v>
      </c>
      <c r="BM106" s="55">
        <f>('Total Revenues by County'!BM106/'Total Revenues by County'!BM$4)</f>
        <v>0</v>
      </c>
      <c r="BN106" s="55">
        <f>('Total Revenues by County'!BN106/'Total Revenues by County'!BN$4)</f>
        <v>0</v>
      </c>
      <c r="BO106" s="55">
        <f>('Total Revenues by County'!BO106/'Total Revenues by County'!BO$4)</f>
        <v>0</v>
      </c>
      <c r="BP106" s="55">
        <f>('Total Revenues by County'!BP106/'Total Revenues by County'!BP$4)</f>
        <v>0</v>
      </c>
      <c r="BQ106" s="17">
        <f>('Total Revenues by County'!BQ106/'Total Revenues by County'!BQ$4)</f>
        <v>0.32285402962185722</v>
      </c>
    </row>
    <row r="107" spans="1:69" x14ac:dyDescent="0.25">
      <c r="A107" s="13"/>
      <c r="B107" s="14">
        <v>337.7</v>
      </c>
      <c r="C107" s="15" t="s">
        <v>98</v>
      </c>
      <c r="D107" s="55">
        <f>('Total Revenues by County'!D107/'Total Revenues by County'!D$4)</f>
        <v>0</v>
      </c>
      <c r="E107" s="55">
        <f>('Total Revenues by County'!E107/'Total Revenues by County'!E$4)</f>
        <v>0</v>
      </c>
      <c r="F107" s="55">
        <f>('Total Revenues by County'!F107/'Total Revenues by County'!F$4)</f>
        <v>0</v>
      </c>
      <c r="G107" s="55">
        <f>('Total Revenues by County'!G107/'Total Revenues by County'!G$4)</f>
        <v>0.4817784507381534</v>
      </c>
      <c r="H107" s="55">
        <f>('Total Revenues by County'!H107/'Total Revenues by County'!H$4)</f>
        <v>0</v>
      </c>
      <c r="I107" s="55">
        <f>('Total Revenues by County'!I107/'Total Revenues by County'!I$4)</f>
        <v>0</v>
      </c>
      <c r="J107" s="55">
        <f>('Total Revenues by County'!J107/'Total Revenues by County'!J$4)</f>
        <v>5.2436058700209642</v>
      </c>
      <c r="K107" s="55">
        <f>('Total Revenues by County'!K107/'Total Revenues by County'!K$4)</f>
        <v>3.6434030437746183</v>
      </c>
      <c r="L107" s="55">
        <f>('Total Revenues by County'!L107/'Total Revenues by County'!L$4)</f>
        <v>0</v>
      </c>
      <c r="M107" s="55">
        <f>('Total Revenues by County'!M107/'Total Revenues by County'!M$4)</f>
        <v>0</v>
      </c>
      <c r="N107" s="55">
        <f>('Total Revenues by County'!N107/'Total Revenues by County'!N$4)</f>
        <v>0</v>
      </c>
      <c r="O107" s="55">
        <f>('Total Revenues by County'!O107/'Total Revenues by County'!O$4)</f>
        <v>0</v>
      </c>
      <c r="P107" s="55">
        <f>('Total Revenues by County'!P107/'Total Revenues by County'!P$4)</f>
        <v>0</v>
      </c>
      <c r="Q107" s="55">
        <f>('Total Revenues by County'!Q107/'Total Revenues by County'!Q$4)</f>
        <v>0</v>
      </c>
      <c r="R107" s="55">
        <f>('Total Revenues by County'!R107/'Total Revenues by County'!R$4)</f>
        <v>0</v>
      </c>
      <c r="S107" s="55">
        <f>('Total Revenues by County'!S107/'Total Revenues by County'!S$4)</f>
        <v>0.32706884998743613</v>
      </c>
      <c r="T107" s="55">
        <f>('Total Revenues by County'!T107/'Total Revenues by County'!T$4)</f>
        <v>0</v>
      </c>
      <c r="U107" s="55">
        <f>('Total Revenues by County'!U107/'Total Revenues by County'!U$4)</f>
        <v>0.19758550512734385</v>
      </c>
      <c r="V107" s="55">
        <f>('Total Revenues by County'!V107/'Total Revenues by County'!V$4)</f>
        <v>0</v>
      </c>
      <c r="W107" s="55">
        <f>('Total Revenues by County'!W107/'Total Revenues by County'!W$4)</f>
        <v>6.6236863022167274</v>
      </c>
      <c r="X107" s="55">
        <f>('Total Revenues by County'!X107/'Total Revenues by County'!X$4)</f>
        <v>0</v>
      </c>
      <c r="Y107" s="55">
        <f>('Total Revenues by County'!Y107/'Total Revenues by County'!Y$4)</f>
        <v>0</v>
      </c>
      <c r="Z107" s="55">
        <f>('Total Revenues by County'!Z107/'Total Revenues by County'!Z$4)</f>
        <v>0</v>
      </c>
      <c r="AA107" s="55">
        <f>('Total Revenues by County'!AA107/'Total Revenues by County'!AA$4)</f>
        <v>0.79580745341614911</v>
      </c>
      <c r="AB107" s="55">
        <f>('Total Revenues by County'!AB107/'Total Revenues by County'!AB$4)</f>
        <v>0</v>
      </c>
      <c r="AC107" s="55">
        <f>('Total Revenues by County'!AC107/'Total Revenues by County'!AC$4)</f>
        <v>1.8753679882642929</v>
      </c>
      <c r="AD107" s="55">
        <f>('Total Revenues by County'!AD107/'Total Revenues by County'!AD$4)</f>
        <v>0.12738590352182891</v>
      </c>
      <c r="AE107" s="55">
        <f>('Total Revenues by County'!AE107/'Total Revenues by County'!AE$4)</f>
        <v>0</v>
      </c>
      <c r="AF107" s="55">
        <f>('Total Revenues by County'!AF107/'Total Revenues by County'!AF$4)</f>
        <v>0</v>
      </c>
      <c r="AG107" s="55">
        <f>('Total Revenues by County'!AG107/'Total Revenues by County'!AG$4)</f>
        <v>0</v>
      </c>
      <c r="AH107" s="55">
        <f>('Total Revenues by County'!AH107/'Total Revenues by County'!AH$4)</f>
        <v>0</v>
      </c>
      <c r="AI107" s="55">
        <f>('Total Revenues by County'!AI107/'Total Revenues by County'!AI$4)</f>
        <v>0</v>
      </c>
      <c r="AJ107" s="55">
        <f>('Total Revenues by County'!AJ107/'Total Revenues by County'!AJ$4)</f>
        <v>0</v>
      </c>
      <c r="AK107" s="55">
        <f>('Total Revenues by County'!AK107/'Total Revenues by County'!AK$4)</f>
        <v>0.18588801154354884</v>
      </c>
      <c r="AL107" s="55">
        <f>('Total Revenues by County'!AL107/'Total Revenues by County'!AL$4)</f>
        <v>0.1387162958543719</v>
      </c>
      <c r="AM107" s="55">
        <f>('Total Revenues by County'!AM107/'Total Revenues by County'!AM$4)</f>
        <v>2.4499595756670014E-2</v>
      </c>
      <c r="AN107" s="55">
        <f>('Total Revenues by County'!AN107/'Total Revenues by County'!AN$4)</f>
        <v>0</v>
      </c>
      <c r="AO107" s="55">
        <f>('Total Revenues by County'!AO107/'Total Revenues by County'!AO$4)</f>
        <v>0</v>
      </c>
      <c r="AP107" s="55">
        <f>('Total Revenues by County'!AP107/'Total Revenues by County'!AP$4)</f>
        <v>2.6064325037220764</v>
      </c>
      <c r="AQ107" s="55">
        <f>('Total Revenues by County'!AQ107/'Total Revenues by County'!AQ$4)</f>
        <v>0</v>
      </c>
      <c r="AR107" s="55">
        <f>('Total Revenues by County'!AR107/'Total Revenues by County'!AR$4)</f>
        <v>4.8960713987822171</v>
      </c>
      <c r="AS107" s="55">
        <f>('Total Revenues by County'!AS107/'Total Revenues by County'!AS$4)</f>
        <v>0</v>
      </c>
      <c r="AT107" s="55">
        <f>('Total Revenues by County'!AT107/'Total Revenues by County'!AT$4)</f>
        <v>0</v>
      </c>
      <c r="AU107" s="55">
        <f>('Total Revenues by County'!AU107/'Total Revenues by County'!AU$4)</f>
        <v>0.71844538691510806</v>
      </c>
      <c r="AV107" s="55">
        <f>('Total Revenues by County'!AV107/'Total Revenues by County'!AV$4)</f>
        <v>0</v>
      </c>
      <c r="AW107" s="55">
        <f>('Total Revenues by County'!AW107/'Total Revenues by County'!AW$4)</f>
        <v>0</v>
      </c>
      <c r="AX107" s="55">
        <f>('Total Revenues by County'!AX107/'Total Revenues by County'!AX$4)</f>
        <v>0</v>
      </c>
      <c r="AY107" s="55">
        <f>('Total Revenues by County'!AY107/'Total Revenues by County'!AY$4)</f>
        <v>0</v>
      </c>
      <c r="AZ107" s="55">
        <f>('Total Revenues by County'!AZ107/'Total Revenues by County'!AZ$4)</f>
        <v>0.89580459335081031</v>
      </c>
      <c r="BA107" s="55">
        <f>('Total Revenues by County'!BA107/'Total Revenues by County'!BA$4)</f>
        <v>0</v>
      </c>
      <c r="BB107" s="55">
        <f>('Total Revenues by County'!BB107/'Total Revenues by County'!BB$4)</f>
        <v>0.29269197121670482</v>
      </c>
      <c r="BC107" s="55">
        <f>('Total Revenues by County'!BC107/'Total Revenues by County'!BC$4)</f>
        <v>0</v>
      </c>
      <c r="BD107" s="55">
        <f>('Total Revenues by County'!BD107/'Total Revenues by County'!BD$4)</f>
        <v>0</v>
      </c>
      <c r="BE107" s="55">
        <f>('Total Revenues by County'!BE107/'Total Revenues by County'!BE$4)</f>
        <v>1.4383982779556241</v>
      </c>
      <c r="BF107" s="55">
        <f>('Total Revenues by County'!BF107/'Total Revenues by County'!BF$4)</f>
        <v>4.4977131803966234E-3</v>
      </c>
      <c r="BG107" s="55">
        <f>('Total Revenues by County'!BG107/'Total Revenues by County'!BG$4)</f>
        <v>0</v>
      </c>
      <c r="BH107" s="55">
        <f>('Total Revenues by County'!BH107/'Total Revenues by County'!BH$4)</f>
        <v>1.8695021442653605</v>
      </c>
      <c r="BI107" s="55">
        <f>('Total Revenues by County'!BI107/'Total Revenues by County'!BI$4)</f>
        <v>0</v>
      </c>
      <c r="BJ107" s="55">
        <f>('Total Revenues by County'!BJ107/'Total Revenues by County'!BJ$4)</f>
        <v>0</v>
      </c>
      <c r="BK107" s="55">
        <f>('Total Revenues by County'!BK107/'Total Revenues by County'!BK$4)</f>
        <v>26.915141593569036</v>
      </c>
      <c r="BL107" s="55">
        <f>('Total Revenues by County'!BL107/'Total Revenues by County'!BL$4)</f>
        <v>0</v>
      </c>
      <c r="BM107" s="55">
        <f>('Total Revenues by County'!BM107/'Total Revenues by County'!BM$4)</f>
        <v>0</v>
      </c>
      <c r="BN107" s="55">
        <f>('Total Revenues by County'!BN107/'Total Revenues by County'!BN$4)</f>
        <v>0.44122369065100342</v>
      </c>
      <c r="BO107" s="55">
        <f>('Total Revenues by County'!BO107/'Total Revenues by County'!BO$4)</f>
        <v>0</v>
      </c>
      <c r="BP107" s="55">
        <f>('Total Revenues by County'!BP107/'Total Revenues by County'!BP$4)</f>
        <v>0</v>
      </c>
      <c r="BQ107" s="17">
        <f>('Total Revenues by County'!BQ107/'Total Revenues by County'!BQ$4)</f>
        <v>0</v>
      </c>
    </row>
    <row r="108" spans="1:69" x14ac:dyDescent="0.25">
      <c r="A108" s="13"/>
      <c r="B108" s="14">
        <v>337.9</v>
      </c>
      <c r="C108" s="15" t="s">
        <v>99</v>
      </c>
      <c r="D108" s="55">
        <f>('Total Revenues by County'!D108/'Total Revenues by County'!D$4)</f>
        <v>3.587088134142669</v>
      </c>
      <c r="E108" s="55">
        <f>('Total Revenues by County'!E108/'Total Revenues by County'!E$4)</f>
        <v>0</v>
      </c>
      <c r="F108" s="55">
        <f>('Total Revenues by County'!F108/'Total Revenues by County'!F$4)</f>
        <v>0</v>
      </c>
      <c r="G108" s="55">
        <f>('Total Revenues by County'!G108/'Total Revenues by County'!G$4)</f>
        <v>0</v>
      </c>
      <c r="H108" s="55">
        <f>('Total Revenues by County'!H108/'Total Revenues by County'!H$4)</f>
        <v>0.44706614192764282</v>
      </c>
      <c r="I108" s="55">
        <f>('Total Revenues by County'!I108/'Total Revenues by County'!I$4)</f>
        <v>0.48678016530053558</v>
      </c>
      <c r="J108" s="55">
        <f>('Total Revenues by County'!J108/'Total Revenues by County'!J$4)</f>
        <v>0</v>
      </c>
      <c r="K108" s="55">
        <f>('Total Revenues by County'!K108/'Total Revenues by County'!K$4)</f>
        <v>0</v>
      </c>
      <c r="L108" s="55">
        <f>('Total Revenues by County'!L108/'Total Revenues by County'!L$4)</f>
        <v>0</v>
      </c>
      <c r="M108" s="55">
        <f>('Total Revenues by County'!M108/'Total Revenues by County'!M$4)</f>
        <v>0</v>
      </c>
      <c r="N108" s="55">
        <f>('Total Revenues by County'!N108/'Total Revenues by County'!N$4)</f>
        <v>0</v>
      </c>
      <c r="O108" s="55">
        <f>('Total Revenues by County'!O108/'Total Revenues by County'!O$4)</f>
        <v>7.5618941032349783E-4</v>
      </c>
      <c r="P108" s="55">
        <f>('Total Revenues by County'!P108/'Total Revenues by County'!P$4)</f>
        <v>0</v>
      </c>
      <c r="Q108" s="55">
        <f>('Total Revenues by County'!Q108/'Total Revenues by County'!Q$4)</f>
        <v>0</v>
      </c>
      <c r="R108" s="55">
        <f>('Total Revenues by County'!R108/'Total Revenues by County'!R$4)</f>
        <v>0</v>
      </c>
      <c r="S108" s="55">
        <f>('Total Revenues by County'!S108/'Total Revenues by County'!S$4)</f>
        <v>0</v>
      </c>
      <c r="T108" s="55">
        <f>('Total Revenues by County'!T108/'Total Revenues by County'!T$4)</f>
        <v>0</v>
      </c>
      <c r="U108" s="55">
        <f>('Total Revenues by County'!U108/'Total Revenues by County'!U$4)</f>
        <v>0</v>
      </c>
      <c r="V108" s="55">
        <f>('Total Revenues by County'!V108/'Total Revenues by County'!V$4)</f>
        <v>0</v>
      </c>
      <c r="W108" s="55">
        <f>('Total Revenues by County'!W108/'Total Revenues by County'!W$4)</f>
        <v>0</v>
      </c>
      <c r="X108" s="55">
        <f>('Total Revenues by County'!X108/'Total Revenues by County'!X$4)</f>
        <v>0</v>
      </c>
      <c r="Y108" s="55">
        <f>('Total Revenues by County'!Y108/'Total Revenues by County'!Y$4)</f>
        <v>0</v>
      </c>
      <c r="Z108" s="55">
        <f>('Total Revenues by County'!Z108/'Total Revenues by County'!Z$4)</f>
        <v>0</v>
      </c>
      <c r="AA108" s="55">
        <f>('Total Revenues by County'!AA108/'Total Revenues by County'!AA$4)</f>
        <v>0.30466323757763975</v>
      </c>
      <c r="AB108" s="55">
        <f>('Total Revenues by County'!AB108/'Total Revenues by County'!AB$4)</f>
        <v>0</v>
      </c>
      <c r="AC108" s="55">
        <f>('Total Revenues by County'!AC108/'Total Revenues by County'!AC$4)</f>
        <v>0</v>
      </c>
      <c r="AD108" s="55">
        <f>('Total Revenues by County'!AD108/'Total Revenues by County'!AD$4)</f>
        <v>5.0680484881399306E-2</v>
      </c>
      <c r="AE108" s="55">
        <f>('Total Revenues by County'!AE108/'Total Revenues by County'!AE$4)</f>
        <v>0</v>
      </c>
      <c r="AF108" s="55">
        <f>('Total Revenues by County'!AF108/'Total Revenues by County'!AF$4)</f>
        <v>0</v>
      </c>
      <c r="AG108" s="55">
        <f>('Total Revenues by County'!AG108/'Total Revenues by County'!AG$4)</f>
        <v>0</v>
      </c>
      <c r="AH108" s="55">
        <f>('Total Revenues by County'!AH108/'Total Revenues by County'!AH$4)</f>
        <v>0</v>
      </c>
      <c r="AI108" s="55">
        <f>('Total Revenues by County'!AI108/'Total Revenues by County'!AI$4)</f>
        <v>0</v>
      </c>
      <c r="AJ108" s="55">
        <f>('Total Revenues by County'!AJ108/'Total Revenues by County'!AJ$4)</f>
        <v>0</v>
      </c>
      <c r="AK108" s="55">
        <f>('Total Revenues by County'!AK108/'Total Revenues by County'!AK$4)</f>
        <v>0</v>
      </c>
      <c r="AL108" s="55">
        <f>('Total Revenues by County'!AL108/'Total Revenues by County'!AL$4)</f>
        <v>0</v>
      </c>
      <c r="AM108" s="55">
        <f>('Total Revenues by County'!AM108/'Total Revenues by County'!AM$4)</f>
        <v>2.0653159222872821</v>
      </c>
      <c r="AN108" s="55">
        <f>('Total Revenues by County'!AN108/'Total Revenues by County'!AN$4)</f>
        <v>53.951949007109583</v>
      </c>
      <c r="AO108" s="55">
        <f>('Total Revenues by County'!AO108/'Total Revenues by County'!AO$4)</f>
        <v>0.23223501389440254</v>
      </c>
      <c r="AP108" s="55">
        <f>('Total Revenues by County'!AP108/'Total Revenues by County'!AP$4)</f>
        <v>0</v>
      </c>
      <c r="AQ108" s="55">
        <f>('Total Revenues by County'!AQ108/'Total Revenues by County'!AQ$4)</f>
        <v>0</v>
      </c>
      <c r="AR108" s="55">
        <f>('Total Revenues by County'!AR108/'Total Revenues by County'!AR$4)</f>
        <v>0</v>
      </c>
      <c r="AS108" s="55">
        <f>('Total Revenues by County'!AS108/'Total Revenues by County'!AS$4)</f>
        <v>4.5709515522815467</v>
      </c>
      <c r="AT108" s="55">
        <f>('Total Revenues by County'!AT108/'Total Revenues by County'!AT$4)</f>
        <v>0</v>
      </c>
      <c r="AU108" s="55">
        <f>('Total Revenues by County'!AU108/'Total Revenues by County'!AU$4)</f>
        <v>0</v>
      </c>
      <c r="AV108" s="55">
        <f>('Total Revenues by County'!AV108/'Total Revenues by County'!AV$4)</f>
        <v>0</v>
      </c>
      <c r="AW108" s="55">
        <f>('Total Revenues by County'!AW108/'Total Revenues by County'!AW$4)</f>
        <v>0</v>
      </c>
      <c r="AX108" s="55">
        <f>('Total Revenues by County'!AX108/'Total Revenues by County'!AX$4)</f>
        <v>0</v>
      </c>
      <c r="AY108" s="55">
        <f>('Total Revenues by County'!AY108/'Total Revenues by County'!AY$4)</f>
        <v>0</v>
      </c>
      <c r="AZ108" s="55">
        <f>('Total Revenues by County'!AZ108/'Total Revenues by County'!AZ$4)</f>
        <v>0</v>
      </c>
      <c r="BA108" s="55">
        <f>('Total Revenues by County'!BA108/'Total Revenues by County'!BA$4)</f>
        <v>0.11469949939361887</v>
      </c>
      <c r="BB108" s="55">
        <f>('Total Revenues by County'!BB108/'Total Revenues by County'!BB$4)</f>
        <v>0</v>
      </c>
      <c r="BC108" s="55">
        <f>('Total Revenues by County'!BC108/'Total Revenues by County'!BC$4)</f>
        <v>0</v>
      </c>
      <c r="BD108" s="55">
        <f>('Total Revenues by County'!BD108/'Total Revenues by County'!BD$4)</f>
        <v>0</v>
      </c>
      <c r="BE108" s="55">
        <f>('Total Revenues by County'!BE108/'Total Revenues by County'!BE$4)</f>
        <v>0</v>
      </c>
      <c r="BF108" s="55">
        <f>('Total Revenues by County'!BF108/'Total Revenues by County'!BF$4)</f>
        <v>1.6205181047417612</v>
      </c>
      <c r="BG108" s="55">
        <f>('Total Revenues by County'!BG108/'Total Revenues by County'!BG$4)</f>
        <v>0</v>
      </c>
      <c r="BH108" s="55">
        <f>('Total Revenues by County'!BH108/'Total Revenues by County'!BH$4)</f>
        <v>0</v>
      </c>
      <c r="BI108" s="55">
        <f>('Total Revenues by County'!BI108/'Total Revenues by County'!BI$4)</f>
        <v>0.61009162478629875</v>
      </c>
      <c r="BJ108" s="55">
        <f>('Total Revenues by County'!BJ108/'Total Revenues by County'!BJ$4)</f>
        <v>2.3475933529677322</v>
      </c>
      <c r="BK108" s="55">
        <f>('Total Revenues by County'!BK108/'Total Revenues by County'!BK$4)</f>
        <v>0</v>
      </c>
      <c r="BL108" s="55">
        <f>('Total Revenues by County'!BL108/'Total Revenues by County'!BL$4)</f>
        <v>0</v>
      </c>
      <c r="BM108" s="55">
        <f>('Total Revenues by County'!BM108/'Total Revenues by County'!BM$4)</f>
        <v>0</v>
      </c>
      <c r="BN108" s="55">
        <f>('Total Revenues by County'!BN108/'Total Revenues by County'!BN$4)</f>
        <v>0</v>
      </c>
      <c r="BO108" s="55">
        <f>('Total Revenues by County'!BO108/'Total Revenues by County'!BO$4)</f>
        <v>0</v>
      </c>
      <c r="BP108" s="55">
        <f>('Total Revenues by County'!BP108/'Total Revenues by County'!BP$4)</f>
        <v>0</v>
      </c>
      <c r="BQ108" s="17">
        <f>('Total Revenues by County'!BQ108/'Total Revenues by County'!BQ$4)</f>
        <v>0</v>
      </c>
    </row>
    <row r="109" spans="1:69" x14ac:dyDescent="0.25">
      <c r="A109" s="13"/>
      <c r="B109" s="14">
        <v>338</v>
      </c>
      <c r="C109" s="15" t="s">
        <v>100</v>
      </c>
      <c r="D109" s="55">
        <f>('Total Revenues by County'!D109/'Total Revenues by County'!D$4)</f>
        <v>0</v>
      </c>
      <c r="E109" s="55">
        <f>('Total Revenues by County'!E109/'Total Revenues by County'!E$4)</f>
        <v>0</v>
      </c>
      <c r="F109" s="55">
        <f>('Total Revenues by County'!F109/'Total Revenues by County'!F$4)</f>
        <v>0</v>
      </c>
      <c r="G109" s="55">
        <f>('Total Revenues by County'!G109/'Total Revenues by County'!G$4)</f>
        <v>0</v>
      </c>
      <c r="H109" s="55">
        <f>('Total Revenues by County'!H109/'Total Revenues by County'!H$4)</f>
        <v>0</v>
      </c>
      <c r="I109" s="55">
        <f>('Total Revenues by County'!I109/'Total Revenues by County'!I$4)</f>
        <v>0</v>
      </c>
      <c r="J109" s="55">
        <f>('Total Revenues by County'!J109/'Total Revenues by County'!J$4)</f>
        <v>0</v>
      </c>
      <c r="K109" s="55">
        <f>('Total Revenues by County'!K109/'Total Revenues by County'!K$4)</f>
        <v>0</v>
      </c>
      <c r="L109" s="55">
        <f>('Total Revenues by County'!L109/'Total Revenues by County'!L$4)</f>
        <v>5.2234957020057307</v>
      </c>
      <c r="M109" s="55">
        <f>('Total Revenues by County'!M109/'Total Revenues by County'!M$4)</f>
        <v>0</v>
      </c>
      <c r="N109" s="55">
        <f>('Total Revenues by County'!N109/'Total Revenues by County'!N$4)</f>
        <v>0</v>
      </c>
      <c r="O109" s="55">
        <f>('Total Revenues by County'!O109/'Total Revenues by County'!O$4)</f>
        <v>0</v>
      </c>
      <c r="P109" s="55">
        <f>('Total Revenues by County'!P109/'Total Revenues by County'!P$4)</f>
        <v>18.796995969495754</v>
      </c>
      <c r="Q109" s="55">
        <f>('Total Revenues by County'!Q109/'Total Revenues by County'!Q$4)</f>
        <v>0</v>
      </c>
      <c r="R109" s="55">
        <f>('Total Revenues by County'!R109/'Total Revenues by County'!R$4)</f>
        <v>2.1226234528518564</v>
      </c>
      <c r="S109" s="55">
        <f>('Total Revenues by County'!S109/'Total Revenues by County'!S$4)</f>
        <v>0</v>
      </c>
      <c r="T109" s="55">
        <f>('Total Revenues by County'!T109/'Total Revenues by County'!T$4)</f>
        <v>0</v>
      </c>
      <c r="U109" s="55">
        <f>('Total Revenues by County'!U109/'Total Revenues by County'!U$4)</f>
        <v>0</v>
      </c>
      <c r="V109" s="55">
        <f>('Total Revenues by County'!V109/'Total Revenues by County'!V$4)</f>
        <v>0</v>
      </c>
      <c r="W109" s="55">
        <f>('Total Revenues by County'!W109/'Total Revenues by County'!W$4)</f>
        <v>1.1828137419411817</v>
      </c>
      <c r="X109" s="55">
        <f>('Total Revenues by County'!X109/'Total Revenues by County'!X$4)</f>
        <v>0</v>
      </c>
      <c r="Y109" s="55">
        <f>('Total Revenues by County'!Y109/'Total Revenues by County'!Y$4)</f>
        <v>0</v>
      </c>
      <c r="Z109" s="55">
        <f>('Total Revenues by County'!Z109/'Total Revenues by County'!Z$4)</f>
        <v>0</v>
      </c>
      <c r="AA109" s="55">
        <f>('Total Revenues by County'!AA109/'Total Revenues by County'!AA$4)</f>
        <v>0</v>
      </c>
      <c r="AB109" s="55">
        <f>('Total Revenues by County'!AB109/'Total Revenues by County'!AB$4)</f>
        <v>5.773557217098122</v>
      </c>
      <c r="AC109" s="55">
        <f>('Total Revenues by County'!AC109/'Total Revenues by County'!AC$4)</f>
        <v>0</v>
      </c>
      <c r="AD109" s="55">
        <f>('Total Revenues by County'!AD109/'Total Revenues by County'!AD$4)</f>
        <v>0</v>
      </c>
      <c r="AE109" s="55">
        <f>('Total Revenues by County'!AE109/'Total Revenues by County'!AE$4)</f>
        <v>0</v>
      </c>
      <c r="AF109" s="55">
        <f>('Total Revenues by County'!AF109/'Total Revenues by County'!AF$4)</f>
        <v>0</v>
      </c>
      <c r="AG109" s="55">
        <f>('Total Revenues by County'!AG109/'Total Revenues by County'!AG$4)</f>
        <v>0</v>
      </c>
      <c r="AH109" s="55">
        <f>('Total Revenues by County'!AH109/'Total Revenues by County'!AH$4)</f>
        <v>0</v>
      </c>
      <c r="AI109" s="55">
        <f>('Total Revenues by County'!AI109/'Total Revenues by County'!AI$4)</f>
        <v>0</v>
      </c>
      <c r="AJ109" s="55">
        <f>('Total Revenues by County'!AJ109/'Total Revenues by County'!AJ$4)</f>
        <v>0</v>
      </c>
      <c r="AK109" s="55">
        <f>('Total Revenues by County'!AK109/'Total Revenues by County'!AK$4)</f>
        <v>0</v>
      </c>
      <c r="AL109" s="55">
        <f>('Total Revenues by County'!AL109/'Total Revenues by County'!AL$4)</f>
        <v>0</v>
      </c>
      <c r="AM109" s="55">
        <f>('Total Revenues by County'!AM109/'Total Revenues by County'!AM$4)</f>
        <v>0</v>
      </c>
      <c r="AN109" s="55">
        <f>('Total Revenues by County'!AN109/'Total Revenues by County'!AN$4)</f>
        <v>0</v>
      </c>
      <c r="AO109" s="55">
        <f>('Total Revenues by County'!AO109/'Total Revenues by County'!AO$4)</f>
        <v>0.46799325129019453</v>
      </c>
      <c r="AP109" s="55">
        <f>('Total Revenues by County'!AP109/'Total Revenues by County'!AP$4)</f>
        <v>0</v>
      </c>
      <c r="AQ109" s="55">
        <f>('Total Revenues by County'!AQ109/'Total Revenues by County'!AQ$4)</f>
        <v>0</v>
      </c>
      <c r="AR109" s="55">
        <f>('Total Revenues by County'!AR109/'Total Revenues by County'!AR$4)</f>
        <v>0</v>
      </c>
      <c r="AS109" s="55">
        <f>('Total Revenues by County'!AS109/'Total Revenues by County'!AS$4)</f>
        <v>0</v>
      </c>
      <c r="AT109" s="55">
        <f>('Total Revenues by County'!AT109/'Total Revenues by County'!AT$4)</f>
        <v>0</v>
      </c>
      <c r="AU109" s="55">
        <f>('Total Revenues by County'!AU109/'Total Revenues by County'!AU$4)</f>
        <v>0</v>
      </c>
      <c r="AV109" s="55">
        <f>('Total Revenues by County'!AV109/'Total Revenues by County'!AV$4)</f>
        <v>0</v>
      </c>
      <c r="AW109" s="55">
        <f>('Total Revenues by County'!AW109/'Total Revenues by County'!AW$4)</f>
        <v>0</v>
      </c>
      <c r="AX109" s="55">
        <f>('Total Revenues by County'!AX109/'Total Revenues by County'!AX$4)</f>
        <v>0</v>
      </c>
      <c r="AY109" s="55">
        <f>('Total Revenues by County'!AY109/'Total Revenues by County'!AY$4)</f>
        <v>0</v>
      </c>
      <c r="AZ109" s="55">
        <f>('Total Revenues by County'!AZ109/'Total Revenues by County'!AZ$4)</f>
        <v>0</v>
      </c>
      <c r="BA109" s="55">
        <f>('Total Revenues by County'!BA109/'Total Revenues by County'!BA$4)</f>
        <v>0</v>
      </c>
      <c r="BB109" s="55">
        <f>('Total Revenues by County'!BB109/'Total Revenues by County'!BB$4)</f>
        <v>0.99331245517927758</v>
      </c>
      <c r="BC109" s="55">
        <f>('Total Revenues by County'!BC109/'Total Revenues by County'!BC$4)</f>
        <v>0.26134091813164018</v>
      </c>
      <c r="BD109" s="55">
        <f>('Total Revenues by County'!BD109/'Total Revenues by County'!BD$4)</f>
        <v>0</v>
      </c>
      <c r="BE109" s="55">
        <f>('Total Revenues by County'!BE109/'Total Revenues by County'!BE$4)</f>
        <v>19.893829340986866</v>
      </c>
      <c r="BF109" s="55">
        <f>('Total Revenues by County'!BF109/'Total Revenues by County'!BF$4)</f>
        <v>2.9085344469150534</v>
      </c>
      <c r="BG109" s="55">
        <f>('Total Revenues by County'!BG109/'Total Revenues by County'!BG$4)</f>
        <v>0</v>
      </c>
      <c r="BH109" s="55">
        <f>('Total Revenues by County'!BH109/'Total Revenues by County'!BH$4)</f>
        <v>0</v>
      </c>
      <c r="BI109" s="55">
        <f>('Total Revenues by County'!BI109/'Total Revenues by County'!BI$4)</f>
        <v>3.9556486317255808</v>
      </c>
      <c r="BJ109" s="55">
        <f>('Total Revenues by County'!BJ109/'Total Revenues by County'!BJ$4)</f>
        <v>0</v>
      </c>
      <c r="BK109" s="55">
        <f>('Total Revenues by County'!BK109/'Total Revenues by County'!BK$4)</f>
        <v>0</v>
      </c>
      <c r="BL109" s="55">
        <f>('Total Revenues by County'!BL109/'Total Revenues by County'!BL$4)</f>
        <v>0</v>
      </c>
      <c r="BM109" s="55">
        <f>('Total Revenues by County'!BM109/'Total Revenues by County'!BM$4)</f>
        <v>17.215475147114059</v>
      </c>
      <c r="BN109" s="55">
        <f>('Total Revenues by County'!BN109/'Total Revenues by County'!BN$4)</f>
        <v>0</v>
      </c>
      <c r="BO109" s="55">
        <f>('Total Revenues by County'!BO109/'Total Revenues by County'!BO$4)</f>
        <v>3.2552658137187875</v>
      </c>
      <c r="BP109" s="55">
        <f>('Total Revenues by County'!BP109/'Total Revenues by County'!BP$4)</f>
        <v>0</v>
      </c>
      <c r="BQ109" s="17">
        <f>('Total Revenues by County'!BQ109/'Total Revenues by County'!BQ$4)</f>
        <v>0</v>
      </c>
    </row>
    <row r="110" spans="1:69" x14ac:dyDescent="0.25">
      <c r="A110" s="13"/>
      <c r="B110" s="14">
        <v>339</v>
      </c>
      <c r="C110" s="15" t="s">
        <v>101</v>
      </c>
      <c r="D110" s="55">
        <f>('Total Revenues by County'!D110/'Total Revenues by County'!D$4)</f>
        <v>0</v>
      </c>
      <c r="E110" s="55">
        <f>('Total Revenues by County'!E110/'Total Revenues by County'!E$4)</f>
        <v>0</v>
      </c>
      <c r="F110" s="55">
        <f>('Total Revenues by County'!F110/'Total Revenues by County'!F$4)</f>
        <v>0</v>
      </c>
      <c r="G110" s="55">
        <f>('Total Revenues by County'!G110/'Total Revenues by County'!G$4)</f>
        <v>0.27464812966722874</v>
      </c>
      <c r="H110" s="55">
        <f>('Total Revenues by County'!H110/'Total Revenues by County'!H$4)</f>
        <v>2.5832999228712743</v>
      </c>
      <c r="I110" s="55">
        <f>('Total Revenues by County'!I110/'Total Revenues by County'!I$4)</f>
        <v>0</v>
      </c>
      <c r="J110" s="55">
        <f>('Total Revenues by County'!J110/'Total Revenues by County'!J$4)</f>
        <v>0</v>
      </c>
      <c r="K110" s="55">
        <f>('Total Revenues by County'!K110/'Total Revenues by County'!K$4)</f>
        <v>0</v>
      </c>
      <c r="L110" s="55">
        <f>('Total Revenues by County'!L110/'Total Revenues by County'!L$4)</f>
        <v>0</v>
      </c>
      <c r="M110" s="55">
        <f>('Total Revenues by County'!M110/'Total Revenues by County'!M$4)</f>
        <v>6.9653341830121835</v>
      </c>
      <c r="N110" s="55">
        <f>('Total Revenues by County'!N110/'Total Revenues by County'!N$4)</f>
        <v>0</v>
      </c>
      <c r="O110" s="55">
        <f>('Total Revenues by County'!O110/'Total Revenues by County'!O$4)</f>
        <v>0</v>
      </c>
      <c r="P110" s="55">
        <f>('Total Revenues by County'!P110/'Total Revenues by County'!P$4)</f>
        <v>16.884420216313394</v>
      </c>
      <c r="Q110" s="55">
        <f>('Total Revenues by County'!Q110/'Total Revenues by County'!Q$4)</f>
        <v>0</v>
      </c>
      <c r="R110" s="55">
        <f>('Total Revenues by County'!R110/'Total Revenues by County'!R$4)</f>
        <v>0</v>
      </c>
      <c r="S110" s="55">
        <f>('Total Revenues by County'!S110/'Total Revenues by County'!S$4)</f>
        <v>0</v>
      </c>
      <c r="T110" s="55">
        <f>('Total Revenues by County'!T110/'Total Revenues by County'!T$4)</f>
        <v>0</v>
      </c>
      <c r="U110" s="55">
        <f>('Total Revenues by County'!U110/'Total Revenues by County'!U$4)</f>
        <v>0</v>
      </c>
      <c r="V110" s="55">
        <f>('Total Revenues by County'!V110/'Total Revenues by County'!V$4)</f>
        <v>0</v>
      </c>
      <c r="W110" s="55">
        <f>('Total Revenues by County'!W110/'Total Revenues by County'!W$4)</f>
        <v>18.925196502693634</v>
      </c>
      <c r="X110" s="55">
        <f>('Total Revenues by County'!X110/'Total Revenues by County'!X$4)</f>
        <v>3.2423329196950896</v>
      </c>
      <c r="Y110" s="55">
        <f>('Total Revenues by County'!Y110/'Total Revenues by County'!Y$4)</f>
        <v>0</v>
      </c>
      <c r="Z110" s="55">
        <f>('Total Revenues by County'!Z110/'Total Revenues by County'!Z$4)</f>
        <v>0</v>
      </c>
      <c r="AA110" s="55">
        <f>('Total Revenues by County'!AA110/'Total Revenues by County'!AA$4)</f>
        <v>2.2638781055900621</v>
      </c>
      <c r="AB110" s="55">
        <f>('Total Revenues by County'!AB110/'Total Revenues by County'!AB$4)</f>
        <v>0.77621325959480192</v>
      </c>
      <c r="AC110" s="55">
        <f>('Total Revenues by County'!AC110/'Total Revenues by County'!AC$4)</f>
        <v>0</v>
      </c>
      <c r="AD110" s="55">
        <f>('Total Revenues by County'!AD110/'Total Revenues by County'!AD$4)</f>
        <v>0</v>
      </c>
      <c r="AE110" s="55">
        <f>('Total Revenues by County'!AE110/'Total Revenues by County'!AE$4)</f>
        <v>0</v>
      </c>
      <c r="AF110" s="55">
        <f>('Total Revenues by County'!AF110/'Total Revenues by County'!AF$4)</f>
        <v>0</v>
      </c>
      <c r="AG110" s="55">
        <f>('Total Revenues by County'!AG110/'Total Revenues by County'!AG$4)</f>
        <v>0</v>
      </c>
      <c r="AH110" s="55">
        <f>('Total Revenues by County'!AH110/'Total Revenues by County'!AH$4)</f>
        <v>0</v>
      </c>
      <c r="AI110" s="55">
        <f>('Total Revenues by County'!AI110/'Total Revenues by County'!AI$4)</f>
        <v>6.0447689151683361</v>
      </c>
      <c r="AJ110" s="55">
        <f>('Total Revenues by County'!AJ110/'Total Revenues by County'!AJ$4)</f>
        <v>0</v>
      </c>
      <c r="AK110" s="55">
        <f>('Total Revenues by County'!AK110/'Total Revenues by County'!AK$4)</f>
        <v>0</v>
      </c>
      <c r="AL110" s="55">
        <f>('Total Revenues by County'!AL110/'Total Revenues by County'!AL$4)</f>
        <v>0</v>
      </c>
      <c r="AM110" s="55">
        <f>('Total Revenues by County'!AM110/'Total Revenues by County'!AM$4)</f>
        <v>0</v>
      </c>
      <c r="AN110" s="55">
        <f>('Total Revenues by County'!AN110/'Total Revenues by County'!AN$4)</f>
        <v>0</v>
      </c>
      <c r="AO110" s="55">
        <f>('Total Revenues by County'!AO110/'Total Revenues by County'!AO$4)</f>
        <v>0.36150258038904326</v>
      </c>
      <c r="AP110" s="55">
        <f>('Total Revenues by County'!AP110/'Total Revenues by County'!AP$4)</f>
        <v>10.513621383762619</v>
      </c>
      <c r="AQ110" s="55">
        <f>('Total Revenues by County'!AQ110/'Total Revenues by County'!AQ$4)</f>
        <v>0</v>
      </c>
      <c r="AR110" s="55">
        <f>('Total Revenues by County'!AR110/'Total Revenues by County'!AR$4)</f>
        <v>0</v>
      </c>
      <c r="AS110" s="55">
        <f>('Total Revenues by County'!AS110/'Total Revenues by County'!AS$4)</f>
        <v>0</v>
      </c>
      <c r="AT110" s="55">
        <f>('Total Revenues by County'!AT110/'Total Revenues by County'!AT$4)</f>
        <v>0</v>
      </c>
      <c r="AU110" s="55">
        <f>('Total Revenues by County'!AU110/'Total Revenues by County'!AU$4)</f>
        <v>0</v>
      </c>
      <c r="AV110" s="55">
        <f>('Total Revenues by County'!AV110/'Total Revenues by County'!AV$4)</f>
        <v>0</v>
      </c>
      <c r="AW110" s="55">
        <f>('Total Revenues by County'!AW110/'Total Revenues by County'!AW$4)</f>
        <v>0</v>
      </c>
      <c r="AX110" s="55">
        <f>('Total Revenues by County'!AX110/'Total Revenues by County'!AX$4)</f>
        <v>0</v>
      </c>
      <c r="AY110" s="55">
        <f>('Total Revenues by County'!AY110/'Total Revenues by County'!AY$4)</f>
        <v>0</v>
      </c>
      <c r="AZ110" s="55">
        <f>('Total Revenues by County'!AZ110/'Total Revenues by County'!AZ$4)</f>
        <v>6.7099781099815084E-2</v>
      </c>
      <c r="BA110" s="55">
        <f>('Total Revenues by County'!BA110/'Total Revenues by County'!BA$4)</f>
        <v>2.1592639536050041E-2</v>
      </c>
      <c r="BB110" s="55">
        <f>('Total Revenues by County'!BB110/'Total Revenues by County'!BB$4)</f>
        <v>0</v>
      </c>
      <c r="BC110" s="55">
        <f>('Total Revenues by County'!BC110/'Total Revenues by County'!BC$4)</f>
        <v>4.1037742452619197</v>
      </c>
      <c r="BD110" s="55">
        <f>('Total Revenues by County'!BD110/'Total Revenues by County'!BD$4)</f>
        <v>40.273986851404871</v>
      </c>
      <c r="BE110" s="55">
        <f>('Total Revenues by County'!BE110/'Total Revenues by County'!BE$4)</f>
        <v>0</v>
      </c>
      <c r="BF110" s="55">
        <f>('Total Revenues by County'!BF110/'Total Revenues by County'!BF$4)</f>
        <v>0</v>
      </c>
      <c r="BG110" s="55">
        <f>('Total Revenues by County'!BG110/'Total Revenues by County'!BG$4)</f>
        <v>2.2242951101737249</v>
      </c>
      <c r="BH110" s="55">
        <f>('Total Revenues by County'!BH110/'Total Revenues by County'!BH$4)</f>
        <v>0</v>
      </c>
      <c r="BI110" s="55">
        <f>('Total Revenues by County'!BI110/'Total Revenues by County'!BI$4)</f>
        <v>0</v>
      </c>
      <c r="BJ110" s="55">
        <f>('Total Revenues by County'!BJ110/'Total Revenues by County'!BJ$4)</f>
        <v>0</v>
      </c>
      <c r="BK110" s="55">
        <f>('Total Revenues by County'!BK110/'Total Revenues by County'!BK$4)</f>
        <v>0</v>
      </c>
      <c r="BL110" s="55">
        <f>('Total Revenues by County'!BL110/'Total Revenues by County'!BL$4)</f>
        <v>0</v>
      </c>
      <c r="BM110" s="55">
        <f>('Total Revenues by County'!BM110/'Total Revenues by County'!BM$4)</f>
        <v>0</v>
      </c>
      <c r="BN110" s="55">
        <f>('Total Revenues by County'!BN110/'Total Revenues by County'!BN$4)</f>
        <v>0</v>
      </c>
      <c r="BO110" s="55">
        <f>('Total Revenues by County'!BO110/'Total Revenues by County'!BO$4)</f>
        <v>0</v>
      </c>
      <c r="BP110" s="55">
        <f>('Total Revenues by County'!BP110/'Total Revenues by County'!BP$4)</f>
        <v>0</v>
      </c>
      <c r="BQ110" s="17">
        <f>('Total Revenues by County'!BQ110/'Total Revenues by County'!BQ$4)</f>
        <v>0</v>
      </c>
    </row>
    <row r="111" spans="1:69" ht="15.75" x14ac:dyDescent="0.25">
      <c r="A111" s="19" t="s">
        <v>102</v>
      </c>
      <c r="B111" s="20"/>
      <c r="C111" s="21"/>
      <c r="D111" s="54">
        <f>('Total Revenues by County'!D111/'Total Revenues by County'!D$4)</f>
        <v>254.80065613262121</v>
      </c>
      <c r="E111" s="54">
        <f>('Total Revenues by County'!E111/'Total Revenues by County'!E$4)</f>
        <v>164.4069524913094</v>
      </c>
      <c r="F111" s="54">
        <f>('Total Revenues by County'!F111/'Total Revenues by County'!F$4)</f>
        <v>372.04104969079839</v>
      </c>
      <c r="G111" s="54">
        <f>('Total Revenues by County'!G111/'Total Revenues by County'!G$4)</f>
        <v>143.94672906844696</v>
      </c>
      <c r="H111" s="54">
        <f>('Total Revenues by County'!H111/'Total Revenues by County'!H$4)</f>
        <v>379.62795008387076</v>
      </c>
      <c r="I111" s="54">
        <f>('Total Revenues by County'!I111/'Total Revenues by County'!I$4)</f>
        <v>585.31789133201482</v>
      </c>
      <c r="J111" s="54">
        <f>('Total Revenues by County'!J111/'Total Revenues by County'!J$4)</f>
        <v>42.75101327742837</v>
      </c>
      <c r="K111" s="54">
        <f>('Total Revenues by County'!K111/'Total Revenues by County'!K$4)</f>
        <v>734.68182722989968</v>
      </c>
      <c r="L111" s="54">
        <f>('Total Revenues by County'!L111/'Total Revenues by County'!L$4)</f>
        <v>400.54365931443294</v>
      </c>
      <c r="M111" s="54">
        <f>('Total Revenues by County'!M111/'Total Revenues by County'!M$4)</f>
        <v>187.44025425559491</v>
      </c>
      <c r="N111" s="54">
        <f>('Total Revenues by County'!N111/'Total Revenues by County'!N$4)</f>
        <v>802.67401923966668</v>
      </c>
      <c r="O111" s="54">
        <f>('Total Revenues by County'!O111/'Total Revenues by County'!O$4)</f>
        <v>115.88171685243719</v>
      </c>
      <c r="P111" s="54">
        <f>('Total Revenues by County'!P111/'Total Revenues by County'!P$4)</f>
        <v>328.74297561399948</v>
      </c>
      <c r="Q111" s="54">
        <f>('Total Revenues by County'!Q111/'Total Revenues by County'!Q$4)</f>
        <v>117.97594437135876</v>
      </c>
      <c r="R111" s="54">
        <f>('Total Revenues by County'!R111/'Total Revenues by County'!R$4)</f>
        <v>253.39685466377441</v>
      </c>
      <c r="S111" s="54">
        <f>('Total Revenues by County'!S111/'Total Revenues by County'!S$4)</f>
        <v>174.96229793115</v>
      </c>
      <c r="T111" s="54">
        <f>('Total Revenues by County'!T111/'Total Revenues by County'!T$4)</f>
        <v>509.52882977860679</v>
      </c>
      <c r="U111" s="54">
        <f>('Total Revenues by County'!U111/'Total Revenues by County'!U$4)</f>
        <v>118.49866629784039</v>
      </c>
      <c r="V111" s="54">
        <f>('Total Revenues by County'!V111/'Total Revenues by County'!V$4)</f>
        <v>119.87389893370423</v>
      </c>
      <c r="W111" s="54">
        <f>('Total Revenues by County'!W111/'Total Revenues by County'!W$4)</f>
        <v>311.26733197915746</v>
      </c>
      <c r="X111" s="54">
        <f>('Total Revenues by County'!X111/'Total Revenues by County'!X$4)</f>
        <v>90.074868522129648</v>
      </c>
      <c r="Y111" s="54">
        <f>('Total Revenues by County'!Y111/'Total Revenues by County'!Y$4)</f>
        <v>116.60619798362542</v>
      </c>
      <c r="Z111" s="54">
        <f>('Total Revenues by County'!Z111/'Total Revenues by County'!Z$4)</f>
        <v>169.80332509226415</v>
      </c>
      <c r="AA111" s="54">
        <f>('Total Revenues by County'!AA111/'Total Revenues by County'!AA$4)</f>
        <v>285.27144798136646</v>
      </c>
      <c r="AB111" s="54">
        <f>('Total Revenues by County'!AB111/'Total Revenues by County'!AB$4)</f>
        <v>441.89454055922431</v>
      </c>
      <c r="AC111" s="54">
        <f>('Total Revenues by County'!AC111/'Total Revenues by County'!AC$4)</f>
        <v>145.68272675561587</v>
      </c>
      <c r="AD111" s="54">
        <f>('Total Revenues by County'!AD111/'Total Revenues by County'!AD$4)</f>
        <v>483.38816083748912</v>
      </c>
      <c r="AE111" s="54">
        <f>('Total Revenues by County'!AE111/'Total Revenues by County'!AE$4)</f>
        <v>78.72187072936174</v>
      </c>
      <c r="AF111" s="54">
        <f>('Total Revenues by County'!AF111/'Total Revenues by County'!AF$4)</f>
        <v>552.87617440900135</v>
      </c>
      <c r="AG111" s="54">
        <f>('Total Revenues by County'!AG111/'Total Revenues by County'!AG$4)</f>
        <v>120.4542829461046</v>
      </c>
      <c r="AH111" s="54">
        <f>('Total Revenues by County'!AH111/'Total Revenues by County'!AH$4)</f>
        <v>221.48958977530407</v>
      </c>
      <c r="AI111" s="54">
        <f>('Total Revenues by County'!AI111/'Total Revenues by County'!AI$4)</f>
        <v>94.232774224689265</v>
      </c>
      <c r="AJ111" s="54">
        <f>('Total Revenues by County'!AJ111/'Total Revenues by County'!AJ$4)</f>
        <v>217.31822705536811</v>
      </c>
      <c r="AK111" s="54">
        <f>('Total Revenues by County'!AK111/'Total Revenues by County'!AK$4)</f>
        <v>838.15298408753858</v>
      </c>
      <c r="AL111" s="54">
        <f>('Total Revenues by County'!AL111/'Total Revenues by County'!AL$4)</f>
        <v>230.27701060780234</v>
      </c>
      <c r="AM111" s="54">
        <f>('Total Revenues by County'!AM111/'Total Revenues by County'!AM$4)</f>
        <v>188.25339931891125</v>
      </c>
      <c r="AN111" s="54">
        <f>('Total Revenues by County'!AN111/'Total Revenues by County'!AN$4)</f>
        <v>172.35964697229713</v>
      </c>
      <c r="AO111" s="54">
        <f>('Total Revenues by County'!AO111/'Total Revenues by County'!AO$4)</f>
        <v>153.22583366415245</v>
      </c>
      <c r="AP111" s="54">
        <f>('Total Revenues by County'!AP111/'Total Revenues by County'!AP$4)</f>
        <v>821.26730647562636</v>
      </c>
      <c r="AQ111" s="54">
        <f>('Total Revenues by County'!AQ111/'Total Revenues by County'!AQ$4)</f>
        <v>246.26222307220613</v>
      </c>
      <c r="AR111" s="54">
        <f>('Total Revenues by County'!AR111/'Total Revenues by County'!AR$4)</f>
        <v>612.98054466594374</v>
      </c>
      <c r="AS111" s="54">
        <f>('Total Revenues by County'!AS111/'Total Revenues by County'!AS$4)</f>
        <v>1531.8362052227253</v>
      </c>
      <c r="AT111" s="54">
        <f>('Total Revenues by County'!AT111/'Total Revenues by County'!AT$4)</f>
        <v>750.24823543328819</v>
      </c>
      <c r="AU111" s="54">
        <f>('Total Revenues by County'!AU111/'Total Revenues by County'!AU$4)</f>
        <v>198.99510533268443</v>
      </c>
      <c r="AV111" s="54">
        <f>('Total Revenues by County'!AV111/'Total Revenues by County'!AV$4)</f>
        <v>446.55446692004432</v>
      </c>
      <c r="AW111" s="54">
        <f>('Total Revenues by County'!AW111/'Total Revenues by County'!AW$4)</f>
        <v>141.94820388470865</v>
      </c>
      <c r="AX111" s="54">
        <f>('Total Revenues by County'!AX111/'Total Revenues by County'!AX$4)</f>
        <v>503.11169178971085</v>
      </c>
      <c r="AY111" s="54">
        <f>('Total Revenues by County'!AY111/'Total Revenues by County'!AY$4)</f>
        <v>346.90560778052605</v>
      </c>
      <c r="AZ111" s="54">
        <f>('Total Revenues by County'!AZ111/'Total Revenues by County'!AZ$4)</f>
        <v>567.91599068168023</v>
      </c>
      <c r="BA111" s="54">
        <f>('Total Revenues by County'!BA111/'Total Revenues by County'!BA$4)</f>
        <v>393.78779395807305</v>
      </c>
      <c r="BB111" s="54">
        <f>('Total Revenues by County'!BB111/'Total Revenues by County'!BB$4)</f>
        <v>479.79993521307756</v>
      </c>
      <c r="BC111" s="54">
        <f>('Total Revenues by County'!BC111/'Total Revenues by County'!BC$4)</f>
        <v>344.45388940011918</v>
      </c>
      <c r="BD111" s="54">
        <f>('Total Revenues by County'!BD111/'Total Revenues by County'!BD$4)</f>
        <v>241.54581338596327</v>
      </c>
      <c r="BE111" s="54">
        <f>('Total Revenues by County'!BE111/'Total Revenues by County'!BE$4)</f>
        <v>512.57809360856606</v>
      </c>
      <c r="BF111" s="54">
        <f>('Total Revenues by County'!BF111/'Total Revenues by County'!BF$4)</f>
        <v>219.46818880271888</v>
      </c>
      <c r="BG111" s="54">
        <f>('Total Revenues by County'!BG111/'Total Revenues by County'!BG$4)</f>
        <v>385.57782927235388</v>
      </c>
      <c r="BH111" s="54">
        <f>('Total Revenues by County'!BH111/'Total Revenues by County'!BH$4)</f>
        <v>619.35957094367996</v>
      </c>
      <c r="BI111" s="54">
        <f>('Total Revenues by County'!BI111/'Total Revenues by County'!BI$4)</f>
        <v>243.91427325151906</v>
      </c>
      <c r="BJ111" s="54">
        <f>('Total Revenues by County'!BJ111/'Total Revenues by County'!BJ$4)</f>
        <v>161.27940322892707</v>
      </c>
      <c r="BK111" s="54">
        <f>('Total Revenues by County'!BK111/'Total Revenues by County'!BK$4)</f>
        <v>150.42607569575097</v>
      </c>
      <c r="BL111" s="54">
        <f>('Total Revenues by County'!BL111/'Total Revenues by County'!BL$4)</f>
        <v>110.96318806845123</v>
      </c>
      <c r="BM111" s="54">
        <f>('Total Revenues by County'!BM111/'Total Revenues by County'!BM$4)</f>
        <v>58.442281206961312</v>
      </c>
      <c r="BN111" s="54">
        <f>('Total Revenues by County'!BN111/'Total Revenues by County'!BN$4)</f>
        <v>361.27442780225158</v>
      </c>
      <c r="BO111" s="54">
        <f>('Total Revenues by County'!BO111/'Total Revenues by County'!BO$4)</f>
        <v>285.27824982908487</v>
      </c>
      <c r="BP111" s="54">
        <f>('Total Revenues by County'!BP111/'Total Revenues by County'!BP$4)</f>
        <v>112.92077391665514</v>
      </c>
      <c r="BQ111" s="60">
        <f>('Total Revenues by County'!BQ111/'Total Revenues by County'!BQ$4)</f>
        <v>126.79139594011058</v>
      </c>
    </row>
    <row r="112" spans="1:69" x14ac:dyDescent="0.25">
      <c r="A112" s="13"/>
      <c r="B112" s="14">
        <v>341.1</v>
      </c>
      <c r="C112" s="15" t="s">
        <v>103</v>
      </c>
      <c r="D112" s="55">
        <f>('Total Revenues by County'!D112/'Total Revenues by County'!D$4)</f>
        <v>6.0638818010364997</v>
      </c>
      <c r="E112" s="55">
        <f>('Total Revenues by County'!E112/'Total Revenues by County'!E$4)</f>
        <v>5.1444186944766317</v>
      </c>
      <c r="F112" s="55">
        <f>('Total Revenues by County'!F112/'Total Revenues by County'!F$4)</f>
        <v>0</v>
      </c>
      <c r="G112" s="55">
        <f>('Total Revenues by County'!G112/'Total Revenues by County'!G$4)</f>
        <v>3.853711414708008</v>
      </c>
      <c r="H112" s="55">
        <f>('Total Revenues by County'!H112/'Total Revenues by County'!H$4)</f>
        <v>0</v>
      </c>
      <c r="I112" s="55">
        <f>('Total Revenues by County'!I112/'Total Revenues by County'!I$4)</f>
        <v>7.588880030298653</v>
      </c>
      <c r="J112" s="55">
        <f>('Total Revenues by County'!J112/'Total Revenues by County'!J$4)</f>
        <v>3.4589098532494758</v>
      </c>
      <c r="K112" s="55">
        <f>('Total Revenues by County'!K112/'Total Revenues by County'!K$4)</f>
        <v>10.303038345769419</v>
      </c>
      <c r="L112" s="55">
        <f>('Total Revenues by County'!L112/'Total Revenues by County'!L$4)</f>
        <v>9.2145969882359573</v>
      </c>
      <c r="M112" s="55">
        <f>('Total Revenues by County'!M112/'Total Revenues by County'!M$4)</f>
        <v>2.0114112589648321</v>
      </c>
      <c r="N112" s="55">
        <f>('Total Revenues by County'!N112/'Total Revenues by County'!N$4)</f>
        <v>9.8650910008592358</v>
      </c>
      <c r="O112" s="55">
        <f>('Total Revenues by County'!O112/'Total Revenues by County'!O$4)</f>
        <v>0</v>
      </c>
      <c r="P112" s="55">
        <f>('Total Revenues by County'!P112/'Total Revenues by County'!P$4)</f>
        <v>32.783222663612378</v>
      </c>
      <c r="Q112" s="55">
        <f>('Total Revenues by County'!Q112/'Total Revenues by County'!Q$4)</f>
        <v>4.3095282841571132</v>
      </c>
      <c r="R112" s="55">
        <f>('Total Revenues by County'!R112/'Total Revenues by County'!R$4)</f>
        <v>7.686034196758964</v>
      </c>
      <c r="S112" s="55">
        <f>('Total Revenues by County'!S112/'Total Revenues by County'!S$4)</f>
        <v>9.3053124214758363</v>
      </c>
      <c r="T112" s="55">
        <f>('Total Revenues by County'!T112/'Total Revenues by County'!T$4)</f>
        <v>2.6470683642851349</v>
      </c>
      <c r="U112" s="55">
        <f>('Total Revenues by County'!U112/'Total Revenues by County'!U$4)</f>
        <v>3.7700697476833098</v>
      </c>
      <c r="V112" s="55">
        <f>('Total Revenues by County'!V112/'Total Revenues by County'!V$4)</f>
        <v>8.437760778859527</v>
      </c>
      <c r="W112" s="55">
        <f>('Total Revenues by County'!W112/'Total Revenues by County'!W$4)</f>
        <v>0</v>
      </c>
      <c r="X112" s="55">
        <f>('Total Revenues by County'!X112/'Total Revenues by County'!X$4)</f>
        <v>1.7889263133014242</v>
      </c>
      <c r="Y112" s="55">
        <f>('Total Revenues by County'!Y112/'Total Revenues by County'!Y$4)</f>
        <v>4.837066107314433</v>
      </c>
      <c r="Z112" s="55">
        <f>('Total Revenues by County'!Z112/'Total Revenues by County'!Z$4)</f>
        <v>3.9399835178616218</v>
      </c>
      <c r="AA112" s="55">
        <f>('Total Revenues by County'!AA112/'Total Revenues by County'!AA$4)</f>
        <v>3.6068759704968945</v>
      </c>
      <c r="AB112" s="55">
        <f>('Total Revenues by County'!AB112/'Total Revenues by County'!AB$4)</f>
        <v>9.672736754655654</v>
      </c>
      <c r="AC112" s="55">
        <f>('Total Revenues by County'!AC112/'Total Revenues by County'!AC$4)</f>
        <v>8.1300607741974122</v>
      </c>
      <c r="AD112" s="55">
        <f>('Total Revenues by County'!AD112/'Total Revenues by County'!AD$4)</f>
        <v>4.3109348202185513</v>
      </c>
      <c r="AE112" s="55">
        <f>('Total Revenues by County'!AE112/'Total Revenues by County'!AE$4)</f>
        <v>3.5335324188895076</v>
      </c>
      <c r="AF112" s="55">
        <f>('Total Revenues by County'!AF112/'Total Revenues by County'!AF$4)</f>
        <v>9.3034369330895696</v>
      </c>
      <c r="AG112" s="55">
        <f>('Total Revenues by County'!AG112/'Total Revenues by County'!AG$4)</f>
        <v>3.872015045878531</v>
      </c>
      <c r="AH112" s="55">
        <f>('Total Revenues by County'!AH112/'Total Revenues by County'!AH$4)</f>
        <v>1.8335738335738336</v>
      </c>
      <c r="AI112" s="55">
        <f>('Total Revenues by County'!AI112/'Total Revenues by County'!AI$4)</f>
        <v>4.6268854832870758</v>
      </c>
      <c r="AJ112" s="55">
        <f>('Total Revenues by County'!AJ112/'Total Revenues by County'!AJ$4)</f>
        <v>7.2958051730535161</v>
      </c>
      <c r="AK112" s="55">
        <f>('Total Revenues by County'!AK112/'Total Revenues by County'!AK$4)</f>
        <v>5.335840314241052</v>
      </c>
      <c r="AL112" s="55">
        <f>('Total Revenues by County'!AL112/'Total Revenues by County'!AL$4)</f>
        <v>3.8329307509858417</v>
      </c>
      <c r="AM112" s="55">
        <f>('Total Revenues by County'!AM112/'Total Revenues by County'!AM$4)</f>
        <v>8.2446529632261072</v>
      </c>
      <c r="AN112" s="55">
        <f>('Total Revenues by County'!AN112/'Total Revenues by County'!AN$4)</f>
        <v>0</v>
      </c>
      <c r="AO112" s="55">
        <f>('Total Revenues by County'!AO112/'Total Revenues by County'!AO$4)</f>
        <v>5.2423084557364037</v>
      </c>
      <c r="AP112" s="55">
        <f>('Total Revenues by County'!AP112/'Total Revenues by County'!AP$4)</f>
        <v>4.1211838878938867</v>
      </c>
      <c r="AQ112" s="55">
        <f>('Total Revenues by County'!AQ112/'Total Revenues by County'!AQ$4)</f>
        <v>8.5377757135311363</v>
      </c>
      <c r="AR112" s="55">
        <f>('Total Revenues by County'!AR112/'Total Revenues by County'!AR$4)</f>
        <v>6.8516834876414494</v>
      </c>
      <c r="AS112" s="55">
        <f>('Total Revenues by County'!AS112/'Total Revenues by County'!AS$4)</f>
        <v>6.8030883760433278</v>
      </c>
      <c r="AT112" s="55">
        <f>('Total Revenues by County'!AT112/'Total Revenues by County'!AT$4)</f>
        <v>2.8588740947148432</v>
      </c>
      <c r="AU112" s="55">
        <f>('Total Revenues by County'!AU112/'Total Revenues by County'!AU$4)</f>
        <v>6.3696586247653482</v>
      </c>
      <c r="AV112" s="55">
        <f>('Total Revenues by County'!AV112/'Total Revenues by County'!AV$4)</f>
        <v>8.4686457790351071</v>
      </c>
      <c r="AW112" s="55">
        <f>('Total Revenues by County'!AW112/'Total Revenues by County'!AW$4)</f>
        <v>4.5376846736494763</v>
      </c>
      <c r="AX112" s="55">
        <f>('Total Revenues by County'!AX112/'Total Revenues by County'!AX$4)</f>
        <v>6.642021060486341</v>
      </c>
      <c r="AY112" s="55">
        <f>('Total Revenues by County'!AY112/'Total Revenues by County'!AY$4)</f>
        <v>10.667804127741507</v>
      </c>
      <c r="AZ112" s="55">
        <f>('Total Revenues by County'!AZ112/'Total Revenues by County'!AZ$4)</f>
        <v>6.6194805716430798</v>
      </c>
      <c r="BA112" s="55">
        <f>('Total Revenues by County'!BA112/'Total Revenues by County'!BA$4)</f>
        <v>4.385391685739557</v>
      </c>
      <c r="BB112" s="55">
        <f>('Total Revenues by County'!BB112/'Total Revenues by County'!BB$4)</f>
        <v>7.1717961641453405</v>
      </c>
      <c r="BC112" s="55">
        <f>('Total Revenues by County'!BC112/'Total Revenues by County'!BC$4)</f>
        <v>1.6769944667621595</v>
      </c>
      <c r="BD112" s="55">
        <f>('Total Revenues by County'!BD112/'Total Revenues by County'!BD$4)</f>
        <v>10.574630945872061</v>
      </c>
      <c r="BE112" s="55">
        <f>('Total Revenues by County'!BE112/'Total Revenues by County'!BE$4)</f>
        <v>6.2195937741472571</v>
      </c>
      <c r="BF112" s="55">
        <f>('Total Revenues by County'!BF112/'Total Revenues by County'!BF$4)</f>
        <v>8.8072599743297726</v>
      </c>
      <c r="BG112" s="55">
        <f>('Total Revenues by County'!BG112/'Total Revenues by County'!BG$4)</f>
        <v>6.1193594938114</v>
      </c>
      <c r="BH112" s="55">
        <f>('Total Revenues by County'!BH112/'Total Revenues by County'!BH$4)</f>
        <v>9.3206159427653912</v>
      </c>
      <c r="BI112" s="55">
        <f>('Total Revenues by County'!BI112/'Total Revenues by County'!BI$4)</f>
        <v>7.904730859518823</v>
      </c>
      <c r="BJ112" s="55">
        <f>('Total Revenues by County'!BJ112/'Total Revenues by County'!BJ$4)</f>
        <v>2.9149988176365631</v>
      </c>
      <c r="BK112" s="55">
        <f>('Total Revenues by County'!BK112/'Total Revenues by County'!BK$4)</f>
        <v>0</v>
      </c>
      <c r="BL112" s="55">
        <f>('Total Revenues by County'!BL112/'Total Revenues by County'!BL$4)</f>
        <v>3.9004698478382691</v>
      </c>
      <c r="BM112" s="55">
        <f>('Total Revenues by County'!BM112/'Total Revenues by County'!BM$4)</f>
        <v>1.5744960560911481</v>
      </c>
      <c r="BN112" s="55">
        <f>('Total Revenues by County'!BN112/'Total Revenues by County'!BN$4)</f>
        <v>9.4158981889378364</v>
      </c>
      <c r="BO112" s="55">
        <f>('Total Revenues by County'!BO112/'Total Revenues by County'!BO$4)</f>
        <v>6.3137676205358595</v>
      </c>
      <c r="BP112" s="55">
        <f>('Total Revenues by County'!BP112/'Total Revenues by County'!BP$4)</f>
        <v>3.8931711200332271</v>
      </c>
      <c r="BQ112" s="17">
        <f>('Total Revenues by County'!BQ112/'Total Revenues by County'!BQ$4)</f>
        <v>0</v>
      </c>
    </row>
    <row r="113" spans="1:69" x14ac:dyDescent="0.25">
      <c r="A113" s="13"/>
      <c r="B113" s="14">
        <v>341.15</v>
      </c>
      <c r="C113" s="15" t="s">
        <v>104</v>
      </c>
      <c r="D113" s="55">
        <f>('Total Revenues by County'!D113/'Total Revenues by County'!D$4)</f>
        <v>0</v>
      </c>
      <c r="E113" s="55">
        <f>('Total Revenues by County'!E113/'Total Revenues by County'!E$4)</f>
        <v>1.9083816145229819</v>
      </c>
      <c r="F113" s="55">
        <f>('Total Revenues by County'!F113/'Total Revenues by County'!F$4)</f>
        <v>0</v>
      </c>
      <c r="G113" s="55">
        <f>('Total Revenues by County'!G113/'Total Revenues by County'!G$4)</f>
        <v>1.5464744141229911</v>
      </c>
      <c r="H113" s="55">
        <f>('Total Revenues by County'!H113/'Total Revenues by County'!H$4)</f>
        <v>3.9397748704183471</v>
      </c>
      <c r="I113" s="55">
        <f>('Total Revenues by County'!I113/'Total Revenues by County'!I$4)</f>
        <v>0.58572846992938277</v>
      </c>
      <c r="J113" s="55">
        <f>('Total Revenues by County'!J113/'Total Revenues by County'!J$4)</f>
        <v>1.4023759608665269</v>
      </c>
      <c r="K113" s="55">
        <f>('Total Revenues by County'!K113/'Total Revenues by County'!K$4)</f>
        <v>0</v>
      </c>
      <c r="L113" s="55">
        <f>('Total Revenues by County'!L113/'Total Revenues by County'!L$4)</f>
        <v>0</v>
      </c>
      <c r="M113" s="55">
        <f>('Total Revenues by County'!M113/'Total Revenues by County'!M$4)</f>
        <v>0</v>
      </c>
      <c r="N113" s="55">
        <f>('Total Revenues by County'!N113/'Total Revenues by County'!N$4)</f>
        <v>0</v>
      </c>
      <c r="O113" s="55">
        <f>('Total Revenues by County'!O113/'Total Revenues by County'!O$4)</f>
        <v>0</v>
      </c>
      <c r="P113" s="55">
        <f>('Total Revenues by County'!P113/'Total Revenues by County'!P$4)</f>
        <v>0</v>
      </c>
      <c r="Q113" s="55">
        <f>('Total Revenues by County'!Q113/'Total Revenues by County'!Q$4)</f>
        <v>1.742341665100545</v>
      </c>
      <c r="R113" s="55">
        <f>('Total Revenues by County'!R113/'Total Revenues by County'!R$4)</f>
        <v>0</v>
      </c>
      <c r="S113" s="55">
        <f>('Total Revenues by County'!S113/'Total Revenues by County'!S$4)</f>
        <v>0</v>
      </c>
      <c r="T113" s="55">
        <f>('Total Revenues by County'!T113/'Total Revenues by County'!T$4)</f>
        <v>0</v>
      </c>
      <c r="U113" s="55">
        <f>('Total Revenues by County'!U113/'Total Revenues by County'!U$4)</f>
        <v>0</v>
      </c>
      <c r="V113" s="55">
        <f>('Total Revenues by County'!V113/'Total Revenues by County'!V$4)</f>
        <v>0</v>
      </c>
      <c r="W113" s="55">
        <f>('Total Revenues by County'!W113/'Total Revenues by County'!W$4)</f>
        <v>1.640554623333039</v>
      </c>
      <c r="X113" s="55">
        <f>('Total Revenues by County'!X113/'Total Revenues by County'!X$4)</f>
        <v>0</v>
      </c>
      <c r="Y113" s="55">
        <f>('Total Revenues by County'!Y113/'Total Revenues by County'!Y$4)</f>
        <v>0</v>
      </c>
      <c r="Z113" s="55">
        <f>('Total Revenues by County'!Z113/'Total Revenues by County'!Z$4)</f>
        <v>0</v>
      </c>
      <c r="AA113" s="55">
        <f>('Total Revenues by County'!AA113/'Total Revenues by County'!AA$4)</f>
        <v>1.590037849378882</v>
      </c>
      <c r="AB113" s="55">
        <f>('Total Revenues by County'!AB113/'Total Revenues by County'!AB$4)</f>
        <v>0</v>
      </c>
      <c r="AC113" s="55">
        <f>('Total Revenues by County'!AC113/'Total Revenues by County'!AC$4)</f>
        <v>0</v>
      </c>
      <c r="AD113" s="55">
        <f>('Total Revenues by County'!AD113/'Total Revenues by County'!AD$4)</f>
        <v>3.1484988850859739</v>
      </c>
      <c r="AE113" s="55">
        <f>('Total Revenues by County'!AE113/'Total Revenues by County'!AE$4)</f>
        <v>1.4218251758870273</v>
      </c>
      <c r="AF113" s="55">
        <f>('Total Revenues by County'!AF113/'Total Revenues by County'!AF$4)</f>
        <v>0</v>
      </c>
      <c r="AG113" s="55">
        <f>('Total Revenues by County'!AG113/'Total Revenues by County'!AG$4)</f>
        <v>1.5441972681851859</v>
      </c>
      <c r="AH113" s="55">
        <f>('Total Revenues by County'!AH113/'Total Revenues by County'!AH$4)</f>
        <v>0</v>
      </c>
      <c r="AI113" s="55">
        <f>('Total Revenues by County'!AI113/'Total Revenues by County'!AI$4)</f>
        <v>0.47966694823217088</v>
      </c>
      <c r="AJ113" s="55">
        <f>('Total Revenues by County'!AJ113/'Total Revenues by County'!AJ$4)</f>
        <v>2.1133334951574145</v>
      </c>
      <c r="AK113" s="55">
        <f>('Total Revenues by County'!AK113/'Total Revenues by County'!AK$4)</f>
        <v>2.8873542025732495</v>
      </c>
      <c r="AL113" s="55">
        <f>('Total Revenues by County'!AL113/'Total Revenues by County'!AL$4)</f>
        <v>3.098114896031896</v>
      </c>
      <c r="AM113" s="55">
        <f>('Total Revenues by County'!AM113/'Total Revenues by County'!AM$4)</f>
        <v>0</v>
      </c>
      <c r="AN113" s="55">
        <f>('Total Revenues by County'!AN113/'Total Revenues by County'!AN$4)</f>
        <v>1.5919342976219661</v>
      </c>
      <c r="AO113" s="55">
        <f>('Total Revenues by County'!AO113/'Total Revenues by County'!AO$4)</f>
        <v>0</v>
      </c>
      <c r="AP113" s="55">
        <f>('Total Revenues by County'!AP113/'Total Revenues by County'!AP$4)</f>
        <v>0</v>
      </c>
      <c r="AQ113" s="55">
        <f>('Total Revenues by County'!AQ113/'Total Revenues by County'!AQ$4)</f>
        <v>0</v>
      </c>
      <c r="AR113" s="55">
        <f>('Total Revenues by County'!AR113/'Total Revenues by County'!AR$4)</f>
        <v>0</v>
      </c>
      <c r="AS113" s="55">
        <f>('Total Revenues by County'!AS113/'Total Revenues by County'!AS$4)</f>
        <v>0</v>
      </c>
      <c r="AT113" s="55">
        <f>('Total Revenues by County'!AT113/'Total Revenues by County'!AT$4)</f>
        <v>0</v>
      </c>
      <c r="AU113" s="55">
        <f>('Total Revenues by County'!AU113/'Total Revenues by County'!AU$4)</f>
        <v>2.1623305290968506</v>
      </c>
      <c r="AV113" s="55">
        <f>('Total Revenues by County'!AV113/'Total Revenues by County'!AV$4)</f>
        <v>0</v>
      </c>
      <c r="AW113" s="55">
        <f>('Total Revenues by County'!AW113/'Total Revenues by County'!AW$4)</f>
        <v>2.000899932505062</v>
      </c>
      <c r="AX113" s="55">
        <f>('Total Revenues by County'!AX113/'Total Revenues by County'!AX$4)</f>
        <v>4.9466537037917302</v>
      </c>
      <c r="AY113" s="55">
        <f>('Total Revenues by County'!AY113/'Total Revenues by County'!AY$4)</f>
        <v>0</v>
      </c>
      <c r="AZ113" s="55">
        <f>('Total Revenues by County'!AZ113/'Total Revenues by County'!AZ$4)</f>
        <v>0</v>
      </c>
      <c r="BA113" s="55">
        <f>('Total Revenues by County'!BA113/'Total Revenues by County'!BA$4)</f>
        <v>1.9068543864608314</v>
      </c>
      <c r="BB113" s="55">
        <f>('Total Revenues by County'!BB113/'Total Revenues by County'!BB$4)</f>
        <v>0</v>
      </c>
      <c r="BC113" s="55">
        <f>('Total Revenues by County'!BC113/'Total Revenues by County'!BC$4)</f>
        <v>0</v>
      </c>
      <c r="BD113" s="55">
        <f>('Total Revenues by County'!BD113/'Total Revenues by County'!BD$4)</f>
        <v>0.52350344717225195</v>
      </c>
      <c r="BE113" s="55">
        <f>('Total Revenues by County'!BE113/'Total Revenues by County'!BE$4)</f>
        <v>0</v>
      </c>
      <c r="BF113" s="55">
        <f>('Total Revenues by County'!BF113/'Total Revenues by County'!BF$4)</f>
        <v>0</v>
      </c>
      <c r="BG113" s="55">
        <f>('Total Revenues by County'!BG113/'Total Revenues by County'!BG$4)</f>
        <v>2.4294971415884996</v>
      </c>
      <c r="BH113" s="55">
        <f>('Total Revenues by County'!BH113/'Total Revenues by County'!BH$4)</f>
        <v>0</v>
      </c>
      <c r="BI113" s="55">
        <f>('Total Revenues by County'!BI113/'Total Revenues by County'!BI$4)</f>
        <v>0</v>
      </c>
      <c r="BJ113" s="55">
        <f>('Total Revenues by County'!BJ113/'Total Revenues by County'!BJ$4)</f>
        <v>2.0975449835543993</v>
      </c>
      <c r="BK113" s="55">
        <f>('Total Revenues by County'!BK113/'Total Revenues by County'!BK$4)</f>
        <v>0</v>
      </c>
      <c r="BL113" s="55">
        <f>('Total Revenues by County'!BL113/'Total Revenues by County'!BL$4)</f>
        <v>0</v>
      </c>
      <c r="BM113" s="55">
        <f>('Total Revenues by County'!BM113/'Total Revenues by County'!BM$4)</f>
        <v>0</v>
      </c>
      <c r="BN113" s="55">
        <f>('Total Revenues by County'!BN113/'Total Revenues by County'!BN$4)</f>
        <v>0</v>
      </c>
      <c r="BO113" s="55">
        <f>('Total Revenues by County'!BO113/'Total Revenues by County'!BO$4)</f>
        <v>2.7120161474102287</v>
      </c>
      <c r="BP113" s="55">
        <f>('Total Revenues by County'!BP113/'Total Revenues by County'!BP$4)</f>
        <v>0</v>
      </c>
      <c r="BQ113" s="17">
        <f>('Total Revenues by County'!BQ113/'Total Revenues by County'!BQ$4)</f>
        <v>2.0510916501876588</v>
      </c>
    </row>
    <row r="114" spans="1:69" x14ac:dyDescent="0.25">
      <c r="A114" s="13"/>
      <c r="B114" s="14">
        <v>341.2</v>
      </c>
      <c r="C114" s="15" t="s">
        <v>105</v>
      </c>
      <c r="D114" s="55">
        <f>('Total Revenues by County'!D114/'Total Revenues by County'!D$4)</f>
        <v>74.165511038559671</v>
      </c>
      <c r="E114" s="55">
        <f>('Total Revenues by County'!E114/'Total Revenues by County'!E$4)</f>
        <v>0</v>
      </c>
      <c r="F114" s="55">
        <f>('Total Revenues by County'!F114/'Total Revenues by County'!F$4)</f>
        <v>70.473825653989493</v>
      </c>
      <c r="G114" s="55">
        <f>('Total Revenues by County'!G114/'Total Revenues by County'!G$4)</f>
        <v>0</v>
      </c>
      <c r="H114" s="55">
        <f>('Total Revenues by County'!H114/'Total Revenues by County'!H$4)</f>
        <v>133.69279754338714</v>
      </c>
      <c r="I114" s="55">
        <f>('Total Revenues by County'!I114/'Total Revenues by County'!I$4)</f>
        <v>68.160596510423119</v>
      </c>
      <c r="J114" s="55">
        <f>('Total Revenues by County'!J114/'Total Revenues by County'!J$4)</f>
        <v>0</v>
      </c>
      <c r="K114" s="55">
        <f>('Total Revenues by County'!K114/'Total Revenues by County'!K$4)</f>
        <v>155.93826192386342</v>
      </c>
      <c r="L114" s="55">
        <f>('Total Revenues by County'!L114/'Total Revenues by County'!L$4)</f>
        <v>73.38299669818295</v>
      </c>
      <c r="M114" s="55">
        <f>('Total Revenues by County'!M114/'Total Revenues by County'!M$4)</f>
        <v>0</v>
      </c>
      <c r="N114" s="55">
        <f>('Total Revenues by County'!N114/'Total Revenues by County'!N$4)</f>
        <v>8.1139238224566927</v>
      </c>
      <c r="O114" s="55">
        <f>('Total Revenues by County'!O114/'Total Revenues by County'!O$4)</f>
        <v>0</v>
      </c>
      <c r="P114" s="55">
        <f>('Total Revenues by County'!P114/'Total Revenues by County'!P$4)</f>
        <v>0</v>
      </c>
      <c r="Q114" s="55">
        <f>('Total Revenues by County'!Q114/'Total Revenues by County'!Q$4)</f>
        <v>0.33201779114201591</v>
      </c>
      <c r="R114" s="55">
        <f>('Total Revenues by County'!R114/'Total Revenues by County'!R$4)</f>
        <v>48.984611458466247</v>
      </c>
      <c r="S114" s="55">
        <f>('Total Revenues by County'!S114/'Total Revenues by County'!S$4)</f>
        <v>6.6940593852081411</v>
      </c>
      <c r="T114" s="55">
        <f>('Total Revenues by County'!T114/'Total Revenues by County'!T$4)</f>
        <v>0</v>
      </c>
      <c r="U114" s="55">
        <f>('Total Revenues by County'!U114/'Total Revenues by County'!U$4)</f>
        <v>0</v>
      </c>
      <c r="V114" s="55">
        <f>('Total Revenues by County'!V114/'Total Revenues by County'!V$4)</f>
        <v>0</v>
      </c>
      <c r="W114" s="55">
        <f>('Total Revenues by County'!W114/'Total Revenues by County'!W$4)</f>
        <v>0</v>
      </c>
      <c r="X114" s="55">
        <f>('Total Revenues by County'!X114/'Total Revenues by County'!X$4)</f>
        <v>0</v>
      </c>
      <c r="Y114" s="55">
        <f>('Total Revenues by County'!Y114/'Total Revenues by County'!Y$4)</f>
        <v>0</v>
      </c>
      <c r="Z114" s="55">
        <f>('Total Revenues by County'!Z114/'Total Revenues by County'!Z$4)</f>
        <v>7.7194453402128342</v>
      </c>
      <c r="AA114" s="55">
        <f>('Total Revenues by County'!AA114/'Total Revenues by County'!AA$4)</f>
        <v>1.2369953416149069</v>
      </c>
      <c r="AB114" s="55">
        <f>('Total Revenues by County'!AB114/'Total Revenues by County'!AB$4)</f>
        <v>70.042557320186532</v>
      </c>
      <c r="AC114" s="55">
        <f>('Total Revenues by County'!AC114/'Total Revenues by County'!AC$4)</f>
        <v>0</v>
      </c>
      <c r="AD114" s="55">
        <f>('Total Revenues by County'!AD114/'Total Revenues by County'!AD$4)</f>
        <v>121.37861180917604</v>
      </c>
      <c r="AE114" s="55">
        <f>('Total Revenues by County'!AE114/'Total Revenues by County'!AE$4)</f>
        <v>2.0245988763476237E-2</v>
      </c>
      <c r="AF114" s="55">
        <f>('Total Revenues by County'!AF114/'Total Revenues by County'!AF$4)</f>
        <v>185.83223333592156</v>
      </c>
      <c r="AG114" s="55">
        <f>('Total Revenues by County'!AG114/'Total Revenues by County'!AG$4)</f>
        <v>0</v>
      </c>
      <c r="AH114" s="55">
        <f>('Total Revenues by County'!AH114/'Total Revenues by County'!AH$4)</f>
        <v>0</v>
      </c>
      <c r="AI114" s="55">
        <f>('Total Revenues by County'!AI114/'Total Revenues by County'!AI$4)</f>
        <v>0</v>
      </c>
      <c r="AJ114" s="55">
        <f>('Total Revenues by County'!AJ114/'Total Revenues by County'!AJ$4)</f>
        <v>86.690123067213634</v>
      </c>
      <c r="AK114" s="55">
        <f>('Total Revenues by County'!AK114/'Total Revenues by County'!AK$4)</f>
        <v>173.87281414084734</v>
      </c>
      <c r="AL114" s="55">
        <f>('Total Revenues by County'!AL114/'Total Revenues by County'!AL$4)</f>
        <v>32.428950278654888</v>
      </c>
      <c r="AM114" s="55">
        <f>('Total Revenues by County'!AM114/'Total Revenues by County'!AM$4)</f>
        <v>0</v>
      </c>
      <c r="AN114" s="55">
        <f>('Total Revenues by County'!AN114/'Total Revenues by County'!AN$4)</f>
        <v>0</v>
      </c>
      <c r="AO114" s="55">
        <f>('Total Revenues by County'!AO114/'Total Revenues by County'!AO$4)</f>
        <v>0.64082969432314407</v>
      </c>
      <c r="AP114" s="55">
        <f>('Total Revenues by County'!AP114/'Total Revenues by County'!AP$4)</f>
        <v>245.251754018741</v>
      </c>
      <c r="AQ114" s="55">
        <f>('Total Revenues by County'!AQ114/'Total Revenues by County'!AQ$4)</f>
        <v>79.864640062170253</v>
      </c>
      <c r="AR114" s="55">
        <f>('Total Revenues by County'!AR114/'Total Revenues by County'!AR$4)</f>
        <v>188.77126254622291</v>
      </c>
      <c r="AS114" s="55">
        <f>('Total Revenues by County'!AS114/'Total Revenues by County'!AS$4)</f>
        <v>0.62476602447272001</v>
      </c>
      <c r="AT114" s="55">
        <f>('Total Revenues by County'!AT114/'Total Revenues by County'!AT$4)</f>
        <v>259.53808441003667</v>
      </c>
      <c r="AU114" s="55">
        <f>('Total Revenues by County'!AU114/'Total Revenues by County'!AU$4)</f>
        <v>0</v>
      </c>
      <c r="AV114" s="55">
        <f>('Total Revenues by County'!AV114/'Total Revenues by County'!AV$4)</f>
        <v>88.700359823276671</v>
      </c>
      <c r="AW114" s="55">
        <f>('Total Revenues by County'!AW114/'Total Revenues by County'!AW$4)</f>
        <v>11.155488338374623</v>
      </c>
      <c r="AX114" s="55">
        <f>('Total Revenues by County'!AX114/'Total Revenues by County'!AX$4)</f>
        <v>134.92896458139569</v>
      </c>
      <c r="AY114" s="55">
        <f>('Total Revenues by County'!AY114/'Total Revenues by County'!AY$4)</f>
        <v>108.0189836651334</v>
      </c>
      <c r="AZ114" s="55">
        <f>('Total Revenues by County'!AZ114/'Total Revenues by County'!AZ$4)</f>
        <v>118.4051213683347</v>
      </c>
      <c r="BA114" s="55">
        <f>('Total Revenues by County'!BA114/'Total Revenues by County'!BA$4)</f>
        <v>60.699677204628557</v>
      </c>
      <c r="BB114" s="55">
        <f>('Total Revenues by County'!BB114/'Total Revenues by County'!BB$4)</f>
        <v>140.01490312330506</v>
      </c>
      <c r="BC114" s="55">
        <f>('Total Revenues by County'!BC114/'Total Revenues by County'!BC$4)</f>
        <v>83.808571482228245</v>
      </c>
      <c r="BD114" s="55">
        <f>('Total Revenues by County'!BD114/'Total Revenues by County'!BD$4)</f>
        <v>111.57393751083492</v>
      </c>
      <c r="BE114" s="55">
        <f>('Total Revenues by County'!BE114/'Total Revenues by County'!BE$4)</f>
        <v>0</v>
      </c>
      <c r="BF114" s="55">
        <f>('Total Revenues by County'!BF114/'Total Revenues by County'!BF$4)</f>
        <v>88.609317208091539</v>
      </c>
      <c r="BG114" s="55">
        <f>('Total Revenues by County'!BG114/'Total Revenues by County'!BG$4)</f>
        <v>20.741202752955541</v>
      </c>
      <c r="BH114" s="55">
        <f>('Total Revenues by County'!BH114/'Total Revenues by County'!BH$4)</f>
        <v>249.43756478526859</v>
      </c>
      <c r="BI114" s="55">
        <f>('Total Revenues by County'!BI114/'Total Revenues by County'!BI$4)</f>
        <v>17.755922075546476</v>
      </c>
      <c r="BJ114" s="55">
        <f>('Total Revenues by County'!BJ114/'Total Revenues by County'!BJ$4)</f>
        <v>79.046929079691296</v>
      </c>
      <c r="BK114" s="55">
        <f>('Total Revenues by County'!BK114/'Total Revenues by County'!BK$4)</f>
        <v>0</v>
      </c>
      <c r="BL114" s="55">
        <f>('Total Revenues by County'!BL114/'Total Revenues by County'!BL$4)</f>
        <v>0</v>
      </c>
      <c r="BM114" s="55">
        <f>('Total Revenues by County'!BM114/'Total Revenues by County'!BM$4)</f>
        <v>0</v>
      </c>
      <c r="BN114" s="55">
        <f>('Total Revenues by County'!BN114/'Total Revenues by County'!BN$4)</f>
        <v>115.99152422907488</v>
      </c>
      <c r="BO114" s="55">
        <f>('Total Revenues by County'!BO114/'Total Revenues by County'!BO$4)</f>
        <v>0</v>
      </c>
      <c r="BP114" s="55">
        <f>('Total Revenues by County'!BP114/'Total Revenues by County'!BP$4)</f>
        <v>0.14635539249619273</v>
      </c>
      <c r="BQ114" s="17">
        <f>('Total Revenues by County'!BQ114/'Total Revenues by County'!BQ$4)</f>
        <v>0</v>
      </c>
    </row>
    <row r="115" spans="1:69" x14ac:dyDescent="0.25">
      <c r="A115" s="13"/>
      <c r="B115" s="14">
        <v>341.3</v>
      </c>
      <c r="C115" s="15" t="s">
        <v>106</v>
      </c>
      <c r="D115" s="55">
        <f>('Total Revenues by County'!D115/'Total Revenues by County'!D$4)</f>
        <v>2.5991727023471798E-3</v>
      </c>
      <c r="E115" s="55">
        <f>('Total Revenues by County'!E115/'Total Revenues by County'!E$4)</f>
        <v>1.7844341444573195</v>
      </c>
      <c r="F115" s="55">
        <f>('Total Revenues by County'!F115/'Total Revenues by County'!F$4)</f>
        <v>0.44252747966711359</v>
      </c>
      <c r="G115" s="55">
        <f>('Total Revenues by County'!G115/'Total Revenues by County'!G$4)</f>
        <v>0</v>
      </c>
      <c r="H115" s="55">
        <f>('Total Revenues by County'!H115/'Total Revenues by County'!H$4)</f>
        <v>0</v>
      </c>
      <c r="I115" s="55">
        <f>('Total Revenues by County'!I115/'Total Revenues by County'!I$4)</f>
        <v>0.16491384104807863</v>
      </c>
      <c r="J115" s="55">
        <f>('Total Revenues by County'!J115/'Total Revenues by County'!J$4)</f>
        <v>0</v>
      </c>
      <c r="K115" s="55">
        <f>('Total Revenues by County'!K115/'Total Revenues by County'!K$4)</f>
        <v>0</v>
      </c>
      <c r="L115" s="55">
        <f>('Total Revenues by County'!L115/'Total Revenues by County'!L$4)</f>
        <v>1.4594172187295397E-2</v>
      </c>
      <c r="M115" s="55">
        <f>('Total Revenues by County'!M115/'Total Revenues by County'!M$4)</f>
        <v>0</v>
      </c>
      <c r="N115" s="55">
        <f>('Total Revenues by County'!N115/'Total Revenues by County'!N$4)</f>
        <v>8.5420364484128175</v>
      </c>
      <c r="O115" s="55">
        <f>('Total Revenues by County'!O115/'Total Revenues by County'!O$4)</f>
        <v>5.8309765430044918</v>
      </c>
      <c r="P115" s="55">
        <f>('Total Revenues by County'!P115/'Total Revenues by County'!P$4)</f>
        <v>4.1316728042450777</v>
      </c>
      <c r="Q115" s="55">
        <f>('Total Revenues by County'!Q115/'Total Revenues by County'!Q$4)</f>
        <v>0</v>
      </c>
      <c r="R115" s="55">
        <f>('Total Revenues by County'!R115/'Total Revenues by County'!R$4)</f>
        <v>0</v>
      </c>
      <c r="S115" s="55">
        <f>('Total Revenues by County'!S115/'Total Revenues by County'!S$4)</f>
        <v>5.6223301784069021E-3</v>
      </c>
      <c r="T115" s="55">
        <f>('Total Revenues by County'!T115/'Total Revenues by County'!T$4)</f>
        <v>0</v>
      </c>
      <c r="U115" s="55">
        <f>('Total Revenues by County'!U115/'Total Revenues by County'!U$4)</f>
        <v>0</v>
      </c>
      <c r="V115" s="55">
        <f>('Total Revenues by County'!V115/'Total Revenues by County'!V$4)</f>
        <v>0</v>
      </c>
      <c r="W115" s="55">
        <f>('Total Revenues by County'!W115/'Total Revenues by County'!W$4)</f>
        <v>0</v>
      </c>
      <c r="X115" s="55">
        <f>('Total Revenues by County'!X115/'Total Revenues by County'!X$4)</f>
        <v>0</v>
      </c>
      <c r="Y115" s="55">
        <f>('Total Revenues by County'!Y115/'Total Revenues by County'!Y$4)</f>
        <v>0</v>
      </c>
      <c r="Z115" s="55">
        <f>('Total Revenues by County'!Z115/'Total Revenues by County'!Z$4)</f>
        <v>1.2554014833924541</v>
      </c>
      <c r="AA115" s="55">
        <f>('Total Revenues by County'!AA115/'Total Revenues by County'!AA$4)</f>
        <v>0.15404211956521738</v>
      </c>
      <c r="AB115" s="55">
        <f>('Total Revenues by County'!AB115/'Total Revenues by County'!AB$4)</f>
        <v>19.715348651057869</v>
      </c>
      <c r="AC115" s="55">
        <f>('Total Revenues by County'!AC115/'Total Revenues by County'!AC$4)</f>
        <v>0</v>
      </c>
      <c r="AD115" s="55">
        <f>('Total Revenues by County'!AD115/'Total Revenues by County'!AD$4)</f>
        <v>2.3620184566791137E-2</v>
      </c>
      <c r="AE115" s="55">
        <f>('Total Revenues by County'!AE115/'Total Revenues by County'!AE$4)</f>
        <v>0</v>
      </c>
      <c r="AF115" s="55">
        <f>('Total Revenues by County'!AF115/'Total Revenues by County'!AF$4)</f>
        <v>0</v>
      </c>
      <c r="AG115" s="55">
        <f>('Total Revenues by County'!AG115/'Total Revenues by County'!AG$4)</f>
        <v>0</v>
      </c>
      <c r="AH115" s="55">
        <f>('Total Revenues by County'!AH115/'Total Revenues by County'!AH$4)</f>
        <v>0</v>
      </c>
      <c r="AI115" s="55">
        <f>('Total Revenues by County'!AI115/'Total Revenues by County'!AI$4)</f>
        <v>0</v>
      </c>
      <c r="AJ115" s="55">
        <f>('Total Revenues by County'!AJ115/'Total Revenues by County'!AJ$4)</f>
        <v>0.68130481068316351</v>
      </c>
      <c r="AK115" s="55">
        <f>('Total Revenues by County'!AK115/'Total Revenues by County'!AK$4)</f>
        <v>0.30374123211351156</v>
      </c>
      <c r="AL115" s="55">
        <f>('Total Revenues by County'!AL115/'Total Revenues by County'!AL$4)</f>
        <v>0</v>
      </c>
      <c r="AM115" s="55">
        <f>('Total Revenues by County'!AM115/'Total Revenues by County'!AM$4)</f>
        <v>2.0639194453291521</v>
      </c>
      <c r="AN115" s="55">
        <f>('Total Revenues by County'!AN115/'Total Revenues by County'!AN$4)</f>
        <v>0</v>
      </c>
      <c r="AO115" s="55">
        <f>('Total Revenues by County'!AO115/'Total Revenues by County'!AO$4)</f>
        <v>0.55264986105597458</v>
      </c>
      <c r="AP115" s="55">
        <f>('Total Revenues by County'!AP115/'Total Revenues by County'!AP$4)</f>
        <v>0</v>
      </c>
      <c r="AQ115" s="55">
        <f>('Total Revenues by County'!AQ115/'Total Revenues by County'!AQ$4)</f>
        <v>0</v>
      </c>
      <c r="AR115" s="55">
        <f>('Total Revenues by County'!AR115/'Total Revenues by County'!AR$4)</f>
        <v>0</v>
      </c>
      <c r="AS115" s="55">
        <f>('Total Revenues by County'!AS115/'Total Revenues by County'!AS$4)</f>
        <v>0</v>
      </c>
      <c r="AT115" s="55">
        <f>('Total Revenues by County'!AT115/'Total Revenues by County'!AT$4)</f>
        <v>0</v>
      </c>
      <c r="AU115" s="55">
        <f>('Total Revenues by County'!AU115/'Total Revenues by County'!AU$4)</f>
        <v>1.1096433289299868E-2</v>
      </c>
      <c r="AV115" s="55">
        <f>('Total Revenues by County'!AV115/'Total Revenues by County'!AV$4)</f>
        <v>0.21918348962787895</v>
      </c>
      <c r="AW115" s="55">
        <f>('Total Revenues by County'!AW115/'Total Revenues by County'!AW$4)</f>
        <v>0</v>
      </c>
      <c r="AX115" s="55">
        <f>('Total Revenues by County'!AX115/'Total Revenues by County'!AX$4)</f>
        <v>0</v>
      </c>
      <c r="AY115" s="55">
        <f>('Total Revenues by County'!AY115/'Total Revenues by County'!AY$4)</f>
        <v>0</v>
      </c>
      <c r="AZ115" s="55">
        <f>('Total Revenues by County'!AZ115/'Total Revenues by County'!AZ$4)</f>
        <v>0</v>
      </c>
      <c r="BA115" s="55">
        <f>('Total Revenues by County'!BA115/'Total Revenues by County'!BA$4)</f>
        <v>0</v>
      </c>
      <c r="BB115" s="55">
        <f>('Total Revenues by County'!BB115/'Total Revenues by County'!BB$4)</f>
        <v>0</v>
      </c>
      <c r="BC115" s="55">
        <f>('Total Revenues by County'!BC115/'Total Revenues by County'!BC$4)</f>
        <v>0</v>
      </c>
      <c r="BD115" s="55">
        <f>('Total Revenues by County'!BD115/'Total Revenues by County'!BD$4)</f>
        <v>0</v>
      </c>
      <c r="BE115" s="55">
        <f>('Total Revenues by County'!BE115/'Total Revenues by County'!BE$4)</f>
        <v>0</v>
      </c>
      <c r="BF115" s="55">
        <f>('Total Revenues by County'!BF115/'Total Revenues by County'!BF$4)</f>
        <v>0</v>
      </c>
      <c r="BG115" s="55">
        <f>('Total Revenues by County'!BG115/'Total Revenues by County'!BG$4)</f>
        <v>3.1706166398401511E-3</v>
      </c>
      <c r="BH115" s="55">
        <f>('Total Revenues by County'!BH115/'Total Revenues by County'!BH$4)</f>
        <v>3.2545070222149957E-3</v>
      </c>
      <c r="BI115" s="55">
        <f>('Total Revenues by County'!BI115/'Total Revenues by County'!BI$4)</f>
        <v>15.283375506844303</v>
      </c>
      <c r="BJ115" s="55">
        <f>('Total Revenues by County'!BJ115/'Total Revenues by County'!BJ$4)</f>
        <v>0</v>
      </c>
      <c r="BK115" s="55">
        <f>('Total Revenues by County'!BK115/'Total Revenues by County'!BK$4)</f>
        <v>11.647127812935226</v>
      </c>
      <c r="BL115" s="55">
        <f>('Total Revenues by County'!BL115/'Total Revenues by County'!BL$4)</f>
        <v>0</v>
      </c>
      <c r="BM115" s="55">
        <f>('Total Revenues by County'!BM115/'Total Revenues by County'!BM$4)</f>
        <v>0</v>
      </c>
      <c r="BN115" s="55">
        <f>('Total Revenues by County'!BN115/'Total Revenues by County'!BN$4)</f>
        <v>1.5759412628487519</v>
      </c>
      <c r="BO115" s="55">
        <f>('Total Revenues by County'!BO115/'Total Revenues by County'!BO$4)</f>
        <v>0</v>
      </c>
      <c r="BP115" s="55">
        <f>('Total Revenues by County'!BP115/'Total Revenues by County'!BP$4)</f>
        <v>3.0912709400526097</v>
      </c>
      <c r="BQ115" s="17">
        <f>('Total Revenues by County'!BQ115/'Total Revenues by County'!BQ$4)</f>
        <v>0</v>
      </c>
    </row>
    <row r="116" spans="1:69" x14ac:dyDescent="0.25">
      <c r="A116" s="13"/>
      <c r="B116" s="14">
        <v>341.51</v>
      </c>
      <c r="C116" s="15" t="s">
        <v>107</v>
      </c>
      <c r="D116" s="55">
        <f>('Total Revenues by County'!D116/'Total Revenues by County'!D$4)</f>
        <v>2.0870683233751208</v>
      </c>
      <c r="E116" s="55">
        <f>('Total Revenues by County'!E116/'Total Revenues by County'!E$4)</f>
        <v>0</v>
      </c>
      <c r="F116" s="55">
        <f>('Total Revenues by County'!F116/'Total Revenues by County'!F$4)</f>
        <v>0.18748781798744293</v>
      </c>
      <c r="G116" s="55">
        <f>('Total Revenues by County'!G116/'Total Revenues by County'!G$4)</f>
        <v>21.978664097181596</v>
      </c>
      <c r="H116" s="55">
        <f>('Total Revenues by County'!H116/'Total Revenues by County'!H$4)</f>
        <v>0</v>
      </c>
      <c r="I116" s="55">
        <f>('Total Revenues by County'!I116/'Total Revenues by County'!I$4)</f>
        <v>16.448733973502325</v>
      </c>
      <c r="J116" s="55">
        <f>('Total Revenues by County'!J116/'Total Revenues by County'!J$4)</f>
        <v>6.0273235499650593</v>
      </c>
      <c r="K116" s="55">
        <f>('Total Revenues by County'!K116/'Total Revenues by County'!K$4)</f>
        <v>0</v>
      </c>
      <c r="L116" s="55">
        <f>('Total Revenues by County'!L116/'Total Revenues by County'!L$4)</f>
        <v>0</v>
      </c>
      <c r="M116" s="55">
        <f>('Total Revenues by County'!M116/'Total Revenues by County'!M$4)</f>
        <v>0</v>
      </c>
      <c r="N116" s="55">
        <f>('Total Revenues by County'!N116/'Total Revenues by County'!N$4)</f>
        <v>0</v>
      </c>
      <c r="O116" s="55">
        <f>('Total Revenues by County'!O116/'Total Revenues by County'!O$4)</f>
        <v>0</v>
      </c>
      <c r="P116" s="55">
        <f>('Total Revenues by County'!P116/'Total Revenues by County'!P$4)</f>
        <v>29.207005538318786</v>
      </c>
      <c r="Q116" s="55">
        <f>('Total Revenues by County'!Q116/'Total Revenues by County'!Q$4)</f>
        <v>7.6058385015347989</v>
      </c>
      <c r="R116" s="55">
        <f>('Total Revenues by County'!R116/'Total Revenues by County'!R$4)</f>
        <v>0</v>
      </c>
      <c r="S116" s="55">
        <f>('Total Revenues by County'!S116/'Total Revenues by County'!S$4)</f>
        <v>0</v>
      </c>
      <c r="T116" s="55">
        <f>('Total Revenues by County'!T116/'Total Revenues by County'!T$4)</f>
        <v>16.35601329981348</v>
      </c>
      <c r="U116" s="55">
        <f>('Total Revenues by County'!U116/'Total Revenues by County'!U$4)</f>
        <v>15.869889944873645</v>
      </c>
      <c r="V116" s="55">
        <f>('Total Revenues by County'!V116/'Total Revenues by County'!V$4)</f>
        <v>8.1940774223458508</v>
      </c>
      <c r="W116" s="55">
        <f>('Total Revenues by County'!W116/'Total Revenues by County'!W$4)</f>
        <v>10.015985162942682</v>
      </c>
      <c r="X116" s="55">
        <f>('Total Revenues by County'!X116/'Total Revenues by County'!X$4)</f>
        <v>12.383265378478994</v>
      </c>
      <c r="Y116" s="55">
        <f>('Total Revenues by County'!Y116/'Total Revenues by County'!Y$4)</f>
        <v>1.2097570877596591</v>
      </c>
      <c r="Z116" s="55">
        <f>('Total Revenues by County'!Z116/'Total Revenues by County'!Z$4)</f>
        <v>9.7617614389623419</v>
      </c>
      <c r="AA116" s="55">
        <f>('Total Revenues by County'!AA116/'Total Revenues by County'!AA$4)</f>
        <v>0</v>
      </c>
      <c r="AB116" s="55">
        <f>('Total Revenues by County'!AB116/'Total Revenues by County'!AB$4)</f>
        <v>0</v>
      </c>
      <c r="AC116" s="55">
        <f>('Total Revenues by County'!AC116/'Total Revenues by County'!AC$4)</f>
        <v>16.100012973145589</v>
      </c>
      <c r="AD116" s="55">
        <f>('Total Revenues by County'!AD116/'Total Revenues by County'!AD$4)</f>
        <v>0</v>
      </c>
      <c r="AE116" s="55">
        <f>('Total Revenues by County'!AE116/'Total Revenues by County'!AE$4)</f>
        <v>0</v>
      </c>
      <c r="AF116" s="55">
        <f>('Total Revenues by County'!AF116/'Total Revenues by County'!AF$4)</f>
        <v>0</v>
      </c>
      <c r="AG116" s="55">
        <f>('Total Revenues by County'!AG116/'Total Revenues by County'!AG$4)</f>
        <v>8.8631812914379076</v>
      </c>
      <c r="AH116" s="55">
        <f>('Total Revenues by County'!AH116/'Total Revenues by County'!AH$4)</f>
        <v>23.502370645227789</v>
      </c>
      <c r="AI116" s="55">
        <f>('Total Revenues by County'!AI116/'Total Revenues by County'!AI$4)</f>
        <v>7.0968987570894173</v>
      </c>
      <c r="AJ116" s="55">
        <f>('Total Revenues by County'!AJ116/'Total Revenues by County'!AJ$4)</f>
        <v>0</v>
      </c>
      <c r="AK116" s="55">
        <f>('Total Revenues by County'!AK116/'Total Revenues by County'!AK$4)</f>
        <v>0.70518577898913781</v>
      </c>
      <c r="AL116" s="55">
        <f>('Total Revenues by County'!AL116/'Total Revenues by County'!AL$4)</f>
        <v>0</v>
      </c>
      <c r="AM116" s="55">
        <f>('Total Revenues by County'!AM116/'Total Revenues by County'!AM$4)</f>
        <v>33.847857510351076</v>
      </c>
      <c r="AN116" s="55">
        <f>('Total Revenues by County'!AN116/'Total Revenues by County'!AN$4)</f>
        <v>0</v>
      </c>
      <c r="AO116" s="55">
        <f>('Total Revenues by County'!AO116/'Total Revenues by County'!AO$4)</f>
        <v>7.7033048828900359</v>
      </c>
      <c r="AP116" s="55">
        <f>('Total Revenues by County'!AP116/'Total Revenues by County'!AP$4)</f>
        <v>4.2020906581386784E-3</v>
      </c>
      <c r="AQ116" s="55">
        <f>('Total Revenues by County'!AQ116/'Total Revenues by County'!AQ$4)</f>
        <v>16.413016289334525</v>
      </c>
      <c r="AR116" s="55">
        <f>('Total Revenues by County'!AR116/'Total Revenues by County'!AR$4)</f>
        <v>0</v>
      </c>
      <c r="AS116" s="55">
        <f>('Total Revenues by County'!AS116/'Total Revenues by County'!AS$4)</f>
        <v>15.637360033488221</v>
      </c>
      <c r="AT116" s="55">
        <f>('Total Revenues by County'!AT116/'Total Revenues by County'!AT$4)</f>
        <v>27.693616014510852</v>
      </c>
      <c r="AU116" s="55">
        <f>('Total Revenues by County'!AU116/'Total Revenues by County'!AU$4)</f>
        <v>0</v>
      </c>
      <c r="AV116" s="55">
        <f>('Total Revenues by County'!AV116/'Total Revenues by County'!AV$4)</f>
        <v>31.505837639235413</v>
      </c>
      <c r="AW116" s="55">
        <f>('Total Revenues by County'!AW116/'Total Revenues by County'!AW$4)</f>
        <v>13.300877434192435</v>
      </c>
      <c r="AX116" s="55">
        <f>('Total Revenues by County'!AX116/'Total Revenues by County'!AX$4)</f>
        <v>0</v>
      </c>
      <c r="AY116" s="55">
        <f>('Total Revenues by County'!AY116/'Total Revenues by County'!AY$4)</f>
        <v>0</v>
      </c>
      <c r="AZ116" s="55">
        <f>('Total Revenues by County'!AZ116/'Total Revenues by County'!AZ$4)</f>
        <v>0</v>
      </c>
      <c r="BA116" s="55">
        <f>('Total Revenues by County'!BA116/'Total Revenues by County'!BA$4)</f>
        <v>0</v>
      </c>
      <c r="BB116" s="55">
        <f>('Total Revenues by County'!BB116/'Total Revenues by County'!BB$4)</f>
        <v>0</v>
      </c>
      <c r="BC116" s="55">
        <f>('Total Revenues by County'!BC116/'Total Revenues by County'!BC$4)</f>
        <v>9.552086018715011</v>
      </c>
      <c r="BD116" s="55">
        <f>('Total Revenues by County'!BD116/'Total Revenues by County'!BD$4)</f>
        <v>0</v>
      </c>
      <c r="BE116" s="55">
        <f>('Total Revenues by County'!BE116/'Total Revenues by County'!BE$4)</f>
        <v>0</v>
      </c>
      <c r="BF116" s="55">
        <f>('Total Revenues by County'!BF116/'Total Revenues by County'!BF$4)</f>
        <v>9.4548402841802694</v>
      </c>
      <c r="BG116" s="55">
        <f>('Total Revenues by County'!BG116/'Total Revenues by County'!BG$4)</f>
        <v>-0.26755980462896156</v>
      </c>
      <c r="BH116" s="55">
        <f>('Total Revenues by County'!BH116/'Total Revenues by County'!BH$4)</f>
        <v>24.324325216967136</v>
      </c>
      <c r="BI116" s="55">
        <f>('Total Revenues by County'!BI116/'Total Revenues by County'!BI$4)</f>
        <v>8.5420988572112009</v>
      </c>
      <c r="BJ116" s="55">
        <f>('Total Revenues by County'!BJ116/'Total Revenues by County'!BJ$4)</f>
        <v>13.831545456499775</v>
      </c>
      <c r="BK116" s="55">
        <f>('Total Revenues by County'!BK116/'Total Revenues by County'!BK$4)</f>
        <v>26.369609304371199</v>
      </c>
      <c r="BL116" s="55">
        <f>('Total Revenues by County'!BL116/'Total Revenues by County'!BL$4)</f>
        <v>36.146342514763568</v>
      </c>
      <c r="BM116" s="55">
        <f>('Total Revenues by County'!BM116/'Total Revenues by County'!BM$4)</f>
        <v>0.18930762489044697</v>
      </c>
      <c r="BN116" s="55">
        <f>('Total Revenues by County'!BN116/'Total Revenues by County'!BN$4)</f>
        <v>8.4014273127753309</v>
      </c>
      <c r="BO116" s="55">
        <f>('Total Revenues by County'!BO116/'Total Revenues by County'!BO$4)</f>
        <v>9.0097014682423406</v>
      </c>
      <c r="BP116" s="55">
        <f>('Total Revenues by County'!BP116/'Total Revenues by County'!BP$4)</f>
        <v>12.432005399418523</v>
      </c>
      <c r="BQ116" s="17">
        <f>('Total Revenues by County'!BQ116/'Total Revenues by County'!BQ$4)</f>
        <v>8.170587997901448</v>
      </c>
    </row>
    <row r="117" spans="1:69" x14ac:dyDescent="0.25">
      <c r="A117" s="13"/>
      <c r="B117" s="14">
        <v>341.52</v>
      </c>
      <c r="C117" s="15" t="s">
        <v>108</v>
      </c>
      <c r="D117" s="55">
        <f>('Total Revenues by County'!D117/'Total Revenues by County'!D$4)</f>
        <v>22.306888600091924</v>
      </c>
      <c r="E117" s="55">
        <f>('Total Revenues by County'!E117/'Total Revenues by County'!E$4)</f>
        <v>1.6561220548474314</v>
      </c>
      <c r="F117" s="55">
        <f>('Total Revenues by County'!F117/'Total Revenues by County'!F$4)</f>
        <v>1.5816947911190913</v>
      </c>
      <c r="G117" s="55">
        <f>('Total Revenues by County'!G117/'Total Revenues by County'!G$4)</f>
        <v>1.7343335971643896</v>
      </c>
      <c r="H117" s="55">
        <f>('Total Revenues by County'!H117/'Total Revenues by County'!H$4)</f>
        <v>0</v>
      </c>
      <c r="I117" s="55">
        <f>('Total Revenues by County'!I117/'Total Revenues by County'!I$4)</f>
        <v>1.6070569475926559</v>
      </c>
      <c r="J117" s="55">
        <f>('Total Revenues by County'!J117/'Total Revenues by County'!J$4)</f>
        <v>0.88259958071278821</v>
      </c>
      <c r="K117" s="55">
        <f>('Total Revenues by County'!K117/'Total Revenues by County'!K$4)</f>
        <v>0.88105392053371612</v>
      </c>
      <c r="L117" s="55">
        <f>('Total Revenues by County'!L117/'Total Revenues by County'!L$4)</f>
        <v>1.3390944995529523</v>
      </c>
      <c r="M117" s="55">
        <f>('Total Revenues by County'!M117/'Total Revenues by County'!M$4)</f>
        <v>1.8121327659206774</v>
      </c>
      <c r="N117" s="55">
        <f>('Total Revenues by County'!N117/'Total Revenues by County'!N$4)</f>
        <v>63.362074663365917</v>
      </c>
      <c r="O117" s="55">
        <f>('Total Revenues by County'!O117/'Total Revenues by County'!O$4)</f>
        <v>2.8525581887751246</v>
      </c>
      <c r="P117" s="55">
        <f>('Total Revenues by County'!P117/'Total Revenues by County'!P$4)</f>
        <v>0</v>
      </c>
      <c r="Q117" s="55">
        <f>('Total Revenues by County'!Q117/'Total Revenues by County'!Q$4)</f>
        <v>1.451920065150661</v>
      </c>
      <c r="R117" s="55">
        <f>('Total Revenues by County'!R117/'Total Revenues by County'!R$4)</f>
        <v>0.97785504657394406</v>
      </c>
      <c r="S117" s="55">
        <f>('Total Revenues by County'!S117/'Total Revenues by County'!S$4)</f>
        <v>3.0778855012982662</v>
      </c>
      <c r="T117" s="55">
        <f>('Total Revenues by County'!T117/'Total Revenues by County'!T$4)</f>
        <v>3.1085881112642935</v>
      </c>
      <c r="U117" s="55">
        <f>('Total Revenues by County'!U117/'Total Revenues by County'!U$4)</f>
        <v>7.6908774772282706</v>
      </c>
      <c r="V117" s="55">
        <f>('Total Revenues by County'!V117/'Total Revenues by County'!V$4)</f>
        <v>1.5953291608715809</v>
      </c>
      <c r="W117" s="55">
        <f>('Total Revenues by County'!W117/'Total Revenues by County'!W$4)</f>
        <v>1.5980747151814889</v>
      </c>
      <c r="X117" s="55">
        <f>('Total Revenues by County'!X117/'Total Revenues by County'!X$4)</f>
        <v>11.865567570761685</v>
      </c>
      <c r="Y117" s="55">
        <f>('Total Revenues by County'!Y117/'Total Revenues by County'!Y$4)</f>
        <v>4.2297855064618712</v>
      </c>
      <c r="Z117" s="55">
        <f>('Total Revenues by County'!Z117/'Total Revenues by County'!Z$4)</f>
        <v>0</v>
      </c>
      <c r="AA117" s="55">
        <f>('Total Revenues by County'!AA117/'Total Revenues by County'!AA$4)</f>
        <v>2.8966178183229814</v>
      </c>
      <c r="AB117" s="55">
        <f>('Total Revenues by County'!AB117/'Total Revenues by County'!AB$4)</f>
        <v>0.8394610295499888</v>
      </c>
      <c r="AC117" s="55">
        <f>('Total Revenues by County'!AC117/'Total Revenues by County'!AC$4)</f>
        <v>4.0741065993393679</v>
      </c>
      <c r="AD117" s="55">
        <f>('Total Revenues by County'!AD117/'Total Revenues by County'!AD$4)</f>
        <v>1.7202677792761762</v>
      </c>
      <c r="AE117" s="55">
        <f>('Total Revenues by County'!AE117/'Total Revenues by County'!AE$4)</f>
        <v>2.0666599180037455</v>
      </c>
      <c r="AF117" s="55">
        <f>('Total Revenues by County'!AF117/'Total Revenues by County'!AF$4)</f>
        <v>3.1386420267246429</v>
      </c>
      <c r="AG117" s="55">
        <f>('Total Revenues by County'!AG117/'Total Revenues by County'!AG$4)</f>
        <v>0</v>
      </c>
      <c r="AH117" s="55">
        <f>('Total Revenues by County'!AH117/'Total Revenues by County'!AH$4)</f>
        <v>1.0039167182024324</v>
      </c>
      <c r="AI117" s="55">
        <f>('Total Revenues by County'!AI117/'Total Revenues by County'!AI$4)</f>
        <v>0.6780499577651744</v>
      </c>
      <c r="AJ117" s="55">
        <f>('Total Revenues by County'!AJ117/'Total Revenues by County'!AJ$4)</f>
        <v>0.86991077713703147</v>
      </c>
      <c r="AK117" s="55">
        <f>('Total Revenues by County'!AK117/'Total Revenues by County'!AK$4)</f>
        <v>1.1046214277125335</v>
      </c>
      <c r="AL117" s="55">
        <f>('Total Revenues by County'!AL117/'Total Revenues by County'!AL$4)</f>
        <v>2.0089089533344002</v>
      </c>
      <c r="AM117" s="55">
        <f>('Total Revenues by County'!AM117/'Total Revenues by County'!AM$4)</f>
        <v>1.8710831271284023</v>
      </c>
      <c r="AN117" s="55">
        <f>('Total Revenues by County'!AN117/'Total Revenues by County'!AN$4)</f>
        <v>0</v>
      </c>
      <c r="AO117" s="55">
        <f>('Total Revenues by County'!AO117/'Total Revenues by County'!AO$4)</f>
        <v>0</v>
      </c>
      <c r="AP117" s="55">
        <f>('Total Revenues by County'!AP117/'Total Revenues by County'!AP$4)</f>
        <v>0</v>
      </c>
      <c r="AQ117" s="55">
        <f>('Total Revenues by County'!AQ117/'Total Revenues by County'!AQ$4)</f>
        <v>0</v>
      </c>
      <c r="AR117" s="55">
        <f>('Total Revenues by County'!AR117/'Total Revenues by County'!AR$4)</f>
        <v>0</v>
      </c>
      <c r="AS117" s="55">
        <f>('Total Revenues by County'!AS117/'Total Revenues by County'!AS$4)</f>
        <v>15.370935324865206</v>
      </c>
      <c r="AT117" s="55">
        <f>('Total Revenues by County'!AT117/'Total Revenues by County'!AT$4)</f>
        <v>10.905429739356737</v>
      </c>
      <c r="AU117" s="55">
        <f>('Total Revenues by County'!AU117/'Total Revenues by County'!AU$4)</f>
        <v>1.3550997705624697</v>
      </c>
      <c r="AV117" s="55">
        <f>('Total Revenues by County'!AV117/'Total Revenues by County'!AV$4)</f>
        <v>0.78736013198580945</v>
      </c>
      <c r="AW117" s="55">
        <f>('Total Revenues by County'!AW117/'Total Revenues by County'!AW$4)</f>
        <v>11.476064295177862</v>
      </c>
      <c r="AX117" s="55">
        <f>('Total Revenues by County'!AX117/'Total Revenues by County'!AX$4)</f>
        <v>0</v>
      </c>
      <c r="AY117" s="55">
        <f>('Total Revenues by County'!AY117/'Total Revenues by County'!AY$4)</f>
        <v>6.574686985082697</v>
      </c>
      <c r="AZ117" s="55">
        <f>('Total Revenues by County'!AZ117/'Total Revenues by County'!AZ$4)</f>
        <v>1.4891360935045193</v>
      </c>
      <c r="BA117" s="55">
        <f>('Total Revenues by County'!BA117/'Total Revenues by County'!BA$4)</f>
        <v>1.4530236990161125</v>
      </c>
      <c r="BB117" s="55">
        <f>('Total Revenues by County'!BB117/'Total Revenues by County'!BB$4)</f>
        <v>0</v>
      </c>
      <c r="BC117" s="55">
        <f>('Total Revenues by County'!BC117/'Total Revenues by County'!BC$4)</f>
        <v>1.0792681989916908</v>
      </c>
      <c r="BD117" s="55">
        <f>('Total Revenues by County'!BD117/'Total Revenues by County'!BD$4)</f>
        <v>0</v>
      </c>
      <c r="BE117" s="55">
        <f>('Total Revenues by County'!BE117/'Total Revenues by County'!BE$4)</f>
        <v>4.2429407219339881</v>
      </c>
      <c r="BF117" s="55">
        <f>('Total Revenues by County'!BF117/'Total Revenues by County'!BF$4)</f>
        <v>5.3352242529421332</v>
      </c>
      <c r="BG117" s="55">
        <f>('Total Revenues by County'!BG117/'Total Revenues by County'!BG$4)</f>
        <v>223.23441055669645</v>
      </c>
      <c r="BH117" s="55">
        <f>('Total Revenues by County'!BH117/'Total Revenues by County'!BH$4)</f>
        <v>1.0939792890388407</v>
      </c>
      <c r="BI117" s="55">
        <f>('Total Revenues by County'!BI117/'Total Revenues by County'!BI$4)</f>
        <v>0</v>
      </c>
      <c r="BJ117" s="55">
        <f>('Total Revenues by County'!BJ117/'Total Revenues by County'!BJ$4)</f>
        <v>0.50504116774512542</v>
      </c>
      <c r="BK117" s="55">
        <f>('Total Revenues by County'!BK117/'Total Revenues by County'!BK$4)</f>
        <v>0</v>
      </c>
      <c r="BL117" s="55">
        <f>('Total Revenues by County'!BL117/'Total Revenues by County'!BL$4)</f>
        <v>14.997241260399155</v>
      </c>
      <c r="BM117" s="55">
        <f>('Total Revenues by County'!BM117/'Total Revenues by County'!BM$4)</f>
        <v>0</v>
      </c>
      <c r="BN117" s="55">
        <f>('Total Revenues by County'!BN117/'Total Revenues by County'!BN$4)</f>
        <v>1.3948311306901615</v>
      </c>
      <c r="BO117" s="55">
        <f>('Total Revenues by County'!BO117/'Total Revenues by County'!BO$4)</f>
        <v>4.0189146075463098</v>
      </c>
      <c r="BP117" s="55">
        <f>('Total Revenues by County'!BP117/'Total Revenues by County'!BP$4)</f>
        <v>0</v>
      </c>
      <c r="BQ117" s="17">
        <f>('Total Revenues by County'!BQ117/'Total Revenues by County'!BQ$4)</f>
        <v>1.0838209774405747</v>
      </c>
    </row>
    <row r="118" spans="1:69" x14ac:dyDescent="0.25">
      <c r="A118" s="13"/>
      <c r="B118" s="14">
        <v>341.53</v>
      </c>
      <c r="C118" s="15" t="s">
        <v>109</v>
      </c>
      <c r="D118" s="55">
        <f>('Total Revenues by County'!D118/'Total Revenues by County'!D$4)</f>
        <v>5.1560929996671794</v>
      </c>
      <c r="E118" s="55">
        <f>('Total Revenues by County'!E118/'Total Revenues by County'!E$4)</f>
        <v>0</v>
      </c>
      <c r="F118" s="55">
        <f>('Total Revenues by County'!F118/'Total Revenues by County'!F$4)</f>
        <v>3.1967136621639978</v>
      </c>
      <c r="G118" s="55">
        <f>('Total Revenues by County'!G118/'Total Revenues by County'!G$4)</f>
        <v>0</v>
      </c>
      <c r="H118" s="55">
        <f>('Total Revenues by County'!H118/'Total Revenues by County'!H$4)</f>
        <v>0</v>
      </c>
      <c r="I118" s="55">
        <f>('Total Revenues by County'!I118/'Total Revenues by County'!I$4)</f>
        <v>0</v>
      </c>
      <c r="J118" s="55">
        <f>('Total Revenues by County'!J118/'Total Revenues by County'!J$4)</f>
        <v>0</v>
      </c>
      <c r="K118" s="55">
        <f>('Total Revenues by County'!K118/'Total Revenues by County'!K$4)</f>
        <v>0</v>
      </c>
      <c r="L118" s="55">
        <f>('Total Revenues by County'!L118/'Total Revenues by County'!L$4)</f>
        <v>4.3895158508339027E-2</v>
      </c>
      <c r="M118" s="55">
        <f>('Total Revenues by County'!M118/'Total Revenues by County'!M$4)</f>
        <v>0</v>
      </c>
      <c r="N118" s="55">
        <f>('Total Revenues by County'!N118/'Total Revenues by County'!N$4)</f>
        <v>0</v>
      </c>
      <c r="O118" s="55">
        <f>('Total Revenues by County'!O118/'Total Revenues by County'!O$4)</f>
        <v>0</v>
      </c>
      <c r="P118" s="55">
        <f>('Total Revenues by County'!P118/'Total Revenues by County'!P$4)</f>
        <v>0</v>
      </c>
      <c r="Q118" s="55">
        <f>('Total Revenues by County'!Q118/'Total Revenues by County'!Q$4)</f>
        <v>0</v>
      </c>
      <c r="R118" s="55">
        <f>('Total Revenues by County'!R118/'Total Revenues by County'!R$4)</f>
        <v>0</v>
      </c>
      <c r="S118" s="55">
        <f>('Total Revenues by County'!S118/'Total Revenues by County'!S$4)</f>
        <v>0</v>
      </c>
      <c r="T118" s="55">
        <f>('Total Revenues by County'!T118/'Total Revenues by County'!T$4)</f>
        <v>43.964804152136892</v>
      </c>
      <c r="U118" s="55">
        <f>('Total Revenues by County'!U118/'Total Revenues by County'!U$4)</f>
        <v>0</v>
      </c>
      <c r="V118" s="55">
        <f>('Total Revenues by County'!V118/'Total Revenues by County'!V$4)</f>
        <v>1.8254520166898469</v>
      </c>
      <c r="W118" s="55">
        <f>('Total Revenues by County'!W118/'Total Revenues by County'!W$4)</f>
        <v>3.6636050516647534</v>
      </c>
      <c r="X118" s="55">
        <f>('Total Revenues by County'!X118/'Total Revenues by County'!X$4)</f>
        <v>0</v>
      </c>
      <c r="Y118" s="55">
        <f>('Total Revenues by County'!Y118/'Total Revenues by County'!Y$4)</f>
        <v>8.5323770214493541E-2</v>
      </c>
      <c r="Z118" s="55">
        <f>('Total Revenues by County'!Z118/'Total Revenues by County'!Z$4)</f>
        <v>1.5867282955319073</v>
      </c>
      <c r="AA118" s="55">
        <f>('Total Revenues by County'!AA118/'Total Revenues by County'!AA$4)</f>
        <v>0</v>
      </c>
      <c r="AB118" s="55">
        <f>('Total Revenues by County'!AB118/'Total Revenues by County'!AB$4)</f>
        <v>0</v>
      </c>
      <c r="AC118" s="55">
        <f>('Total Revenues by County'!AC118/'Total Revenues by County'!AC$4)</f>
        <v>1.5258415080782779E-2</v>
      </c>
      <c r="AD118" s="55">
        <f>('Total Revenues by County'!AD118/'Total Revenues by County'!AD$4)</f>
        <v>0</v>
      </c>
      <c r="AE118" s="55">
        <f>('Total Revenues by County'!AE118/'Total Revenues by County'!AE$4)</f>
        <v>0</v>
      </c>
      <c r="AF118" s="55">
        <f>('Total Revenues by County'!AF118/'Total Revenues by County'!AF$4)</f>
        <v>0</v>
      </c>
      <c r="AG118" s="55">
        <f>('Total Revenues by County'!AG118/'Total Revenues by County'!AG$4)</f>
        <v>0</v>
      </c>
      <c r="AH118" s="55">
        <f>('Total Revenues by County'!AH118/'Total Revenues by County'!AH$4)</f>
        <v>0</v>
      </c>
      <c r="AI118" s="55">
        <f>('Total Revenues by County'!AI118/'Total Revenues by County'!AI$4)</f>
        <v>1.4581875226257994</v>
      </c>
      <c r="AJ118" s="55">
        <f>('Total Revenues by County'!AJ118/'Total Revenues by County'!AJ$4)</f>
        <v>0</v>
      </c>
      <c r="AK118" s="55">
        <f>('Total Revenues by County'!AK118/'Total Revenues by County'!AK$4)</f>
        <v>0</v>
      </c>
      <c r="AL118" s="55">
        <f>('Total Revenues by County'!AL118/'Total Revenues by County'!AL$4)</f>
        <v>0</v>
      </c>
      <c r="AM118" s="55">
        <f>('Total Revenues by County'!AM118/'Total Revenues by County'!AM$4)</f>
        <v>0</v>
      </c>
      <c r="AN118" s="55">
        <f>('Total Revenues by County'!AN118/'Total Revenues by County'!AN$4)</f>
        <v>0</v>
      </c>
      <c r="AO118" s="55">
        <f>('Total Revenues by County'!AO118/'Total Revenues by County'!AO$4)</f>
        <v>0.98799126637554591</v>
      </c>
      <c r="AP118" s="55">
        <f>('Total Revenues by County'!AP118/'Total Revenues by County'!AP$4)</f>
        <v>0</v>
      </c>
      <c r="AQ118" s="55">
        <f>('Total Revenues by County'!AQ118/'Total Revenues by County'!AQ$4)</f>
        <v>0.78208233915572312</v>
      </c>
      <c r="AR118" s="55">
        <f>('Total Revenues by County'!AR118/'Total Revenues by County'!AR$4)</f>
        <v>0</v>
      </c>
      <c r="AS118" s="55">
        <f>('Total Revenues by County'!AS118/'Total Revenues by County'!AS$4)</f>
        <v>0.31283875236195696</v>
      </c>
      <c r="AT118" s="55">
        <f>('Total Revenues by County'!AT118/'Total Revenues by County'!AT$4)</f>
        <v>34.817917745560649</v>
      </c>
      <c r="AU118" s="55">
        <f>('Total Revenues by County'!AU118/'Total Revenues by County'!AU$4)</f>
        <v>0</v>
      </c>
      <c r="AV118" s="55">
        <f>('Total Revenues by County'!AV118/'Total Revenues by County'!AV$4)</f>
        <v>0</v>
      </c>
      <c r="AW118" s="55">
        <f>('Total Revenues by County'!AW118/'Total Revenues by County'!AW$4)</f>
        <v>0</v>
      </c>
      <c r="AX118" s="55">
        <f>('Total Revenues by County'!AX118/'Total Revenues by County'!AX$4)</f>
        <v>0</v>
      </c>
      <c r="AY118" s="55">
        <f>('Total Revenues by County'!AY118/'Total Revenues by County'!AY$4)</f>
        <v>8.468848302394149E-3</v>
      </c>
      <c r="AZ118" s="55">
        <f>('Total Revenues by County'!AZ118/'Total Revenues by County'!AZ$4)</f>
        <v>0</v>
      </c>
      <c r="BA118" s="55">
        <f>('Total Revenues by County'!BA118/'Total Revenues by County'!BA$4)</f>
        <v>0.270163312573518</v>
      </c>
      <c r="BB118" s="55">
        <f>('Total Revenues by County'!BB118/'Total Revenues by County'!BB$4)</f>
        <v>0</v>
      </c>
      <c r="BC118" s="55">
        <f>('Total Revenues by County'!BC118/'Total Revenues by County'!BC$4)</f>
        <v>6.2616294454982047</v>
      </c>
      <c r="BD118" s="55">
        <f>('Total Revenues by County'!BD118/'Total Revenues by County'!BD$4)</f>
        <v>0</v>
      </c>
      <c r="BE118" s="55">
        <f>('Total Revenues by County'!BE118/'Total Revenues by County'!BE$4)</f>
        <v>4.1007671928468925</v>
      </c>
      <c r="BF118" s="55">
        <f>('Total Revenues by County'!BF118/'Total Revenues by County'!BF$4)</f>
        <v>0</v>
      </c>
      <c r="BG118" s="55">
        <f>('Total Revenues by County'!BG118/'Total Revenues by County'!BG$4)</f>
        <v>3.5358133984570128</v>
      </c>
      <c r="BH118" s="55">
        <f>('Total Revenues by County'!BH118/'Total Revenues by County'!BH$4)</f>
        <v>0</v>
      </c>
      <c r="BI118" s="55">
        <f>('Total Revenues by County'!BI118/'Total Revenues by County'!BI$4)</f>
        <v>0</v>
      </c>
      <c r="BJ118" s="55">
        <f>('Total Revenues by County'!BJ118/'Total Revenues by County'!BJ$4)</f>
        <v>7.3303845905797882</v>
      </c>
      <c r="BK118" s="55">
        <f>('Total Revenues by County'!BK118/'Total Revenues by County'!BK$4)</f>
        <v>8.4539790358443074</v>
      </c>
      <c r="BL118" s="55">
        <f>('Total Revenues by County'!BL118/'Total Revenues by County'!BL$4)</f>
        <v>2.8269753006595111</v>
      </c>
      <c r="BM118" s="55">
        <f>('Total Revenues by County'!BM118/'Total Revenues by County'!BM$4)</f>
        <v>0</v>
      </c>
      <c r="BN118" s="55">
        <f>('Total Revenues by County'!BN118/'Total Revenues by County'!BN$4)</f>
        <v>0</v>
      </c>
      <c r="BO118" s="55">
        <f>('Total Revenues by County'!BO118/'Total Revenues by County'!BO$4)</f>
        <v>0</v>
      </c>
      <c r="BP118" s="55">
        <f>('Total Revenues by County'!BP118/'Total Revenues by County'!BP$4)</f>
        <v>50.867471964557666</v>
      </c>
      <c r="BQ118" s="17">
        <f>('Total Revenues by County'!BQ118/'Total Revenues by County'!BQ$4)</f>
        <v>0</v>
      </c>
    </row>
    <row r="119" spans="1:69" x14ac:dyDescent="0.25">
      <c r="A119" s="13"/>
      <c r="B119" s="14">
        <v>341.54</v>
      </c>
      <c r="C119" s="15" t="s">
        <v>110</v>
      </c>
      <c r="D119" s="55">
        <f>('Total Revenues by County'!D119/'Total Revenues by County'!D$4)</f>
        <v>0</v>
      </c>
      <c r="E119" s="55">
        <f>('Total Revenues by County'!E119/'Total Revenues by County'!E$4)</f>
        <v>0</v>
      </c>
      <c r="F119" s="55">
        <f>('Total Revenues by County'!F119/'Total Revenues by County'!F$4)</f>
        <v>1.4256055567696551</v>
      </c>
      <c r="G119" s="55">
        <f>('Total Revenues by County'!G119/'Total Revenues by County'!G$4)</f>
        <v>0</v>
      </c>
      <c r="H119" s="55">
        <f>('Total Revenues by County'!H119/'Total Revenues by County'!H$4)</f>
        <v>0</v>
      </c>
      <c r="I119" s="55">
        <f>('Total Revenues by County'!I119/'Total Revenues by County'!I$4)</f>
        <v>0</v>
      </c>
      <c r="J119" s="55">
        <f>('Total Revenues by County'!J119/'Total Revenues by County'!J$4)</f>
        <v>0</v>
      </c>
      <c r="K119" s="55">
        <f>('Total Revenues by County'!K119/'Total Revenues by County'!K$4)</f>
        <v>0</v>
      </c>
      <c r="L119" s="55">
        <f>('Total Revenues by County'!L119/'Total Revenues by County'!L$4)</f>
        <v>0</v>
      </c>
      <c r="M119" s="55">
        <f>('Total Revenues by County'!M119/'Total Revenues by County'!M$4)</f>
        <v>0</v>
      </c>
      <c r="N119" s="55">
        <f>('Total Revenues by County'!N119/'Total Revenues by County'!N$4)</f>
        <v>0</v>
      </c>
      <c r="O119" s="55">
        <f>('Total Revenues by County'!O119/'Total Revenues by County'!O$4)</f>
        <v>7.592141679647918E-3</v>
      </c>
      <c r="P119" s="55">
        <f>('Total Revenues by County'!P119/'Total Revenues by County'!P$4)</f>
        <v>0</v>
      </c>
      <c r="Q119" s="55">
        <f>('Total Revenues by County'!Q119/'Total Revenues by County'!Q$4)</f>
        <v>0</v>
      </c>
      <c r="R119" s="55">
        <f>('Total Revenues by County'!R119/'Total Revenues by County'!R$4)</f>
        <v>0</v>
      </c>
      <c r="S119" s="55">
        <f>('Total Revenues by County'!S119/'Total Revenues by County'!S$4)</f>
        <v>0</v>
      </c>
      <c r="T119" s="55">
        <f>('Total Revenues by County'!T119/'Total Revenues by County'!T$4)</f>
        <v>0</v>
      </c>
      <c r="U119" s="55">
        <f>('Total Revenues by County'!U119/'Total Revenues by County'!U$4)</f>
        <v>3.2305230088320723E-2</v>
      </c>
      <c r="V119" s="55">
        <f>('Total Revenues by County'!V119/'Total Revenues by County'!V$4)</f>
        <v>0</v>
      </c>
      <c r="W119" s="55">
        <f>('Total Revenues by County'!W119/'Total Revenues by County'!W$4)</f>
        <v>0</v>
      </c>
      <c r="X119" s="55">
        <f>('Total Revenues by County'!X119/'Total Revenues by County'!X$4)</f>
        <v>2.5629025586479939</v>
      </c>
      <c r="Y119" s="55">
        <f>('Total Revenues by County'!Y119/'Total Revenues by County'!Y$4)</f>
        <v>0</v>
      </c>
      <c r="Z119" s="55">
        <f>('Total Revenues by County'!Z119/'Total Revenues by County'!Z$4)</f>
        <v>0</v>
      </c>
      <c r="AA119" s="55">
        <f>('Total Revenues by County'!AA119/'Total Revenues by County'!AA$4)</f>
        <v>0</v>
      </c>
      <c r="AB119" s="55">
        <f>('Total Revenues by County'!AB119/'Total Revenues by County'!AB$4)</f>
        <v>0</v>
      </c>
      <c r="AC119" s="55">
        <f>('Total Revenues by County'!AC119/'Total Revenues by County'!AC$4)</f>
        <v>0</v>
      </c>
      <c r="AD119" s="55">
        <f>('Total Revenues by County'!AD119/'Total Revenues by County'!AD$4)</f>
        <v>0</v>
      </c>
      <c r="AE119" s="55">
        <f>('Total Revenues by County'!AE119/'Total Revenues by County'!AE$4)</f>
        <v>0</v>
      </c>
      <c r="AF119" s="55">
        <f>('Total Revenues by County'!AF119/'Total Revenues by County'!AF$4)</f>
        <v>0</v>
      </c>
      <c r="AG119" s="55">
        <f>('Total Revenues by County'!AG119/'Total Revenues by County'!AG$4)</f>
        <v>0</v>
      </c>
      <c r="AH119" s="55">
        <f>('Total Revenues by County'!AH119/'Total Revenues by County'!AH$4)</f>
        <v>0</v>
      </c>
      <c r="AI119" s="55">
        <f>('Total Revenues by County'!AI119/'Total Revenues by County'!AI$4)</f>
        <v>0</v>
      </c>
      <c r="AJ119" s="55">
        <f>('Total Revenues by County'!AJ119/'Total Revenues by County'!AJ$4)</f>
        <v>0</v>
      </c>
      <c r="AK119" s="55">
        <f>('Total Revenues by County'!AK119/'Total Revenues by County'!AK$4)</f>
        <v>0</v>
      </c>
      <c r="AL119" s="55">
        <f>('Total Revenues by County'!AL119/'Total Revenues by County'!AL$4)</f>
        <v>0</v>
      </c>
      <c r="AM119" s="55">
        <f>('Total Revenues by County'!AM119/'Total Revenues by County'!AM$4)</f>
        <v>0</v>
      </c>
      <c r="AN119" s="55">
        <f>('Total Revenues by County'!AN119/'Total Revenues by County'!AN$4)</f>
        <v>0</v>
      </c>
      <c r="AO119" s="55">
        <f>('Total Revenues by County'!AO119/'Total Revenues by County'!AO$4)</f>
        <v>0</v>
      </c>
      <c r="AP119" s="55">
        <f>('Total Revenues by County'!AP119/'Total Revenues by County'!AP$4)</f>
        <v>0</v>
      </c>
      <c r="AQ119" s="55">
        <f>('Total Revenues by County'!AQ119/'Total Revenues by County'!AQ$4)</f>
        <v>0</v>
      </c>
      <c r="AR119" s="55">
        <f>('Total Revenues by County'!AR119/'Total Revenues by County'!AR$4)</f>
        <v>0</v>
      </c>
      <c r="AS119" s="55">
        <f>('Total Revenues by County'!AS119/'Total Revenues by County'!AS$4)</f>
        <v>0.71025988489837077</v>
      </c>
      <c r="AT119" s="55">
        <f>('Total Revenues by County'!AT119/'Total Revenues by County'!AT$4)</f>
        <v>0</v>
      </c>
      <c r="AU119" s="55">
        <f>('Total Revenues by County'!AU119/'Total Revenues by County'!AU$4)</f>
        <v>0</v>
      </c>
      <c r="AV119" s="55">
        <f>('Total Revenues by County'!AV119/'Total Revenues by County'!AV$4)</f>
        <v>0</v>
      </c>
      <c r="AW119" s="55">
        <f>('Total Revenues by County'!AW119/'Total Revenues by County'!AW$4)</f>
        <v>0</v>
      </c>
      <c r="AX119" s="55">
        <f>('Total Revenues by County'!AX119/'Total Revenues by County'!AX$4)</f>
        <v>0</v>
      </c>
      <c r="AY119" s="55">
        <f>('Total Revenues by County'!AY119/'Total Revenues by County'!AY$4)</f>
        <v>0</v>
      </c>
      <c r="AZ119" s="55">
        <f>('Total Revenues by County'!AZ119/'Total Revenues by County'!AZ$4)</f>
        <v>0</v>
      </c>
      <c r="BA119" s="55">
        <f>('Total Revenues by County'!BA119/'Total Revenues by County'!BA$4)</f>
        <v>0</v>
      </c>
      <c r="BB119" s="55">
        <f>('Total Revenues by County'!BB119/'Total Revenues by County'!BB$4)</f>
        <v>0</v>
      </c>
      <c r="BC119" s="55">
        <f>('Total Revenues by County'!BC119/'Total Revenues by County'!BC$4)</f>
        <v>0</v>
      </c>
      <c r="BD119" s="55">
        <f>('Total Revenues by County'!BD119/'Total Revenues by County'!BD$4)</f>
        <v>0</v>
      </c>
      <c r="BE119" s="55">
        <f>('Total Revenues by County'!BE119/'Total Revenues by County'!BE$4)</f>
        <v>0</v>
      </c>
      <c r="BF119" s="55">
        <f>('Total Revenues by County'!BF119/'Total Revenues by County'!BF$4)</f>
        <v>0</v>
      </c>
      <c r="BG119" s="55">
        <f>('Total Revenues by County'!BG119/'Total Revenues by County'!BG$4)</f>
        <v>9.6149469945051891</v>
      </c>
      <c r="BH119" s="55">
        <f>('Total Revenues by County'!BH119/'Total Revenues by County'!BH$4)</f>
        <v>0</v>
      </c>
      <c r="BI119" s="55">
        <f>('Total Revenues by County'!BI119/'Total Revenues by County'!BI$4)</f>
        <v>0</v>
      </c>
      <c r="BJ119" s="55">
        <f>('Total Revenues by County'!BJ119/'Total Revenues by County'!BJ$4)</f>
        <v>0</v>
      </c>
      <c r="BK119" s="55">
        <f>('Total Revenues by County'!BK119/'Total Revenues by County'!BK$4)</f>
        <v>0</v>
      </c>
      <c r="BL119" s="55">
        <f>('Total Revenues by County'!BL119/'Total Revenues by County'!BL$4)</f>
        <v>0</v>
      </c>
      <c r="BM119" s="55">
        <f>('Total Revenues by County'!BM119/'Total Revenues by County'!BM$4)</f>
        <v>3.9325779391511206</v>
      </c>
      <c r="BN119" s="55">
        <f>('Total Revenues by County'!BN119/'Total Revenues by County'!BN$4)</f>
        <v>0</v>
      </c>
      <c r="BO119" s="55">
        <f>('Total Revenues by County'!BO119/'Total Revenues by County'!BO$4)</f>
        <v>0</v>
      </c>
      <c r="BP119" s="55">
        <f>('Total Revenues by County'!BP119/'Total Revenues by County'!BP$4)</f>
        <v>0</v>
      </c>
      <c r="BQ119" s="17">
        <f>('Total Revenues by County'!BQ119/'Total Revenues by County'!BQ$4)</f>
        <v>0</v>
      </c>
    </row>
    <row r="120" spans="1:69" x14ac:dyDescent="0.25">
      <c r="A120" s="13"/>
      <c r="B120" s="14">
        <v>341.55</v>
      </c>
      <c r="C120" s="15" t="s">
        <v>111</v>
      </c>
      <c r="D120" s="55">
        <f>('Total Revenues by County'!D120/'Total Revenues by County'!D$4)</f>
        <v>0</v>
      </c>
      <c r="E120" s="55">
        <f>('Total Revenues by County'!E120/'Total Revenues by County'!E$4)</f>
        <v>0</v>
      </c>
      <c r="F120" s="55">
        <f>('Total Revenues by County'!F120/'Total Revenues by County'!F$4)</f>
        <v>2.6437182160217829E-2</v>
      </c>
      <c r="G120" s="55">
        <f>('Total Revenues by County'!G120/'Total Revenues by County'!G$4)</f>
        <v>0</v>
      </c>
      <c r="H120" s="55">
        <f>('Total Revenues by County'!H120/'Total Revenues by County'!H$4)</f>
        <v>0.30547110549375867</v>
      </c>
      <c r="I120" s="55">
        <f>('Total Revenues by County'!I120/'Total Revenues by County'!I$4)</f>
        <v>0</v>
      </c>
      <c r="J120" s="55">
        <f>('Total Revenues by County'!J120/'Total Revenues by County'!J$4)</f>
        <v>0</v>
      </c>
      <c r="K120" s="55">
        <f>('Total Revenues by County'!K120/'Total Revenues by County'!K$4)</f>
        <v>0</v>
      </c>
      <c r="L120" s="55">
        <f>('Total Revenues by County'!L120/'Total Revenues by County'!L$4)</f>
        <v>0</v>
      </c>
      <c r="M120" s="55">
        <f>('Total Revenues by County'!M120/'Total Revenues by County'!M$4)</f>
        <v>0</v>
      </c>
      <c r="N120" s="55">
        <f>('Total Revenues by County'!N120/'Total Revenues by County'!N$4)</f>
        <v>0.66499726606860665</v>
      </c>
      <c r="O120" s="55">
        <f>('Total Revenues by County'!O120/'Total Revenues by County'!O$4)</f>
        <v>0</v>
      </c>
      <c r="P120" s="55">
        <f>('Total Revenues by County'!P120/'Total Revenues by County'!P$4)</f>
        <v>0</v>
      </c>
      <c r="Q120" s="55">
        <f>('Total Revenues by County'!Q120/'Total Revenues by County'!Q$4)</f>
        <v>0.46131679508864248</v>
      </c>
      <c r="R120" s="55">
        <f>('Total Revenues by County'!R120/'Total Revenues by County'!R$4)</f>
        <v>2.6681127982646421E-2</v>
      </c>
      <c r="S120" s="55">
        <f>('Total Revenues by County'!S120/'Total Revenues by County'!S$4)</f>
        <v>0</v>
      </c>
      <c r="T120" s="55">
        <f>('Total Revenues by County'!T120/'Total Revenues by County'!T$4)</f>
        <v>0</v>
      </c>
      <c r="U120" s="55">
        <f>('Total Revenues by County'!U120/'Total Revenues by County'!U$4)</f>
        <v>0</v>
      </c>
      <c r="V120" s="55">
        <f>('Total Revenues by County'!V120/'Total Revenues by County'!V$4)</f>
        <v>0.1033843300880853</v>
      </c>
      <c r="W120" s="55">
        <f>('Total Revenues by County'!W120/'Total Revenues by County'!W$4)</f>
        <v>7.506844475845624E-2</v>
      </c>
      <c r="X120" s="55">
        <f>('Total Revenues by County'!X120/'Total Revenues by County'!X$4)</f>
        <v>0.17863263014831884</v>
      </c>
      <c r="Y120" s="55">
        <f>('Total Revenues by County'!Y120/'Total Revenues by County'!Y$4)</f>
        <v>6.0761891873604437E-2</v>
      </c>
      <c r="Z120" s="55">
        <f>('Total Revenues by County'!Z120/'Total Revenues by County'!Z$4)</f>
        <v>0</v>
      </c>
      <c r="AA120" s="55">
        <f>('Total Revenues by County'!AA120/'Total Revenues by County'!AA$4)</f>
        <v>0</v>
      </c>
      <c r="AB120" s="55">
        <f>('Total Revenues by County'!AB120/'Total Revenues by County'!AB$4)</f>
        <v>0</v>
      </c>
      <c r="AC120" s="55">
        <f>('Total Revenues by County'!AC120/'Total Revenues by County'!AC$4)</f>
        <v>3.1654475236260943E-2</v>
      </c>
      <c r="AD120" s="55">
        <f>('Total Revenues by County'!AD120/'Total Revenues by County'!AD$4)</f>
        <v>6.3304793422298781E-3</v>
      </c>
      <c r="AE120" s="55">
        <f>('Total Revenues by County'!AE120/'Total Revenues by County'!AE$4)</f>
        <v>0</v>
      </c>
      <c r="AF120" s="55">
        <f>('Total Revenues by County'!AF120/'Total Revenues by County'!AF$4)</f>
        <v>3.7552852816816903E-2</v>
      </c>
      <c r="AG120" s="55">
        <f>('Total Revenues by County'!AG120/'Total Revenues by County'!AG$4)</f>
        <v>0</v>
      </c>
      <c r="AH120" s="55">
        <f>('Total Revenues by County'!AH120/'Total Revenues by County'!AH$4)</f>
        <v>0.17810760667903525</v>
      </c>
      <c r="AI120" s="55">
        <f>('Total Revenues by County'!AI120/'Total Revenues by County'!AI$4)</f>
        <v>0</v>
      </c>
      <c r="AJ120" s="55">
        <f>('Total Revenues by County'!AJ120/'Total Revenues by County'!AJ$4)</f>
        <v>0</v>
      </c>
      <c r="AK120" s="55">
        <f>('Total Revenues by County'!AK120/'Total Revenues by County'!AK$4)</f>
        <v>0.42559621628121369</v>
      </c>
      <c r="AL120" s="55">
        <f>('Total Revenues by County'!AL120/'Total Revenues by County'!AL$4)</f>
        <v>6.5149222240006979E-2</v>
      </c>
      <c r="AM120" s="55">
        <f>('Total Revenues by County'!AM120/'Total Revenues by County'!AM$4)</f>
        <v>0</v>
      </c>
      <c r="AN120" s="55">
        <f>('Total Revenues by County'!AN120/'Total Revenues by County'!AN$4)</f>
        <v>0</v>
      </c>
      <c r="AO120" s="55">
        <f>('Total Revenues by County'!AO120/'Total Revenues by County'!AO$4)</f>
        <v>9.562326319968241E-2</v>
      </c>
      <c r="AP120" s="55">
        <f>('Total Revenues by County'!AP120/'Total Revenues by County'!AP$4)</f>
        <v>0</v>
      </c>
      <c r="AQ120" s="55">
        <f>('Total Revenues by County'!AQ120/'Total Revenues by County'!AQ$4)</f>
        <v>0.6623621052887213</v>
      </c>
      <c r="AR120" s="55">
        <f>('Total Revenues by County'!AR120/'Total Revenues by County'!AR$4)</f>
        <v>9.0006116718102699E-2</v>
      </c>
      <c r="AS120" s="55">
        <f>('Total Revenues by County'!AS120/'Total Revenues by County'!AS$4)</f>
        <v>0</v>
      </c>
      <c r="AT120" s="55">
        <f>('Total Revenues by County'!AT120/'Total Revenues by County'!AT$4)</f>
        <v>0</v>
      </c>
      <c r="AU120" s="55">
        <f>('Total Revenues by County'!AU120/'Total Revenues by County'!AU$4)</f>
        <v>0</v>
      </c>
      <c r="AV120" s="55">
        <f>('Total Revenues by County'!AV120/'Total Revenues by County'!AV$4)</f>
        <v>4.8730496920499806E-2</v>
      </c>
      <c r="AW120" s="55">
        <f>('Total Revenues by County'!AW120/'Total Revenues by County'!AW$4)</f>
        <v>0</v>
      </c>
      <c r="AX120" s="55">
        <f>('Total Revenues by County'!AX120/'Total Revenues by County'!AX$4)</f>
        <v>0</v>
      </c>
      <c r="AY120" s="55">
        <f>('Total Revenues by County'!AY120/'Total Revenues by County'!AY$4)</f>
        <v>8.9295565728565743E-2</v>
      </c>
      <c r="AZ120" s="55">
        <f>('Total Revenues by County'!AZ120/'Total Revenues by County'!AZ$4)</f>
        <v>7.4246864413194572E-2</v>
      </c>
      <c r="BA120" s="55">
        <f>('Total Revenues by County'!BA120/'Total Revenues by County'!BA$4)</f>
        <v>0</v>
      </c>
      <c r="BB120" s="55">
        <f>('Total Revenues by County'!BB120/'Total Revenues by County'!BB$4)</f>
        <v>0</v>
      </c>
      <c r="BC120" s="55">
        <f>('Total Revenues by County'!BC120/'Total Revenues by County'!BC$4)</f>
        <v>4.2034510604661166E-2</v>
      </c>
      <c r="BD120" s="55">
        <f>('Total Revenues by County'!BD120/'Total Revenues by County'!BD$4)</f>
        <v>0</v>
      </c>
      <c r="BE120" s="55">
        <f>('Total Revenues by County'!BE120/'Total Revenues by County'!BE$4)</f>
        <v>5.0822386576884863E-2</v>
      </c>
      <c r="BF120" s="55">
        <f>('Total Revenues by County'!BF120/'Total Revenues by County'!BF$4)</f>
        <v>0</v>
      </c>
      <c r="BG120" s="55">
        <f>('Total Revenues by County'!BG120/'Total Revenues by County'!BG$4)</f>
        <v>0</v>
      </c>
      <c r="BH120" s="55">
        <f>('Total Revenues by County'!BH120/'Total Revenues by County'!BH$4)</f>
        <v>0</v>
      </c>
      <c r="BI120" s="55">
        <f>('Total Revenues by County'!BI120/'Total Revenues by County'!BI$4)</f>
        <v>0</v>
      </c>
      <c r="BJ120" s="55">
        <f>('Total Revenues by County'!BJ120/'Total Revenues by County'!BJ$4)</f>
        <v>4.4553604058731218E-2</v>
      </c>
      <c r="BK120" s="55">
        <f>('Total Revenues by County'!BK120/'Total Revenues by County'!BK$4)</f>
        <v>0</v>
      </c>
      <c r="BL120" s="55">
        <f>('Total Revenues by County'!BL120/'Total Revenues by County'!BL$4)</f>
        <v>0</v>
      </c>
      <c r="BM120" s="55">
        <f>('Total Revenues by County'!BM120/'Total Revenues by County'!BM$4)</f>
        <v>0</v>
      </c>
      <c r="BN120" s="55">
        <f>('Total Revenues by County'!BN120/'Total Revenues by County'!BN$4)</f>
        <v>2.6057758198727361E-2</v>
      </c>
      <c r="BO120" s="55">
        <f>('Total Revenues by County'!BO120/'Total Revenues by County'!BO$4)</f>
        <v>0</v>
      </c>
      <c r="BP120" s="55">
        <f>('Total Revenues by County'!BP120/'Total Revenues by County'!BP$4)</f>
        <v>0</v>
      </c>
      <c r="BQ120" s="17">
        <f>('Total Revenues by County'!BQ120/'Total Revenues by County'!BQ$4)</f>
        <v>8.2731345090600913E-2</v>
      </c>
    </row>
    <row r="121" spans="1:69" x14ac:dyDescent="0.25">
      <c r="A121" s="13"/>
      <c r="B121" s="14">
        <v>341.56</v>
      </c>
      <c r="C121" s="15" t="s">
        <v>112</v>
      </c>
      <c r="D121" s="55">
        <f>('Total Revenues by County'!D121/'Total Revenues by County'!D$4)</f>
        <v>3.3848954783904146</v>
      </c>
      <c r="E121" s="55">
        <f>('Total Revenues by County'!E121/'Total Revenues by County'!E$4)</f>
        <v>1.8507918115102355</v>
      </c>
      <c r="F121" s="55">
        <f>('Total Revenues by County'!F121/'Total Revenues by County'!F$4)</f>
        <v>0</v>
      </c>
      <c r="G121" s="55">
        <f>('Total Revenues by County'!G121/'Total Revenues by County'!G$4)</f>
        <v>0.51164871468391893</v>
      </c>
      <c r="H121" s="55">
        <f>('Total Revenues by County'!H121/'Total Revenues by County'!H$4)</f>
        <v>0</v>
      </c>
      <c r="I121" s="55">
        <f>('Total Revenues by County'!I121/'Total Revenues by County'!I$4)</f>
        <v>0</v>
      </c>
      <c r="J121" s="55">
        <f>('Total Revenues by County'!J121/'Total Revenues by County'!J$4)</f>
        <v>0.17994409503843467</v>
      </c>
      <c r="K121" s="55">
        <f>('Total Revenues by County'!K121/'Total Revenues by County'!K$4)</f>
        <v>0</v>
      </c>
      <c r="L121" s="55">
        <f>('Total Revenues by County'!L121/'Total Revenues by County'!L$4)</f>
        <v>0.23554839027618396</v>
      </c>
      <c r="M121" s="55">
        <f>('Total Revenues by County'!M121/'Total Revenues by County'!M$4)</f>
        <v>0.35255551715199168</v>
      </c>
      <c r="N121" s="55">
        <f>('Total Revenues by County'!N121/'Total Revenues by County'!N$4)</f>
        <v>0</v>
      </c>
      <c r="O121" s="55">
        <f>('Total Revenues by County'!O121/'Total Revenues by County'!O$4)</f>
        <v>0</v>
      </c>
      <c r="P121" s="55">
        <f>('Total Revenues by County'!P121/'Total Revenues by County'!P$4)</f>
        <v>29.832864557659409</v>
      </c>
      <c r="Q121" s="55">
        <f>('Total Revenues by County'!Q121/'Total Revenues by County'!Q$4)</f>
        <v>1.2438138194574955</v>
      </c>
      <c r="R121" s="55">
        <f>('Total Revenues by County'!R121/'Total Revenues by County'!R$4)</f>
        <v>0</v>
      </c>
      <c r="S121" s="55">
        <f>('Total Revenues by County'!S121/'Total Revenues by County'!S$4)</f>
        <v>0</v>
      </c>
      <c r="T121" s="55">
        <f>('Total Revenues by County'!T121/'Total Revenues by County'!T$4)</f>
        <v>0.17062687535479684</v>
      </c>
      <c r="U121" s="55">
        <f>('Total Revenues by County'!U121/'Total Revenues by County'!U$4)</f>
        <v>3.513070281164174E-2</v>
      </c>
      <c r="V121" s="55">
        <f>('Total Revenues by County'!V121/'Total Revenues by County'!V$4)</f>
        <v>1.2839592025961983</v>
      </c>
      <c r="W121" s="55">
        <f>('Total Revenues by County'!W121/'Total Revenues by County'!W$4)</f>
        <v>1.0416850657952839</v>
      </c>
      <c r="X121" s="55">
        <f>('Total Revenues by County'!X121/'Total Revenues by County'!X$4)</f>
        <v>6.7009395497252267E-2</v>
      </c>
      <c r="Y121" s="55">
        <f>('Total Revenues by County'!Y121/'Total Revenues by County'!Y$4)</f>
        <v>0.95818390960146149</v>
      </c>
      <c r="Z121" s="55">
        <f>('Total Revenues by County'!Z121/'Total Revenues by County'!Z$4)</f>
        <v>1.3743595256010606</v>
      </c>
      <c r="AA121" s="55">
        <f>('Total Revenues by County'!AA121/'Total Revenues by County'!AA$4)</f>
        <v>0</v>
      </c>
      <c r="AB121" s="55">
        <f>('Total Revenues by County'!AB121/'Total Revenues by County'!AB$4)</f>
        <v>0</v>
      </c>
      <c r="AC121" s="55">
        <f>('Total Revenues by County'!AC121/'Total Revenues by County'!AC$4)</f>
        <v>1.076890835969543</v>
      </c>
      <c r="AD121" s="55">
        <f>('Total Revenues by County'!AD121/'Total Revenues by County'!AD$4)</f>
        <v>0</v>
      </c>
      <c r="AE121" s="55">
        <f>('Total Revenues by County'!AE121/'Total Revenues by County'!AE$4)</f>
        <v>0.93860403907475831</v>
      </c>
      <c r="AF121" s="55">
        <f>('Total Revenues by County'!AF121/'Total Revenues by County'!AF$4)</f>
        <v>0</v>
      </c>
      <c r="AG121" s="55">
        <f>('Total Revenues by County'!AG121/'Total Revenues by County'!AG$4)</f>
        <v>0.12293166663500446</v>
      </c>
      <c r="AH121" s="55">
        <f>('Total Revenues by County'!AH121/'Total Revenues by County'!AH$4)</f>
        <v>2.6936026936026935E-2</v>
      </c>
      <c r="AI121" s="55">
        <f>('Total Revenues by County'!AI121/'Total Revenues by County'!AI$4)</f>
        <v>0.71473392059852781</v>
      </c>
      <c r="AJ121" s="55">
        <f>('Total Revenues by County'!AJ121/'Total Revenues by County'!AJ$4)</f>
        <v>0</v>
      </c>
      <c r="AK121" s="55">
        <f>('Total Revenues by County'!AK121/'Total Revenues by County'!AK$4)</f>
        <v>0</v>
      </c>
      <c r="AL121" s="55">
        <f>('Total Revenues by County'!AL121/'Total Revenues by County'!AL$4)</f>
        <v>0</v>
      </c>
      <c r="AM121" s="55">
        <f>('Total Revenues by County'!AM121/'Total Revenues by County'!AM$4)</f>
        <v>1.3475267658083641</v>
      </c>
      <c r="AN121" s="55">
        <f>('Total Revenues by County'!AN121/'Total Revenues by County'!AN$4)</f>
        <v>0.1600882569257171</v>
      </c>
      <c r="AO121" s="55">
        <f>('Total Revenues by County'!AO121/'Total Revenues by County'!AO$4)</f>
        <v>1.2048928146089719</v>
      </c>
      <c r="AP121" s="55">
        <f>('Total Revenues by County'!AP121/'Total Revenues by County'!AP$4)</f>
        <v>3.5458090834406153E-2</v>
      </c>
      <c r="AQ121" s="55">
        <f>('Total Revenues by County'!AQ121/'Total Revenues by County'!AQ$4)</f>
        <v>2.8157629516298441</v>
      </c>
      <c r="AR121" s="55">
        <f>('Total Revenues by County'!AR121/'Total Revenues by County'!AR$4)</f>
        <v>0</v>
      </c>
      <c r="AS121" s="55">
        <f>('Total Revenues by County'!AS121/'Total Revenues by County'!AS$4)</f>
        <v>0</v>
      </c>
      <c r="AT121" s="55">
        <f>('Total Revenues by County'!AT121/'Total Revenues by County'!AT$4)</f>
        <v>6.4694864683692384</v>
      </c>
      <c r="AU121" s="55">
        <f>('Total Revenues by County'!AU121/'Total Revenues by County'!AU$4)</f>
        <v>0.8429534867551971</v>
      </c>
      <c r="AV121" s="55">
        <f>('Total Revenues by County'!AV121/'Total Revenues by County'!AV$4)</f>
        <v>1.0220600515190008</v>
      </c>
      <c r="AW121" s="55">
        <f>('Total Revenues by County'!AW121/'Total Revenues by County'!AW$4)</f>
        <v>2.4329425293103015</v>
      </c>
      <c r="AX121" s="55">
        <f>('Total Revenues by County'!AX121/'Total Revenues by County'!AX$4)</f>
        <v>0</v>
      </c>
      <c r="AY121" s="55">
        <f>('Total Revenues by County'!AY121/'Total Revenues by County'!AY$4)</f>
        <v>0</v>
      </c>
      <c r="AZ121" s="55">
        <f>('Total Revenues by County'!AZ121/'Total Revenues by County'!AZ$4)</f>
        <v>0</v>
      </c>
      <c r="BA121" s="55">
        <f>('Total Revenues by County'!BA121/'Total Revenues by County'!BA$4)</f>
        <v>0</v>
      </c>
      <c r="BB121" s="55">
        <f>('Total Revenues by County'!BB121/'Total Revenues by County'!BB$4)</f>
        <v>0</v>
      </c>
      <c r="BC121" s="55">
        <f>('Total Revenues by County'!BC121/'Total Revenues by County'!BC$4)</f>
        <v>0.54877392941835268</v>
      </c>
      <c r="BD121" s="55">
        <f>('Total Revenues by County'!BD121/'Total Revenues by County'!BD$4)</f>
        <v>0</v>
      </c>
      <c r="BE121" s="55">
        <f>('Total Revenues by County'!BE121/'Total Revenues by County'!BE$4)</f>
        <v>0</v>
      </c>
      <c r="BF121" s="55">
        <f>('Total Revenues by County'!BF121/'Total Revenues by County'!BF$4)</f>
        <v>0</v>
      </c>
      <c r="BG121" s="55">
        <f>('Total Revenues by County'!BG121/'Total Revenues by County'!BG$4)</f>
        <v>19.733293556085918</v>
      </c>
      <c r="BH121" s="55">
        <f>('Total Revenues by County'!BH121/'Total Revenues by County'!BH$4)</f>
        <v>2.142105851507083</v>
      </c>
      <c r="BI121" s="55">
        <f>('Total Revenues by County'!BI121/'Total Revenues by County'!BI$4)</f>
        <v>0.29030071784865846</v>
      </c>
      <c r="BJ121" s="55">
        <f>('Total Revenues by County'!BJ121/'Total Revenues by County'!BJ$4)</f>
        <v>1.2038609540598062E-3</v>
      </c>
      <c r="BK121" s="55">
        <f>('Total Revenues by County'!BK121/'Total Revenues by County'!BK$4)</f>
        <v>0.56806020475480734</v>
      </c>
      <c r="BL121" s="55">
        <f>('Total Revenues by County'!BL121/'Total Revenues by County'!BL$4)</f>
        <v>1.2596663649295228</v>
      </c>
      <c r="BM121" s="55">
        <f>('Total Revenues by County'!BM121/'Total Revenues by County'!BM$4)</f>
        <v>0.71372229873544513</v>
      </c>
      <c r="BN121" s="55">
        <f>('Total Revenues by County'!BN121/'Total Revenues by County'!BN$4)</f>
        <v>1.8683563387175721</v>
      </c>
      <c r="BO121" s="55">
        <f>('Total Revenues by County'!BO121/'Total Revenues by County'!BO$4)</f>
        <v>0</v>
      </c>
      <c r="BP121" s="55">
        <f>('Total Revenues by County'!BP121/'Total Revenues by County'!BP$4)</f>
        <v>0</v>
      </c>
      <c r="BQ121" s="17">
        <f>('Total Revenues by County'!BQ121/'Total Revenues by County'!BQ$4)</f>
        <v>0.22014609144840389</v>
      </c>
    </row>
    <row r="122" spans="1:69" x14ac:dyDescent="0.25">
      <c r="A122" s="13"/>
      <c r="B122" s="14">
        <v>341.8</v>
      </c>
      <c r="C122" s="15" t="s">
        <v>113</v>
      </c>
      <c r="D122" s="55">
        <f>('Total Revenues by County'!D122/'Total Revenues by County'!D$4)</f>
        <v>26.55678162194716</v>
      </c>
      <c r="E122" s="55">
        <f>('Total Revenues by County'!E122/'Total Revenues by County'!E$4)</f>
        <v>22.249942062572423</v>
      </c>
      <c r="F122" s="55">
        <f>('Total Revenues by County'!F122/'Total Revenues by County'!F$4)</f>
        <v>0</v>
      </c>
      <c r="G122" s="55">
        <f>('Total Revenues by County'!G122/'Total Revenues by County'!G$4)</f>
        <v>0</v>
      </c>
      <c r="H122" s="55">
        <f>('Total Revenues by County'!H122/'Total Revenues by County'!H$4)</f>
        <v>0</v>
      </c>
      <c r="I122" s="55">
        <f>('Total Revenues by County'!I122/'Total Revenues by County'!I$4)</f>
        <v>0</v>
      </c>
      <c r="J122" s="55">
        <f>('Total Revenues by County'!J122/'Total Revenues by County'!J$4)</f>
        <v>0</v>
      </c>
      <c r="K122" s="55">
        <f>('Total Revenues by County'!K122/'Total Revenues by County'!K$4)</f>
        <v>36.007901991181136</v>
      </c>
      <c r="L122" s="55">
        <f>('Total Revenues by County'!L122/'Total Revenues by County'!L$4)</f>
        <v>14.073900156994712</v>
      </c>
      <c r="M122" s="55">
        <f>('Total Revenues by County'!M122/'Total Revenues by County'!M$4)</f>
        <v>26.569947291108615</v>
      </c>
      <c r="N122" s="55">
        <f>('Total Revenues by County'!N122/'Total Revenues by County'!N$4)</f>
        <v>5.2185042090526178E-3</v>
      </c>
      <c r="O122" s="55">
        <f>('Total Revenues by County'!O122/'Total Revenues by County'!O$4)</f>
        <v>21.519350887010177</v>
      </c>
      <c r="P122" s="55">
        <f>('Total Revenues by County'!P122/'Total Revenues by County'!P$4)</f>
        <v>0</v>
      </c>
      <c r="Q122" s="55">
        <f>('Total Revenues by County'!Q122/'Total Revenues by County'!Q$4)</f>
        <v>0</v>
      </c>
      <c r="R122" s="55">
        <f>('Total Revenues by County'!R122/'Total Revenues by County'!R$4)</f>
        <v>8.5194462166645408</v>
      </c>
      <c r="S122" s="55">
        <f>('Total Revenues by County'!S122/'Total Revenues by County'!S$4)</f>
        <v>14.267212496859033</v>
      </c>
      <c r="T122" s="55">
        <f>('Total Revenues by County'!T122/'Total Revenues by County'!T$4)</f>
        <v>0</v>
      </c>
      <c r="U122" s="55">
        <f>('Total Revenues by County'!U122/'Total Revenues by County'!U$4)</f>
        <v>0</v>
      </c>
      <c r="V122" s="55">
        <f>('Total Revenues by County'!V122/'Total Revenues by County'!V$4)</f>
        <v>0</v>
      </c>
      <c r="W122" s="55">
        <f>('Total Revenues by County'!W122/'Total Revenues by County'!W$4)</f>
        <v>1.2125761723924755</v>
      </c>
      <c r="X122" s="55">
        <f>('Total Revenues by County'!X122/'Total Revenues by County'!X$4)</f>
        <v>0.71819417360988003</v>
      </c>
      <c r="Y122" s="55">
        <f>('Total Revenues by County'!Y122/'Total Revenues by County'!Y$4)</f>
        <v>21.396914540902632</v>
      </c>
      <c r="Z122" s="55">
        <f>('Total Revenues by County'!Z122/'Total Revenues by County'!Z$4)</f>
        <v>0</v>
      </c>
      <c r="AA122" s="55">
        <f>('Total Revenues by County'!AA122/'Total Revenues by County'!AA$4)</f>
        <v>77.500824922360252</v>
      </c>
      <c r="AB122" s="55">
        <f>('Total Revenues by County'!AB122/'Total Revenues by County'!AB$4)</f>
        <v>17.690492216825241</v>
      </c>
      <c r="AC122" s="55">
        <f>('Total Revenues by County'!AC122/'Total Revenues by County'!AC$4)</f>
        <v>0</v>
      </c>
      <c r="AD122" s="55">
        <f>('Total Revenues by County'!AD122/'Total Revenues by County'!AD$4)</f>
        <v>28.774606614851137</v>
      </c>
      <c r="AE122" s="55">
        <f>('Total Revenues by County'!AE122/'Total Revenues by County'!AE$4)</f>
        <v>13.87670192843043</v>
      </c>
      <c r="AF122" s="55">
        <f>('Total Revenues by County'!AF122/'Total Revenues by County'!AF$4)</f>
        <v>12.330126282055806</v>
      </c>
      <c r="AG122" s="55">
        <f>('Total Revenues by County'!AG122/'Total Revenues by County'!AG$4)</f>
        <v>2.0313455802731815</v>
      </c>
      <c r="AH122" s="55">
        <f>('Total Revenues by County'!AH122/'Total Revenues by County'!AH$4)</f>
        <v>0</v>
      </c>
      <c r="AI122" s="55">
        <f>('Total Revenues by County'!AI122/'Total Revenues by County'!AI$4)</f>
        <v>0</v>
      </c>
      <c r="AJ122" s="55">
        <f>('Total Revenues by County'!AJ122/'Total Revenues by County'!AJ$4)</f>
        <v>10.393919113388979</v>
      </c>
      <c r="AK122" s="55">
        <f>('Total Revenues by County'!AK122/'Total Revenues by County'!AK$4)</f>
        <v>27.394119203174476</v>
      </c>
      <c r="AL122" s="55">
        <f>('Total Revenues by County'!AL122/'Total Revenues by County'!AL$4)</f>
        <v>10.146261077077543</v>
      </c>
      <c r="AM122" s="55">
        <f>('Total Revenues by County'!AM122/'Total Revenues by County'!AM$4)</f>
        <v>0</v>
      </c>
      <c r="AN122" s="55">
        <f>('Total Revenues by County'!AN122/'Total Revenues by County'!AN$4)</f>
        <v>0</v>
      </c>
      <c r="AO122" s="55">
        <f>('Total Revenues by County'!AO122/'Total Revenues by County'!AO$4)</f>
        <v>0</v>
      </c>
      <c r="AP122" s="55">
        <f>('Total Revenues by County'!AP122/'Total Revenues by County'!AP$4)</f>
        <v>0.91500130626788245</v>
      </c>
      <c r="AQ122" s="55">
        <f>('Total Revenues by County'!AQ122/'Total Revenues by County'!AQ$4)</f>
        <v>0</v>
      </c>
      <c r="AR122" s="55">
        <f>('Total Revenues by County'!AR122/'Total Revenues by County'!AR$4)</f>
        <v>22.397996774821365</v>
      </c>
      <c r="AS122" s="55">
        <f>('Total Revenues by County'!AS122/'Total Revenues by County'!AS$4)</f>
        <v>0</v>
      </c>
      <c r="AT122" s="55">
        <f>('Total Revenues by County'!AT122/'Total Revenues by County'!AT$4)</f>
        <v>0</v>
      </c>
      <c r="AU122" s="55">
        <f>('Total Revenues by County'!AU122/'Total Revenues by County'!AU$4)</f>
        <v>6.3578252103177366</v>
      </c>
      <c r="AV122" s="55">
        <f>('Total Revenues by County'!AV122/'Total Revenues by County'!AV$4)</f>
        <v>0</v>
      </c>
      <c r="AW122" s="55">
        <f>('Total Revenues by County'!AW122/'Total Revenues by County'!AW$4)</f>
        <v>0</v>
      </c>
      <c r="AX122" s="55">
        <f>('Total Revenues by County'!AX122/'Total Revenues by County'!AX$4)</f>
        <v>13.09300533911401</v>
      </c>
      <c r="AY122" s="55">
        <f>('Total Revenues by County'!AY122/'Total Revenues by County'!AY$4)</f>
        <v>46.358599826823379</v>
      </c>
      <c r="AZ122" s="55">
        <f>('Total Revenues by County'!AZ122/'Total Revenues by County'!AZ$4)</f>
        <v>31.03592620113173</v>
      </c>
      <c r="BA122" s="55">
        <f>('Total Revenues by County'!BA122/'Total Revenues by County'!BA$4)</f>
        <v>0</v>
      </c>
      <c r="BB122" s="55">
        <f>('Total Revenues by County'!BB122/'Total Revenues by County'!BB$4)</f>
        <v>16.321294118775313</v>
      </c>
      <c r="BC122" s="55">
        <f>('Total Revenues by County'!BC122/'Total Revenues by County'!BC$4)</f>
        <v>1.902201173572259</v>
      </c>
      <c r="BD122" s="55">
        <f>('Total Revenues by County'!BD122/'Total Revenues by County'!BD$4)</f>
        <v>2.8669804904719358</v>
      </c>
      <c r="BE122" s="55">
        <f>('Total Revenues by County'!BE122/'Total Revenues by County'!BE$4)</f>
        <v>0</v>
      </c>
      <c r="BF122" s="55">
        <f>('Total Revenues by County'!BF122/'Total Revenues by County'!BF$4)</f>
        <v>6.8919138781929609E-2</v>
      </c>
      <c r="BG122" s="55">
        <f>('Total Revenues by County'!BG122/'Total Revenues by County'!BG$4)</f>
        <v>0</v>
      </c>
      <c r="BH122" s="55">
        <f>('Total Revenues by County'!BH122/'Total Revenues by County'!BH$4)</f>
        <v>0</v>
      </c>
      <c r="BI122" s="55">
        <f>('Total Revenues by County'!BI122/'Total Revenues by County'!BI$4)</f>
        <v>9.3571256035815037E-2</v>
      </c>
      <c r="BJ122" s="55">
        <f>('Total Revenues by County'!BJ122/'Total Revenues by County'!BJ$4)</f>
        <v>0.65554528451963801</v>
      </c>
      <c r="BK122" s="55">
        <f>('Total Revenues by County'!BK122/'Total Revenues by County'!BK$4)</f>
        <v>0</v>
      </c>
      <c r="BL122" s="55">
        <f>('Total Revenues by County'!BL122/'Total Revenues by County'!BL$4)</f>
        <v>0</v>
      </c>
      <c r="BM122" s="55">
        <f>('Total Revenues by County'!BM122/'Total Revenues by County'!BM$4)</f>
        <v>0</v>
      </c>
      <c r="BN122" s="55">
        <f>('Total Revenues by County'!BN122/'Total Revenues by County'!BN$4)</f>
        <v>8.098874204601076</v>
      </c>
      <c r="BO122" s="55">
        <f>('Total Revenues by County'!BO122/'Total Revenues by County'!BO$4)</f>
        <v>0</v>
      </c>
      <c r="BP122" s="55">
        <f>('Total Revenues by County'!BP122/'Total Revenues by County'!BP$4)</f>
        <v>0</v>
      </c>
      <c r="BQ122" s="17">
        <f>('Total Revenues by County'!BQ122/'Total Revenues by County'!BQ$4)</f>
        <v>5.7627426449816372</v>
      </c>
    </row>
    <row r="123" spans="1:69" x14ac:dyDescent="0.25">
      <c r="A123" s="13"/>
      <c r="B123" s="14">
        <v>341.9</v>
      </c>
      <c r="C123" s="15" t="s">
        <v>114</v>
      </c>
      <c r="D123" s="55">
        <f>('Total Revenues by County'!D123/'Total Revenues by County'!D$4)</f>
        <v>1.5521657131083886</v>
      </c>
      <c r="E123" s="55">
        <f>('Total Revenues by County'!E123/'Total Revenues by County'!E$4)</f>
        <v>0</v>
      </c>
      <c r="F123" s="55">
        <f>('Total Revenues by County'!F123/'Total Revenues by County'!F$4)</f>
        <v>7.3877630576408532E-2</v>
      </c>
      <c r="G123" s="55">
        <f>('Total Revenues by County'!G123/'Total Revenues by County'!G$4)</f>
        <v>4.8149282494235868</v>
      </c>
      <c r="H123" s="55">
        <f>('Total Revenues by County'!H123/'Total Revenues by County'!H$4)</f>
        <v>14.370194511814718</v>
      </c>
      <c r="I123" s="55">
        <f>('Total Revenues by County'!I123/'Total Revenues by County'!I$4)</f>
        <v>11.394977748004827</v>
      </c>
      <c r="J123" s="55">
        <f>('Total Revenues by County'!J123/'Total Revenues by County'!J$4)</f>
        <v>2.363172606568833</v>
      </c>
      <c r="K123" s="55">
        <f>('Total Revenues by County'!K123/'Total Revenues by County'!K$4)</f>
        <v>8.310029496745706</v>
      </c>
      <c r="L123" s="55">
        <f>('Total Revenues by County'!L123/'Total Revenues by County'!L$4)</f>
        <v>15.27570524418662</v>
      </c>
      <c r="M123" s="55">
        <f>('Total Revenues by County'!M123/'Total Revenues by County'!M$4)</f>
        <v>3.9974131599412424</v>
      </c>
      <c r="N123" s="55">
        <f>('Total Revenues by County'!N123/'Total Revenues by County'!N$4)</f>
        <v>173.41828249022095</v>
      </c>
      <c r="O123" s="55">
        <f>('Total Revenues by County'!O123/'Total Revenues by County'!O$4)</f>
        <v>1.0952798657007607</v>
      </c>
      <c r="P123" s="55">
        <f>('Total Revenues by County'!P123/'Total Revenues by County'!P$4)</f>
        <v>2.4937512685939631</v>
      </c>
      <c r="Q123" s="55">
        <f>('Total Revenues by County'!Q123/'Total Revenues by County'!Q$4)</f>
        <v>1.6868383136002005</v>
      </c>
      <c r="R123" s="55">
        <f>('Total Revenues by County'!R123/'Total Revenues by County'!R$4)</f>
        <v>20.523031772361872</v>
      </c>
      <c r="S123" s="55">
        <f>('Total Revenues by County'!S123/'Total Revenues by County'!S$4)</f>
        <v>19.385878214255801</v>
      </c>
      <c r="T123" s="55">
        <f>('Total Revenues by County'!T123/'Total Revenues by County'!T$4)</f>
        <v>0</v>
      </c>
      <c r="U123" s="55">
        <f>('Total Revenues by County'!U123/'Total Revenues by County'!U$4)</f>
        <v>4.7889391634229712</v>
      </c>
      <c r="V123" s="55">
        <f>('Total Revenues by County'!V123/'Total Revenues by County'!V$4)</f>
        <v>19.2833217431618</v>
      </c>
      <c r="W123" s="55">
        <f>('Total Revenues by County'!W123/'Total Revenues by County'!W$4)</f>
        <v>5.0740086549501013</v>
      </c>
      <c r="X123" s="55">
        <f>('Total Revenues by County'!X123/'Total Revenues by County'!X$4)</f>
        <v>6.0303728653312056</v>
      </c>
      <c r="Y123" s="55">
        <f>('Total Revenues by County'!Y123/'Total Revenues by County'!Y$4)</f>
        <v>1.2199742878408553</v>
      </c>
      <c r="Z123" s="55">
        <f>('Total Revenues by County'!Z123/'Total Revenues by County'!Z$4)</f>
        <v>6.9029703679816548</v>
      </c>
      <c r="AA123" s="55">
        <f>('Total Revenues by County'!AA123/'Total Revenues by County'!AA$4)</f>
        <v>4.7615974378881987</v>
      </c>
      <c r="AB123" s="55">
        <f>('Total Revenues by County'!AB123/'Total Revenues by County'!AB$4)</f>
        <v>18.207989957976313</v>
      </c>
      <c r="AC123" s="55">
        <f>('Total Revenues by County'!AC123/'Total Revenues by County'!AC$4)</f>
        <v>0.44521839791631324</v>
      </c>
      <c r="AD123" s="55">
        <f>('Total Revenues by County'!AD123/'Total Revenues by County'!AD$4)</f>
        <v>39.642336246742097</v>
      </c>
      <c r="AE123" s="55">
        <f>('Total Revenues by County'!AE123/'Total Revenues by County'!AE$4)</f>
        <v>1.104216227159994</v>
      </c>
      <c r="AF123" s="55">
        <f>('Total Revenues by County'!AF123/'Total Revenues by County'!AF$4)</f>
        <v>6.1392067312782794</v>
      </c>
      <c r="AG123" s="55">
        <f>('Total Revenues by County'!AG123/'Total Revenues by County'!AG$4)</f>
        <v>9.829214080814605E-2</v>
      </c>
      <c r="AH123" s="55">
        <f>('Total Revenues by County'!AH123/'Total Revenues by County'!AH$4)</f>
        <v>0</v>
      </c>
      <c r="AI123" s="55">
        <f>('Total Revenues by County'!AI123/'Total Revenues by County'!AI$4)</f>
        <v>2.0856763605647402</v>
      </c>
      <c r="AJ123" s="55">
        <f>('Total Revenues by County'!AJ123/'Total Revenues by County'!AJ$4)</f>
        <v>7.1016232111214759</v>
      </c>
      <c r="AK123" s="55">
        <f>('Total Revenues by County'!AK123/'Total Revenues by County'!AK$4)</f>
        <v>13.744047456811897</v>
      </c>
      <c r="AL123" s="55">
        <f>('Total Revenues by County'!AL123/'Total Revenues by County'!AL$4)</f>
        <v>2.1093629498130175</v>
      </c>
      <c r="AM123" s="55">
        <f>('Total Revenues by County'!AM123/'Total Revenues by County'!AM$4)</f>
        <v>2.7498836269201559</v>
      </c>
      <c r="AN123" s="55">
        <f>('Total Revenues by County'!AN123/'Total Revenues by County'!AN$4)</f>
        <v>0</v>
      </c>
      <c r="AO123" s="55">
        <f>('Total Revenues by County'!AO123/'Total Revenues by County'!AO$4)</f>
        <v>0</v>
      </c>
      <c r="AP123" s="55">
        <f>('Total Revenues by County'!AP123/'Total Revenues by County'!AP$4)</f>
        <v>40.851453734509711</v>
      </c>
      <c r="AQ123" s="55">
        <f>('Total Revenues by County'!AQ123/'Total Revenues by County'!AQ$4)</f>
        <v>6.2145693313662278</v>
      </c>
      <c r="AR123" s="55">
        <f>('Total Revenues by County'!AR123/'Total Revenues by County'!AR$4)</f>
        <v>7.4640086746184</v>
      </c>
      <c r="AS123" s="55">
        <f>('Total Revenues by County'!AS123/'Total Revenues by County'!AS$4)</f>
        <v>202.90228471526737</v>
      </c>
      <c r="AT123" s="55">
        <f>('Total Revenues by County'!AT123/'Total Revenues by County'!AT$4)</f>
        <v>13.072370236984266</v>
      </c>
      <c r="AU123" s="55">
        <f>('Total Revenues by County'!AU123/'Total Revenues by County'!AU$4)</f>
        <v>2.6244594312730305</v>
      </c>
      <c r="AV123" s="55">
        <f>('Total Revenues by County'!AV123/'Total Revenues by County'!AV$4)</f>
        <v>32.16083240130164</v>
      </c>
      <c r="AW123" s="55">
        <f>('Total Revenues by County'!AW123/'Total Revenues by County'!AW$4)</f>
        <v>2.7634177436692249</v>
      </c>
      <c r="AX123" s="55">
        <f>('Total Revenues by County'!AX123/'Total Revenues by County'!AX$4)</f>
        <v>31.287538150942755</v>
      </c>
      <c r="AY123" s="55">
        <f>('Total Revenues by County'!AY123/'Total Revenues by County'!AY$4)</f>
        <v>10.179997734820558</v>
      </c>
      <c r="AZ123" s="55">
        <f>('Total Revenues by County'!AZ123/'Total Revenues by County'!AZ$4)</f>
        <v>4.9015142269672047</v>
      </c>
      <c r="BA123" s="55">
        <f>('Total Revenues by County'!BA123/'Total Revenues by County'!BA$4)</f>
        <v>36.878938057939031</v>
      </c>
      <c r="BB123" s="55">
        <f>('Total Revenues by County'!BB123/'Total Revenues by County'!BB$4)</f>
        <v>2.7842542204737333</v>
      </c>
      <c r="BC123" s="55">
        <f>('Total Revenues by County'!BC123/'Total Revenues by County'!BC$4)</f>
        <v>4.406852610319036</v>
      </c>
      <c r="BD123" s="55">
        <f>('Total Revenues by County'!BD123/'Total Revenues by County'!BD$4)</f>
        <v>3.5256237581511956</v>
      </c>
      <c r="BE123" s="55">
        <f>('Total Revenues by County'!BE123/'Total Revenues by County'!BE$4)</f>
        <v>107.17354012584171</v>
      </c>
      <c r="BF123" s="55">
        <f>('Total Revenues by County'!BF123/'Total Revenues by County'!BF$4)</f>
        <v>2.5088164578700942</v>
      </c>
      <c r="BG123" s="55">
        <f>('Total Revenues by County'!BG123/'Total Revenues by County'!BG$4)</f>
        <v>2.2585197313648222</v>
      </c>
      <c r="BH123" s="55">
        <f>('Total Revenues by County'!BH123/'Total Revenues by County'!BH$4)</f>
        <v>0.12120180484136502</v>
      </c>
      <c r="BI123" s="55">
        <f>('Total Revenues by County'!BI123/'Total Revenues by County'!BI$4)</f>
        <v>7.7786699748835053</v>
      </c>
      <c r="BJ123" s="55">
        <f>('Total Revenues by County'!BJ123/'Total Revenues by County'!BJ$4)</f>
        <v>4.5037943117569919</v>
      </c>
      <c r="BK123" s="55">
        <f>('Total Revenues by County'!BK123/'Total Revenues by County'!BK$4)</f>
        <v>0.51393945317272216</v>
      </c>
      <c r="BL123" s="55">
        <f>('Total Revenues by County'!BL123/'Total Revenues by County'!BL$4)</f>
        <v>0.31328936592094486</v>
      </c>
      <c r="BM123" s="55">
        <f>('Total Revenues by County'!BM123/'Total Revenues by County'!BM$4)</f>
        <v>0</v>
      </c>
      <c r="BN123" s="55">
        <f>('Total Revenues by County'!BN123/'Total Revenues by County'!BN$4)</f>
        <v>2.7381654429760158</v>
      </c>
      <c r="BO123" s="55">
        <f>('Total Revenues by County'!BO123/'Total Revenues by County'!BO$4)</f>
        <v>2.7407298889865546</v>
      </c>
      <c r="BP123" s="55">
        <f>('Total Revenues by County'!BP123/'Total Revenues by County'!BP$4)</f>
        <v>0</v>
      </c>
      <c r="BQ123" s="17">
        <f>('Total Revenues by County'!BQ123/'Total Revenues by County'!BQ$4)</f>
        <v>1.3986036563218855</v>
      </c>
    </row>
    <row r="124" spans="1:69" x14ac:dyDescent="0.25">
      <c r="A124" s="13"/>
      <c r="B124" s="14">
        <v>342.1</v>
      </c>
      <c r="C124" s="15" t="s">
        <v>115</v>
      </c>
      <c r="D124" s="55">
        <f>('Total Revenues by County'!D124/'Total Revenues by County'!D$4)</f>
        <v>3.4609252420875793</v>
      </c>
      <c r="E124" s="55">
        <f>('Total Revenues by County'!E124/'Total Revenues by County'!E$4)</f>
        <v>0</v>
      </c>
      <c r="F124" s="55">
        <f>('Total Revenues by County'!F124/'Total Revenues by County'!F$4)</f>
        <v>10.550839599071509</v>
      </c>
      <c r="G124" s="55">
        <f>('Total Revenues by County'!G124/'Total Revenues by County'!G$4)</f>
        <v>0</v>
      </c>
      <c r="H124" s="55">
        <f>('Total Revenues by County'!H124/'Total Revenues by County'!H$4)</f>
        <v>10.641182424718588</v>
      </c>
      <c r="I124" s="55">
        <f>('Total Revenues by County'!I124/'Total Revenues by County'!I$4)</f>
        <v>98.396127595544826</v>
      </c>
      <c r="J124" s="55">
        <f>('Total Revenues by County'!J124/'Total Revenues by County'!J$4)</f>
        <v>0</v>
      </c>
      <c r="K124" s="55">
        <f>('Total Revenues by County'!K124/'Total Revenues by County'!K$4)</f>
        <v>0</v>
      </c>
      <c r="L124" s="55">
        <f>('Total Revenues by County'!L124/'Total Revenues by County'!L$4)</f>
        <v>18.859063804622544</v>
      </c>
      <c r="M124" s="55">
        <f>('Total Revenues by County'!M124/'Total Revenues by County'!M$4)</f>
        <v>0</v>
      </c>
      <c r="N124" s="55">
        <f>('Total Revenues by County'!N124/'Total Revenues by County'!N$4)</f>
        <v>0</v>
      </c>
      <c r="O124" s="55">
        <f>('Total Revenues by County'!O124/'Total Revenues by County'!O$4)</f>
        <v>0</v>
      </c>
      <c r="P124" s="55">
        <f>('Total Revenues by County'!P124/'Total Revenues by County'!P$4)</f>
        <v>4.3554962739583027</v>
      </c>
      <c r="Q124" s="55">
        <f>('Total Revenues by County'!Q124/'Total Revenues by County'!Q$4)</f>
        <v>0</v>
      </c>
      <c r="R124" s="55">
        <f>('Total Revenues by County'!R124/'Total Revenues by County'!R$4)</f>
        <v>0</v>
      </c>
      <c r="S124" s="55">
        <f>('Total Revenues by County'!S124/'Total Revenues by County'!S$4)</f>
        <v>26.180008794706424</v>
      </c>
      <c r="T124" s="55">
        <f>('Total Revenues by County'!T124/'Total Revenues by County'!T$4)</f>
        <v>0</v>
      </c>
      <c r="U124" s="55">
        <f>('Total Revenues by County'!U124/'Total Revenues by County'!U$4)</f>
        <v>2.3701171682045405</v>
      </c>
      <c r="V124" s="55">
        <f>('Total Revenues by County'!V124/'Total Revenues by County'!V$4)</f>
        <v>0</v>
      </c>
      <c r="W124" s="55">
        <f>('Total Revenues by County'!W124/'Total Revenues by County'!W$4)</f>
        <v>44.238452706879805</v>
      </c>
      <c r="X124" s="55">
        <f>('Total Revenues by County'!X124/'Total Revenues by County'!X$4)</f>
        <v>0</v>
      </c>
      <c r="Y124" s="55">
        <f>('Total Revenues by County'!Y124/'Total Revenues by County'!Y$4)</f>
        <v>0</v>
      </c>
      <c r="Z124" s="55">
        <f>('Total Revenues by County'!Z124/'Total Revenues by County'!Z$4)</f>
        <v>0</v>
      </c>
      <c r="AA124" s="55">
        <f>('Total Revenues by County'!AA124/'Total Revenues by County'!AA$4)</f>
        <v>5.8269361413043477</v>
      </c>
      <c r="AB124" s="55">
        <f>('Total Revenues by County'!AB124/'Total Revenues by County'!AB$4)</f>
        <v>2.4874626304523155</v>
      </c>
      <c r="AC124" s="55">
        <f>('Total Revenues by County'!AC124/'Total Revenues by County'!AC$4)</f>
        <v>0</v>
      </c>
      <c r="AD124" s="55">
        <f>('Total Revenues by County'!AD124/'Total Revenues by County'!AD$4)</f>
        <v>2.1310034392827899</v>
      </c>
      <c r="AE124" s="55">
        <f>('Total Revenues by County'!AE124/'Total Revenues by County'!AE$4)</f>
        <v>0</v>
      </c>
      <c r="AF124" s="55">
        <f>('Total Revenues by County'!AF124/'Total Revenues by County'!AF$4)</f>
        <v>0.46186479561224564</v>
      </c>
      <c r="AG124" s="55">
        <f>('Total Revenues by County'!AG124/'Total Revenues by County'!AG$4)</f>
        <v>0</v>
      </c>
      <c r="AH124" s="55">
        <f>('Total Revenues by County'!AH124/'Total Revenues by County'!AH$4)</f>
        <v>0</v>
      </c>
      <c r="AI124" s="55">
        <f>('Total Revenues by County'!AI124/'Total Revenues by County'!AI$4)</f>
        <v>0</v>
      </c>
      <c r="AJ124" s="55">
        <f>('Total Revenues by County'!AJ124/'Total Revenues by County'!AJ$4)</f>
        <v>8.1606358299321382</v>
      </c>
      <c r="AK124" s="55">
        <f>('Total Revenues by County'!AK124/'Total Revenues by County'!AK$4)</f>
        <v>8.9240338290111829</v>
      </c>
      <c r="AL124" s="55">
        <f>('Total Revenues by County'!AL124/'Total Revenues by County'!AL$4)</f>
        <v>5.7073869010374985</v>
      </c>
      <c r="AM124" s="55">
        <f>('Total Revenues by County'!AM124/'Total Revenues by County'!AM$4)</f>
        <v>0</v>
      </c>
      <c r="AN124" s="55">
        <f>('Total Revenues by County'!AN124/'Total Revenues by County'!AN$4)</f>
        <v>0</v>
      </c>
      <c r="AO124" s="55">
        <f>('Total Revenues by County'!AO124/'Total Revenues by County'!AO$4)</f>
        <v>9.6573044859071064</v>
      </c>
      <c r="AP124" s="55">
        <f>('Total Revenues by County'!AP124/'Total Revenues by County'!AP$4)</f>
        <v>4.5746162247913906</v>
      </c>
      <c r="AQ124" s="55">
        <f>('Total Revenues by County'!AQ124/'Total Revenues by County'!AQ$4)</f>
        <v>1.3291714478261663</v>
      </c>
      <c r="AR124" s="55">
        <f>('Total Revenues by County'!AR124/'Total Revenues by County'!AR$4)</f>
        <v>4.210658381293964</v>
      </c>
      <c r="AS124" s="55">
        <f>('Total Revenues by County'!AS124/'Total Revenues by County'!AS$4)</f>
        <v>0</v>
      </c>
      <c r="AT124" s="55">
        <f>('Total Revenues by County'!AT124/'Total Revenues by County'!AT$4)</f>
        <v>41.738108069031689</v>
      </c>
      <c r="AU124" s="55">
        <f>('Total Revenues by County'!AU124/'Total Revenues by County'!AU$4)</f>
        <v>3.4562747688243065</v>
      </c>
      <c r="AV124" s="55">
        <f>('Total Revenues by County'!AV124/'Total Revenues by County'!AV$4)</f>
        <v>13.334089080299803</v>
      </c>
      <c r="AW124" s="55">
        <f>('Total Revenues by County'!AW124/'Total Revenues by County'!AW$4)</f>
        <v>0</v>
      </c>
      <c r="AX124" s="55">
        <f>('Total Revenues by County'!AX124/'Total Revenues by County'!AX$4)</f>
        <v>5.6497960948143415</v>
      </c>
      <c r="AY124" s="55">
        <f>('Total Revenues by County'!AY124/'Total Revenues by County'!AY$4)</f>
        <v>0</v>
      </c>
      <c r="AZ124" s="55">
        <f>('Total Revenues by County'!AZ124/'Total Revenues by County'!AZ$4)</f>
        <v>28.772309821774776</v>
      </c>
      <c r="BA124" s="55">
        <f>('Total Revenues by County'!BA124/'Total Revenues by County'!BA$4)</f>
        <v>4.6690868720763765</v>
      </c>
      <c r="BB124" s="55">
        <f>('Total Revenues by County'!BB124/'Total Revenues by County'!BB$4)</f>
        <v>20.874939928244221</v>
      </c>
      <c r="BC124" s="55">
        <f>('Total Revenues by County'!BC124/'Total Revenues by County'!BC$4)</f>
        <v>3.615811299687742E-2</v>
      </c>
      <c r="BD124" s="55">
        <f>('Total Revenues by County'!BD124/'Total Revenues by County'!BD$4)</f>
        <v>0</v>
      </c>
      <c r="BE124" s="55">
        <f>('Total Revenues by County'!BE124/'Total Revenues by County'!BE$4)</f>
        <v>0</v>
      </c>
      <c r="BF124" s="55">
        <f>('Total Revenues by County'!BF124/'Total Revenues by County'!BF$4)</f>
        <v>0</v>
      </c>
      <c r="BG124" s="55">
        <f>('Total Revenues by County'!BG124/'Total Revenues by County'!BG$4)</f>
        <v>0</v>
      </c>
      <c r="BH124" s="55">
        <f>('Total Revenues by County'!BH124/'Total Revenues by County'!BH$4)</f>
        <v>2.7987515497652486</v>
      </c>
      <c r="BI124" s="55">
        <f>('Total Revenues by County'!BI124/'Total Revenues by County'!BI$4)</f>
        <v>5.2387896241437293</v>
      </c>
      <c r="BJ124" s="55">
        <f>('Total Revenues by County'!BJ124/'Total Revenues by County'!BJ$4)</f>
        <v>0.72167164692478014</v>
      </c>
      <c r="BK124" s="55">
        <f>('Total Revenues by County'!BK124/'Total Revenues by County'!BK$4)</f>
        <v>6.2326337136853418</v>
      </c>
      <c r="BL124" s="55">
        <f>('Total Revenues by County'!BL124/'Total Revenues by County'!BL$4)</f>
        <v>5.49407302038881</v>
      </c>
      <c r="BM124" s="55">
        <f>('Total Revenues by County'!BM124/'Total Revenues by County'!BM$4)</f>
        <v>3.2022661825466381</v>
      </c>
      <c r="BN124" s="55">
        <f>('Total Revenues by County'!BN124/'Total Revenues by County'!BN$4)</f>
        <v>31.766529613313754</v>
      </c>
      <c r="BO124" s="55">
        <f>('Total Revenues by County'!BO124/'Total Revenues by County'!BO$4)</f>
        <v>28.727284565550022</v>
      </c>
      <c r="BP124" s="55">
        <f>('Total Revenues by County'!BP124/'Total Revenues by County'!BP$4)</f>
        <v>0</v>
      </c>
      <c r="BQ124" s="17">
        <f>('Total Revenues by County'!BQ124/'Total Revenues by County'!BQ$4)</f>
        <v>3.2834658380079906</v>
      </c>
    </row>
    <row r="125" spans="1:69" x14ac:dyDescent="0.25">
      <c r="A125" s="13"/>
      <c r="B125" s="14">
        <v>342.2</v>
      </c>
      <c r="C125" s="15" t="s">
        <v>116</v>
      </c>
      <c r="D125" s="55">
        <f>('Total Revenues by County'!D125/'Total Revenues by County'!D$4)</f>
        <v>2.2796052110242959</v>
      </c>
      <c r="E125" s="55">
        <f>('Total Revenues by County'!E125/'Total Revenues by County'!E$4)</f>
        <v>0</v>
      </c>
      <c r="F125" s="55">
        <f>('Total Revenues by County'!F125/'Total Revenues by County'!F$4)</f>
        <v>1.4230008209938159</v>
      </c>
      <c r="G125" s="55">
        <f>('Total Revenues by County'!G125/'Total Revenues by County'!G$4)</f>
        <v>0</v>
      </c>
      <c r="H125" s="55">
        <f>('Total Revenues by County'!H125/'Total Revenues by County'!H$4)</f>
        <v>4.0656169489026688</v>
      </c>
      <c r="I125" s="55">
        <f>('Total Revenues by County'!I125/'Total Revenues by County'!I$4)</f>
        <v>19.271035329094101</v>
      </c>
      <c r="J125" s="55">
        <f>('Total Revenues by County'!J125/'Total Revenues by County'!J$4)</f>
        <v>0</v>
      </c>
      <c r="K125" s="55">
        <f>('Total Revenues by County'!K125/'Total Revenues by County'!K$4)</f>
        <v>0</v>
      </c>
      <c r="L125" s="55">
        <f>('Total Revenues by County'!L125/'Total Revenues by County'!L$4)</f>
        <v>4.4915976148067836E-3</v>
      </c>
      <c r="M125" s="55">
        <f>('Total Revenues by County'!M125/'Total Revenues by County'!M$4)</f>
        <v>0</v>
      </c>
      <c r="N125" s="55">
        <f>('Total Revenues by County'!N125/'Total Revenues by County'!N$4)</f>
        <v>0</v>
      </c>
      <c r="O125" s="55">
        <f>('Total Revenues by County'!O125/'Total Revenues by County'!O$4)</f>
        <v>0</v>
      </c>
      <c r="P125" s="55">
        <f>('Total Revenues by County'!P125/'Total Revenues by County'!P$4)</f>
        <v>0</v>
      </c>
      <c r="Q125" s="55">
        <f>('Total Revenues by County'!Q125/'Total Revenues by County'!Q$4)</f>
        <v>1.8793459875963165E-2</v>
      </c>
      <c r="R125" s="55">
        <f>('Total Revenues by County'!R125/'Total Revenues by County'!R$4)</f>
        <v>0.68628939645272424</v>
      </c>
      <c r="S125" s="55">
        <f>('Total Revenues by County'!S125/'Total Revenues by County'!S$4)</f>
        <v>7.4692185275148676E-2</v>
      </c>
      <c r="T125" s="55">
        <f>('Total Revenues by County'!T125/'Total Revenues by County'!T$4)</f>
        <v>0</v>
      </c>
      <c r="U125" s="55">
        <f>('Total Revenues by County'!U125/'Total Revenues by County'!U$4)</f>
        <v>0</v>
      </c>
      <c r="V125" s="55">
        <f>('Total Revenues by County'!V125/'Total Revenues by County'!V$4)</f>
        <v>0</v>
      </c>
      <c r="W125" s="55">
        <f>('Total Revenues by County'!W125/'Total Revenues by County'!W$4)</f>
        <v>0</v>
      </c>
      <c r="X125" s="55">
        <f>('Total Revenues by County'!X125/'Total Revenues by County'!X$4)</f>
        <v>0</v>
      </c>
      <c r="Y125" s="55">
        <f>('Total Revenues by County'!Y125/'Total Revenues by County'!Y$4)</f>
        <v>0.11435144461736248</v>
      </c>
      <c r="Z125" s="55">
        <f>('Total Revenues by County'!Z125/'Total Revenues by County'!Z$4)</f>
        <v>0.381525672722061</v>
      </c>
      <c r="AA125" s="55">
        <f>('Total Revenues by County'!AA125/'Total Revenues by County'!AA$4)</f>
        <v>0</v>
      </c>
      <c r="AB125" s="55">
        <f>('Total Revenues by County'!AB125/'Total Revenues by County'!AB$4)</f>
        <v>65.440702941658031</v>
      </c>
      <c r="AC125" s="55">
        <f>('Total Revenues by County'!AC125/'Total Revenues by County'!AC$4)</f>
        <v>6.7260770205674253E-2</v>
      </c>
      <c r="AD125" s="55">
        <f>('Total Revenues by County'!AD125/'Total Revenues by County'!AD$4)</f>
        <v>1.6913882991084852</v>
      </c>
      <c r="AE125" s="55">
        <f>('Total Revenues by County'!AE125/'Total Revenues by County'!AE$4)</f>
        <v>0.11540213595181455</v>
      </c>
      <c r="AF125" s="55">
        <f>('Total Revenues by County'!AF125/'Total Revenues by County'!AF$4)</f>
        <v>3.6867583840979199</v>
      </c>
      <c r="AG125" s="55">
        <f>('Total Revenues by County'!AG125/'Total Revenues by County'!AG$4)</f>
        <v>0.17857482095024602</v>
      </c>
      <c r="AH125" s="55">
        <f>('Total Revenues by County'!AH125/'Total Revenues by County'!AH$4)</f>
        <v>0.19136947708376278</v>
      </c>
      <c r="AI125" s="55">
        <f>('Total Revenues by County'!AI125/'Total Revenues by County'!AI$4)</f>
        <v>0</v>
      </c>
      <c r="AJ125" s="55">
        <f>('Total Revenues by County'!AJ125/'Total Revenues by County'!AJ$4)</f>
        <v>0.1095537469788022</v>
      </c>
      <c r="AK125" s="55">
        <f>('Total Revenues by County'!AK125/'Total Revenues by County'!AK$4)</f>
        <v>0</v>
      </c>
      <c r="AL125" s="55">
        <f>('Total Revenues by County'!AL125/'Total Revenues by County'!AL$4)</f>
        <v>0</v>
      </c>
      <c r="AM125" s="55">
        <f>('Total Revenues by County'!AM125/'Total Revenues by County'!AM$4)</f>
        <v>0</v>
      </c>
      <c r="AN125" s="55">
        <f>('Total Revenues by County'!AN125/'Total Revenues by County'!AN$4)</f>
        <v>0</v>
      </c>
      <c r="AO125" s="55">
        <f>('Total Revenues by County'!AO125/'Total Revenues by County'!AO$4)</f>
        <v>0</v>
      </c>
      <c r="AP125" s="55">
        <f>('Total Revenues by County'!AP125/'Total Revenues by County'!AP$4)</f>
        <v>0</v>
      </c>
      <c r="AQ125" s="55">
        <f>('Total Revenues by County'!AQ125/'Total Revenues by County'!AQ$4)</f>
        <v>1.7451991087311561E-2</v>
      </c>
      <c r="AR125" s="55">
        <f>('Total Revenues by County'!AR125/'Total Revenues by County'!AR$4)</f>
        <v>5.6422971056802069</v>
      </c>
      <c r="AS125" s="55">
        <f>('Total Revenues by County'!AS125/'Total Revenues by County'!AS$4)</f>
        <v>14.135176800123038</v>
      </c>
      <c r="AT125" s="55">
        <f>('Total Revenues by County'!AT125/'Total Revenues by County'!AT$4)</f>
        <v>0</v>
      </c>
      <c r="AU125" s="55">
        <f>('Total Revenues by County'!AU125/'Total Revenues by County'!AU$4)</f>
        <v>9.3860807898213175E-2</v>
      </c>
      <c r="AV125" s="55">
        <f>('Total Revenues by County'!AV125/'Total Revenues by County'!AV$4)</f>
        <v>0</v>
      </c>
      <c r="AW125" s="55">
        <f>('Total Revenues by County'!AW125/'Total Revenues by County'!AW$4)</f>
        <v>0</v>
      </c>
      <c r="AX125" s="55">
        <f>('Total Revenues by County'!AX125/'Total Revenues by County'!AX$4)</f>
        <v>2.7879377100375882</v>
      </c>
      <c r="AY125" s="55">
        <f>('Total Revenues by County'!AY125/'Total Revenues by County'!AY$4)</f>
        <v>0</v>
      </c>
      <c r="AZ125" s="55">
        <f>('Total Revenues by County'!AZ125/'Total Revenues by County'!AZ$4)</f>
        <v>13.348053611235125</v>
      </c>
      <c r="BA125" s="55">
        <f>('Total Revenues by County'!BA125/'Total Revenues by County'!BA$4)</f>
        <v>0</v>
      </c>
      <c r="BB125" s="55">
        <f>('Total Revenues by County'!BB125/'Total Revenues by County'!BB$4)</f>
        <v>0</v>
      </c>
      <c r="BC125" s="55">
        <f>('Total Revenues by County'!BC125/'Total Revenues by County'!BC$4)</f>
        <v>0</v>
      </c>
      <c r="BD125" s="55">
        <f>('Total Revenues by County'!BD125/'Total Revenues by County'!BD$4)</f>
        <v>0</v>
      </c>
      <c r="BE125" s="55">
        <f>('Total Revenues by County'!BE125/'Total Revenues by County'!BE$4)</f>
        <v>0</v>
      </c>
      <c r="BF125" s="55">
        <f>('Total Revenues by County'!BF125/'Total Revenues by County'!BF$4)</f>
        <v>0</v>
      </c>
      <c r="BG125" s="55">
        <f>('Total Revenues by County'!BG125/'Total Revenues by County'!BG$4)</f>
        <v>0</v>
      </c>
      <c r="BH125" s="55">
        <f>('Total Revenues by County'!BH125/'Total Revenues by County'!BH$4)</f>
        <v>0.59918751651389202</v>
      </c>
      <c r="BI125" s="55">
        <f>('Total Revenues by County'!BI125/'Total Revenues by County'!BI$4)</f>
        <v>0</v>
      </c>
      <c r="BJ125" s="55">
        <f>('Total Revenues by County'!BJ125/'Total Revenues by County'!BJ$4)</f>
        <v>1.0652664617236709</v>
      </c>
      <c r="BK125" s="55">
        <f>('Total Revenues by County'!BK125/'Total Revenues by County'!BK$4)</f>
        <v>0.25650548537640189</v>
      </c>
      <c r="BL125" s="55">
        <f>('Total Revenues by County'!BL125/'Total Revenues by County'!BL$4)</f>
        <v>0</v>
      </c>
      <c r="BM125" s="55">
        <f>('Total Revenues by County'!BM125/'Total Revenues by County'!BM$4)</f>
        <v>0</v>
      </c>
      <c r="BN125" s="55">
        <f>('Total Revenues by County'!BN125/'Total Revenues by County'!BN$4)</f>
        <v>2.5545883504650027</v>
      </c>
      <c r="BO125" s="55">
        <f>('Total Revenues by County'!BO125/'Total Revenues by County'!BO$4)</f>
        <v>0</v>
      </c>
      <c r="BP125" s="55">
        <f>('Total Revenues by County'!BP125/'Total Revenues by County'!BP$4)</f>
        <v>0</v>
      </c>
      <c r="BQ125" s="17">
        <f>('Total Revenues by County'!BQ125/'Total Revenues by County'!BQ$4)</f>
        <v>0</v>
      </c>
    </row>
    <row r="126" spans="1:69" x14ac:dyDescent="0.25">
      <c r="A126" s="13"/>
      <c r="B126" s="14">
        <v>342.3</v>
      </c>
      <c r="C126" s="15" t="s">
        <v>117</v>
      </c>
      <c r="D126" s="55">
        <f>('Total Revenues by County'!D126/'Total Revenues by County'!D$4)</f>
        <v>3.6739900470703839</v>
      </c>
      <c r="E126" s="55">
        <f>('Total Revenues by County'!E126/'Total Revenues by County'!E$4)</f>
        <v>6.3073001158748552</v>
      </c>
      <c r="F126" s="55">
        <f>('Total Revenues by County'!F126/'Total Revenues by County'!F$4)</f>
        <v>0.16646092601014725</v>
      </c>
      <c r="G126" s="55">
        <f>('Total Revenues by County'!G126/'Total Revenues by County'!G$4)</f>
        <v>0.81186551498675108</v>
      </c>
      <c r="H126" s="55">
        <f>('Total Revenues by County'!H126/'Total Revenues by County'!H$4)</f>
        <v>0</v>
      </c>
      <c r="I126" s="55">
        <f>('Total Revenues by County'!I126/'Total Revenues by County'!I$4)</f>
        <v>0</v>
      </c>
      <c r="J126" s="55">
        <f>('Total Revenues by County'!J126/'Total Revenues by County'!J$4)</f>
        <v>0</v>
      </c>
      <c r="K126" s="55">
        <f>('Total Revenues by County'!K126/'Total Revenues by County'!K$4)</f>
        <v>0</v>
      </c>
      <c r="L126" s="55">
        <f>('Total Revenues by County'!L126/'Total Revenues by County'!L$4)</f>
        <v>43.066170103419388</v>
      </c>
      <c r="M126" s="55">
        <f>('Total Revenues by County'!M126/'Total Revenues by County'!M$4)</f>
        <v>0</v>
      </c>
      <c r="N126" s="55">
        <f>('Total Revenues by County'!N126/'Total Revenues by County'!N$4)</f>
        <v>0.47787017731497894</v>
      </c>
      <c r="O126" s="55">
        <f>('Total Revenues by County'!O126/'Total Revenues by County'!O$4)</f>
        <v>0</v>
      </c>
      <c r="P126" s="55">
        <f>('Total Revenues by County'!P126/'Total Revenues by County'!P$4)</f>
        <v>1.116362687389451</v>
      </c>
      <c r="Q126" s="55">
        <f>('Total Revenues by County'!Q126/'Total Revenues by County'!Q$4)</f>
        <v>20.433314539873457</v>
      </c>
      <c r="R126" s="55">
        <f>('Total Revenues by County'!R126/'Total Revenues by County'!R$4)</f>
        <v>0.75607375271149679</v>
      </c>
      <c r="S126" s="55">
        <f>('Total Revenues by County'!S126/'Total Revenues by County'!S$4)</f>
        <v>0</v>
      </c>
      <c r="T126" s="55">
        <f>('Total Revenues by County'!T126/'Total Revenues by County'!T$4)</f>
        <v>31.42559403130322</v>
      </c>
      <c r="U126" s="55">
        <f>('Total Revenues by County'!U126/'Total Revenues by County'!U$4)</f>
        <v>0</v>
      </c>
      <c r="V126" s="55">
        <f>('Total Revenues by County'!V126/'Total Revenues by County'!V$4)</f>
        <v>0.3238293926750116</v>
      </c>
      <c r="W126" s="55">
        <f>('Total Revenues by County'!W126/'Total Revenues by County'!W$4)</f>
        <v>0</v>
      </c>
      <c r="X126" s="55">
        <f>('Total Revenues by County'!X126/'Total Revenues by County'!X$4)</f>
        <v>0</v>
      </c>
      <c r="Y126" s="55">
        <f>('Total Revenues by County'!Y126/'Total Revenues by County'!Y$4)</f>
        <v>8.7064754042898702</v>
      </c>
      <c r="Z126" s="55">
        <f>('Total Revenues by County'!Z126/'Total Revenues by County'!Z$4)</f>
        <v>22.266294027016375</v>
      </c>
      <c r="AA126" s="55">
        <f>('Total Revenues by County'!AA126/'Total Revenues by County'!AA$4)</f>
        <v>0</v>
      </c>
      <c r="AB126" s="55">
        <f>('Total Revenues by County'!AB126/'Total Revenues by County'!AB$4)</f>
        <v>2.7010800026681707</v>
      </c>
      <c r="AC126" s="55">
        <f>('Total Revenues by County'!AC126/'Total Revenues by County'!AC$4)</f>
        <v>0</v>
      </c>
      <c r="AD126" s="55">
        <f>('Total Revenues by County'!AD126/'Total Revenues by County'!AD$4)</f>
        <v>9.5790147941636317E-2</v>
      </c>
      <c r="AE126" s="55">
        <f>('Total Revenues by County'!AE126/'Total Revenues by County'!AE$4)</f>
        <v>0.16829478159639621</v>
      </c>
      <c r="AF126" s="55">
        <f>('Total Revenues by County'!AF126/'Total Revenues by County'!AF$4)</f>
        <v>0</v>
      </c>
      <c r="AG126" s="55">
        <f>('Total Revenues by County'!AG126/'Total Revenues by County'!AG$4)</f>
        <v>8.8857691065559763</v>
      </c>
      <c r="AH126" s="55">
        <f>('Total Revenues by County'!AH126/'Total Revenues by County'!AH$4)</f>
        <v>0</v>
      </c>
      <c r="AI126" s="55">
        <f>('Total Revenues by County'!AI126/'Total Revenues by County'!AI$4)</f>
        <v>14.839628333534451</v>
      </c>
      <c r="AJ126" s="55">
        <f>('Total Revenues by County'!AJ126/'Total Revenues by County'!AJ$4)</f>
        <v>0.42194126479389971</v>
      </c>
      <c r="AK126" s="55">
        <f>('Total Revenues by County'!AK126/'Total Revenues by County'!AK$4)</f>
        <v>2.3328229588360254</v>
      </c>
      <c r="AL126" s="55">
        <f>('Total Revenues by County'!AL126/'Total Revenues by County'!AL$4)</f>
        <v>1.3594357056589497</v>
      </c>
      <c r="AM126" s="55">
        <f>('Total Revenues by County'!AM126/'Total Revenues by County'!AM$4)</f>
        <v>10.079746184187961</v>
      </c>
      <c r="AN126" s="55">
        <f>('Total Revenues by County'!AN126/'Total Revenues by County'!AN$4)</f>
        <v>0</v>
      </c>
      <c r="AO126" s="55">
        <f>('Total Revenues by County'!AO126/'Total Revenues by County'!AO$4)</f>
        <v>4.3793171893608571</v>
      </c>
      <c r="AP126" s="55">
        <f>('Total Revenues by County'!AP126/'Total Revenues by County'!AP$4)</f>
        <v>0</v>
      </c>
      <c r="AQ126" s="55">
        <f>('Total Revenues by County'!AQ126/'Total Revenues by County'!AQ$4)</f>
        <v>2.7419904194670601</v>
      </c>
      <c r="AR126" s="55">
        <f>('Total Revenues by County'!AR126/'Total Revenues by County'!AR$4)</f>
        <v>0</v>
      </c>
      <c r="AS126" s="55">
        <f>('Total Revenues by County'!AS126/'Total Revenues by County'!AS$4)</f>
        <v>0.21942898063165017</v>
      </c>
      <c r="AT126" s="55">
        <f>('Total Revenues by County'!AT126/'Total Revenues by County'!AT$4)</f>
        <v>24.215980336746362</v>
      </c>
      <c r="AU126" s="55">
        <f>('Total Revenues by County'!AU126/'Total Revenues by County'!AU$4)</f>
        <v>3.811374539386776</v>
      </c>
      <c r="AV126" s="55">
        <f>('Total Revenues by County'!AV126/'Total Revenues by County'!AV$4)</f>
        <v>0.11437420608612479</v>
      </c>
      <c r="AW126" s="55">
        <f>('Total Revenues by County'!AW126/'Total Revenues by County'!AW$4)</f>
        <v>0</v>
      </c>
      <c r="AX126" s="55">
        <f>('Total Revenues by County'!AX126/'Total Revenues by County'!AX$4)</f>
        <v>2.210309790587984</v>
      </c>
      <c r="AY126" s="55">
        <f>('Total Revenues by County'!AY126/'Total Revenues by County'!AY$4)</f>
        <v>0.85295331903591043</v>
      </c>
      <c r="AZ126" s="55">
        <f>('Total Revenues by County'!AZ126/'Total Revenues by County'!AZ$4)</f>
        <v>4.6654727826894291</v>
      </c>
      <c r="BA126" s="55">
        <f>('Total Revenues by County'!BA126/'Total Revenues by County'!BA$4)</f>
        <v>0</v>
      </c>
      <c r="BB126" s="55">
        <f>('Total Revenues by County'!BB126/'Total Revenues by County'!BB$4)</f>
        <v>0</v>
      </c>
      <c r="BC126" s="55">
        <f>('Total Revenues by County'!BC126/'Total Revenues by County'!BC$4)</f>
        <v>0.79378146698239638</v>
      </c>
      <c r="BD126" s="55">
        <f>('Total Revenues by County'!BD126/'Total Revenues by County'!BD$4)</f>
        <v>1.7630985877928762</v>
      </c>
      <c r="BE126" s="55">
        <f>('Total Revenues by County'!BE126/'Total Revenues by County'!BE$4)</f>
        <v>0.98804503808367372</v>
      </c>
      <c r="BF126" s="55">
        <f>('Total Revenues by County'!BF126/'Total Revenues by County'!BF$4)</f>
        <v>0</v>
      </c>
      <c r="BG126" s="55">
        <f>('Total Revenues by County'!BG126/'Total Revenues by County'!BG$4)</f>
        <v>0</v>
      </c>
      <c r="BH126" s="55">
        <f>('Total Revenues by County'!BH126/'Total Revenues by County'!BH$4)</f>
        <v>0</v>
      </c>
      <c r="BI126" s="55">
        <f>('Total Revenues by County'!BI126/'Total Revenues by County'!BI$4)</f>
        <v>6.3562930773686546</v>
      </c>
      <c r="BJ126" s="55">
        <f>('Total Revenues by County'!BJ126/'Total Revenues by County'!BJ$4)</f>
        <v>0.4022292925167143</v>
      </c>
      <c r="BK126" s="55">
        <f>('Total Revenues by County'!BK126/'Total Revenues by County'!BK$4)</f>
        <v>0</v>
      </c>
      <c r="BL126" s="55">
        <f>('Total Revenues by County'!BL126/'Total Revenues by County'!BL$4)</f>
        <v>0</v>
      </c>
      <c r="BM126" s="55">
        <f>('Total Revenues by County'!BM126/'Total Revenues by County'!BM$4)</f>
        <v>0</v>
      </c>
      <c r="BN126" s="55">
        <f>('Total Revenues by County'!BN126/'Total Revenues by County'!BN$4)</f>
        <v>0.14908076358296624</v>
      </c>
      <c r="BO126" s="55">
        <f>('Total Revenues by County'!BO126/'Total Revenues by County'!BO$4)</f>
        <v>95.94185630107107</v>
      </c>
      <c r="BP126" s="55">
        <f>('Total Revenues by County'!BP126/'Total Revenues by County'!BP$4)</f>
        <v>1.9763256264709955E-2</v>
      </c>
      <c r="BQ126" s="17">
        <f>('Total Revenues by County'!BQ126/'Total Revenues by County'!BQ$4)</f>
        <v>27.022962992856854</v>
      </c>
    </row>
    <row r="127" spans="1:69" x14ac:dyDescent="0.25">
      <c r="A127" s="13"/>
      <c r="B127" s="14">
        <v>342.4</v>
      </c>
      <c r="C127" s="15" t="s">
        <v>118</v>
      </c>
      <c r="D127" s="55">
        <f>('Total Revenues by County'!D127/'Total Revenues by County'!D$4)</f>
        <v>2.601672821211785</v>
      </c>
      <c r="E127" s="55">
        <f>('Total Revenues by County'!E127/'Total Revenues by County'!E$4)</f>
        <v>20.428543839320202</v>
      </c>
      <c r="F127" s="55">
        <f>('Total Revenues by County'!F127/'Total Revenues by County'!F$4)</f>
        <v>8.2413721818944286</v>
      </c>
      <c r="G127" s="55">
        <f>('Total Revenues by County'!G127/'Total Revenues by County'!G$4)</f>
        <v>2.102653222753708</v>
      </c>
      <c r="H127" s="55">
        <f>('Total Revenues by County'!H127/'Total Revenues by County'!H$4)</f>
        <v>0.15100510056399258</v>
      </c>
      <c r="I127" s="55">
        <f>('Total Revenues by County'!I127/'Total Revenues by County'!I$4)</f>
        <v>8.043814764224388</v>
      </c>
      <c r="J127" s="55">
        <f>('Total Revenues by County'!J127/'Total Revenues by County'!J$4)</f>
        <v>0</v>
      </c>
      <c r="K127" s="55">
        <f>('Total Revenues by County'!K127/'Total Revenues by County'!K$4)</f>
        <v>0</v>
      </c>
      <c r="L127" s="55">
        <f>('Total Revenues by County'!L127/'Total Revenues by County'!L$4)</f>
        <v>0</v>
      </c>
      <c r="M127" s="55">
        <f>('Total Revenues by County'!M127/'Total Revenues by County'!M$4)</f>
        <v>0</v>
      </c>
      <c r="N127" s="55">
        <f>('Total Revenues by County'!N127/'Total Revenues by County'!N$4)</f>
        <v>0</v>
      </c>
      <c r="O127" s="55">
        <f>('Total Revenues by County'!O127/'Total Revenues by County'!O$4)</f>
        <v>0</v>
      </c>
      <c r="P127" s="55">
        <f>('Total Revenues by County'!P127/'Total Revenues by County'!P$4)</f>
        <v>0</v>
      </c>
      <c r="Q127" s="55">
        <f>('Total Revenues by County'!Q127/'Total Revenues by County'!Q$4)</f>
        <v>2.6737455365532794</v>
      </c>
      <c r="R127" s="55">
        <f>('Total Revenues by County'!R127/'Total Revenues by County'!R$4)</f>
        <v>0</v>
      </c>
      <c r="S127" s="55">
        <f>('Total Revenues by County'!S127/'Total Revenues by County'!S$4)</f>
        <v>0</v>
      </c>
      <c r="T127" s="55">
        <f>('Total Revenues by County'!T127/'Total Revenues by County'!T$4)</f>
        <v>3.8999270132187172</v>
      </c>
      <c r="U127" s="55">
        <f>('Total Revenues by County'!U127/'Total Revenues by County'!U$4)</f>
        <v>0</v>
      </c>
      <c r="V127" s="55">
        <f>('Total Revenues by County'!V127/'Total Revenues by County'!V$4)</f>
        <v>8.0522716736207691</v>
      </c>
      <c r="W127" s="55">
        <f>('Total Revenues by County'!W127/'Total Revenues by County'!W$4)</f>
        <v>0</v>
      </c>
      <c r="X127" s="55">
        <f>('Total Revenues by County'!X127/'Total Revenues by County'!X$4)</f>
        <v>0</v>
      </c>
      <c r="Y127" s="55">
        <f>('Total Revenues by County'!Y127/'Total Revenues by County'!Y$4)</f>
        <v>0</v>
      </c>
      <c r="Z127" s="55">
        <f>('Total Revenues by County'!Z127/'Total Revenues by County'!Z$4)</f>
        <v>0</v>
      </c>
      <c r="AA127" s="55">
        <f>('Total Revenues by County'!AA127/'Total Revenues by County'!AA$4)</f>
        <v>0</v>
      </c>
      <c r="AB127" s="55">
        <f>('Total Revenues by County'!AB127/'Total Revenues by County'!AB$4)</f>
        <v>13.977926952767318</v>
      </c>
      <c r="AC127" s="55">
        <f>('Total Revenues by County'!AC127/'Total Revenues by County'!AC$4)</f>
        <v>4.8910255770554949</v>
      </c>
      <c r="AD127" s="55">
        <f>('Total Revenues by County'!AD127/'Total Revenues by County'!AD$4)</f>
        <v>0</v>
      </c>
      <c r="AE127" s="55">
        <f>('Total Revenues by County'!AE127/'Total Revenues by County'!AE$4)</f>
        <v>0</v>
      </c>
      <c r="AF127" s="55">
        <f>('Total Revenues by County'!AF127/'Total Revenues by County'!AF$4)</f>
        <v>0</v>
      </c>
      <c r="AG127" s="55">
        <f>('Total Revenues by County'!AG127/'Total Revenues by County'!AG$4)</f>
        <v>3.807880088907464</v>
      </c>
      <c r="AH127" s="55">
        <f>('Total Revenues by County'!AH127/'Total Revenues by County'!AH$4)</f>
        <v>3.4025286882429739</v>
      </c>
      <c r="AI127" s="55">
        <f>('Total Revenues by County'!AI127/'Total Revenues by County'!AI$4)</f>
        <v>0</v>
      </c>
      <c r="AJ127" s="55">
        <f>('Total Revenues by County'!AJ127/'Total Revenues by County'!AJ$4)</f>
        <v>5.3334743514610983</v>
      </c>
      <c r="AK127" s="55">
        <f>('Total Revenues by County'!AK127/'Total Revenues by County'!AK$4)</f>
        <v>0</v>
      </c>
      <c r="AL127" s="55">
        <f>('Total Revenues by County'!AL127/'Total Revenues by County'!AL$4)</f>
        <v>4.6990527188859623</v>
      </c>
      <c r="AM127" s="55">
        <f>('Total Revenues by County'!AM127/'Total Revenues by County'!AM$4)</f>
        <v>4.9003356444618662</v>
      </c>
      <c r="AN127" s="55">
        <f>('Total Revenues by County'!AN127/'Total Revenues by County'!AN$4)</f>
        <v>0</v>
      </c>
      <c r="AO127" s="55">
        <f>('Total Revenues by County'!AO127/'Total Revenues by County'!AO$4)</f>
        <v>11.38998610559746</v>
      </c>
      <c r="AP127" s="55">
        <f>('Total Revenues by County'!AP127/'Total Revenues by County'!AP$4)</f>
        <v>0</v>
      </c>
      <c r="AQ127" s="55">
        <f>('Total Revenues by County'!AQ127/'Total Revenues by County'!AQ$4)</f>
        <v>3.0461541263683225</v>
      </c>
      <c r="AR127" s="55">
        <f>('Total Revenues by County'!AR127/'Total Revenues by County'!AR$4)</f>
        <v>0</v>
      </c>
      <c r="AS127" s="55">
        <f>('Total Revenues by County'!AS127/'Total Revenues by County'!AS$4)</f>
        <v>6.6661963945264358</v>
      </c>
      <c r="AT127" s="55">
        <f>('Total Revenues by County'!AT127/'Total Revenues by County'!AT$4)</f>
        <v>6.7134501386679988</v>
      </c>
      <c r="AU127" s="55">
        <f>('Total Revenues by County'!AU127/'Total Revenues by County'!AU$4)</f>
        <v>4.6320239171243829</v>
      </c>
      <c r="AV127" s="55">
        <f>('Total Revenues by County'!AV127/'Total Revenues by County'!AV$4)</f>
        <v>2.4963789936082024</v>
      </c>
      <c r="AW127" s="55">
        <f>('Total Revenues by County'!AW127/'Total Revenues by County'!AW$4)</f>
        <v>5.2914531410144239</v>
      </c>
      <c r="AX127" s="55">
        <f>('Total Revenues by County'!AX127/'Total Revenues by County'!AX$4)</f>
        <v>3.4270331548845316</v>
      </c>
      <c r="AY127" s="55">
        <f>('Total Revenues by County'!AY127/'Total Revenues by County'!AY$4)</f>
        <v>5.8235059862847036</v>
      </c>
      <c r="AZ127" s="55">
        <f>('Total Revenues by County'!AZ127/'Total Revenues by County'!AZ$4)</f>
        <v>1.4559295379305977</v>
      </c>
      <c r="BA127" s="55">
        <f>('Total Revenues by County'!BA127/'Total Revenues by County'!BA$4)</f>
        <v>2.3014717280494588</v>
      </c>
      <c r="BB127" s="55">
        <f>('Total Revenues by County'!BB127/'Total Revenues by County'!BB$4)</f>
        <v>7.5176272642123645E-3</v>
      </c>
      <c r="BC127" s="55">
        <f>('Total Revenues by County'!BC127/'Total Revenues by County'!BC$4)</f>
        <v>5.1070880418211031</v>
      </c>
      <c r="BD127" s="55">
        <f>('Total Revenues by County'!BD127/'Total Revenues by County'!BD$4)</f>
        <v>0</v>
      </c>
      <c r="BE127" s="55">
        <f>('Total Revenues by County'!BE127/'Total Revenues by County'!BE$4)</f>
        <v>5.5102660337785627</v>
      </c>
      <c r="BF127" s="55">
        <f>('Total Revenues by County'!BF127/'Total Revenues by County'!BF$4)</f>
        <v>2.6016956812553103</v>
      </c>
      <c r="BG127" s="55">
        <f>('Total Revenues by County'!BG127/'Total Revenues by County'!BG$4)</f>
        <v>5.1279000388521956</v>
      </c>
      <c r="BH127" s="55">
        <f>('Total Revenues by County'!BH127/'Total Revenues by County'!BH$4)</f>
        <v>9.9815044409666473E-2</v>
      </c>
      <c r="BI127" s="55">
        <f>('Total Revenues by County'!BI127/'Total Revenues by County'!BI$4)</f>
        <v>6.5331286804107753</v>
      </c>
      <c r="BJ127" s="55">
        <f>('Total Revenues by County'!BJ127/'Total Revenues by County'!BJ$4)</f>
        <v>4.0975772298299544</v>
      </c>
      <c r="BK127" s="55">
        <f>('Total Revenues by County'!BK127/'Total Revenues by County'!BK$4)</f>
        <v>4.7436166833630606</v>
      </c>
      <c r="BL127" s="55">
        <f>('Total Revenues by County'!BL127/'Total Revenues by County'!BL$4)</f>
        <v>0</v>
      </c>
      <c r="BM127" s="55">
        <f>('Total Revenues by County'!BM127/'Total Revenues by County'!BM$4)</f>
        <v>0</v>
      </c>
      <c r="BN127" s="55">
        <f>('Total Revenues by County'!BN127/'Total Revenues by County'!BN$4)</f>
        <v>4.8982868330885949E-2</v>
      </c>
      <c r="BO127" s="55">
        <f>('Total Revenues by County'!BO127/'Total Revenues by County'!BO$4)</f>
        <v>0</v>
      </c>
      <c r="BP127" s="55">
        <f>('Total Revenues by County'!BP127/'Total Revenues by County'!BP$4)</f>
        <v>0</v>
      </c>
      <c r="BQ127" s="17">
        <f>('Total Revenues by County'!BQ127/'Total Revenues by County'!BQ$4)</f>
        <v>5.6667339279228379</v>
      </c>
    </row>
    <row r="128" spans="1:69" x14ac:dyDescent="0.25">
      <c r="A128" s="13"/>
      <c r="B128" s="14">
        <v>342.5</v>
      </c>
      <c r="C128" s="15" t="s">
        <v>119</v>
      </c>
      <c r="D128" s="55">
        <f>('Total Revenues by County'!D128/'Total Revenues by County'!D$4)</f>
        <v>0.87066342298366006</v>
      </c>
      <c r="E128" s="55">
        <f>('Total Revenues by County'!E128/'Total Revenues by County'!E$4)</f>
        <v>0</v>
      </c>
      <c r="F128" s="55">
        <f>('Total Revenues by County'!F128/'Total Revenues by County'!F$4)</f>
        <v>0.2232866922218219</v>
      </c>
      <c r="G128" s="55">
        <f>('Total Revenues by County'!G128/'Total Revenues by County'!G$4)</f>
        <v>6.8825492962593343E-4</v>
      </c>
      <c r="H128" s="55">
        <f>('Total Revenues by County'!H128/'Total Revenues by County'!H$4)</f>
        <v>1.9549183496250537</v>
      </c>
      <c r="I128" s="55">
        <f>('Total Revenues by County'!I128/'Total Revenues by County'!I$4)</f>
        <v>8.0182246854410652E-2</v>
      </c>
      <c r="J128" s="55">
        <f>('Total Revenues by County'!J128/'Total Revenues by County'!J$4)</f>
        <v>0</v>
      </c>
      <c r="K128" s="55">
        <f>('Total Revenues by County'!K128/'Total Revenues by County'!K$4)</f>
        <v>0</v>
      </c>
      <c r="L128" s="55">
        <f>('Total Revenues by County'!L128/'Total Revenues by County'!L$4)</f>
        <v>0</v>
      </c>
      <c r="M128" s="55">
        <f>('Total Revenues by County'!M128/'Total Revenues by County'!M$4)</f>
        <v>0</v>
      </c>
      <c r="N128" s="55">
        <f>('Total Revenues by County'!N128/'Total Revenues by County'!N$4)</f>
        <v>2.4724624009325411</v>
      </c>
      <c r="O128" s="55">
        <f>('Total Revenues by County'!O128/'Total Revenues by County'!O$4)</f>
        <v>0</v>
      </c>
      <c r="P128" s="55">
        <f>('Total Revenues by County'!P128/'Total Revenues by County'!P$4)</f>
        <v>0</v>
      </c>
      <c r="Q128" s="55">
        <f>('Total Revenues by County'!Q128/'Total Revenues by County'!Q$4)</f>
        <v>0.30069535801541064</v>
      </c>
      <c r="R128" s="55">
        <f>('Total Revenues by County'!R128/'Total Revenues by County'!R$4)</f>
        <v>0</v>
      </c>
      <c r="S128" s="55">
        <f>('Total Revenues by County'!S128/'Total Revenues by County'!S$4)</f>
        <v>1.2017233436636234</v>
      </c>
      <c r="T128" s="55">
        <f>('Total Revenues by County'!T128/'Total Revenues by County'!T$4)</f>
        <v>0</v>
      </c>
      <c r="U128" s="55">
        <f>('Total Revenues by County'!U128/'Total Revenues by County'!U$4)</f>
        <v>0</v>
      </c>
      <c r="V128" s="55">
        <f>('Total Revenues by County'!V128/'Total Revenues by County'!V$4)</f>
        <v>1.5275266573945294</v>
      </c>
      <c r="W128" s="55">
        <f>('Total Revenues by County'!W128/'Total Revenues by County'!W$4)</f>
        <v>0</v>
      </c>
      <c r="X128" s="55">
        <f>('Total Revenues by County'!X128/'Total Revenues by County'!X$4)</f>
        <v>0</v>
      </c>
      <c r="Y128" s="55">
        <f>('Total Revenues by County'!Y128/'Total Revenues by County'!Y$4)</f>
        <v>0</v>
      </c>
      <c r="Z128" s="55">
        <f>('Total Revenues by County'!Z128/'Total Revenues by County'!Z$4)</f>
        <v>0.67351033716722208</v>
      </c>
      <c r="AA128" s="55">
        <f>('Total Revenues by County'!AA128/'Total Revenues by County'!AA$4)</f>
        <v>0</v>
      </c>
      <c r="AB128" s="55">
        <f>('Total Revenues by County'!AB128/'Total Revenues by County'!AB$4)</f>
        <v>2.2436888670584028E-2</v>
      </c>
      <c r="AC128" s="55">
        <f>('Total Revenues by County'!AC128/'Total Revenues by County'!AC$4)</f>
        <v>1.6914985979023422E-2</v>
      </c>
      <c r="AD128" s="55">
        <f>('Total Revenues by County'!AD128/'Total Revenues by County'!AD$4)</f>
        <v>0.11131731444407146</v>
      </c>
      <c r="AE128" s="55">
        <f>('Total Revenues by County'!AE128/'Total Revenues by County'!AE$4)</f>
        <v>0</v>
      </c>
      <c r="AF128" s="55">
        <f>('Total Revenues by County'!AF128/'Total Revenues by County'!AF$4)</f>
        <v>1.4279966400079058E-2</v>
      </c>
      <c r="AG128" s="55">
        <f>('Total Revenues by County'!AG128/'Total Revenues by County'!AG$4)</f>
        <v>0</v>
      </c>
      <c r="AH128" s="55">
        <f>('Total Revenues by County'!AH128/'Total Revenues by County'!AH$4)</f>
        <v>0</v>
      </c>
      <c r="AI128" s="55">
        <f>('Total Revenues by County'!AI128/'Total Revenues by County'!AI$4)</f>
        <v>0</v>
      </c>
      <c r="AJ128" s="55">
        <f>('Total Revenues by County'!AJ128/'Total Revenues by County'!AJ$4)</f>
        <v>0.23928233331830681</v>
      </c>
      <c r="AK128" s="55">
        <f>('Total Revenues by County'!AK128/'Total Revenues by County'!AK$4)</f>
        <v>2.5828690528678505E-2</v>
      </c>
      <c r="AL128" s="55">
        <f>('Total Revenues by County'!AL128/'Total Revenues by County'!AL$4)</f>
        <v>0</v>
      </c>
      <c r="AM128" s="55">
        <f>('Total Revenues by County'!AM128/'Total Revenues by County'!AM$4)</f>
        <v>0.51706396844452063</v>
      </c>
      <c r="AN128" s="55">
        <f>('Total Revenues by County'!AN128/'Total Revenues by County'!AN$4)</f>
        <v>0</v>
      </c>
      <c r="AO128" s="55">
        <f>('Total Revenues by County'!AO128/'Total Revenues by County'!AO$4)</f>
        <v>0</v>
      </c>
      <c r="AP128" s="55">
        <f>('Total Revenues by County'!AP128/'Total Revenues by County'!AP$4)</f>
        <v>0</v>
      </c>
      <c r="AQ128" s="55">
        <f>('Total Revenues by County'!AQ128/'Total Revenues by County'!AQ$4)</f>
        <v>1.3948843111183967E-2</v>
      </c>
      <c r="AR128" s="55">
        <f>('Total Revenues by County'!AR128/'Total Revenues by County'!AR$4)</f>
        <v>2.1525843133983931</v>
      </c>
      <c r="AS128" s="55">
        <f>('Total Revenues by County'!AS128/'Total Revenues by County'!AS$4)</f>
        <v>1.0293510365564939E-3</v>
      </c>
      <c r="AT128" s="55">
        <f>('Total Revenues by County'!AT128/'Total Revenues by County'!AT$4)</f>
        <v>0</v>
      </c>
      <c r="AU128" s="55">
        <f>('Total Revenues by County'!AU128/'Total Revenues by County'!AU$4)</f>
        <v>1.2547173746784399</v>
      </c>
      <c r="AV128" s="55">
        <f>('Total Revenues by County'!AV128/'Total Revenues by County'!AV$4)</f>
        <v>0.2854800427131991</v>
      </c>
      <c r="AW128" s="55">
        <f>('Total Revenues by County'!AW128/'Total Revenues by County'!AW$4)</f>
        <v>0</v>
      </c>
      <c r="AX128" s="55">
        <f>('Total Revenues by County'!AX128/'Total Revenues by County'!AX$4)</f>
        <v>0.22383739962815444</v>
      </c>
      <c r="AY128" s="55">
        <f>('Total Revenues by County'!AY128/'Total Revenues by County'!AY$4)</f>
        <v>1.8883449210658034</v>
      </c>
      <c r="AZ128" s="55">
        <f>('Total Revenues by County'!AZ128/'Total Revenues by County'!AZ$4)</f>
        <v>0</v>
      </c>
      <c r="BA128" s="55">
        <f>('Total Revenues by County'!BA128/'Total Revenues by County'!BA$4)</f>
        <v>0.47662697073869076</v>
      </c>
      <c r="BB128" s="55">
        <f>('Total Revenues by County'!BB128/'Total Revenues by County'!BB$4)</f>
        <v>0</v>
      </c>
      <c r="BC128" s="55">
        <f>('Total Revenues by County'!BC128/'Total Revenues by County'!BC$4)</f>
        <v>4.7598479170543571E-3</v>
      </c>
      <c r="BD128" s="55">
        <f>('Total Revenues by County'!BD128/'Total Revenues by County'!BD$4)</f>
        <v>8.2398751816933152E-2</v>
      </c>
      <c r="BE128" s="55">
        <f>('Total Revenues by County'!BE128/'Total Revenues by County'!BE$4)</f>
        <v>0</v>
      </c>
      <c r="BF128" s="55">
        <f>('Total Revenues by County'!BF128/'Total Revenues by County'!BF$4)</f>
        <v>0</v>
      </c>
      <c r="BG128" s="55">
        <f>('Total Revenues by County'!BG128/'Total Revenues by County'!BG$4)</f>
        <v>0</v>
      </c>
      <c r="BH128" s="55">
        <f>('Total Revenues by County'!BH128/'Total Revenues by County'!BH$4)</f>
        <v>5.0437135424076747</v>
      </c>
      <c r="BI128" s="55">
        <f>('Total Revenues by County'!BI128/'Total Revenues by County'!BI$4)</f>
        <v>1.7486873054995977</v>
      </c>
      <c r="BJ128" s="55">
        <f>('Total Revenues by County'!BJ128/'Total Revenues by County'!BJ$4)</f>
        <v>8.4829202227142769E-2</v>
      </c>
      <c r="BK128" s="55">
        <f>('Total Revenues by County'!BK128/'Total Revenues by County'!BK$4)</f>
        <v>0</v>
      </c>
      <c r="BL128" s="55">
        <f>('Total Revenues by County'!BL128/'Total Revenues by County'!BL$4)</f>
        <v>0</v>
      </c>
      <c r="BM128" s="55">
        <f>('Total Revenues by County'!BM128/'Total Revenues by County'!BM$4)</f>
        <v>0</v>
      </c>
      <c r="BN128" s="55">
        <f>('Total Revenues by County'!BN128/'Total Revenues by County'!BN$4)</f>
        <v>0.18962310327949095</v>
      </c>
      <c r="BO128" s="55">
        <f>('Total Revenues by County'!BO128/'Total Revenues by County'!BO$4)</f>
        <v>0.60031904157307026</v>
      </c>
      <c r="BP128" s="55">
        <f>('Total Revenues by County'!BP128/'Total Revenues by County'!BP$4)</f>
        <v>0</v>
      </c>
      <c r="BQ128" s="17">
        <f>('Total Revenues by County'!BQ128/'Total Revenues by County'!BQ$4)</f>
        <v>0</v>
      </c>
    </row>
    <row r="129" spans="1:69" x14ac:dyDescent="0.25">
      <c r="A129" s="13"/>
      <c r="B129" s="14">
        <v>342.6</v>
      </c>
      <c r="C129" s="15" t="s">
        <v>120</v>
      </c>
      <c r="D129" s="55">
        <f>('Total Revenues by County'!D129/'Total Revenues by County'!D$4)</f>
        <v>23.182655276796044</v>
      </c>
      <c r="E129" s="55">
        <f>('Total Revenues by County'!E129/'Total Revenues by County'!E$4)</f>
        <v>0</v>
      </c>
      <c r="F129" s="55">
        <f>('Total Revenues by County'!F129/'Total Revenues by County'!F$4)</f>
        <v>0</v>
      </c>
      <c r="G129" s="55">
        <f>('Total Revenues by County'!G129/'Total Revenues by County'!G$4)</f>
        <v>43.122750266698787</v>
      </c>
      <c r="H129" s="55">
        <f>('Total Revenues by County'!H129/'Total Revenues by County'!H$4)</f>
        <v>18.328643882829059</v>
      </c>
      <c r="I129" s="55">
        <f>('Total Revenues by County'!I129/'Total Revenues by County'!I$4)</f>
        <v>0.97469766743588548</v>
      </c>
      <c r="J129" s="55">
        <f>('Total Revenues by County'!J129/'Total Revenues by County'!J$4)</f>
        <v>0</v>
      </c>
      <c r="K129" s="55">
        <f>('Total Revenues by County'!K129/'Total Revenues by County'!K$4)</f>
        <v>35.832616524209648</v>
      </c>
      <c r="L129" s="55">
        <f>('Total Revenues by County'!L129/'Total Revenues by County'!L$4)</f>
        <v>32.318516223960351</v>
      </c>
      <c r="M129" s="55">
        <f>('Total Revenues by County'!M129/'Total Revenues by County'!M$4)</f>
        <v>14.043452432385726</v>
      </c>
      <c r="N129" s="55">
        <f>('Total Revenues by County'!N129/'Total Revenues by County'!N$4)</f>
        <v>48.219994351878</v>
      </c>
      <c r="O129" s="55">
        <f>('Total Revenues by County'!O129/'Total Revenues by County'!O$4)</f>
        <v>30.124257043904358</v>
      </c>
      <c r="P129" s="55">
        <f>('Total Revenues by County'!P129/'Total Revenues by County'!P$4)</f>
        <v>15.277437875141358</v>
      </c>
      <c r="Q129" s="55">
        <f>('Total Revenues by County'!Q129/'Total Revenues by County'!Q$4)</f>
        <v>54.797469147403369</v>
      </c>
      <c r="R129" s="55">
        <f>('Total Revenues by County'!R129/'Total Revenues by County'!R$4)</f>
        <v>43.610501467398237</v>
      </c>
      <c r="S129" s="55">
        <f>('Total Revenues by County'!S129/'Total Revenues by County'!S$4)</f>
        <v>17.492817656420137</v>
      </c>
      <c r="T129" s="55">
        <f>('Total Revenues by County'!T129/'Total Revenues by County'!T$4)</f>
        <v>0</v>
      </c>
      <c r="U129" s="55">
        <f>('Total Revenues by County'!U129/'Total Revenues by County'!U$4)</f>
        <v>44.275592262551619</v>
      </c>
      <c r="V129" s="55">
        <f>('Total Revenues by County'!V129/'Total Revenues by County'!V$4)</f>
        <v>33.801576263328698</v>
      </c>
      <c r="W129" s="55">
        <f>('Total Revenues by County'!W129/'Total Revenues by County'!W$4)</f>
        <v>13.034796432040979</v>
      </c>
      <c r="X129" s="55">
        <f>('Total Revenues by County'!X129/'Total Revenues by County'!X$4)</f>
        <v>45.992495420433727</v>
      </c>
      <c r="Y129" s="55">
        <f>('Total Revenues by County'!Y129/'Total Revenues by County'!Y$4)</f>
        <v>19.586304892076594</v>
      </c>
      <c r="Z129" s="55">
        <f>('Total Revenues by County'!Z129/'Total Revenues by County'!Z$4)</f>
        <v>21.838582536099466</v>
      </c>
      <c r="AA129" s="55">
        <f>('Total Revenues by County'!AA129/'Total Revenues by County'!AA$4)</f>
        <v>14.796244177018634</v>
      </c>
      <c r="AB129" s="55">
        <f>('Total Revenues by County'!AB129/'Total Revenues by County'!AB$4)</f>
        <v>15.497662318761483</v>
      </c>
      <c r="AC129" s="55">
        <f>('Total Revenues by County'!AC129/'Total Revenues by County'!AC$4)</f>
        <v>27.4581017294201</v>
      </c>
      <c r="AD129" s="55">
        <f>('Total Revenues by County'!AD129/'Total Revenues by County'!AD$4)</f>
        <v>7.6578958985990484</v>
      </c>
      <c r="AE129" s="55">
        <f>('Total Revenues by County'!AE129/'Total Revenues by County'!AE$4)</f>
        <v>25.701017360935364</v>
      </c>
      <c r="AF129" s="55">
        <f>('Total Revenues by County'!AF129/'Total Revenues by County'!AF$4)</f>
        <v>23.850261528796402</v>
      </c>
      <c r="AG129" s="55">
        <f>('Total Revenues by County'!AG129/'Total Revenues by County'!AG$4)</f>
        <v>42.584433594863121</v>
      </c>
      <c r="AH129" s="55">
        <f>('Total Revenues by County'!AH129/'Total Revenues by County'!AH$4)</f>
        <v>71.049611763897474</v>
      </c>
      <c r="AI129" s="55">
        <f>('Total Revenues by County'!AI129/'Total Revenues by County'!AI$4)</f>
        <v>20.578737782068298</v>
      </c>
      <c r="AJ129" s="55">
        <f>('Total Revenues by County'!AJ129/'Total Revenues by County'!AJ$4)</f>
        <v>0</v>
      </c>
      <c r="AK129" s="55">
        <f>('Total Revenues by County'!AK129/'Total Revenues by County'!AK$4)</f>
        <v>27.149758306946172</v>
      </c>
      <c r="AL129" s="55">
        <f>('Total Revenues by County'!AL129/'Total Revenues by County'!AL$4)</f>
        <v>28.271408407665557</v>
      </c>
      <c r="AM129" s="55">
        <f>('Total Revenues by County'!AM129/'Total Revenues by County'!AM$4)</f>
        <v>39.703064899429158</v>
      </c>
      <c r="AN129" s="55">
        <f>('Total Revenues by County'!AN129/'Total Revenues by County'!AN$4)</f>
        <v>20.167443000735474</v>
      </c>
      <c r="AO129" s="55">
        <f>('Total Revenues by County'!AO129/'Total Revenues by County'!AO$4)</f>
        <v>47.691246526399368</v>
      </c>
      <c r="AP129" s="55">
        <f>('Total Revenues by County'!AP129/'Total Revenues by County'!AP$4)</f>
        <v>19.257375692085905</v>
      </c>
      <c r="AQ129" s="55">
        <f>('Total Revenues by County'!AQ129/'Total Revenues by County'!AQ$4)</f>
        <v>0.50670880158339859</v>
      </c>
      <c r="AR129" s="55">
        <f>('Total Revenues by County'!AR129/'Total Revenues by County'!AR$4)</f>
        <v>21.66007034225818</v>
      </c>
      <c r="AS129" s="55">
        <f>('Total Revenues by County'!AS129/'Total Revenues by County'!AS$4)</f>
        <v>8.5554999840551513</v>
      </c>
      <c r="AT129" s="55">
        <f>('Total Revenues by County'!AT129/'Total Revenues by County'!AT$4)</f>
        <v>20.574440399048381</v>
      </c>
      <c r="AU129" s="55">
        <f>('Total Revenues by County'!AU129/'Total Revenues by County'!AU$4)</f>
        <v>27.698060209970105</v>
      </c>
      <c r="AV129" s="55">
        <f>('Total Revenues by County'!AV129/'Total Revenues by County'!AV$4)</f>
        <v>22.688962889112688</v>
      </c>
      <c r="AW129" s="55">
        <f>('Total Revenues by County'!AW129/'Total Revenues by County'!AW$4)</f>
        <v>23.281578881583883</v>
      </c>
      <c r="AX129" s="55">
        <f>('Total Revenues by County'!AX129/'Total Revenues by County'!AX$4)</f>
        <v>5.6251929408535943</v>
      </c>
      <c r="AY129" s="55">
        <f>('Total Revenues by County'!AY129/'Total Revenues by County'!AY$4)</f>
        <v>14.194363356703652</v>
      </c>
      <c r="AZ129" s="55">
        <f>('Total Revenues by County'!AZ129/'Total Revenues by County'!AZ$4)</f>
        <v>8.7096289819519352</v>
      </c>
      <c r="BA129" s="55">
        <f>('Total Revenues by County'!BA129/'Total Revenues by County'!BA$4)</f>
        <v>28.897460038115387</v>
      </c>
      <c r="BB129" s="55">
        <f>('Total Revenues by County'!BB129/'Total Revenues by County'!BB$4)</f>
        <v>37.459041984696221</v>
      </c>
      <c r="BC129" s="55">
        <f>('Total Revenues by County'!BC129/'Total Revenues by County'!BC$4)</f>
        <v>23.323096018151617</v>
      </c>
      <c r="BD129" s="55">
        <f>('Total Revenues by County'!BD129/'Total Revenues by County'!BD$4)</f>
        <v>33.181733320887062</v>
      </c>
      <c r="BE129" s="55">
        <f>('Total Revenues by County'!BE129/'Total Revenues by County'!BE$4)</f>
        <v>17.55606027155315</v>
      </c>
      <c r="BF129" s="55">
        <f>('Total Revenues by County'!BF129/'Total Revenues by County'!BF$4)</f>
        <v>0</v>
      </c>
      <c r="BG129" s="55">
        <f>('Total Revenues by County'!BG129/'Total Revenues by County'!BG$4)</f>
        <v>0</v>
      </c>
      <c r="BH129" s="55">
        <f>('Total Revenues by County'!BH129/'Total Revenues by County'!BH$4)</f>
        <v>22.750787585618177</v>
      </c>
      <c r="BI129" s="55">
        <f>('Total Revenues by County'!BI129/'Total Revenues by County'!BI$4)</f>
        <v>9.1688292805331919</v>
      </c>
      <c r="BJ129" s="55">
        <f>('Total Revenues by County'!BJ129/'Total Revenues by County'!BJ$4)</f>
        <v>0</v>
      </c>
      <c r="BK129" s="55">
        <f>('Total Revenues by County'!BK129/'Total Revenues by County'!BK$4)</f>
        <v>21.544212866811641</v>
      </c>
      <c r="BL129" s="55">
        <f>('Total Revenues by County'!BL129/'Total Revenues by County'!BL$4)</f>
        <v>0</v>
      </c>
      <c r="BM129" s="55">
        <f>('Total Revenues by County'!BM129/'Total Revenues by County'!BM$4)</f>
        <v>32.121071741580067</v>
      </c>
      <c r="BN129" s="55">
        <f>('Total Revenues by County'!BN129/'Total Revenues by County'!BN$4)</f>
        <v>31.870964268232992</v>
      </c>
      <c r="BO129" s="55">
        <f>('Total Revenues by County'!BO129/'Total Revenues by County'!BO$4)</f>
        <v>22.074974769671517</v>
      </c>
      <c r="BP129" s="55">
        <f>('Total Revenues by County'!BP129/'Total Revenues by County'!BP$4)</f>
        <v>13.118735290045688</v>
      </c>
      <c r="BQ129" s="17">
        <f>('Total Revenues by County'!BQ129/'Total Revenues by County'!BQ$4)</f>
        <v>31.982444812139313</v>
      </c>
    </row>
    <row r="130" spans="1:69" x14ac:dyDescent="0.25">
      <c r="A130" s="13"/>
      <c r="B130" s="14">
        <v>342.9</v>
      </c>
      <c r="C130" s="15" t="s">
        <v>121</v>
      </c>
      <c r="D130" s="55">
        <f>('Total Revenues by County'!D130/'Total Revenues by County'!D$4)</f>
        <v>2.6027109054313202</v>
      </c>
      <c r="E130" s="55">
        <f>('Total Revenues by County'!E130/'Total Revenues by County'!E$4)</f>
        <v>58.161838547701812</v>
      </c>
      <c r="F130" s="55">
        <f>('Total Revenues by County'!F130/'Total Revenues by County'!F$4)</f>
        <v>3.205112606094255</v>
      </c>
      <c r="G130" s="55">
        <f>('Total Revenues by County'!G130/'Total Revenues by County'!G$4)</f>
        <v>2.0647647888778002</v>
      </c>
      <c r="H130" s="55">
        <f>('Total Revenues by County'!H130/'Total Revenues by County'!H$4)</f>
        <v>0.1433173981909808</v>
      </c>
      <c r="I130" s="55">
        <f>('Total Revenues by County'!I130/'Total Revenues by County'!I$4)</f>
        <v>3.0463567120501973</v>
      </c>
      <c r="J130" s="55">
        <f>('Total Revenues by County'!J130/'Total Revenues by County'!J$4)</f>
        <v>7.4900768693221522</v>
      </c>
      <c r="K130" s="55">
        <f>('Total Revenues by County'!K130/'Total Revenues by County'!K$4)</f>
        <v>8.990577931126003</v>
      </c>
      <c r="L130" s="55">
        <f>('Total Revenues by County'!L130/'Total Revenues by County'!L$4)</f>
        <v>1.0794125722492485</v>
      </c>
      <c r="M130" s="55">
        <f>('Total Revenues by County'!M130/'Total Revenues by County'!M$4)</f>
        <v>8.3177492871338465</v>
      </c>
      <c r="N130" s="55">
        <f>('Total Revenues by County'!N130/'Total Revenues by County'!N$4)</f>
        <v>0</v>
      </c>
      <c r="O130" s="55">
        <f>('Total Revenues by County'!O130/'Total Revenues by County'!O$4)</f>
        <v>1.5123788206469957</v>
      </c>
      <c r="P130" s="55">
        <f>('Total Revenues by County'!P130/'Total Revenues by County'!P$4)</f>
        <v>2.3023458114651896</v>
      </c>
      <c r="Q130" s="55">
        <f>('Total Revenues by County'!Q130/'Total Revenues by County'!Q$4)</f>
        <v>0.81469648562300323</v>
      </c>
      <c r="R130" s="55">
        <f>('Total Revenues by County'!R130/'Total Revenues by County'!R$4)</f>
        <v>1.6831121602654078</v>
      </c>
      <c r="S130" s="55">
        <f>('Total Revenues by County'!S130/'Total Revenues by County'!S$4)</f>
        <v>3.0160398693357902</v>
      </c>
      <c r="T130" s="55">
        <f>('Total Revenues by County'!T130/'Total Revenues by County'!T$4)</f>
        <v>0</v>
      </c>
      <c r="U130" s="55">
        <f>('Total Revenues by County'!U130/'Total Revenues by County'!U$4)</f>
        <v>0</v>
      </c>
      <c r="V130" s="55">
        <f>('Total Revenues by County'!V130/'Total Revenues by County'!V$4)</f>
        <v>0</v>
      </c>
      <c r="W130" s="55">
        <f>('Total Revenues by County'!W130/'Total Revenues by County'!W$4)</f>
        <v>0</v>
      </c>
      <c r="X130" s="55">
        <f>('Total Revenues by County'!X130/'Total Revenues by County'!X$4)</f>
        <v>1.1223187378124446</v>
      </c>
      <c r="Y130" s="55">
        <f>('Total Revenues by County'!Y130/'Total Revenues by County'!Y$4)</f>
        <v>4.7641247716354282</v>
      </c>
      <c r="Z130" s="55">
        <f>('Total Revenues by County'!Z130/'Total Revenues by County'!Z$4)</f>
        <v>8.1029058726575656</v>
      </c>
      <c r="AA130" s="55">
        <f>('Total Revenues by County'!AA130/'Total Revenues by County'!AA$4)</f>
        <v>0</v>
      </c>
      <c r="AB130" s="55">
        <f>('Total Revenues by County'!AB130/'Total Revenues by County'!AB$4)</f>
        <v>6.2515902902848275</v>
      </c>
      <c r="AC130" s="55">
        <f>('Total Revenues by County'!AC130/'Total Revenues by County'!AC$4)</f>
        <v>2.1790393884658759</v>
      </c>
      <c r="AD130" s="55">
        <f>('Total Revenues by County'!AD130/'Total Revenues by County'!AD$4)</f>
        <v>0.4960821829491871</v>
      </c>
      <c r="AE130" s="55">
        <f>('Total Revenues by County'!AE130/'Total Revenues by County'!AE$4)</f>
        <v>5.0203978336792021</v>
      </c>
      <c r="AF130" s="55">
        <f>('Total Revenues by County'!AF130/'Total Revenues by County'!AF$4)</f>
        <v>7.5352763875849701E-2</v>
      </c>
      <c r="AG130" s="55">
        <f>('Total Revenues by County'!AG130/'Total Revenues by County'!AG$4)</f>
        <v>4.3509185204886114</v>
      </c>
      <c r="AH130" s="55">
        <f>('Total Revenues by County'!AH130/'Total Revenues by County'!AH$4)</f>
        <v>0</v>
      </c>
      <c r="AI130" s="55">
        <f>('Total Revenues by County'!AI130/'Total Revenues by County'!AI$4)</f>
        <v>7.5295040424761677</v>
      </c>
      <c r="AJ130" s="55">
        <f>('Total Revenues by County'!AJ130/'Total Revenues by County'!AJ$4)</f>
        <v>3.8742384154185983</v>
      </c>
      <c r="AK130" s="55">
        <f>('Total Revenues by County'!AK130/'Total Revenues by County'!AK$4)</f>
        <v>2.2089494568920598</v>
      </c>
      <c r="AL130" s="55">
        <f>('Total Revenues by County'!AL130/'Total Revenues by County'!AL$4)</f>
        <v>1.4551169186444131E-3</v>
      </c>
      <c r="AM130" s="55">
        <f>('Total Revenues by County'!AM130/'Total Revenues by County'!AM$4)</f>
        <v>1.9470318739740795</v>
      </c>
      <c r="AN130" s="55">
        <f>('Total Revenues by County'!AN130/'Total Revenues by County'!AN$4)</f>
        <v>0</v>
      </c>
      <c r="AO130" s="55">
        <f>('Total Revenues by County'!AO130/'Total Revenues by County'!AO$4)</f>
        <v>0</v>
      </c>
      <c r="AP130" s="55">
        <f>('Total Revenues by County'!AP130/'Total Revenues by County'!AP$4)</f>
        <v>1.6386579750014951E-2</v>
      </c>
      <c r="AQ130" s="55">
        <f>('Total Revenues by County'!AQ130/'Total Revenues by County'!AQ$4)</f>
        <v>0.78958951848411441</v>
      </c>
      <c r="AR130" s="55">
        <f>('Total Revenues by County'!AR130/'Total Revenues by County'!AR$4)</f>
        <v>8.5375691606194568</v>
      </c>
      <c r="AS130" s="55">
        <f>('Total Revenues by County'!AS130/'Total Revenues by County'!AS$4)</f>
        <v>1.282312237288423</v>
      </c>
      <c r="AT130" s="55">
        <f>('Total Revenues by County'!AT130/'Total Revenues by County'!AT$4)</f>
        <v>1.6438269738830982</v>
      </c>
      <c r="AU130" s="55">
        <f>('Total Revenues by County'!AU130/'Total Revenues by County'!AU$4)</f>
        <v>0</v>
      </c>
      <c r="AV130" s="55">
        <f>('Total Revenues by County'!AV130/'Total Revenues by County'!AV$4)</f>
        <v>3.7666513155564103</v>
      </c>
      <c r="AW130" s="55">
        <f>('Total Revenues by County'!AW130/'Total Revenues by County'!AW$4)</f>
        <v>2.4349673774466916</v>
      </c>
      <c r="AX130" s="55">
        <f>('Total Revenues by County'!AX130/'Total Revenues by County'!AX$4)</f>
        <v>0.90262507186233998</v>
      </c>
      <c r="AY130" s="55">
        <f>('Total Revenues by County'!AY130/'Total Revenues by County'!AY$4)</f>
        <v>6.9106678991191375</v>
      </c>
      <c r="AZ130" s="55">
        <f>('Total Revenues by County'!AZ130/'Total Revenues by County'!AZ$4)</f>
        <v>0.43561445760797868</v>
      </c>
      <c r="BA130" s="55">
        <f>('Total Revenues by County'!BA130/'Total Revenues by County'!BA$4)</f>
        <v>11.190898355932049</v>
      </c>
      <c r="BB130" s="55">
        <f>('Total Revenues by County'!BB130/'Total Revenues by County'!BB$4)</f>
        <v>0.75943805869396808</v>
      </c>
      <c r="BC130" s="55">
        <f>('Total Revenues by County'!BC130/'Total Revenues by County'!BC$4)</f>
        <v>1.9580201217961084</v>
      </c>
      <c r="BD130" s="55">
        <f>('Total Revenues by County'!BD130/'Total Revenues by County'!BD$4)</f>
        <v>4.3219272159916784</v>
      </c>
      <c r="BE130" s="55">
        <f>('Total Revenues by County'!BE130/'Total Revenues by County'!BE$4)</f>
        <v>1.976807594657247</v>
      </c>
      <c r="BF130" s="55">
        <f>('Total Revenues by County'!BF130/'Total Revenues by County'!BF$4)</f>
        <v>6.3271688630981435E-4</v>
      </c>
      <c r="BG130" s="55">
        <f>('Total Revenues by County'!BG130/'Total Revenues by County'!BG$4)</f>
        <v>0</v>
      </c>
      <c r="BH130" s="55">
        <f>('Total Revenues by County'!BH130/'Total Revenues by County'!BH$4)</f>
        <v>0.29456718359382938</v>
      </c>
      <c r="BI130" s="55">
        <f>('Total Revenues by County'!BI130/'Total Revenues by County'!BI$4)</f>
        <v>1.8830523459650621</v>
      </c>
      <c r="BJ130" s="55">
        <f>('Total Revenues by County'!BJ130/'Total Revenues by County'!BJ$4)</f>
        <v>0.50441773975105875</v>
      </c>
      <c r="BK130" s="55">
        <f>('Total Revenues by County'!BK130/'Total Revenues by County'!BK$4)</f>
        <v>7.9043174432526203E-2</v>
      </c>
      <c r="BL130" s="55">
        <f>('Total Revenues by County'!BL130/'Total Revenues by County'!BL$4)</f>
        <v>0</v>
      </c>
      <c r="BM130" s="55">
        <f>('Total Revenues by County'!BM130/'Total Revenues by County'!BM$4)</f>
        <v>2.9636909978715411</v>
      </c>
      <c r="BN130" s="55">
        <f>('Total Revenues by County'!BN130/'Total Revenues by County'!BN$4)</f>
        <v>1.9407616250611845</v>
      </c>
      <c r="BO130" s="55">
        <f>('Total Revenues by County'!BO130/'Total Revenues by County'!BO$4)</f>
        <v>0</v>
      </c>
      <c r="BP130" s="55">
        <f>('Total Revenues by County'!BP130/'Total Revenues by County'!BP$4)</f>
        <v>8.6529143015367571E-2</v>
      </c>
      <c r="BQ130" s="17">
        <f>('Total Revenues by County'!BQ130/'Total Revenues by County'!BQ$4)</f>
        <v>0</v>
      </c>
    </row>
    <row r="131" spans="1:69" x14ac:dyDescent="0.25">
      <c r="A131" s="13"/>
      <c r="B131" s="14">
        <v>343.1</v>
      </c>
      <c r="C131" s="15" t="s">
        <v>122</v>
      </c>
      <c r="D131" s="55">
        <f>('Total Revenues by County'!D131/'Total Revenues by County'!D$4)</f>
        <v>1.4263752634832084E-4</v>
      </c>
      <c r="E131" s="55">
        <f>('Total Revenues by County'!E131/'Total Revenues by County'!E$4)</f>
        <v>0</v>
      </c>
      <c r="F131" s="55">
        <f>('Total Revenues by County'!F131/'Total Revenues by County'!F$4)</f>
        <v>0</v>
      </c>
      <c r="G131" s="55">
        <f>('Total Revenues by County'!G131/'Total Revenues by County'!G$4)</f>
        <v>0</v>
      </c>
      <c r="H131" s="55">
        <f>('Total Revenues by County'!H131/'Total Revenues by County'!H$4)</f>
        <v>0</v>
      </c>
      <c r="I131" s="55">
        <f>('Total Revenues by County'!I131/'Total Revenues by County'!I$4)</f>
        <v>0</v>
      </c>
      <c r="J131" s="55">
        <f>('Total Revenues by County'!J131/'Total Revenues by County'!J$4)</f>
        <v>0</v>
      </c>
      <c r="K131" s="55">
        <f>('Total Revenues by County'!K131/'Total Revenues by County'!K$4)</f>
        <v>0</v>
      </c>
      <c r="L131" s="55">
        <f>('Total Revenues by County'!L131/'Total Revenues by County'!L$4)</f>
        <v>0</v>
      </c>
      <c r="M131" s="55">
        <f>('Total Revenues by County'!M131/'Total Revenues by County'!M$4)</f>
        <v>0</v>
      </c>
      <c r="N131" s="55">
        <f>('Total Revenues by County'!N131/'Total Revenues by County'!N$4)</f>
        <v>0</v>
      </c>
      <c r="O131" s="55">
        <f>('Total Revenues by County'!O131/'Total Revenues by County'!O$4)</f>
        <v>0</v>
      </c>
      <c r="P131" s="55">
        <f>('Total Revenues by County'!P131/'Total Revenues by County'!P$4)</f>
        <v>0</v>
      </c>
      <c r="Q131" s="55">
        <f>('Total Revenues by County'!Q131/'Total Revenues by County'!Q$4)</f>
        <v>0</v>
      </c>
      <c r="R131" s="55">
        <f>('Total Revenues by County'!R131/'Total Revenues by County'!R$4)</f>
        <v>0</v>
      </c>
      <c r="S131" s="55">
        <f>('Total Revenues by County'!S131/'Total Revenues by County'!S$4)</f>
        <v>0</v>
      </c>
      <c r="T131" s="55">
        <f>('Total Revenues by County'!T131/'Total Revenues by County'!T$4)</f>
        <v>0</v>
      </c>
      <c r="U131" s="55">
        <f>('Total Revenues by County'!U131/'Total Revenues by County'!U$4)</f>
        <v>0</v>
      </c>
      <c r="V131" s="55">
        <f>('Total Revenues by County'!V131/'Total Revenues by County'!V$4)</f>
        <v>0</v>
      </c>
      <c r="W131" s="55">
        <f>('Total Revenues by County'!W131/'Total Revenues by County'!W$4)</f>
        <v>0</v>
      </c>
      <c r="X131" s="55">
        <f>('Total Revenues by County'!X131/'Total Revenues by County'!X$4)</f>
        <v>0</v>
      </c>
      <c r="Y131" s="55">
        <f>('Total Revenues by County'!Y131/'Total Revenues by County'!Y$4)</f>
        <v>0</v>
      </c>
      <c r="Z131" s="55">
        <f>('Total Revenues by County'!Z131/'Total Revenues by County'!Z$4)</f>
        <v>0</v>
      </c>
      <c r="AA131" s="55">
        <f>('Total Revenues by County'!AA131/'Total Revenues by County'!AA$4)</f>
        <v>0</v>
      </c>
      <c r="AB131" s="55">
        <f>('Total Revenues by County'!AB131/'Total Revenues by County'!AB$4)</f>
        <v>0</v>
      </c>
      <c r="AC131" s="55">
        <f>('Total Revenues by County'!AC131/'Total Revenues by County'!AC$4)</f>
        <v>0</v>
      </c>
      <c r="AD131" s="55">
        <f>('Total Revenues by County'!AD131/'Total Revenues by County'!AD$4)</f>
        <v>0</v>
      </c>
      <c r="AE131" s="55">
        <f>('Total Revenues by County'!AE131/'Total Revenues by County'!AE$4)</f>
        <v>0</v>
      </c>
      <c r="AF131" s="55">
        <f>('Total Revenues by County'!AF131/'Total Revenues by County'!AF$4)</f>
        <v>0</v>
      </c>
      <c r="AG131" s="55">
        <f>('Total Revenues by County'!AG131/'Total Revenues by County'!AG$4)</f>
        <v>0</v>
      </c>
      <c r="AH131" s="55">
        <f>('Total Revenues by County'!AH131/'Total Revenues by County'!AH$4)</f>
        <v>0</v>
      </c>
      <c r="AI131" s="55">
        <f>('Total Revenues by County'!AI131/'Total Revenues by County'!AI$4)</f>
        <v>0</v>
      </c>
      <c r="AJ131" s="55">
        <f>('Total Revenues by County'!AJ131/'Total Revenues by County'!AJ$4)</f>
        <v>0</v>
      </c>
      <c r="AK131" s="55">
        <f>('Total Revenues by County'!AK131/'Total Revenues by County'!AK$4)</f>
        <v>22.680131468195118</v>
      </c>
      <c r="AL131" s="55">
        <f>('Total Revenues by County'!AL131/'Total Revenues by County'!AL$4)</f>
        <v>0</v>
      </c>
      <c r="AM131" s="55">
        <f>('Total Revenues by County'!AM131/'Total Revenues by County'!AM$4)</f>
        <v>0</v>
      </c>
      <c r="AN131" s="55">
        <f>('Total Revenues by County'!AN131/'Total Revenues by County'!AN$4)</f>
        <v>0</v>
      </c>
      <c r="AO131" s="55">
        <f>('Total Revenues by County'!AO131/'Total Revenues by County'!AO$4)</f>
        <v>0</v>
      </c>
      <c r="AP131" s="55">
        <f>('Total Revenues by County'!AP131/'Total Revenues by County'!AP$4)</f>
        <v>0</v>
      </c>
      <c r="AQ131" s="55">
        <f>('Total Revenues by County'!AQ131/'Total Revenues by County'!AQ$4)</f>
        <v>0</v>
      </c>
      <c r="AR131" s="55">
        <f>('Total Revenues by County'!AR131/'Total Revenues by County'!AR$4)</f>
        <v>0</v>
      </c>
      <c r="AS131" s="55">
        <f>('Total Revenues by County'!AS131/'Total Revenues by County'!AS$4)</f>
        <v>0</v>
      </c>
      <c r="AT131" s="55">
        <f>('Total Revenues by County'!AT131/'Total Revenues by County'!AT$4)</f>
        <v>0</v>
      </c>
      <c r="AU131" s="55">
        <f>('Total Revenues by County'!AU131/'Total Revenues by County'!AU$4)</f>
        <v>0</v>
      </c>
      <c r="AV131" s="55">
        <f>('Total Revenues by County'!AV131/'Total Revenues by County'!AV$4)</f>
        <v>0</v>
      </c>
      <c r="AW131" s="55">
        <f>('Total Revenues by County'!AW131/'Total Revenues by County'!AW$4)</f>
        <v>0</v>
      </c>
      <c r="AX131" s="55">
        <f>('Total Revenues by County'!AX131/'Total Revenues by County'!AX$4)</f>
        <v>0</v>
      </c>
      <c r="AY131" s="55">
        <f>('Total Revenues by County'!AY131/'Total Revenues by County'!AY$4)</f>
        <v>0</v>
      </c>
      <c r="AZ131" s="55">
        <f>('Total Revenues by County'!AZ131/'Total Revenues by County'!AZ$4)</f>
        <v>0</v>
      </c>
      <c r="BA131" s="55">
        <f>('Total Revenues by County'!BA131/'Total Revenues by County'!BA$4)</f>
        <v>0</v>
      </c>
      <c r="BB131" s="55">
        <f>('Total Revenues by County'!BB131/'Total Revenues by County'!BB$4)</f>
        <v>0</v>
      </c>
      <c r="BC131" s="55">
        <f>('Total Revenues by County'!BC131/'Total Revenues by County'!BC$4)</f>
        <v>0</v>
      </c>
      <c r="BD131" s="55">
        <f>('Total Revenues by County'!BD131/'Total Revenues by County'!BD$4)</f>
        <v>0</v>
      </c>
      <c r="BE131" s="55">
        <f>('Total Revenues by County'!BE131/'Total Revenues by County'!BE$4)</f>
        <v>0</v>
      </c>
      <c r="BF131" s="55">
        <f>('Total Revenues by County'!BF131/'Total Revenues by County'!BF$4)</f>
        <v>0</v>
      </c>
      <c r="BG131" s="55">
        <f>('Total Revenues by County'!BG131/'Total Revenues by County'!BG$4)</f>
        <v>0</v>
      </c>
      <c r="BH131" s="55">
        <f>('Total Revenues by County'!BH131/'Total Revenues by County'!BH$4)</f>
        <v>0</v>
      </c>
      <c r="BI131" s="55">
        <f>('Total Revenues by County'!BI131/'Total Revenues by County'!BI$4)</f>
        <v>0</v>
      </c>
      <c r="BJ131" s="55">
        <f>('Total Revenues by County'!BJ131/'Total Revenues by County'!BJ$4)</f>
        <v>0</v>
      </c>
      <c r="BK131" s="55">
        <f>('Total Revenues by County'!BK131/'Total Revenues by County'!BK$4)</f>
        <v>0</v>
      </c>
      <c r="BL131" s="55">
        <f>('Total Revenues by County'!BL131/'Total Revenues by County'!BL$4)</f>
        <v>0</v>
      </c>
      <c r="BM131" s="55">
        <f>('Total Revenues by County'!BM131/'Total Revenues by County'!BM$4)</f>
        <v>0</v>
      </c>
      <c r="BN131" s="55">
        <f>('Total Revenues by County'!BN131/'Total Revenues by County'!BN$4)</f>
        <v>0.48425452765540872</v>
      </c>
      <c r="BO131" s="55">
        <f>('Total Revenues by County'!BO131/'Total Revenues by County'!BO$4)</f>
        <v>0</v>
      </c>
      <c r="BP131" s="55">
        <f>('Total Revenues by County'!BP131/'Total Revenues by County'!BP$4)</f>
        <v>0</v>
      </c>
      <c r="BQ131" s="17">
        <f>('Total Revenues by County'!BQ131/'Total Revenues by County'!BQ$4)</f>
        <v>0</v>
      </c>
    </row>
    <row r="132" spans="1:69" x14ac:dyDescent="0.25">
      <c r="A132" s="13"/>
      <c r="B132" s="14">
        <v>343.2</v>
      </c>
      <c r="C132" s="15" t="s">
        <v>123</v>
      </c>
      <c r="D132" s="55">
        <f>('Total Revenues by County'!D132/'Total Revenues by County'!D$4)</f>
        <v>0</v>
      </c>
      <c r="E132" s="55">
        <f>('Total Revenues by County'!E132/'Total Revenues by County'!E$4)</f>
        <v>0</v>
      </c>
      <c r="F132" s="55">
        <f>('Total Revenues by County'!F132/'Total Revenues by County'!F$4)</f>
        <v>0</v>
      </c>
      <c r="G132" s="55">
        <f>('Total Revenues by County'!G132/'Total Revenues by County'!G$4)</f>
        <v>0</v>
      </c>
      <c r="H132" s="55">
        <f>('Total Revenues by County'!H132/'Total Revenues by County'!H$4)</f>
        <v>0</v>
      </c>
      <c r="I132" s="55">
        <f>('Total Revenues by County'!I132/'Total Revenues by County'!I$4)</f>
        <v>0</v>
      </c>
      <c r="J132" s="55">
        <f>('Total Revenues by County'!J132/'Total Revenues by County'!J$4)</f>
        <v>0</v>
      </c>
      <c r="K132" s="55">
        <f>('Total Revenues by County'!K132/'Total Revenues by County'!K$4)</f>
        <v>0</v>
      </c>
      <c r="L132" s="55">
        <f>('Total Revenues by County'!L132/'Total Revenues by County'!L$4)</f>
        <v>0</v>
      </c>
      <c r="M132" s="55">
        <f>('Total Revenues by County'!M132/'Total Revenues by County'!M$4)</f>
        <v>0</v>
      </c>
      <c r="N132" s="55">
        <f>('Total Revenues by County'!N132/'Total Revenues by County'!N$4)</f>
        <v>0</v>
      </c>
      <c r="O132" s="55">
        <f>('Total Revenues by County'!O132/'Total Revenues by County'!O$4)</f>
        <v>0</v>
      </c>
      <c r="P132" s="55">
        <f>('Total Revenues by County'!P132/'Total Revenues by County'!P$4)</f>
        <v>0</v>
      </c>
      <c r="Q132" s="55">
        <f>('Total Revenues by County'!Q132/'Total Revenues by County'!Q$4)</f>
        <v>0</v>
      </c>
      <c r="R132" s="55">
        <f>('Total Revenues by County'!R132/'Total Revenues by County'!R$4)</f>
        <v>0</v>
      </c>
      <c r="S132" s="55">
        <f>('Total Revenues by County'!S132/'Total Revenues by County'!S$4)</f>
        <v>0</v>
      </c>
      <c r="T132" s="55">
        <f>('Total Revenues by County'!T132/'Total Revenues by County'!T$4)</f>
        <v>0</v>
      </c>
      <c r="U132" s="55">
        <f>('Total Revenues by County'!U132/'Total Revenues by County'!U$4)</f>
        <v>0</v>
      </c>
      <c r="V132" s="55">
        <f>('Total Revenues by County'!V132/'Total Revenues by County'!V$4)</f>
        <v>0</v>
      </c>
      <c r="W132" s="55">
        <f>('Total Revenues by County'!W132/'Total Revenues by County'!W$4)</f>
        <v>0</v>
      </c>
      <c r="X132" s="55">
        <f>('Total Revenues by County'!X132/'Total Revenues by County'!X$4)</f>
        <v>0</v>
      </c>
      <c r="Y132" s="55">
        <f>('Total Revenues by County'!Y132/'Total Revenues by County'!Y$4)</f>
        <v>0</v>
      </c>
      <c r="Z132" s="55">
        <f>('Total Revenues by County'!Z132/'Total Revenues by County'!Z$4)</f>
        <v>0</v>
      </c>
      <c r="AA132" s="55">
        <f>('Total Revenues by County'!AA132/'Total Revenues by County'!AA$4)</f>
        <v>0</v>
      </c>
      <c r="AB132" s="55">
        <f>('Total Revenues by County'!AB132/'Total Revenues by County'!AB$4)</f>
        <v>0</v>
      </c>
      <c r="AC132" s="55">
        <f>('Total Revenues by County'!AC132/'Total Revenues by County'!AC$4)</f>
        <v>0</v>
      </c>
      <c r="AD132" s="55">
        <f>('Total Revenues by County'!AD132/'Total Revenues by County'!AD$4)</f>
        <v>0</v>
      </c>
      <c r="AE132" s="55">
        <f>('Total Revenues by County'!AE132/'Total Revenues by County'!AE$4)</f>
        <v>0</v>
      </c>
      <c r="AF132" s="55">
        <f>('Total Revenues by County'!AF132/'Total Revenues by County'!AF$4)</f>
        <v>0</v>
      </c>
      <c r="AG132" s="55">
        <f>('Total Revenues by County'!AG132/'Total Revenues by County'!AG$4)</f>
        <v>0</v>
      </c>
      <c r="AH132" s="55">
        <f>('Total Revenues by County'!AH132/'Total Revenues by County'!AH$4)</f>
        <v>0</v>
      </c>
      <c r="AI132" s="55">
        <f>('Total Revenues by County'!AI132/'Total Revenues by County'!AI$4)</f>
        <v>0</v>
      </c>
      <c r="AJ132" s="55">
        <f>('Total Revenues by County'!AJ132/'Total Revenues by County'!AJ$4)</f>
        <v>0</v>
      </c>
      <c r="AK132" s="55">
        <f>('Total Revenues by County'!AK132/'Total Revenues by County'!AK$4)</f>
        <v>0</v>
      </c>
      <c r="AL132" s="55">
        <f>('Total Revenues by County'!AL132/'Total Revenues by County'!AL$4)</f>
        <v>0</v>
      </c>
      <c r="AM132" s="55">
        <f>('Total Revenues by County'!AM132/'Total Revenues by County'!AM$4)</f>
        <v>0</v>
      </c>
      <c r="AN132" s="55">
        <f>('Total Revenues by County'!AN132/'Total Revenues by County'!AN$4)</f>
        <v>0</v>
      </c>
      <c r="AO132" s="55">
        <f>('Total Revenues by County'!AO132/'Total Revenues by County'!AO$4)</f>
        <v>0</v>
      </c>
      <c r="AP132" s="55">
        <f>('Total Revenues by County'!AP132/'Total Revenues by County'!AP$4)</f>
        <v>0</v>
      </c>
      <c r="AQ132" s="55">
        <f>('Total Revenues by County'!AQ132/'Total Revenues by County'!AQ$4)</f>
        <v>0</v>
      </c>
      <c r="AR132" s="55">
        <f>('Total Revenues by County'!AR132/'Total Revenues by County'!AR$4)</f>
        <v>0</v>
      </c>
      <c r="AS132" s="55">
        <f>('Total Revenues by County'!AS132/'Total Revenues by County'!AS$4)</f>
        <v>0</v>
      </c>
      <c r="AT132" s="55">
        <f>('Total Revenues by County'!AT132/'Total Revenues by County'!AT$4)</f>
        <v>0</v>
      </c>
      <c r="AU132" s="55">
        <f>('Total Revenues by County'!AU132/'Total Revenues by County'!AU$4)</f>
        <v>0</v>
      </c>
      <c r="AV132" s="55">
        <f>('Total Revenues by County'!AV132/'Total Revenues by County'!AV$4)</f>
        <v>0</v>
      </c>
      <c r="AW132" s="55">
        <f>('Total Revenues by County'!AW132/'Total Revenues by County'!AW$4)</f>
        <v>0</v>
      </c>
      <c r="AX132" s="55">
        <f>('Total Revenues by County'!AX132/'Total Revenues by County'!AX$4)</f>
        <v>0</v>
      </c>
      <c r="AY132" s="55">
        <f>('Total Revenues by County'!AY132/'Total Revenues by County'!AY$4)</f>
        <v>0</v>
      </c>
      <c r="AZ132" s="55">
        <f>('Total Revenues by County'!AZ132/'Total Revenues by County'!AZ$4)</f>
        <v>0</v>
      </c>
      <c r="BA132" s="55">
        <f>('Total Revenues by County'!BA132/'Total Revenues by County'!BA$4)</f>
        <v>0</v>
      </c>
      <c r="BB132" s="55">
        <f>('Total Revenues by County'!BB132/'Total Revenues by County'!BB$4)</f>
        <v>0</v>
      </c>
      <c r="BC132" s="55">
        <f>('Total Revenues by County'!BC132/'Total Revenues by County'!BC$4)</f>
        <v>0</v>
      </c>
      <c r="BD132" s="55">
        <f>('Total Revenues by County'!BD132/'Total Revenues by County'!BD$4)</f>
        <v>0</v>
      </c>
      <c r="BE132" s="55">
        <f>('Total Revenues by County'!BE132/'Total Revenues by County'!BE$4)</f>
        <v>0</v>
      </c>
      <c r="BF132" s="55">
        <f>('Total Revenues by County'!BF132/'Total Revenues by County'!BF$4)</f>
        <v>1.2625919699188315</v>
      </c>
      <c r="BG132" s="55">
        <f>('Total Revenues by County'!BG132/'Total Revenues by County'!BG$4)</f>
        <v>0</v>
      </c>
      <c r="BH132" s="55">
        <f>('Total Revenues by County'!BH132/'Total Revenues by County'!BH$4)</f>
        <v>0</v>
      </c>
      <c r="BI132" s="55">
        <f>('Total Revenues by County'!BI132/'Total Revenues by County'!BI$4)</f>
        <v>0</v>
      </c>
      <c r="BJ132" s="55">
        <f>('Total Revenues by County'!BJ132/'Total Revenues by County'!BJ$4)</f>
        <v>0</v>
      </c>
      <c r="BK132" s="55">
        <f>('Total Revenues by County'!BK132/'Total Revenues by County'!BK$4)</f>
        <v>0</v>
      </c>
      <c r="BL132" s="55">
        <f>('Total Revenues by County'!BL132/'Total Revenues by County'!BL$4)</f>
        <v>0</v>
      </c>
      <c r="BM132" s="55">
        <f>('Total Revenues by County'!BM132/'Total Revenues by County'!BM$4)</f>
        <v>0</v>
      </c>
      <c r="BN132" s="55">
        <f>('Total Revenues by County'!BN132/'Total Revenues by County'!BN$4)</f>
        <v>0</v>
      </c>
      <c r="BO132" s="55">
        <f>('Total Revenues by County'!BO132/'Total Revenues by County'!BO$4)</f>
        <v>0</v>
      </c>
      <c r="BP132" s="55">
        <f>('Total Revenues by County'!BP132/'Total Revenues by County'!BP$4)</f>
        <v>0</v>
      </c>
      <c r="BQ132" s="17">
        <f>('Total Revenues by County'!BQ132/'Total Revenues by County'!BQ$4)</f>
        <v>0</v>
      </c>
    </row>
    <row r="133" spans="1:69" x14ac:dyDescent="0.25">
      <c r="A133" s="13"/>
      <c r="B133" s="14">
        <v>343.3</v>
      </c>
      <c r="C133" s="15" t="s">
        <v>124</v>
      </c>
      <c r="D133" s="55">
        <f>('Total Revenues by County'!D133/'Total Revenues by County'!D$4)</f>
        <v>7.6005990776106633E-2</v>
      </c>
      <c r="E133" s="55">
        <f>('Total Revenues by County'!E133/'Total Revenues by County'!E$4)</f>
        <v>0</v>
      </c>
      <c r="F133" s="55">
        <f>('Total Revenues by County'!F133/'Total Revenues by County'!F$4)</f>
        <v>85.248253173229699</v>
      </c>
      <c r="G133" s="55">
        <f>('Total Revenues by County'!G133/'Total Revenues by County'!G$4)</f>
        <v>0</v>
      </c>
      <c r="H133" s="55">
        <f>('Total Revenues by County'!H133/'Total Revenues by County'!H$4)</f>
        <v>0</v>
      </c>
      <c r="I133" s="55">
        <f>('Total Revenues by County'!I133/'Total Revenues by County'!I$4)</f>
        <v>0</v>
      </c>
      <c r="J133" s="55">
        <f>('Total Revenues by County'!J133/'Total Revenues by County'!J$4)</f>
        <v>0</v>
      </c>
      <c r="K133" s="55">
        <f>('Total Revenues by County'!K133/'Total Revenues by County'!K$4)</f>
        <v>203.14956478727962</v>
      </c>
      <c r="L133" s="55">
        <f>('Total Revenues by County'!L133/'Total Revenues by County'!L$4)</f>
        <v>96.934576149475859</v>
      </c>
      <c r="M133" s="55">
        <f>('Total Revenues by County'!M133/'Total Revenues by County'!M$4)</f>
        <v>0</v>
      </c>
      <c r="N133" s="55">
        <f>('Total Revenues by County'!N133/'Total Revenues by County'!N$4)</f>
        <v>0</v>
      </c>
      <c r="O133" s="55">
        <f>('Total Revenues by County'!O133/'Total Revenues by County'!O$4)</f>
        <v>0</v>
      </c>
      <c r="P133" s="55">
        <f>('Total Revenues by County'!P133/'Total Revenues by County'!P$4)</f>
        <v>38.92762490213704</v>
      </c>
      <c r="Q133" s="55">
        <f>('Total Revenues by County'!Q133/'Total Revenues by County'!Q$4)</f>
        <v>0</v>
      </c>
      <c r="R133" s="55">
        <f>('Total Revenues by County'!R133/'Total Revenues by County'!R$4)</f>
        <v>0</v>
      </c>
      <c r="S133" s="55">
        <f>('Total Revenues by County'!S133/'Total Revenues by County'!S$4)</f>
        <v>3.5053187034089959</v>
      </c>
      <c r="T133" s="55">
        <f>('Total Revenues by County'!T133/'Total Revenues by County'!T$4)</f>
        <v>0</v>
      </c>
      <c r="U133" s="55">
        <f>('Total Revenues by County'!U133/'Total Revenues by County'!U$4)</f>
        <v>0</v>
      </c>
      <c r="V133" s="55">
        <f>('Total Revenues by County'!V133/'Total Revenues by County'!V$4)</f>
        <v>0</v>
      </c>
      <c r="W133" s="55">
        <f>('Total Revenues by County'!W133/'Total Revenues by County'!W$4)</f>
        <v>0</v>
      </c>
      <c r="X133" s="55">
        <f>('Total Revenues by County'!X133/'Total Revenues by County'!X$4)</f>
        <v>1.6432074691248597</v>
      </c>
      <c r="Y133" s="55">
        <f>('Total Revenues by County'!Y133/'Total Revenues by County'!Y$4)</f>
        <v>0</v>
      </c>
      <c r="Z133" s="55">
        <f>('Total Revenues by County'!Z133/'Total Revenues by County'!Z$4)</f>
        <v>5.4823533627145364</v>
      </c>
      <c r="AA133" s="55">
        <f>('Total Revenues by County'!AA133/'Total Revenues by County'!AA$4)</f>
        <v>0</v>
      </c>
      <c r="AB133" s="55">
        <f>('Total Revenues by County'!AB133/'Total Revenues by County'!AB$4)</f>
        <v>80.805217486219505</v>
      </c>
      <c r="AC133" s="55">
        <f>('Total Revenues by County'!AC133/'Total Revenues by County'!AC$4)</f>
        <v>4.8728032971748485</v>
      </c>
      <c r="AD133" s="55">
        <f>('Total Revenues by County'!AD133/'Total Revenues by County'!AD$4)</f>
        <v>0</v>
      </c>
      <c r="AE133" s="55">
        <f>('Total Revenues by County'!AE133/'Total Revenues by County'!AE$4)</f>
        <v>0</v>
      </c>
      <c r="AF133" s="55">
        <f>('Total Revenues by County'!AF133/'Total Revenues by County'!AF$4)</f>
        <v>0</v>
      </c>
      <c r="AG133" s="55">
        <f>('Total Revenues by County'!AG133/'Total Revenues by County'!AG$4)</f>
        <v>9.5034860084728052</v>
      </c>
      <c r="AH133" s="55">
        <f>('Total Revenues by County'!AH133/'Total Revenues by County'!AH$4)</f>
        <v>0</v>
      </c>
      <c r="AI133" s="55">
        <f>('Total Revenues by County'!AI133/'Total Revenues by County'!AI$4)</f>
        <v>0</v>
      </c>
      <c r="AJ133" s="55">
        <f>('Total Revenues by County'!AJ133/'Total Revenues by County'!AJ$4)</f>
        <v>0</v>
      </c>
      <c r="AK133" s="55">
        <f>('Total Revenues by County'!AK133/'Total Revenues by County'!AK$4)</f>
        <v>71.845877590284175</v>
      </c>
      <c r="AL133" s="55">
        <f>('Total Revenues by County'!AL133/'Total Revenues by County'!AL$4)</f>
        <v>0</v>
      </c>
      <c r="AM133" s="55">
        <f>('Total Revenues by County'!AM133/'Total Revenues by County'!AM$4)</f>
        <v>1.6323345664796531</v>
      </c>
      <c r="AN133" s="55">
        <f>('Total Revenues by County'!AN133/'Total Revenues by County'!AN$4)</f>
        <v>23.527825447413584</v>
      </c>
      <c r="AO133" s="55">
        <f>('Total Revenues by County'!AO133/'Total Revenues by County'!AO$4)</f>
        <v>0</v>
      </c>
      <c r="AP133" s="55">
        <f>('Total Revenues by County'!AP133/'Total Revenues by County'!AP$4)</f>
        <v>129.66604868129897</v>
      </c>
      <c r="AQ133" s="55">
        <f>('Total Revenues by County'!AQ133/'Total Revenues by County'!AQ$4)</f>
        <v>42.864275783351246</v>
      </c>
      <c r="AR133" s="55">
        <f>('Total Revenues by County'!AR133/'Total Revenues by County'!AR$4)</f>
        <v>0</v>
      </c>
      <c r="AS133" s="55">
        <f>('Total Revenues by County'!AS133/'Total Revenues by County'!AS$4)</f>
        <v>0</v>
      </c>
      <c r="AT133" s="55">
        <f>('Total Revenues by County'!AT133/'Total Revenues by County'!AT$4)</f>
        <v>0</v>
      </c>
      <c r="AU133" s="55">
        <f>('Total Revenues by County'!AU133/'Total Revenues by County'!AU$4)</f>
        <v>14.775874296043941</v>
      </c>
      <c r="AV133" s="55">
        <f>('Total Revenues by County'!AV133/'Total Revenues by County'!AV$4)</f>
        <v>0</v>
      </c>
      <c r="AW133" s="55">
        <f>('Total Revenues by County'!AW133/'Total Revenues by County'!AW$4)</f>
        <v>0</v>
      </c>
      <c r="AX133" s="55">
        <f>('Total Revenues by County'!AX133/'Total Revenues by County'!AX$4)</f>
        <v>0</v>
      </c>
      <c r="AY133" s="55">
        <f>('Total Revenues by County'!AY133/'Total Revenues by County'!AY$4)</f>
        <v>0</v>
      </c>
      <c r="AZ133" s="55">
        <f>('Total Revenues by County'!AZ133/'Total Revenues by County'!AZ$4)</f>
        <v>0</v>
      </c>
      <c r="BA133" s="55">
        <f>('Total Revenues by County'!BA133/'Total Revenues by County'!BA$4)</f>
        <v>90.4475252354856</v>
      </c>
      <c r="BB133" s="55">
        <f>('Total Revenues by County'!BB133/'Total Revenues by County'!BB$4)</f>
        <v>85.878535176208715</v>
      </c>
      <c r="BC133" s="55">
        <f>('Total Revenues by County'!BC133/'Total Revenues by County'!BC$4)</f>
        <v>0</v>
      </c>
      <c r="BD133" s="55">
        <f>('Total Revenues by County'!BD133/'Total Revenues by County'!BD$4)</f>
        <v>1.0498873168064649</v>
      </c>
      <c r="BE133" s="55">
        <f>('Total Revenues by County'!BE133/'Total Revenues by County'!BE$4)</f>
        <v>0</v>
      </c>
      <c r="BF133" s="55">
        <f>('Total Revenues by County'!BF133/'Total Revenues by County'!BF$4)</f>
        <v>0.66447927400256701</v>
      </c>
      <c r="BG133" s="55">
        <f>('Total Revenues by County'!BG133/'Total Revenues by County'!BG$4)</f>
        <v>0</v>
      </c>
      <c r="BH133" s="55">
        <f>('Total Revenues by County'!BH133/'Total Revenues by County'!BH$4)</f>
        <v>87.705011077010624</v>
      </c>
      <c r="BI133" s="55">
        <f>('Total Revenues by County'!BI133/'Total Revenues by County'!BI$4)</f>
        <v>41.023871223438313</v>
      </c>
      <c r="BJ133" s="55">
        <f>('Total Revenues by County'!BJ133/'Total Revenues by County'!BJ$4)</f>
        <v>0</v>
      </c>
      <c r="BK133" s="55">
        <f>('Total Revenues by County'!BK133/'Total Revenues by County'!BK$4)</f>
        <v>0</v>
      </c>
      <c r="BL133" s="55">
        <f>('Total Revenues by County'!BL133/'Total Revenues by County'!BL$4)</f>
        <v>0</v>
      </c>
      <c r="BM133" s="55">
        <f>('Total Revenues by County'!BM133/'Total Revenues by County'!BM$4)</f>
        <v>0</v>
      </c>
      <c r="BN133" s="55">
        <f>('Total Revenues by County'!BN133/'Total Revenues by County'!BN$4)</f>
        <v>11.4295859030837</v>
      </c>
      <c r="BO133" s="55">
        <f>('Total Revenues by County'!BO133/'Total Revenues by County'!BO$4)</f>
        <v>0</v>
      </c>
      <c r="BP133" s="55">
        <f>('Total Revenues by County'!BP133/'Total Revenues by County'!BP$4)</f>
        <v>0</v>
      </c>
      <c r="BQ133" s="17">
        <f>('Total Revenues by County'!BQ133/'Total Revenues by County'!BQ$4)</f>
        <v>0</v>
      </c>
    </row>
    <row r="134" spans="1:69" x14ac:dyDescent="0.25">
      <c r="A134" s="13"/>
      <c r="B134" s="14">
        <v>343.4</v>
      </c>
      <c r="C134" s="15" t="s">
        <v>125</v>
      </c>
      <c r="D134" s="55">
        <f>('Total Revenues by County'!D134/'Total Revenues by County'!D$4)</f>
        <v>34.574393394297665</v>
      </c>
      <c r="E134" s="55">
        <f>('Total Revenues by County'!E134/'Total Revenues by County'!E$4)</f>
        <v>0</v>
      </c>
      <c r="F134" s="55">
        <f>('Total Revenues by County'!F134/'Total Revenues by County'!F$4)</f>
        <v>63.353842428251639</v>
      </c>
      <c r="G134" s="55">
        <f>('Total Revenues by County'!G134/'Total Revenues by County'!G$4)</f>
        <v>14.833889672734781</v>
      </c>
      <c r="H134" s="55">
        <f>('Total Revenues by County'!H134/'Total Revenues by County'!H$4)</f>
        <v>66.66904045752257</v>
      </c>
      <c r="I134" s="55">
        <f>('Total Revenues by County'!I134/'Total Revenues by County'!I$4)</f>
        <v>66.991982912651395</v>
      </c>
      <c r="J134" s="55">
        <f>('Total Revenues by County'!J134/'Total Revenues by County'!J$4)</f>
        <v>0</v>
      </c>
      <c r="K134" s="55">
        <f>('Total Revenues by County'!K134/'Total Revenues by County'!K$4)</f>
        <v>112.62563261169856</v>
      </c>
      <c r="L134" s="55">
        <f>('Total Revenues by County'!L134/'Total Revenues by County'!L$4)</f>
        <v>43.030983575396185</v>
      </c>
      <c r="M134" s="55">
        <f>('Total Revenues by County'!M134/'Total Revenues by County'!M$4)</f>
        <v>95.876182709755469</v>
      </c>
      <c r="N134" s="55">
        <f>('Total Revenues by County'!N134/'Total Revenues by County'!N$4)</f>
        <v>105.49354371586341</v>
      </c>
      <c r="O134" s="55">
        <f>('Total Revenues by County'!O134/'Total Revenues by County'!O$4)</f>
        <v>37.369307784213788</v>
      </c>
      <c r="P134" s="55">
        <f>('Total Revenues by County'!P134/'Total Revenues by County'!P$4)</f>
        <v>78.806448806796766</v>
      </c>
      <c r="Q134" s="55">
        <f>('Total Revenues by County'!Q134/'Total Revenues by County'!Q$4)</f>
        <v>4.6370356449288979</v>
      </c>
      <c r="R134" s="55">
        <f>('Total Revenues by County'!R134/'Total Revenues by County'!R$4)</f>
        <v>38.303451575858112</v>
      </c>
      <c r="S134" s="55">
        <f>('Total Revenues by County'!S134/'Total Revenues by County'!S$4)</f>
        <v>15.575938102018595</v>
      </c>
      <c r="T134" s="55">
        <f>('Total Revenues by County'!T134/'Total Revenues by County'!T$4)</f>
        <v>43.600681209958644</v>
      </c>
      <c r="U134" s="55">
        <f>('Total Revenues by County'!U134/'Total Revenues by County'!U$4)</f>
        <v>2.38442235877576</v>
      </c>
      <c r="V134" s="55">
        <f>('Total Revenues by County'!V134/'Total Revenues by County'!V$4)</f>
        <v>5.2885373203523409</v>
      </c>
      <c r="W134" s="55">
        <f>('Total Revenues by County'!W134/'Total Revenues by County'!W$4)</f>
        <v>4.6288086196237748</v>
      </c>
      <c r="X134" s="55">
        <f>('Total Revenues by County'!X134/'Total Revenues by County'!X$4)</f>
        <v>2.1944099745907937</v>
      </c>
      <c r="Y134" s="55">
        <f>('Total Revenues by County'!Y134/'Total Revenues by County'!Y$4)</f>
        <v>6.9470870830232085</v>
      </c>
      <c r="Z134" s="55">
        <f>('Total Revenues by County'!Z134/'Total Revenues by County'!Z$4)</f>
        <v>35.365724318320254</v>
      </c>
      <c r="AA134" s="55">
        <f>('Total Revenues by County'!AA134/'Total Revenues by County'!AA$4)</f>
        <v>16.70902076863354</v>
      </c>
      <c r="AB134" s="55">
        <f>('Total Revenues by County'!AB134/'Total Revenues by County'!AB$4)</f>
        <v>15.200349287780385</v>
      </c>
      <c r="AC134" s="55">
        <f>('Total Revenues by County'!AC134/'Total Revenues by County'!AC$4)</f>
        <v>0</v>
      </c>
      <c r="AD134" s="55">
        <f>('Total Revenues by County'!AD134/'Total Revenues by County'!AD$4)</f>
        <v>76.603797787830658</v>
      </c>
      <c r="AE134" s="55">
        <f>('Total Revenues by County'!AE134/'Total Revenues by County'!AE$4)</f>
        <v>0</v>
      </c>
      <c r="AF134" s="55">
        <f>('Total Revenues by County'!AF134/'Total Revenues by County'!AF$4)</f>
        <v>20.614236201797173</v>
      </c>
      <c r="AG134" s="55">
        <f>('Total Revenues by County'!AG134/'Total Revenues by County'!AG$4)</f>
        <v>1.8997321377685745</v>
      </c>
      <c r="AH134" s="55">
        <f>('Total Revenues by County'!AH134/'Total Revenues by County'!AH$4)</f>
        <v>115.9376073661788</v>
      </c>
      <c r="AI134" s="55">
        <f>('Total Revenues by County'!AI134/'Total Revenues by County'!AI$4)</f>
        <v>31.357909979485942</v>
      </c>
      <c r="AJ134" s="55">
        <f>('Total Revenues by County'!AJ134/'Total Revenues by County'!AJ$4)</f>
        <v>53.036937502384013</v>
      </c>
      <c r="AK134" s="55">
        <f>('Total Revenues by County'!AK134/'Total Revenues by County'!AK$4)</f>
        <v>112.16657180648522</v>
      </c>
      <c r="AL134" s="55">
        <f>('Total Revenues by County'!AL134/'Total Revenues by County'!AL$4)</f>
        <v>30.663176811256786</v>
      </c>
      <c r="AM134" s="55">
        <f>('Total Revenues by County'!AM134/'Total Revenues by County'!AM$4)</f>
        <v>39.753803562241224</v>
      </c>
      <c r="AN134" s="55">
        <f>('Total Revenues by County'!AN134/'Total Revenues by County'!AN$4)</f>
        <v>41.57036038244668</v>
      </c>
      <c r="AO134" s="55">
        <f>('Total Revenues by County'!AO134/'Total Revenues by County'!AO$4)</f>
        <v>20.783098451766573</v>
      </c>
      <c r="AP134" s="55">
        <f>('Total Revenues by County'!AP134/'Total Revenues by County'!AP$4)</f>
        <v>130.46442072527771</v>
      </c>
      <c r="AQ134" s="55">
        <f>('Total Revenues by County'!AQ134/'Total Revenues by County'!AQ$4)</f>
        <v>9.142275164077251</v>
      </c>
      <c r="AR134" s="55">
        <f>('Total Revenues by County'!AR134/'Total Revenues by County'!AR$4)</f>
        <v>127.1689951900353</v>
      </c>
      <c r="AS134" s="55">
        <f>('Total Revenues by County'!AS134/'Total Revenues by County'!AS$4)</f>
        <v>109.09465952498881</v>
      </c>
      <c r="AT134" s="55">
        <f>('Total Revenues by County'!AT134/'Total Revenues by County'!AT$4)</f>
        <v>187.11314257173277</v>
      </c>
      <c r="AU134" s="55">
        <f>('Total Revenues by County'!AU134/'Total Revenues by County'!AU$4)</f>
        <v>28.566140582632276</v>
      </c>
      <c r="AV134" s="55">
        <f>('Total Revenues by County'!AV134/'Total Revenues by County'!AV$4)</f>
        <v>45.131945323056527</v>
      </c>
      <c r="AW134" s="55">
        <f>('Total Revenues by County'!AW134/'Total Revenues by County'!AW$4)</f>
        <v>5.581931355148364</v>
      </c>
      <c r="AX134" s="55">
        <f>('Total Revenues by County'!AX134/'Total Revenues by County'!AX$4)</f>
        <v>58.247262056056663</v>
      </c>
      <c r="AY134" s="55">
        <f>('Total Revenues by County'!AY134/'Total Revenues by County'!AY$4)</f>
        <v>17.456857465410344</v>
      </c>
      <c r="AZ134" s="55">
        <f>('Total Revenues by County'!AZ134/'Total Revenues by County'!AZ$4)</f>
        <v>150.79005664834003</v>
      </c>
      <c r="BA134" s="55">
        <f>('Total Revenues by County'!BA134/'Total Revenues by County'!BA$4)</f>
        <v>43.25739739392889</v>
      </c>
      <c r="BB134" s="55">
        <f>('Total Revenues by County'!BB134/'Total Revenues by County'!BB$4)</f>
        <v>68.884365999226389</v>
      </c>
      <c r="BC134" s="55">
        <f>('Total Revenues by County'!BC134/'Total Revenues by County'!BC$4)</f>
        <v>68.246808699526923</v>
      </c>
      <c r="BD134" s="55">
        <f>('Total Revenues by County'!BD134/'Total Revenues by County'!BD$4)</f>
        <v>16.593913774020191</v>
      </c>
      <c r="BE134" s="55">
        <f>('Total Revenues by County'!BE134/'Total Revenues by County'!BE$4)</f>
        <v>79.866718180814658</v>
      </c>
      <c r="BF134" s="55">
        <f>('Total Revenues by County'!BF134/'Total Revenues by County'!BF$4)</f>
        <v>35.053932787389051</v>
      </c>
      <c r="BG134" s="55">
        <f>('Total Revenues by County'!BG134/'Total Revenues by County'!BG$4)</f>
        <v>28.078856080368542</v>
      </c>
      <c r="BH134" s="55">
        <f>('Total Revenues by County'!BH134/'Total Revenues by County'!BH$4)</f>
        <v>49.013391496107801</v>
      </c>
      <c r="BI134" s="55">
        <f>('Total Revenues by County'!BI134/'Total Revenues by County'!BI$4)</f>
        <v>33.936552122003782</v>
      </c>
      <c r="BJ134" s="55">
        <f>('Total Revenues by County'!BJ134/'Total Revenues by County'!BJ$4)</f>
        <v>12.458165831846422</v>
      </c>
      <c r="BK134" s="55">
        <f>('Total Revenues by County'!BK134/'Total Revenues by County'!BK$4)</f>
        <v>29.88845994087033</v>
      </c>
      <c r="BL134" s="55">
        <f>('Total Revenues by County'!BL134/'Total Revenues by County'!BL$4)</f>
        <v>5.8180956075692913</v>
      </c>
      <c r="BM134" s="55">
        <f>('Total Revenues by County'!BM134/'Total Revenues by County'!BM$4)</f>
        <v>4.5682358833103791</v>
      </c>
      <c r="BN134" s="55">
        <f>('Total Revenues by County'!BN134/'Total Revenues by County'!BN$4)</f>
        <v>45.215678903573178</v>
      </c>
      <c r="BO134" s="55">
        <f>('Total Revenues by County'!BO134/'Total Revenues by County'!BO$4)</f>
        <v>30.951980987726667</v>
      </c>
      <c r="BP134" s="55">
        <f>('Total Revenues by County'!BP134/'Total Revenues by County'!BP$4)</f>
        <v>10.889917624255849</v>
      </c>
      <c r="BQ134" s="17">
        <f>('Total Revenues by County'!BQ134/'Total Revenues by County'!BQ$4)</f>
        <v>0</v>
      </c>
    </row>
    <row r="135" spans="1:69" x14ac:dyDescent="0.25">
      <c r="A135" s="13"/>
      <c r="B135" s="14">
        <v>343.5</v>
      </c>
      <c r="C135" s="15" t="s">
        <v>126</v>
      </c>
      <c r="D135" s="55">
        <f>('Total Revenues by County'!D135/'Total Revenues by County'!D$4)</f>
        <v>0</v>
      </c>
      <c r="E135" s="55">
        <f>('Total Revenues by County'!E135/'Total Revenues by County'!E$4)</f>
        <v>0</v>
      </c>
      <c r="F135" s="55">
        <f>('Total Revenues by County'!F135/'Total Revenues by County'!F$4)</f>
        <v>58.43122257201415</v>
      </c>
      <c r="G135" s="55">
        <f>('Total Revenues by County'!G135/'Total Revenues by County'!G$4)</f>
        <v>0</v>
      </c>
      <c r="H135" s="55">
        <f>('Total Revenues by County'!H135/'Total Revenues by County'!H$4)</f>
        <v>0</v>
      </c>
      <c r="I135" s="55">
        <f>('Total Revenues by County'!I135/'Total Revenues by County'!I$4)</f>
        <v>0.56753108057235335</v>
      </c>
      <c r="J135" s="55">
        <f>('Total Revenues by County'!J135/'Total Revenues by County'!J$4)</f>
        <v>0</v>
      </c>
      <c r="K135" s="55">
        <f>('Total Revenues by County'!K135/'Total Revenues by County'!K$4)</f>
        <v>122.49102128711975</v>
      </c>
      <c r="L135" s="55">
        <f>('Total Revenues by County'!L135/'Total Revenues by County'!L$4)</f>
        <v>0</v>
      </c>
      <c r="M135" s="55">
        <f>('Total Revenues by County'!M135/'Total Revenues by County'!M$4)</f>
        <v>0</v>
      </c>
      <c r="N135" s="55">
        <f>('Total Revenues by County'!N135/'Total Revenues by County'!N$4)</f>
        <v>1.8200171847116153</v>
      </c>
      <c r="O135" s="55">
        <f>('Total Revenues by County'!O135/'Total Revenues by County'!O$4)</f>
        <v>0</v>
      </c>
      <c r="P135" s="55">
        <f>('Total Revenues by County'!P135/'Total Revenues by County'!P$4)</f>
        <v>36.868791138689943</v>
      </c>
      <c r="Q135" s="55">
        <f>('Total Revenues by County'!Q135/'Total Revenues by County'!Q$4)</f>
        <v>0</v>
      </c>
      <c r="R135" s="55">
        <f>('Total Revenues by County'!R135/'Total Revenues by County'!R$4)</f>
        <v>0</v>
      </c>
      <c r="S135" s="55">
        <f>('Total Revenues by County'!S135/'Total Revenues by County'!S$4)</f>
        <v>1.2163707178155625</v>
      </c>
      <c r="T135" s="55">
        <f>('Total Revenues by County'!T135/'Total Revenues by County'!T$4)</f>
        <v>0</v>
      </c>
      <c r="U135" s="55">
        <f>('Total Revenues by County'!U135/'Total Revenues by County'!U$4)</f>
        <v>0</v>
      </c>
      <c r="V135" s="55">
        <f>('Total Revenues by County'!V135/'Total Revenues by County'!V$4)</f>
        <v>0</v>
      </c>
      <c r="W135" s="55">
        <f>('Total Revenues by County'!W135/'Total Revenues by County'!W$4)</f>
        <v>0</v>
      </c>
      <c r="X135" s="55">
        <f>('Total Revenues by County'!X135/'Total Revenues by County'!X$4)</f>
        <v>0</v>
      </c>
      <c r="Y135" s="55">
        <f>('Total Revenues by County'!Y135/'Total Revenues by County'!Y$4)</f>
        <v>0</v>
      </c>
      <c r="Z135" s="55">
        <f>('Total Revenues by County'!Z135/'Total Revenues by County'!Z$4)</f>
        <v>11.146261062739619</v>
      </c>
      <c r="AA135" s="55">
        <f>('Total Revenues by County'!AA135/'Total Revenues by County'!AA$4)</f>
        <v>0</v>
      </c>
      <c r="AB135" s="55">
        <f>('Total Revenues by County'!AB135/'Total Revenues by County'!AB$4)</f>
        <v>55.687593613369962</v>
      </c>
      <c r="AC135" s="55">
        <f>('Total Revenues by County'!AC135/'Total Revenues by County'!AC$4)</f>
        <v>1.8655982117017773</v>
      </c>
      <c r="AD135" s="55">
        <f>('Total Revenues by County'!AD135/'Total Revenues by County'!AD$4)</f>
        <v>0</v>
      </c>
      <c r="AE135" s="55">
        <f>('Total Revenues by County'!AE135/'Total Revenues by County'!AE$4)</f>
        <v>0</v>
      </c>
      <c r="AF135" s="55">
        <f>('Total Revenues by County'!AF135/'Total Revenues by County'!AF$4)</f>
        <v>0</v>
      </c>
      <c r="AG135" s="55">
        <f>('Total Revenues by County'!AG135/'Total Revenues by County'!AG$4)</f>
        <v>0</v>
      </c>
      <c r="AH135" s="55">
        <f>('Total Revenues by County'!AH135/'Total Revenues by County'!AH$4)</f>
        <v>0</v>
      </c>
      <c r="AI135" s="55">
        <f>('Total Revenues by County'!AI135/'Total Revenues by County'!AI$4)</f>
        <v>0</v>
      </c>
      <c r="AJ135" s="55">
        <f>('Total Revenues by County'!AJ135/'Total Revenues by County'!AJ$4)</f>
        <v>0</v>
      </c>
      <c r="AK135" s="55">
        <f>('Total Revenues by County'!AK135/'Total Revenues by County'!AK$4)</f>
        <v>71.373414565714057</v>
      </c>
      <c r="AL135" s="55">
        <f>('Total Revenues by County'!AL135/'Total Revenues by County'!AL$4)</f>
        <v>0</v>
      </c>
      <c r="AM135" s="55">
        <f>('Total Revenues by County'!AM135/'Total Revenues by County'!AM$4)</f>
        <v>0</v>
      </c>
      <c r="AN135" s="55">
        <f>('Total Revenues by County'!AN135/'Total Revenues by County'!AN$4)</f>
        <v>0</v>
      </c>
      <c r="AO135" s="55">
        <f>('Total Revenues by County'!AO135/'Total Revenues by County'!AO$4)</f>
        <v>0</v>
      </c>
      <c r="AP135" s="55">
        <f>('Total Revenues by County'!AP135/'Total Revenues by County'!AP$4)</f>
        <v>149.25574207032443</v>
      </c>
      <c r="AQ135" s="55">
        <f>('Total Revenues by County'!AQ135/'Total Revenues by County'!AQ$4)</f>
        <v>40.62429496870238</v>
      </c>
      <c r="AR135" s="55">
        <f>('Total Revenues by County'!AR135/'Total Revenues by County'!AR$4)</f>
        <v>0</v>
      </c>
      <c r="AS135" s="55">
        <f>('Total Revenues by County'!AS135/'Total Revenues by County'!AS$4)</f>
        <v>0</v>
      </c>
      <c r="AT135" s="55">
        <f>('Total Revenues by County'!AT135/'Total Revenues by County'!AT$4)</f>
        <v>0</v>
      </c>
      <c r="AU135" s="55">
        <f>('Total Revenues by County'!AU135/'Total Revenues by County'!AU$4)</f>
        <v>27.123687686852534</v>
      </c>
      <c r="AV135" s="55">
        <f>('Total Revenues by County'!AV135/'Total Revenues by County'!AV$4)</f>
        <v>0</v>
      </c>
      <c r="AW135" s="55">
        <f>('Total Revenues by County'!AW135/'Total Revenues by County'!AW$4)</f>
        <v>0</v>
      </c>
      <c r="AX135" s="55">
        <f>('Total Revenues by County'!AX135/'Total Revenues by County'!AX$4)</f>
        <v>0</v>
      </c>
      <c r="AY135" s="55">
        <f>('Total Revenues by County'!AY135/'Total Revenues by County'!AY$4)</f>
        <v>0</v>
      </c>
      <c r="AZ135" s="55">
        <f>('Total Revenues by County'!AZ135/'Total Revenues by County'!AZ$4)</f>
        <v>0</v>
      </c>
      <c r="BA135" s="55">
        <f>('Total Revenues by County'!BA135/'Total Revenues by County'!BA$4)</f>
        <v>95.251796347123559</v>
      </c>
      <c r="BB135" s="55">
        <f>('Total Revenues by County'!BB135/'Total Revenues by County'!BB$4)</f>
        <v>57.524633415773273</v>
      </c>
      <c r="BC135" s="55">
        <f>('Total Revenues by County'!BC135/'Total Revenues by County'!BC$4)</f>
        <v>0</v>
      </c>
      <c r="BD135" s="55">
        <f>('Total Revenues by County'!BD135/'Total Revenues by County'!BD$4)</f>
        <v>0.77478030111082963</v>
      </c>
      <c r="BE135" s="55">
        <f>('Total Revenues by County'!BE135/'Total Revenues by County'!BE$4)</f>
        <v>0</v>
      </c>
      <c r="BF135" s="55">
        <f>('Total Revenues by County'!BF135/'Total Revenues by County'!BF$4)</f>
        <v>6.9236039553844204</v>
      </c>
      <c r="BG135" s="55">
        <f>('Total Revenues by County'!BG135/'Total Revenues by County'!BG$4)</f>
        <v>0</v>
      </c>
      <c r="BH135" s="55">
        <f>('Total Revenues by County'!BH135/'Total Revenues by County'!BH$4)</f>
        <v>107.22454828153899</v>
      </c>
      <c r="BI135" s="55">
        <f>('Total Revenues by County'!BI135/'Total Revenues by County'!BI$4)</f>
        <v>49.969869586527615</v>
      </c>
      <c r="BJ135" s="55">
        <f>('Total Revenues by County'!BJ135/'Total Revenues by County'!BJ$4)</f>
        <v>0</v>
      </c>
      <c r="BK135" s="55">
        <f>('Total Revenues by County'!BK135/'Total Revenues by County'!BK$4)</f>
        <v>0</v>
      </c>
      <c r="BL135" s="55">
        <f>('Total Revenues by County'!BL135/'Total Revenues by County'!BL$4)</f>
        <v>0</v>
      </c>
      <c r="BM135" s="55">
        <f>('Total Revenues by County'!BM135/'Total Revenues by County'!BM$4)</f>
        <v>0</v>
      </c>
      <c r="BN135" s="55">
        <f>('Total Revenues by County'!BN135/'Total Revenues by County'!BN$4)</f>
        <v>19.249159079784629</v>
      </c>
      <c r="BO135" s="55">
        <f>('Total Revenues by County'!BO135/'Total Revenues by County'!BO$4)</f>
        <v>47.502360256535468</v>
      </c>
      <c r="BP135" s="55">
        <f>('Total Revenues by County'!BP135/'Total Revenues by County'!BP$4)</f>
        <v>0</v>
      </c>
      <c r="BQ135" s="17">
        <f>('Total Revenues by County'!BQ135/'Total Revenues by County'!BQ$4)</f>
        <v>0</v>
      </c>
    </row>
    <row r="136" spans="1:69" x14ac:dyDescent="0.25">
      <c r="A136" s="13"/>
      <c r="B136" s="14">
        <v>343.6</v>
      </c>
      <c r="C136" s="15" t="s">
        <v>127</v>
      </c>
      <c r="D136" s="55">
        <f>('Total Revenues by County'!D136/'Total Revenues by County'!D$4)</f>
        <v>8.9512972090590684E-2</v>
      </c>
      <c r="E136" s="55">
        <f>('Total Revenues by County'!E136/'Total Revenues by County'!E$4)</f>
        <v>0</v>
      </c>
      <c r="F136" s="55">
        <f>('Total Revenues by County'!F136/'Total Revenues by County'!F$4)</f>
        <v>0.15685116386209666</v>
      </c>
      <c r="G136" s="55">
        <f>('Total Revenues by County'!G136/'Total Revenues by County'!G$4)</f>
        <v>0</v>
      </c>
      <c r="H136" s="55">
        <f>('Total Revenues by County'!H136/'Total Revenues by County'!H$4)</f>
        <v>50.032185511665496</v>
      </c>
      <c r="I136" s="55">
        <f>('Total Revenues by County'!I136/'Total Revenues by County'!I$4)</f>
        <v>54.460236998249641</v>
      </c>
      <c r="J136" s="55">
        <f>('Total Revenues by County'!J136/'Total Revenues by County'!J$4)</f>
        <v>0</v>
      </c>
      <c r="K136" s="55">
        <f>('Total Revenues by County'!K136/'Total Revenues by County'!K$4)</f>
        <v>0.35952250257870322</v>
      </c>
      <c r="L136" s="55">
        <f>('Total Revenues by County'!L136/'Total Revenues by County'!L$4)</f>
        <v>0</v>
      </c>
      <c r="M136" s="55">
        <f>('Total Revenues by County'!M136/'Total Revenues by County'!M$4)</f>
        <v>0</v>
      </c>
      <c r="N136" s="55">
        <f>('Total Revenues by County'!N136/'Total Revenues by County'!N$4)</f>
        <v>298.38853371147712</v>
      </c>
      <c r="O136" s="55">
        <f>('Total Revenues by County'!O136/'Total Revenues by County'!O$4)</f>
        <v>0</v>
      </c>
      <c r="P136" s="55">
        <f>('Total Revenues by County'!P136/'Total Revenues by County'!P$4)</f>
        <v>1.1598573375474818E-3</v>
      </c>
      <c r="Q136" s="55">
        <f>('Total Revenues by County'!Q136/'Total Revenues by County'!Q$4)</f>
        <v>0</v>
      </c>
      <c r="R136" s="55">
        <f>('Total Revenues by County'!R136/'Total Revenues by County'!R$4)</f>
        <v>0</v>
      </c>
      <c r="S136" s="55">
        <f>('Total Revenues by County'!S136/'Total Revenues by County'!S$4)</f>
        <v>0.11267694111734651</v>
      </c>
      <c r="T136" s="55">
        <f>('Total Revenues by County'!T136/'Total Revenues by County'!T$4)</f>
        <v>0</v>
      </c>
      <c r="U136" s="55">
        <f>('Total Revenues by County'!U136/'Total Revenues by County'!U$4)</f>
        <v>0</v>
      </c>
      <c r="V136" s="55">
        <f>('Total Revenues by County'!V136/'Total Revenues by County'!V$4)</f>
        <v>0</v>
      </c>
      <c r="W136" s="55">
        <f>('Total Revenues by County'!W136/'Total Revenues by County'!W$4)</f>
        <v>0</v>
      </c>
      <c r="X136" s="55">
        <f>('Total Revenues by County'!X136/'Total Revenues by County'!X$4)</f>
        <v>0</v>
      </c>
      <c r="Y136" s="55">
        <f>('Total Revenues by County'!Y136/'Total Revenues by County'!Y$4)</f>
        <v>0</v>
      </c>
      <c r="Z136" s="55">
        <f>('Total Revenues by County'!Z136/'Total Revenues by County'!Z$4)</f>
        <v>0</v>
      </c>
      <c r="AA136" s="55">
        <f>('Total Revenues by County'!AA136/'Total Revenues by County'!AA$4)</f>
        <v>74.43204095496894</v>
      </c>
      <c r="AB136" s="55">
        <f>('Total Revenues by County'!AB136/'Total Revenues by County'!AB$4)</f>
        <v>2.5731472890780864</v>
      </c>
      <c r="AC136" s="55">
        <f>('Total Revenues by County'!AC136/'Total Revenues by County'!AC$4)</f>
        <v>0</v>
      </c>
      <c r="AD136" s="55">
        <f>('Total Revenues by County'!AD136/'Total Revenues by County'!AD$4)</f>
        <v>150.52459682759689</v>
      </c>
      <c r="AE136" s="55">
        <f>('Total Revenues by County'!AE136/'Total Revenues by County'!AE$4)</f>
        <v>0</v>
      </c>
      <c r="AF136" s="55">
        <f>('Total Revenues by County'!AF136/'Total Revenues by County'!AF$4)</f>
        <v>191.58112333853333</v>
      </c>
      <c r="AG136" s="55">
        <f>('Total Revenues by County'!AG136/'Total Revenues by County'!AG$4)</f>
        <v>1.5358004521362487</v>
      </c>
      <c r="AH136" s="55">
        <f>('Total Revenues by County'!AH136/'Total Revenues by County'!AH$4)</f>
        <v>0</v>
      </c>
      <c r="AI136" s="55">
        <f>('Total Revenues by County'!AI136/'Total Revenues by County'!AI$4)</f>
        <v>0</v>
      </c>
      <c r="AJ136" s="55">
        <f>('Total Revenues by County'!AJ136/'Total Revenues by County'!AJ$4)</f>
        <v>0</v>
      </c>
      <c r="AK136" s="55">
        <f>('Total Revenues by County'!AK136/'Total Revenues by County'!AK$4)</f>
        <v>0</v>
      </c>
      <c r="AL136" s="55">
        <f>('Total Revenues by County'!AL136/'Total Revenues by County'!AL$4)</f>
        <v>5.6749559827132109E-3</v>
      </c>
      <c r="AM136" s="55">
        <f>('Total Revenues by County'!AM136/'Total Revenues by County'!AM$4)</f>
        <v>0</v>
      </c>
      <c r="AN136" s="55">
        <f>('Total Revenues by County'!AN136/'Total Revenues by County'!AN$4)</f>
        <v>0</v>
      </c>
      <c r="AO136" s="55">
        <f>('Total Revenues by County'!AO136/'Total Revenues by County'!AO$4)</f>
        <v>0</v>
      </c>
      <c r="AP136" s="55">
        <f>('Total Revenues by County'!AP136/'Total Revenues by County'!AP$4)</f>
        <v>0</v>
      </c>
      <c r="AQ136" s="55">
        <f>('Total Revenues by County'!AQ136/'Total Revenues by County'!AQ$4)</f>
        <v>6.4947877772313589E-2</v>
      </c>
      <c r="AR136" s="55">
        <f>('Total Revenues by County'!AR136/'Total Revenues by County'!AR$4)</f>
        <v>168.85521450218255</v>
      </c>
      <c r="AS136" s="55">
        <f>('Total Revenues by County'!AS136/'Total Revenues by County'!AS$4)</f>
        <v>190.07604926191493</v>
      </c>
      <c r="AT136" s="55">
        <f>('Total Revenues by County'!AT136/'Total Revenues by County'!AT$4)</f>
        <v>0</v>
      </c>
      <c r="AU136" s="55">
        <f>('Total Revenues by County'!AU136/'Total Revenues by County'!AU$4)</f>
        <v>0</v>
      </c>
      <c r="AV136" s="55">
        <f>('Total Revenues by County'!AV136/'Total Revenues by County'!AV$4)</f>
        <v>113.64327393634518</v>
      </c>
      <c r="AW136" s="55">
        <f>('Total Revenues by County'!AW136/'Total Revenues by County'!AW$4)</f>
        <v>0</v>
      </c>
      <c r="AX136" s="55">
        <f>('Total Revenues by County'!AX136/'Total Revenues by County'!AX$4)</f>
        <v>129.52593905356065</v>
      </c>
      <c r="AY136" s="55">
        <f>('Total Revenues by County'!AY136/'Total Revenues by County'!AY$4)</f>
        <v>2.8119608781589207</v>
      </c>
      <c r="AZ136" s="55">
        <f>('Total Revenues by County'!AZ136/'Total Revenues by County'!AZ$4)</f>
        <v>85.063422350682117</v>
      </c>
      <c r="BA136" s="55">
        <f>('Total Revenues by County'!BA136/'Total Revenues by County'!BA$4)</f>
        <v>0</v>
      </c>
      <c r="BB136" s="55">
        <f>('Total Revenues by County'!BB136/'Total Revenues by County'!BB$4)</f>
        <v>0</v>
      </c>
      <c r="BC136" s="55">
        <f>('Total Revenues by County'!BC136/'Total Revenues by County'!BC$4)</f>
        <v>87.334121519531934</v>
      </c>
      <c r="BD136" s="55">
        <f>('Total Revenues by County'!BD136/'Total Revenues by County'!BD$4)</f>
        <v>0</v>
      </c>
      <c r="BE136" s="55">
        <f>('Total Revenues by County'!BE136/'Total Revenues by County'!BE$4)</f>
        <v>150.48786841814768</v>
      </c>
      <c r="BF136" s="55">
        <f>('Total Revenues by County'!BF136/'Total Revenues by County'!BF$4)</f>
        <v>14.495815029737694</v>
      </c>
      <c r="BG136" s="55">
        <f>('Total Revenues by County'!BG136/'Total Revenues by County'!BG$4)</f>
        <v>12.810595548648498</v>
      </c>
      <c r="BH136" s="55">
        <f>('Total Revenues by County'!BH136/'Total Revenues by County'!BH$4)</f>
        <v>3.4349200219507732</v>
      </c>
      <c r="BI136" s="55">
        <f>('Total Revenues by County'!BI136/'Total Revenues by County'!BI$4)</f>
        <v>0</v>
      </c>
      <c r="BJ136" s="55">
        <f>('Total Revenues by County'!BJ136/'Total Revenues by County'!BJ$4)</f>
        <v>0</v>
      </c>
      <c r="BK136" s="55">
        <f>('Total Revenues by County'!BK136/'Total Revenues by County'!BK$4)</f>
        <v>0</v>
      </c>
      <c r="BL136" s="55">
        <f>('Total Revenues by County'!BL136/'Total Revenues by County'!BL$4)</f>
        <v>0</v>
      </c>
      <c r="BM136" s="55">
        <f>('Total Revenues by County'!BM136/'Total Revenues by County'!BM$4)</f>
        <v>0</v>
      </c>
      <c r="BN136" s="55">
        <f>('Total Revenues by County'!BN136/'Total Revenues by County'!BN$4)</f>
        <v>0</v>
      </c>
      <c r="BO136" s="55">
        <f>('Total Revenues by County'!BO136/'Total Revenues by County'!BO$4)</f>
        <v>0</v>
      </c>
      <c r="BP136" s="55">
        <f>('Total Revenues by County'!BP136/'Total Revenues by County'!BP$4)</f>
        <v>0</v>
      </c>
      <c r="BQ136" s="17">
        <f>('Total Revenues by County'!BQ136/'Total Revenues by County'!BQ$4)</f>
        <v>0</v>
      </c>
    </row>
    <row r="137" spans="1:69" x14ac:dyDescent="0.25">
      <c r="A137" s="13"/>
      <c r="B137" s="14">
        <v>343.7</v>
      </c>
      <c r="C137" s="15" t="s">
        <v>128</v>
      </c>
      <c r="D137" s="55">
        <f>('Total Revenues by County'!D137/'Total Revenues by County'!D$4)</f>
        <v>0.89109624863305703</v>
      </c>
      <c r="E137" s="55">
        <f>('Total Revenues by County'!E137/'Total Revenues by County'!E$4)</f>
        <v>0</v>
      </c>
      <c r="F137" s="55">
        <f>('Total Revenues by County'!F137/'Total Revenues by County'!F$4)</f>
        <v>0</v>
      </c>
      <c r="G137" s="55">
        <f>('Total Revenues by County'!G137/'Total Revenues by County'!G$4)</f>
        <v>0</v>
      </c>
      <c r="H137" s="55">
        <f>('Total Revenues by County'!H137/'Total Revenues by County'!H$4)</f>
        <v>0.56886660326170013</v>
      </c>
      <c r="I137" s="55">
        <f>('Total Revenues by County'!I137/'Total Revenues by County'!I$4)</f>
        <v>0.22519269329323841</v>
      </c>
      <c r="J137" s="55">
        <f>('Total Revenues by County'!J137/'Total Revenues by County'!J$4)</f>
        <v>0</v>
      </c>
      <c r="K137" s="55">
        <f>('Total Revenues by County'!K137/'Total Revenues by County'!K$4)</f>
        <v>0</v>
      </c>
      <c r="L137" s="55">
        <f>('Total Revenues by County'!L137/'Total Revenues by County'!L$4)</f>
        <v>14.099272755433214</v>
      </c>
      <c r="M137" s="55">
        <f>('Total Revenues by County'!M137/'Total Revenues by County'!M$4)</f>
        <v>0</v>
      </c>
      <c r="N137" s="55">
        <f>('Total Revenues by County'!N137/'Total Revenues by County'!N$4)</f>
        <v>0.87000606872682917</v>
      </c>
      <c r="O137" s="55">
        <f>('Total Revenues by County'!O137/'Total Revenues by County'!O$4)</f>
        <v>0</v>
      </c>
      <c r="P137" s="55">
        <f>('Total Revenues by County'!P137/'Total Revenues by County'!P$4)</f>
        <v>0</v>
      </c>
      <c r="Q137" s="55">
        <f>('Total Revenues by County'!Q137/'Total Revenues by County'!Q$4)</f>
        <v>0</v>
      </c>
      <c r="R137" s="55">
        <f>('Total Revenues by County'!R137/'Total Revenues by County'!R$4)</f>
        <v>5.3167666198800562E-2</v>
      </c>
      <c r="S137" s="55">
        <f>('Total Revenues by County'!S137/'Total Revenues by County'!S$4)</f>
        <v>0</v>
      </c>
      <c r="T137" s="55">
        <f>('Total Revenues by County'!T137/'Total Revenues by County'!T$4)</f>
        <v>0</v>
      </c>
      <c r="U137" s="55">
        <f>('Total Revenues by County'!U137/'Total Revenues by County'!U$4)</f>
        <v>0</v>
      </c>
      <c r="V137" s="55">
        <f>('Total Revenues by County'!V137/'Total Revenues by County'!V$4)</f>
        <v>0</v>
      </c>
      <c r="W137" s="55">
        <f>('Total Revenues by County'!W137/'Total Revenues by County'!W$4)</f>
        <v>0</v>
      </c>
      <c r="X137" s="55">
        <f>('Total Revenues by County'!X137/'Total Revenues by County'!X$4)</f>
        <v>0</v>
      </c>
      <c r="Y137" s="55">
        <f>('Total Revenues by County'!Y137/'Total Revenues by County'!Y$4)</f>
        <v>0</v>
      </c>
      <c r="Z137" s="55">
        <f>('Total Revenues by County'!Z137/'Total Revenues by County'!Z$4)</f>
        <v>0</v>
      </c>
      <c r="AA137" s="55">
        <f>('Total Revenues by County'!AA137/'Total Revenues by County'!AA$4)</f>
        <v>0</v>
      </c>
      <c r="AB137" s="55">
        <f>('Total Revenues by County'!AB137/'Total Revenues by County'!AB$4)</f>
        <v>0</v>
      </c>
      <c r="AC137" s="55">
        <f>('Total Revenues by County'!AC137/'Total Revenues by County'!AC$4)</f>
        <v>0.25347530611633917</v>
      </c>
      <c r="AD137" s="55">
        <f>('Total Revenues by County'!AD137/'Total Revenues by County'!AD$4)</f>
        <v>2.0500624301877237</v>
      </c>
      <c r="AE137" s="55">
        <f>('Total Revenues by County'!AE137/'Total Revenues by County'!AE$4)</f>
        <v>0</v>
      </c>
      <c r="AF137" s="55">
        <f>('Total Revenues by County'!AF137/'Total Revenues by County'!AF$4)</f>
        <v>0</v>
      </c>
      <c r="AG137" s="55">
        <f>('Total Revenues by County'!AG137/'Total Revenues by County'!AG$4)</f>
        <v>0</v>
      </c>
      <c r="AH137" s="55">
        <f>('Total Revenues by County'!AH137/'Total Revenues by County'!AH$4)</f>
        <v>0</v>
      </c>
      <c r="AI137" s="55">
        <f>('Total Revenues by County'!AI137/'Total Revenues by County'!AI$4)</f>
        <v>0</v>
      </c>
      <c r="AJ137" s="55">
        <f>('Total Revenues by County'!AJ137/'Total Revenues by County'!AJ$4)</f>
        <v>1.0749014317963512</v>
      </c>
      <c r="AK137" s="55">
        <f>('Total Revenues by County'!AK137/'Total Revenues by County'!AK$4)</f>
        <v>0.22264138843240211</v>
      </c>
      <c r="AL137" s="55">
        <f>('Total Revenues by County'!AL137/'Total Revenues by County'!AL$4)</f>
        <v>0</v>
      </c>
      <c r="AM137" s="55">
        <f>('Total Revenues by County'!AM137/'Total Revenues by County'!AM$4)</f>
        <v>0</v>
      </c>
      <c r="AN137" s="55">
        <f>('Total Revenues by County'!AN137/'Total Revenues by County'!AN$4)</f>
        <v>0</v>
      </c>
      <c r="AO137" s="55">
        <f>('Total Revenues by County'!AO137/'Total Revenues by County'!AO$4)</f>
        <v>0</v>
      </c>
      <c r="AP137" s="55">
        <f>('Total Revenues by County'!AP137/'Total Revenues by County'!AP$4)</f>
        <v>0.55039833301332397</v>
      </c>
      <c r="AQ137" s="55">
        <f>('Total Revenues by County'!AQ137/'Total Revenues by County'!AQ$4)</f>
        <v>0</v>
      </c>
      <c r="AR137" s="55">
        <f>('Total Revenues by County'!AR137/'Total Revenues by County'!AR$4)</f>
        <v>0</v>
      </c>
      <c r="AS137" s="55">
        <f>('Total Revenues by County'!AS137/'Total Revenues by County'!AS$4)</f>
        <v>0</v>
      </c>
      <c r="AT137" s="55">
        <f>('Total Revenues by County'!AT137/'Total Revenues by County'!AT$4)</f>
        <v>4.022029153139417E-2</v>
      </c>
      <c r="AU137" s="55">
        <f>('Total Revenues by County'!AU137/'Total Revenues by County'!AU$4)</f>
        <v>0</v>
      </c>
      <c r="AV137" s="55">
        <f>('Total Revenues by County'!AV137/'Total Revenues by County'!AV$4)</f>
        <v>6.956583348937484E-2</v>
      </c>
      <c r="AW137" s="55">
        <f>('Total Revenues by County'!AW137/'Total Revenues by County'!AW$4)</f>
        <v>0</v>
      </c>
      <c r="AX137" s="55">
        <f>('Total Revenues by County'!AX137/'Total Revenues by County'!AX$4)</f>
        <v>0.8668710352392287</v>
      </c>
      <c r="AY137" s="55">
        <f>('Total Revenues by County'!AY137/'Total Revenues by County'!AY$4)</f>
        <v>0</v>
      </c>
      <c r="AZ137" s="55">
        <f>('Total Revenues by County'!AZ137/'Total Revenues by County'!AZ$4)</f>
        <v>0</v>
      </c>
      <c r="BA137" s="55">
        <f>('Total Revenues by County'!BA137/'Total Revenues by County'!BA$4)</f>
        <v>0.65328676812532482</v>
      </c>
      <c r="BB137" s="55">
        <f>('Total Revenues by County'!BB137/'Total Revenues by County'!BB$4)</f>
        <v>0.17565887127968025</v>
      </c>
      <c r="BC137" s="55">
        <f>('Total Revenues by County'!BC137/'Total Revenues by County'!BC$4)</f>
        <v>0.39949772336542416</v>
      </c>
      <c r="BD137" s="55">
        <f>('Total Revenues by County'!BD137/'Total Revenues by County'!BD$4)</f>
        <v>0</v>
      </c>
      <c r="BE137" s="55">
        <f>('Total Revenues by County'!BE137/'Total Revenues by County'!BE$4)</f>
        <v>4.9588917099017555</v>
      </c>
      <c r="BF137" s="55">
        <f>('Total Revenues by County'!BF137/'Total Revenues by County'!BF$4)</f>
        <v>0</v>
      </c>
      <c r="BG137" s="55">
        <f>('Total Revenues by County'!BG137/'Total Revenues by County'!BG$4)</f>
        <v>0</v>
      </c>
      <c r="BH137" s="55">
        <f>('Total Revenues by County'!BH137/'Total Revenues by County'!BH$4)</f>
        <v>1.0093468628686408</v>
      </c>
      <c r="BI137" s="55">
        <f>('Total Revenues by County'!BI137/'Total Revenues by County'!BI$4)</f>
        <v>0</v>
      </c>
      <c r="BJ137" s="55">
        <f>('Total Revenues by County'!BJ137/'Total Revenues by County'!BJ$4)</f>
        <v>0</v>
      </c>
      <c r="BK137" s="55">
        <f>('Total Revenues by County'!BK137/'Total Revenues by County'!BK$4)</f>
        <v>0</v>
      </c>
      <c r="BL137" s="55">
        <f>('Total Revenues by County'!BL137/'Total Revenues by County'!BL$4)</f>
        <v>0</v>
      </c>
      <c r="BM137" s="55">
        <f>('Total Revenues by County'!BM137/'Total Revenues by County'!BM$4)</f>
        <v>0</v>
      </c>
      <c r="BN137" s="55">
        <f>('Total Revenues by County'!BN137/'Total Revenues by County'!BN$4)</f>
        <v>0.9204836025452765</v>
      </c>
      <c r="BO137" s="55">
        <f>('Total Revenues by County'!BO137/'Total Revenues by County'!BO$4)</f>
        <v>0</v>
      </c>
      <c r="BP137" s="55">
        <f>('Total Revenues by County'!BP137/'Total Revenues by County'!BP$4)</f>
        <v>0</v>
      </c>
      <c r="BQ137" s="17">
        <f>('Total Revenues by County'!BQ137/'Total Revenues by County'!BQ$4)</f>
        <v>0</v>
      </c>
    </row>
    <row r="138" spans="1:69" x14ac:dyDescent="0.25">
      <c r="A138" s="13"/>
      <c r="B138" s="14">
        <v>343.8</v>
      </c>
      <c r="C138" s="15" t="s">
        <v>129</v>
      </c>
      <c r="D138" s="55">
        <f>('Total Revenues by County'!D138/'Total Revenues by County'!D$4)</f>
        <v>0</v>
      </c>
      <c r="E138" s="55">
        <f>('Total Revenues by County'!E138/'Total Revenues by County'!E$4)</f>
        <v>0</v>
      </c>
      <c r="F138" s="55">
        <f>('Total Revenues by County'!F138/'Total Revenues by County'!F$4)</f>
        <v>0</v>
      </c>
      <c r="G138" s="55">
        <f>('Total Revenues by County'!G138/'Total Revenues by County'!G$4)</f>
        <v>0</v>
      </c>
      <c r="H138" s="55">
        <f>('Total Revenues by County'!H138/'Total Revenues by County'!H$4)</f>
        <v>0</v>
      </c>
      <c r="I138" s="55">
        <f>('Total Revenues by County'!I138/'Total Revenues by County'!I$4)</f>
        <v>0</v>
      </c>
      <c r="J138" s="55">
        <f>('Total Revenues by County'!J138/'Total Revenues by County'!J$4)</f>
        <v>0</v>
      </c>
      <c r="K138" s="55">
        <f>('Total Revenues by County'!K138/'Total Revenues by County'!K$4)</f>
        <v>0</v>
      </c>
      <c r="L138" s="55">
        <f>('Total Revenues by County'!L138/'Total Revenues by County'!L$4)</f>
        <v>0</v>
      </c>
      <c r="M138" s="55">
        <f>('Total Revenues by County'!M138/'Total Revenues by County'!M$4)</f>
        <v>0</v>
      </c>
      <c r="N138" s="55">
        <f>('Total Revenues by County'!N138/'Total Revenues by County'!N$4)</f>
        <v>0</v>
      </c>
      <c r="O138" s="55">
        <f>('Total Revenues by County'!O138/'Total Revenues by County'!O$4)</f>
        <v>0</v>
      </c>
      <c r="P138" s="55">
        <f>('Total Revenues by County'!P138/'Total Revenues by County'!P$4)</f>
        <v>0</v>
      </c>
      <c r="Q138" s="55">
        <f>('Total Revenues by County'!Q138/'Total Revenues by County'!Q$4)</f>
        <v>0</v>
      </c>
      <c r="R138" s="55">
        <f>('Total Revenues by County'!R138/'Total Revenues by County'!R$4)</f>
        <v>0</v>
      </c>
      <c r="S138" s="55">
        <f>('Total Revenues by County'!S138/'Total Revenues by County'!S$4)</f>
        <v>0</v>
      </c>
      <c r="T138" s="55">
        <f>('Total Revenues by County'!T138/'Total Revenues by County'!T$4)</f>
        <v>0</v>
      </c>
      <c r="U138" s="55">
        <f>('Total Revenues by County'!U138/'Total Revenues by County'!U$4)</f>
        <v>0</v>
      </c>
      <c r="V138" s="55">
        <f>('Total Revenues by County'!V138/'Total Revenues by County'!V$4)</f>
        <v>0</v>
      </c>
      <c r="W138" s="55">
        <f>('Total Revenues by County'!W138/'Total Revenues by County'!W$4)</f>
        <v>1.086372869380906</v>
      </c>
      <c r="X138" s="55">
        <f>('Total Revenues by County'!X138/'Total Revenues by County'!X$4)</f>
        <v>0</v>
      </c>
      <c r="Y138" s="55">
        <f>('Total Revenues by County'!Y138/'Total Revenues by County'!Y$4)</f>
        <v>0</v>
      </c>
      <c r="Z138" s="55">
        <f>('Total Revenues by County'!Z138/'Total Revenues by County'!Z$4)</f>
        <v>0</v>
      </c>
      <c r="AA138" s="55">
        <f>('Total Revenues by County'!AA138/'Total Revenues by County'!AA$4)</f>
        <v>0</v>
      </c>
      <c r="AB138" s="55">
        <f>('Total Revenues by County'!AB138/'Total Revenues by County'!AB$4)</f>
        <v>0</v>
      </c>
      <c r="AC138" s="55">
        <f>('Total Revenues by County'!AC138/'Total Revenues by County'!AC$4)</f>
        <v>0</v>
      </c>
      <c r="AD138" s="55">
        <f>('Total Revenues by County'!AD138/'Total Revenues by County'!AD$4)</f>
        <v>0</v>
      </c>
      <c r="AE138" s="55">
        <f>('Total Revenues by County'!AE138/'Total Revenues by County'!AE$4)</f>
        <v>0</v>
      </c>
      <c r="AF138" s="55">
        <f>('Total Revenues by County'!AF138/'Total Revenues by County'!AF$4)</f>
        <v>0</v>
      </c>
      <c r="AG138" s="55">
        <f>('Total Revenues by County'!AG138/'Total Revenues by County'!AG$4)</f>
        <v>0</v>
      </c>
      <c r="AH138" s="55">
        <f>('Total Revenues by County'!AH138/'Total Revenues by County'!AH$4)</f>
        <v>0</v>
      </c>
      <c r="AI138" s="55">
        <f>('Total Revenues by County'!AI138/'Total Revenues by County'!AI$4)</f>
        <v>0</v>
      </c>
      <c r="AJ138" s="55">
        <f>('Total Revenues by County'!AJ138/'Total Revenues by County'!AJ$4)</f>
        <v>0</v>
      </c>
      <c r="AK138" s="55">
        <f>('Total Revenues by County'!AK138/'Total Revenues by County'!AK$4)</f>
        <v>0.19261693855465148</v>
      </c>
      <c r="AL138" s="55">
        <f>('Total Revenues by County'!AL138/'Total Revenues by County'!AL$4)</f>
        <v>0</v>
      </c>
      <c r="AM138" s="55">
        <f>('Total Revenues by County'!AM138/'Total Revenues by County'!AM$4)</f>
        <v>0</v>
      </c>
      <c r="AN138" s="55">
        <f>('Total Revenues by County'!AN138/'Total Revenues by County'!AN$4)</f>
        <v>0</v>
      </c>
      <c r="AO138" s="55">
        <f>('Total Revenues by County'!AO138/'Total Revenues by County'!AO$4)</f>
        <v>0</v>
      </c>
      <c r="AP138" s="55">
        <f>('Total Revenues by County'!AP138/'Total Revenues by County'!AP$4)</f>
        <v>0</v>
      </c>
      <c r="AQ138" s="55">
        <f>('Total Revenues by County'!AQ138/'Total Revenues by County'!AQ$4)</f>
        <v>0</v>
      </c>
      <c r="AR138" s="55">
        <f>('Total Revenues by County'!AR138/'Total Revenues by County'!AR$4)</f>
        <v>0</v>
      </c>
      <c r="AS138" s="55">
        <f>('Total Revenues by County'!AS138/'Total Revenues by County'!AS$4)</f>
        <v>0</v>
      </c>
      <c r="AT138" s="55">
        <f>('Total Revenues by County'!AT138/'Total Revenues by County'!AT$4)</f>
        <v>0</v>
      </c>
      <c r="AU138" s="55">
        <f>('Total Revenues by County'!AU138/'Total Revenues by County'!AU$4)</f>
        <v>0</v>
      </c>
      <c r="AV138" s="55">
        <f>('Total Revenues by County'!AV138/'Total Revenues by County'!AV$4)</f>
        <v>0</v>
      </c>
      <c r="AW138" s="55">
        <f>('Total Revenues by County'!AW138/'Total Revenues by County'!AW$4)</f>
        <v>1.8321125915556333</v>
      </c>
      <c r="AX138" s="55">
        <f>('Total Revenues by County'!AX138/'Total Revenues by County'!AX$4)</f>
        <v>0</v>
      </c>
      <c r="AY138" s="55">
        <f>('Total Revenues by County'!AY138/'Total Revenues by County'!AY$4)</f>
        <v>0</v>
      </c>
      <c r="AZ138" s="55">
        <f>('Total Revenues by County'!AZ138/'Total Revenues by County'!AZ$4)</f>
        <v>0</v>
      </c>
      <c r="BA138" s="55">
        <f>('Total Revenues by County'!BA138/'Total Revenues by County'!BA$4)</f>
        <v>0</v>
      </c>
      <c r="BB138" s="55">
        <f>('Total Revenues by County'!BB138/'Total Revenues by County'!BB$4)</f>
        <v>0</v>
      </c>
      <c r="BC138" s="55">
        <f>('Total Revenues by County'!BC138/'Total Revenues by County'!BC$4)</f>
        <v>0</v>
      </c>
      <c r="BD138" s="55">
        <f>('Total Revenues by County'!BD138/'Total Revenues by County'!BD$4)</f>
        <v>0</v>
      </c>
      <c r="BE138" s="55">
        <f>('Total Revenues by County'!BE138/'Total Revenues by County'!BE$4)</f>
        <v>0</v>
      </c>
      <c r="BF138" s="55">
        <f>('Total Revenues by County'!BF138/'Total Revenues by County'!BF$4)</f>
        <v>0</v>
      </c>
      <c r="BG138" s="55">
        <f>('Total Revenues by County'!BG138/'Total Revenues by County'!BG$4)</f>
        <v>0</v>
      </c>
      <c r="BH138" s="55">
        <f>('Total Revenues by County'!BH138/'Total Revenues by County'!BH$4)</f>
        <v>0</v>
      </c>
      <c r="BI138" s="55">
        <f>('Total Revenues by County'!BI138/'Total Revenues by County'!BI$4)</f>
        <v>0</v>
      </c>
      <c r="BJ138" s="55">
        <f>('Total Revenues by County'!BJ138/'Total Revenues by County'!BJ$4)</f>
        <v>0</v>
      </c>
      <c r="BK138" s="55">
        <f>('Total Revenues by County'!BK138/'Total Revenues by County'!BK$4)</f>
        <v>0</v>
      </c>
      <c r="BL138" s="55">
        <f>('Total Revenues by County'!BL138/'Total Revenues by County'!BL$4)</f>
        <v>0</v>
      </c>
      <c r="BM138" s="55">
        <f>('Total Revenues by County'!BM138/'Total Revenues by County'!BM$4)</f>
        <v>0</v>
      </c>
      <c r="BN138" s="55">
        <f>('Total Revenues by County'!BN138/'Total Revenues by County'!BN$4)</f>
        <v>0</v>
      </c>
      <c r="BO138" s="55">
        <f>('Total Revenues by County'!BO138/'Total Revenues by County'!BO$4)</f>
        <v>0</v>
      </c>
      <c r="BP138" s="55">
        <f>('Total Revenues by County'!BP138/'Total Revenues by County'!BP$4)</f>
        <v>0</v>
      </c>
      <c r="BQ138" s="17">
        <f>('Total Revenues by County'!BQ138/'Total Revenues by County'!BQ$4)</f>
        <v>0</v>
      </c>
    </row>
    <row r="139" spans="1:69" x14ac:dyDescent="0.25">
      <c r="A139" s="13"/>
      <c r="B139" s="14">
        <v>343.9</v>
      </c>
      <c r="C139" s="15" t="s">
        <v>130</v>
      </c>
      <c r="D139" s="55">
        <f>('Total Revenues by County'!D139/'Total Revenues by County'!D$4)</f>
        <v>0.23768166473841862</v>
      </c>
      <c r="E139" s="55">
        <f>('Total Revenues by County'!E139/'Total Revenues by County'!E$4)</f>
        <v>0</v>
      </c>
      <c r="F139" s="55">
        <f>('Total Revenues by County'!F139/'Total Revenues by County'!F$4)</f>
        <v>0</v>
      </c>
      <c r="G139" s="55">
        <f>('Total Revenues by County'!G139/'Total Revenues by County'!G$4)</f>
        <v>0.19360611170377509</v>
      </c>
      <c r="H139" s="55">
        <f>('Total Revenues by County'!H139/'Total Revenues by County'!H$4)</f>
        <v>2.0900266624476596E-2</v>
      </c>
      <c r="I139" s="55">
        <f>('Total Revenues by County'!I139/'Total Revenues by County'!I$4)</f>
        <v>1.4307697381964339</v>
      </c>
      <c r="J139" s="55">
        <f>('Total Revenues by County'!J139/'Total Revenues by County'!J$4)</f>
        <v>0</v>
      </c>
      <c r="K139" s="55">
        <f>('Total Revenues by County'!K139/'Total Revenues by County'!K$4)</f>
        <v>0.23520789475271595</v>
      </c>
      <c r="L139" s="55">
        <f>('Total Revenues by County'!L139/'Total Revenues by County'!L$4)</f>
        <v>0</v>
      </c>
      <c r="M139" s="55">
        <f>('Total Revenues by County'!M139/'Total Revenues by County'!M$4)</f>
        <v>0</v>
      </c>
      <c r="N139" s="55">
        <f>('Total Revenues by County'!N139/'Total Revenues by County'!N$4)</f>
        <v>4.3418345580945399</v>
      </c>
      <c r="O139" s="55">
        <f>('Total Revenues by County'!O139/'Total Revenues by County'!O$4)</f>
        <v>0</v>
      </c>
      <c r="P139" s="55">
        <f>('Total Revenues by County'!P139/'Total Revenues by County'!P$4)</f>
        <v>0</v>
      </c>
      <c r="Q139" s="55">
        <f>('Total Revenues by County'!Q139/'Total Revenues by County'!Q$4)</f>
        <v>0.64185929963039534</v>
      </c>
      <c r="R139" s="55">
        <f>('Total Revenues by County'!R139/'Total Revenues by County'!R$4)</f>
        <v>0</v>
      </c>
      <c r="S139" s="55">
        <f>('Total Revenues by County'!S139/'Total Revenues by County'!S$4)</f>
        <v>1.8112907278666555E-3</v>
      </c>
      <c r="T139" s="55">
        <f>('Total Revenues by County'!T139/'Total Revenues by County'!T$4)</f>
        <v>5.2712675371016137E-3</v>
      </c>
      <c r="U139" s="55">
        <f>('Total Revenues by County'!U139/'Total Revenues by County'!U$4)</f>
        <v>0</v>
      </c>
      <c r="V139" s="55">
        <f>('Total Revenues by County'!V139/'Total Revenues by County'!V$4)</f>
        <v>0</v>
      </c>
      <c r="W139" s="55">
        <f>('Total Revenues by County'!W139/'Total Revenues by County'!W$4)</f>
        <v>40.947275457034358</v>
      </c>
      <c r="X139" s="55">
        <f>('Total Revenues by County'!X139/'Total Revenues by County'!X$4)</f>
        <v>0</v>
      </c>
      <c r="Y139" s="55">
        <f>('Total Revenues by County'!Y139/'Total Revenues by County'!Y$4)</f>
        <v>0</v>
      </c>
      <c r="Z139" s="55">
        <f>('Total Revenues by County'!Z139/'Total Revenues by County'!Z$4)</f>
        <v>0</v>
      </c>
      <c r="AA139" s="55">
        <f>('Total Revenues by County'!AA139/'Total Revenues by County'!AA$4)</f>
        <v>2.1880822981366461</v>
      </c>
      <c r="AB139" s="55">
        <f>('Total Revenues by County'!AB139/'Total Revenues by County'!AB$4)</f>
        <v>0.17047790572868343</v>
      </c>
      <c r="AC139" s="55">
        <f>('Total Revenues by County'!AC139/'Total Revenues by County'!AC$4)</f>
        <v>43.628758469967167</v>
      </c>
      <c r="AD139" s="55">
        <f>('Total Revenues by County'!AD139/'Total Revenues by County'!AD$4)</f>
        <v>1.8590018999767606</v>
      </c>
      <c r="AE139" s="55">
        <f>('Total Revenues by County'!AE139/'Total Revenues by County'!AE$4)</f>
        <v>0.35126790504631272</v>
      </c>
      <c r="AF139" s="55">
        <f>('Total Revenues by County'!AF139/'Total Revenues by County'!AF$4)</f>
        <v>0</v>
      </c>
      <c r="AG139" s="55">
        <f>('Total Revenues by County'!AG139/'Total Revenues by County'!AG$4)</f>
        <v>0</v>
      </c>
      <c r="AH139" s="55">
        <f>('Total Revenues by County'!AH139/'Total Revenues by County'!AH$4)</f>
        <v>2.872053872053872</v>
      </c>
      <c r="AI139" s="55">
        <f>('Total Revenues by County'!AI139/'Total Revenues by County'!AI$4)</f>
        <v>0</v>
      </c>
      <c r="AJ139" s="55">
        <f>('Total Revenues by County'!AJ139/'Total Revenues by County'!AJ$4)</f>
        <v>0.10793088262321458</v>
      </c>
      <c r="AK139" s="55">
        <f>('Total Revenues by County'!AK139/'Total Revenues by County'!AK$4)</f>
        <v>3.3562772054992185</v>
      </c>
      <c r="AL139" s="55">
        <f>('Total Revenues by County'!AL139/'Total Revenues by County'!AL$4)</f>
        <v>0.78781848871556825</v>
      </c>
      <c r="AM139" s="55">
        <f>('Total Revenues by County'!AM139/'Total Revenues by County'!AM$4)</f>
        <v>0</v>
      </c>
      <c r="AN139" s="55">
        <f>('Total Revenues by County'!AN139/'Total Revenues by County'!AN$4)</f>
        <v>0</v>
      </c>
      <c r="AO139" s="55">
        <f>('Total Revenues by County'!AO139/'Total Revenues by County'!AO$4)</f>
        <v>0</v>
      </c>
      <c r="AP139" s="55">
        <f>('Total Revenues by County'!AP139/'Total Revenues by County'!AP$4)</f>
        <v>0</v>
      </c>
      <c r="AQ139" s="55">
        <f>('Total Revenues by County'!AQ139/'Total Revenues by County'!AQ$4)</f>
        <v>0</v>
      </c>
      <c r="AR139" s="55">
        <f>('Total Revenues by County'!AR139/'Total Revenues by County'!AR$4)</f>
        <v>1.3047029221230573</v>
      </c>
      <c r="AS139" s="55">
        <f>('Total Revenues by County'!AS139/'Total Revenues by County'!AS$4)</f>
        <v>9.5019139874273861</v>
      </c>
      <c r="AT139" s="55">
        <f>('Total Revenues by County'!AT139/'Total Revenues by County'!AT$4)</f>
        <v>0</v>
      </c>
      <c r="AU139" s="55">
        <f>('Total Revenues by County'!AU139/'Total Revenues by County'!AU$4)</f>
        <v>0</v>
      </c>
      <c r="AV139" s="55">
        <f>('Total Revenues by County'!AV139/'Total Revenues by County'!AV$4)</f>
        <v>2.1342682328172997</v>
      </c>
      <c r="AW139" s="55">
        <f>('Total Revenues by County'!AW139/'Total Revenues by County'!AW$4)</f>
        <v>0</v>
      </c>
      <c r="AX139" s="55">
        <f>('Total Revenues by County'!AX139/'Total Revenues by County'!AX$4)</f>
        <v>0.21363900127266972</v>
      </c>
      <c r="AY139" s="55">
        <f>('Total Revenues by County'!AY139/'Total Revenues by County'!AY$4)</f>
        <v>0</v>
      </c>
      <c r="AZ139" s="55">
        <f>('Total Revenues by County'!AZ139/'Total Revenues by County'!AZ$4)</f>
        <v>1.8179243257271827</v>
      </c>
      <c r="BA139" s="55">
        <f>('Total Revenues by County'!BA139/'Total Revenues by County'!BA$4)</f>
        <v>0.30202339810517292</v>
      </c>
      <c r="BB139" s="55">
        <f>('Total Revenues by County'!BB139/'Total Revenues by County'!BB$4)</f>
        <v>0.22009119185560189</v>
      </c>
      <c r="BC139" s="55">
        <f>('Total Revenues by County'!BC139/'Total Revenues by County'!BC$4)</f>
        <v>5.2959283496063908E-3</v>
      </c>
      <c r="BD139" s="55">
        <f>('Total Revenues by County'!BD139/'Total Revenues by County'!BD$4)</f>
        <v>0</v>
      </c>
      <c r="BE139" s="55">
        <f>('Total Revenues by County'!BE139/'Total Revenues by County'!BE$4)</f>
        <v>17.793006954409979</v>
      </c>
      <c r="BF139" s="55">
        <f>('Total Revenues by County'!BF139/'Total Revenues by County'!BF$4)</f>
        <v>0</v>
      </c>
      <c r="BG139" s="55">
        <f>('Total Revenues by County'!BG139/'Total Revenues by County'!BG$4)</f>
        <v>0</v>
      </c>
      <c r="BH139" s="55">
        <f>('Total Revenues by County'!BH139/'Total Revenues by County'!BH$4)</f>
        <v>0</v>
      </c>
      <c r="BI139" s="55">
        <f>('Total Revenues by County'!BI139/'Total Revenues by County'!BI$4)</f>
        <v>0.16296876502358043</v>
      </c>
      <c r="BJ139" s="55">
        <f>('Total Revenues by County'!BJ139/'Total Revenues by County'!BJ$4)</f>
        <v>0.14980544747081712</v>
      </c>
      <c r="BK139" s="55">
        <f>('Total Revenues by County'!BK139/'Total Revenues by County'!BK$4)</f>
        <v>0</v>
      </c>
      <c r="BL139" s="55">
        <f>('Total Revenues by County'!BL139/'Total Revenues by County'!BL$4)</f>
        <v>0</v>
      </c>
      <c r="BM139" s="55">
        <f>('Total Revenues by County'!BM139/'Total Revenues by County'!BM$4)</f>
        <v>0</v>
      </c>
      <c r="BN139" s="55">
        <f>('Total Revenues by County'!BN139/'Total Revenues by County'!BN$4)</f>
        <v>0.27340773372491434</v>
      </c>
      <c r="BO139" s="55">
        <f>('Total Revenues by County'!BO139/'Total Revenues by County'!BO$4)</f>
        <v>0</v>
      </c>
      <c r="BP139" s="55">
        <f>('Total Revenues by County'!BP139/'Total Revenues by County'!BP$4)</f>
        <v>0</v>
      </c>
      <c r="BQ139" s="17">
        <f>('Total Revenues by County'!BQ139/'Total Revenues by County'!BQ$4)</f>
        <v>0</v>
      </c>
    </row>
    <row r="140" spans="1:69" x14ac:dyDescent="0.25">
      <c r="A140" s="13"/>
      <c r="B140" s="14">
        <v>344.1</v>
      </c>
      <c r="C140" s="15" t="s">
        <v>131</v>
      </c>
      <c r="D140" s="55">
        <f>('Total Revenues by County'!D140/'Total Revenues by County'!D$4)</f>
        <v>0</v>
      </c>
      <c r="E140" s="55">
        <f>('Total Revenues by County'!E140/'Total Revenues by County'!E$4)</f>
        <v>0</v>
      </c>
      <c r="F140" s="55">
        <f>('Total Revenues by County'!F140/'Total Revenues by County'!F$4)</f>
        <v>0</v>
      </c>
      <c r="G140" s="55">
        <f>('Total Revenues by County'!G140/'Total Revenues by County'!G$4)</f>
        <v>0</v>
      </c>
      <c r="H140" s="55">
        <f>('Total Revenues by County'!H140/'Total Revenues by County'!H$4)</f>
        <v>0.46549433400513834</v>
      </c>
      <c r="I140" s="55">
        <f>('Total Revenues by County'!I140/'Total Revenues by County'!I$4)</f>
        <v>106.50022121201437</v>
      </c>
      <c r="J140" s="55">
        <f>('Total Revenues by County'!J140/'Total Revenues by County'!J$4)</f>
        <v>0</v>
      </c>
      <c r="K140" s="55">
        <f>('Total Revenues by County'!K140/'Total Revenues by County'!K$4)</f>
        <v>0</v>
      </c>
      <c r="L140" s="55">
        <f>('Total Revenues by County'!L140/'Total Revenues by County'!L$4)</f>
        <v>4.3507951817407407E-3</v>
      </c>
      <c r="M140" s="55">
        <f>('Total Revenues by County'!M140/'Total Revenues by County'!M$4)</f>
        <v>0</v>
      </c>
      <c r="N140" s="55">
        <f>('Total Revenues by County'!N140/'Total Revenues by County'!N$4)</f>
        <v>10.603931453430032</v>
      </c>
      <c r="O140" s="55">
        <f>('Total Revenues by County'!O140/'Total Revenues by County'!O$4)</f>
        <v>0</v>
      </c>
      <c r="P140" s="55">
        <f>('Total Revenues by County'!P140/'Total Revenues by County'!P$4)</f>
        <v>0</v>
      </c>
      <c r="Q140" s="55">
        <f>('Total Revenues by County'!Q140/'Total Revenues by County'!Q$4)</f>
        <v>0</v>
      </c>
      <c r="R140" s="55">
        <f>('Total Revenues by County'!R140/'Total Revenues by County'!R$4)</f>
        <v>0</v>
      </c>
      <c r="S140" s="55">
        <f>('Total Revenues by County'!S140/'Total Revenues by County'!S$4)</f>
        <v>28.585706508082755</v>
      </c>
      <c r="T140" s="55">
        <f>('Total Revenues by County'!T140/'Total Revenues by County'!T$4)</f>
        <v>0</v>
      </c>
      <c r="U140" s="55">
        <f>('Total Revenues by County'!U140/'Total Revenues by County'!U$4)</f>
        <v>0</v>
      </c>
      <c r="V140" s="55">
        <f>('Total Revenues by County'!V140/'Total Revenues by County'!V$4)</f>
        <v>0</v>
      </c>
      <c r="W140" s="55">
        <f>('Total Revenues by County'!W140/'Total Revenues by County'!W$4)</f>
        <v>0</v>
      </c>
      <c r="X140" s="55">
        <f>('Total Revenues by County'!X140/'Total Revenues by County'!X$4)</f>
        <v>0</v>
      </c>
      <c r="Y140" s="55">
        <f>('Total Revenues by County'!Y140/'Total Revenues by County'!Y$4)</f>
        <v>0</v>
      </c>
      <c r="Z140" s="55">
        <f>('Total Revenues by County'!Z140/'Total Revenues by County'!Z$4)</f>
        <v>0</v>
      </c>
      <c r="AA140" s="55">
        <f>('Total Revenues by County'!AA140/'Total Revenues by County'!AA$4)</f>
        <v>23.178595690993788</v>
      </c>
      <c r="AB140" s="55">
        <f>('Total Revenues by County'!AB140/'Total Revenues by County'!AB$4)</f>
        <v>5.5000697362755976E-3</v>
      </c>
      <c r="AC140" s="55">
        <f>('Total Revenues by County'!AC140/'Total Revenues by County'!AC$4)</f>
        <v>0</v>
      </c>
      <c r="AD140" s="55">
        <f>('Total Revenues by County'!AD140/'Total Revenues by County'!AD$4)</f>
        <v>0</v>
      </c>
      <c r="AE140" s="55">
        <f>('Total Revenues by County'!AE140/'Total Revenues by County'!AE$4)</f>
        <v>0</v>
      </c>
      <c r="AF140" s="55">
        <f>('Total Revenues by County'!AF140/'Total Revenues by County'!AF$4)</f>
        <v>0</v>
      </c>
      <c r="AG140" s="55">
        <f>('Total Revenues by County'!AG140/'Total Revenues by County'!AG$4)</f>
        <v>0</v>
      </c>
      <c r="AH140" s="55">
        <f>('Total Revenues by County'!AH140/'Total Revenues by County'!AH$4)</f>
        <v>0</v>
      </c>
      <c r="AI140" s="55">
        <f>('Total Revenues by County'!AI140/'Total Revenues by County'!AI$4)</f>
        <v>0</v>
      </c>
      <c r="AJ140" s="55">
        <f>('Total Revenues by County'!AJ140/'Total Revenues by County'!AJ$4)</f>
        <v>0</v>
      </c>
      <c r="AK140" s="55">
        <f>('Total Revenues by County'!AK140/'Total Revenues by County'!AK$4)</f>
        <v>169.79635255922082</v>
      </c>
      <c r="AL140" s="55">
        <f>('Total Revenues by County'!AL140/'Total Revenues by County'!AL$4)</f>
        <v>0</v>
      </c>
      <c r="AM140" s="55">
        <f>('Total Revenues by County'!AM140/'Total Revenues by County'!AM$4)</f>
        <v>0</v>
      </c>
      <c r="AN140" s="55">
        <f>('Total Revenues by County'!AN140/'Total Revenues by County'!AN$4)</f>
        <v>0</v>
      </c>
      <c r="AO140" s="55">
        <f>('Total Revenues by County'!AO140/'Total Revenues by County'!AO$4)</f>
        <v>0</v>
      </c>
      <c r="AP140" s="55">
        <f>('Total Revenues by County'!AP140/'Total Revenues by County'!AP$4)</f>
        <v>0</v>
      </c>
      <c r="AQ140" s="55">
        <f>('Total Revenues by County'!AQ140/'Total Revenues by County'!AQ$4)</f>
        <v>2.2037927496372389</v>
      </c>
      <c r="AR140" s="55">
        <f>('Total Revenues by County'!AR140/'Total Revenues by County'!AR$4)</f>
        <v>0</v>
      </c>
      <c r="AS140" s="55">
        <f>('Total Revenues by County'!AS140/'Total Revenues by County'!AS$4)</f>
        <v>226.83667509119849</v>
      </c>
      <c r="AT140" s="55">
        <f>('Total Revenues by County'!AT140/'Total Revenues by County'!AT$4)</f>
        <v>68.249142361430586</v>
      </c>
      <c r="AU140" s="55">
        <f>('Total Revenues by County'!AU140/'Total Revenues by County'!AU$4)</f>
        <v>0</v>
      </c>
      <c r="AV140" s="55">
        <f>('Total Revenues by County'!AV140/'Total Revenues by County'!AV$4)</f>
        <v>38.491100573389275</v>
      </c>
      <c r="AW140" s="55">
        <f>('Total Revenues by County'!AW140/'Total Revenues by County'!AW$4)</f>
        <v>0</v>
      </c>
      <c r="AX140" s="55">
        <f>('Total Revenues by County'!AX140/'Total Revenues by County'!AX$4)</f>
        <v>0</v>
      </c>
      <c r="AY140" s="55">
        <f>('Total Revenues by County'!AY140/'Total Revenues by County'!AY$4)</f>
        <v>0</v>
      </c>
      <c r="AZ140" s="55">
        <f>('Total Revenues by County'!AZ140/'Total Revenues by County'!AZ$4)</f>
        <v>47.939685815669669</v>
      </c>
      <c r="BA140" s="55">
        <f>('Total Revenues by County'!BA140/'Total Revenues by County'!BA$4)</f>
        <v>0</v>
      </c>
      <c r="BB140" s="55">
        <f>('Total Revenues by County'!BB140/'Total Revenues by County'!BB$4)</f>
        <v>9.0094132840895895</v>
      </c>
      <c r="BC140" s="55">
        <f>('Total Revenues by County'!BC140/'Total Revenues by County'!BC$4)</f>
        <v>0</v>
      </c>
      <c r="BD140" s="55">
        <f>('Total Revenues by County'!BD140/'Total Revenues by County'!BD$4)</f>
        <v>0</v>
      </c>
      <c r="BE140" s="55">
        <f>('Total Revenues by County'!BE140/'Total Revenues by County'!BE$4)</f>
        <v>0</v>
      </c>
      <c r="BF140" s="55">
        <f>('Total Revenues by County'!BF140/'Total Revenues by County'!BF$4)</f>
        <v>2.4108357286186886</v>
      </c>
      <c r="BG140" s="55">
        <f>('Total Revenues by County'!BG140/'Total Revenues by County'!BG$4)</f>
        <v>0</v>
      </c>
      <c r="BH140" s="55">
        <f>('Total Revenues by County'!BH140/'Total Revenues by County'!BH$4)</f>
        <v>0</v>
      </c>
      <c r="BI140" s="55">
        <f>('Total Revenues by County'!BI140/'Total Revenues by County'!BI$4)</f>
        <v>0</v>
      </c>
      <c r="BJ140" s="55">
        <f>('Total Revenues by County'!BJ140/'Total Revenues by County'!BJ$4)</f>
        <v>0</v>
      </c>
      <c r="BK140" s="55">
        <f>('Total Revenues by County'!BK140/'Total Revenues by County'!BK$4)</f>
        <v>3.0751582085176046</v>
      </c>
      <c r="BL140" s="55">
        <f>('Total Revenues by County'!BL140/'Total Revenues by County'!BL$4)</f>
        <v>8.394456657614553</v>
      </c>
      <c r="BM140" s="55">
        <f>('Total Revenues by County'!BM140/'Total Revenues by County'!BM$4)</f>
        <v>0</v>
      </c>
      <c r="BN140" s="55">
        <f>('Total Revenues by County'!BN140/'Total Revenues by County'!BN$4)</f>
        <v>14.072818404307391</v>
      </c>
      <c r="BO140" s="55">
        <f>('Total Revenues by County'!BO140/'Total Revenues by County'!BO$4)</f>
        <v>5.6646156851255007E-2</v>
      </c>
      <c r="BP140" s="55">
        <f>('Total Revenues by County'!BP140/'Total Revenues by County'!BP$4)</f>
        <v>0</v>
      </c>
      <c r="BQ140" s="17">
        <f>('Total Revenues by County'!BQ140/'Total Revenues by County'!BQ$4)</f>
        <v>0</v>
      </c>
    </row>
    <row r="141" spans="1:69" x14ac:dyDescent="0.25">
      <c r="A141" s="13"/>
      <c r="B141" s="14">
        <v>344.2</v>
      </c>
      <c r="C141" s="15" t="s">
        <v>132</v>
      </c>
      <c r="D141" s="55">
        <f>('Total Revenues by County'!D141/'Total Revenues by County'!D$4)</f>
        <v>0</v>
      </c>
      <c r="E141" s="55">
        <f>('Total Revenues by County'!E141/'Total Revenues by County'!E$4)</f>
        <v>0</v>
      </c>
      <c r="F141" s="55">
        <f>('Total Revenues by County'!F141/'Total Revenues by County'!F$4)</f>
        <v>0</v>
      </c>
      <c r="G141" s="55">
        <f>('Total Revenues by County'!G141/'Total Revenues by County'!G$4)</f>
        <v>0</v>
      </c>
      <c r="H141" s="55">
        <f>('Total Revenues by County'!H141/'Total Revenues by County'!H$4)</f>
        <v>0</v>
      </c>
      <c r="I141" s="55">
        <f>('Total Revenues by County'!I141/'Total Revenues by County'!I$4)</f>
        <v>66.784987608715184</v>
      </c>
      <c r="J141" s="55">
        <f>('Total Revenues by County'!J141/'Total Revenues by County'!J$4)</f>
        <v>0</v>
      </c>
      <c r="K141" s="55">
        <f>('Total Revenues by County'!K141/'Total Revenues by County'!K$4)</f>
        <v>0</v>
      </c>
      <c r="L141" s="55">
        <f>('Total Revenues by County'!L141/'Total Revenues by County'!L$4)</f>
        <v>0</v>
      </c>
      <c r="M141" s="55">
        <f>('Total Revenues by County'!M141/'Total Revenues by County'!M$4)</f>
        <v>0</v>
      </c>
      <c r="N141" s="55">
        <f>('Total Revenues by County'!N141/'Total Revenues by County'!N$4)</f>
        <v>0</v>
      </c>
      <c r="O141" s="55">
        <f>('Total Revenues by County'!O141/'Total Revenues by County'!O$4)</f>
        <v>0</v>
      </c>
      <c r="P141" s="55">
        <f>('Total Revenues by County'!P141/'Total Revenues by County'!P$4)</f>
        <v>0</v>
      </c>
      <c r="Q141" s="55">
        <f>('Total Revenues by County'!Q141/'Total Revenues by County'!Q$4)</f>
        <v>0</v>
      </c>
      <c r="R141" s="55">
        <f>('Total Revenues by County'!R141/'Total Revenues by County'!R$4)</f>
        <v>0</v>
      </c>
      <c r="S141" s="55">
        <f>('Total Revenues by County'!S141/'Total Revenues by County'!S$4)</f>
        <v>0</v>
      </c>
      <c r="T141" s="55">
        <f>('Total Revenues by County'!T141/'Total Revenues by County'!T$4)</f>
        <v>0</v>
      </c>
      <c r="U141" s="55">
        <f>('Total Revenues by County'!U141/'Total Revenues by County'!U$4)</f>
        <v>0</v>
      </c>
      <c r="V141" s="55">
        <f>('Total Revenues by County'!V141/'Total Revenues by County'!V$4)</f>
        <v>0</v>
      </c>
      <c r="W141" s="55">
        <f>('Total Revenues by County'!W141/'Total Revenues by County'!W$4)</f>
        <v>0</v>
      </c>
      <c r="X141" s="55">
        <f>('Total Revenues by County'!X141/'Total Revenues by County'!X$4)</f>
        <v>0</v>
      </c>
      <c r="Y141" s="55">
        <f>('Total Revenues by County'!Y141/'Total Revenues by County'!Y$4)</f>
        <v>0</v>
      </c>
      <c r="Z141" s="55">
        <f>('Total Revenues by County'!Z141/'Total Revenues by County'!Z$4)</f>
        <v>0</v>
      </c>
      <c r="AA141" s="55">
        <f>('Total Revenues by County'!AA141/'Total Revenues by County'!AA$4)</f>
        <v>0</v>
      </c>
      <c r="AB141" s="55">
        <f>('Total Revenues by County'!AB141/'Total Revenues by County'!AB$4)</f>
        <v>0</v>
      </c>
      <c r="AC141" s="55">
        <f>('Total Revenues by County'!AC141/'Total Revenues by County'!AC$4)</f>
        <v>0</v>
      </c>
      <c r="AD141" s="55">
        <f>('Total Revenues by County'!AD141/'Total Revenues by County'!AD$4)</f>
        <v>0</v>
      </c>
      <c r="AE141" s="55">
        <f>('Total Revenues by County'!AE141/'Total Revenues by County'!AE$4)</f>
        <v>0</v>
      </c>
      <c r="AF141" s="55">
        <f>('Total Revenues by County'!AF141/'Total Revenues by County'!AF$4)</f>
        <v>0</v>
      </c>
      <c r="AG141" s="55">
        <f>('Total Revenues by County'!AG141/'Total Revenues by County'!AG$4)</f>
        <v>0</v>
      </c>
      <c r="AH141" s="55">
        <f>('Total Revenues by County'!AH141/'Total Revenues by County'!AH$4)</f>
        <v>0</v>
      </c>
      <c r="AI141" s="55">
        <f>('Total Revenues by County'!AI141/'Total Revenues by County'!AI$4)</f>
        <v>0</v>
      </c>
      <c r="AJ141" s="55">
        <f>('Total Revenues by County'!AJ141/'Total Revenues by County'!AJ$4)</f>
        <v>0</v>
      </c>
      <c r="AK141" s="55">
        <f>('Total Revenues by County'!AK141/'Total Revenues by County'!AK$4)</f>
        <v>0</v>
      </c>
      <c r="AL141" s="55">
        <f>('Total Revenues by County'!AL141/'Total Revenues by County'!AL$4)</f>
        <v>0</v>
      </c>
      <c r="AM141" s="55">
        <f>('Total Revenues by County'!AM141/'Total Revenues by County'!AM$4)</f>
        <v>0</v>
      </c>
      <c r="AN141" s="55">
        <f>('Total Revenues by County'!AN141/'Total Revenues by County'!AN$4)</f>
        <v>0</v>
      </c>
      <c r="AO141" s="55">
        <f>('Total Revenues by County'!AO141/'Total Revenues by County'!AO$4)</f>
        <v>0</v>
      </c>
      <c r="AP141" s="55">
        <f>('Total Revenues by County'!AP141/'Total Revenues by County'!AP$4)</f>
        <v>19.899867484631681</v>
      </c>
      <c r="AQ141" s="55">
        <f>('Total Revenues by County'!AQ141/'Total Revenues by County'!AQ$4)</f>
        <v>0</v>
      </c>
      <c r="AR141" s="55">
        <f>('Total Revenues by County'!AR141/'Total Revenues by County'!AR$4)</f>
        <v>0</v>
      </c>
      <c r="AS141" s="55">
        <f>('Total Revenues by County'!AS141/'Total Revenues by County'!AS$4)</f>
        <v>38.226464494049743</v>
      </c>
      <c r="AT141" s="55">
        <f>('Total Revenues by County'!AT141/'Total Revenues by County'!AT$4)</f>
        <v>0</v>
      </c>
      <c r="AU141" s="55">
        <f>('Total Revenues by County'!AU141/'Total Revenues by County'!AU$4)</f>
        <v>0</v>
      </c>
      <c r="AV141" s="55">
        <f>('Total Revenues by County'!AV141/'Total Revenues by County'!AV$4)</f>
        <v>0</v>
      </c>
      <c r="AW141" s="55">
        <f>('Total Revenues by County'!AW141/'Total Revenues by County'!AW$4)</f>
        <v>0</v>
      </c>
      <c r="AX141" s="55">
        <f>('Total Revenues by County'!AX141/'Total Revenues by County'!AX$4)</f>
        <v>0</v>
      </c>
      <c r="AY141" s="55">
        <f>('Total Revenues by County'!AY141/'Total Revenues by County'!AY$4)</f>
        <v>0</v>
      </c>
      <c r="AZ141" s="55">
        <f>('Total Revenues by County'!AZ141/'Total Revenues by County'!AZ$4)</f>
        <v>0</v>
      </c>
      <c r="BA141" s="55">
        <f>('Total Revenues by County'!BA141/'Total Revenues by County'!BA$4)</f>
        <v>0</v>
      </c>
      <c r="BB141" s="55">
        <f>('Total Revenues by County'!BB141/'Total Revenues by County'!BB$4)</f>
        <v>0</v>
      </c>
      <c r="BC141" s="55">
        <f>('Total Revenues by County'!BC141/'Total Revenues by County'!BC$4)</f>
        <v>0</v>
      </c>
      <c r="BD141" s="55">
        <f>('Total Revenues by County'!BD141/'Total Revenues by County'!BD$4)</f>
        <v>0</v>
      </c>
      <c r="BE141" s="55">
        <f>('Total Revenues by County'!BE141/'Total Revenues by County'!BE$4)</f>
        <v>0</v>
      </c>
      <c r="BF141" s="55">
        <f>('Total Revenues by County'!BF141/'Total Revenues by County'!BF$4)</f>
        <v>0</v>
      </c>
      <c r="BG141" s="55">
        <f>('Total Revenues by County'!BG141/'Total Revenues by County'!BG$4)</f>
        <v>0</v>
      </c>
      <c r="BH141" s="55">
        <f>('Total Revenues by County'!BH141/'Total Revenues by County'!BH$4)</f>
        <v>0</v>
      </c>
      <c r="BI141" s="55">
        <f>('Total Revenues by County'!BI141/'Total Revenues by County'!BI$4)</f>
        <v>4.7003726434231599</v>
      </c>
      <c r="BJ141" s="55">
        <f>('Total Revenues by County'!BJ141/'Total Revenues by County'!BJ$4)</f>
        <v>0</v>
      </c>
      <c r="BK141" s="55">
        <f>('Total Revenues by County'!BK141/'Total Revenues by County'!BK$4)</f>
        <v>0</v>
      </c>
      <c r="BL141" s="55">
        <f>('Total Revenues by County'!BL141/'Total Revenues by County'!BL$4)</f>
        <v>0</v>
      </c>
      <c r="BM141" s="55">
        <f>('Total Revenues by County'!BM141/'Total Revenues by County'!BM$4)</f>
        <v>0</v>
      </c>
      <c r="BN141" s="55">
        <f>('Total Revenues by County'!BN141/'Total Revenues by County'!BN$4)</f>
        <v>0</v>
      </c>
      <c r="BO141" s="55">
        <f>('Total Revenues by County'!BO141/'Total Revenues by County'!BO$4)</f>
        <v>0</v>
      </c>
      <c r="BP141" s="55">
        <f>('Total Revenues by County'!BP141/'Total Revenues by County'!BP$4)</f>
        <v>0</v>
      </c>
      <c r="BQ141" s="17">
        <f>('Total Revenues by County'!BQ141/'Total Revenues by County'!BQ$4)</f>
        <v>0</v>
      </c>
    </row>
    <row r="142" spans="1:69" x14ac:dyDescent="0.25">
      <c r="A142" s="13"/>
      <c r="B142" s="14">
        <v>344.3</v>
      </c>
      <c r="C142" s="15" t="s">
        <v>133</v>
      </c>
      <c r="D142" s="55">
        <f>('Total Revenues by County'!D142/'Total Revenues by County'!D$4)</f>
        <v>0</v>
      </c>
      <c r="E142" s="55">
        <f>('Total Revenues by County'!E142/'Total Revenues by County'!E$4)</f>
        <v>0</v>
      </c>
      <c r="F142" s="55">
        <f>('Total Revenues by County'!F142/'Total Revenues by County'!F$4)</f>
        <v>0</v>
      </c>
      <c r="G142" s="55">
        <f>('Total Revenues by County'!G142/'Total Revenues by County'!G$4)</f>
        <v>0</v>
      </c>
      <c r="H142" s="55">
        <f>('Total Revenues by County'!H142/'Total Revenues by County'!H$4)</f>
        <v>1.2028395596650923</v>
      </c>
      <c r="I142" s="55">
        <f>('Total Revenues by County'!I142/'Total Revenues by County'!I$4)</f>
        <v>13.789071785289003</v>
      </c>
      <c r="J142" s="55">
        <f>('Total Revenues by County'!J142/'Total Revenues by County'!J$4)</f>
        <v>0</v>
      </c>
      <c r="K142" s="55">
        <f>('Total Revenues by County'!K142/'Total Revenues by County'!K$4)</f>
        <v>0</v>
      </c>
      <c r="L142" s="55">
        <f>('Total Revenues by County'!L142/'Total Revenues by County'!L$4)</f>
        <v>0.37761804523982173</v>
      </c>
      <c r="M142" s="55">
        <f>('Total Revenues by County'!M142/'Total Revenues by County'!M$4)</f>
        <v>0</v>
      </c>
      <c r="N142" s="55">
        <f>('Total Revenues by County'!N142/'Total Revenues by County'!N$4)</f>
        <v>3.2091247213493004</v>
      </c>
      <c r="O142" s="55">
        <f>('Total Revenues by County'!O142/'Total Revenues by County'!O$4)</f>
        <v>0</v>
      </c>
      <c r="P142" s="55">
        <f>('Total Revenues by County'!P142/'Total Revenues by County'!P$4)</f>
        <v>0</v>
      </c>
      <c r="Q142" s="55">
        <f>('Total Revenues by County'!Q142/'Total Revenues by County'!Q$4)</f>
        <v>0</v>
      </c>
      <c r="R142" s="55">
        <f>('Total Revenues by County'!R142/'Total Revenues by County'!R$4)</f>
        <v>2.7425322189613373</v>
      </c>
      <c r="S142" s="55">
        <f>('Total Revenues by County'!S142/'Total Revenues by County'!S$4)</f>
        <v>0</v>
      </c>
      <c r="T142" s="55">
        <f>('Total Revenues by County'!T142/'Total Revenues by County'!T$4)</f>
        <v>0</v>
      </c>
      <c r="U142" s="55">
        <f>('Total Revenues by County'!U142/'Total Revenues by County'!U$4)</f>
        <v>0</v>
      </c>
      <c r="V142" s="55">
        <f>('Total Revenues by County'!V142/'Total Revenues by County'!V$4)</f>
        <v>0</v>
      </c>
      <c r="W142" s="55">
        <f>('Total Revenues by County'!W142/'Total Revenues by County'!W$4)</f>
        <v>0</v>
      </c>
      <c r="X142" s="55">
        <f>('Total Revenues by County'!X142/'Total Revenues by County'!X$4)</f>
        <v>0</v>
      </c>
      <c r="Y142" s="55">
        <f>('Total Revenues by County'!Y142/'Total Revenues by County'!Y$4)</f>
        <v>0</v>
      </c>
      <c r="Z142" s="55">
        <f>('Total Revenues by County'!Z142/'Total Revenues by County'!Z$4)</f>
        <v>0</v>
      </c>
      <c r="AA142" s="55">
        <f>('Total Revenues by County'!AA142/'Total Revenues by County'!AA$4)</f>
        <v>0</v>
      </c>
      <c r="AB142" s="55">
        <f>('Total Revenues by County'!AB142/'Total Revenues by County'!AB$4)</f>
        <v>0</v>
      </c>
      <c r="AC142" s="55">
        <f>('Total Revenues by County'!AC142/'Total Revenues by County'!AC$4)</f>
        <v>0</v>
      </c>
      <c r="AD142" s="55">
        <f>('Total Revenues by County'!AD142/'Total Revenues by County'!AD$4)</f>
        <v>0</v>
      </c>
      <c r="AE142" s="55">
        <f>('Total Revenues by County'!AE142/'Total Revenues by County'!AE$4)</f>
        <v>0</v>
      </c>
      <c r="AF142" s="55">
        <f>('Total Revenues by County'!AF142/'Total Revenues by County'!AF$4)</f>
        <v>0</v>
      </c>
      <c r="AG142" s="55">
        <f>('Total Revenues by County'!AG142/'Total Revenues by County'!AG$4)</f>
        <v>0</v>
      </c>
      <c r="AH142" s="55">
        <f>('Total Revenues by County'!AH142/'Total Revenues by County'!AH$4)</f>
        <v>0</v>
      </c>
      <c r="AI142" s="55">
        <f>('Total Revenues by County'!AI142/'Total Revenues by County'!AI$4)</f>
        <v>0</v>
      </c>
      <c r="AJ142" s="55">
        <f>('Total Revenues by County'!AJ142/'Total Revenues by County'!AJ$4)</f>
        <v>0</v>
      </c>
      <c r="AK142" s="55">
        <f>('Total Revenues by County'!AK142/'Total Revenues by County'!AK$4)</f>
        <v>4.9355372960840116</v>
      </c>
      <c r="AL142" s="55">
        <f>('Total Revenues by County'!AL142/'Total Revenues by County'!AL$4)</f>
        <v>0</v>
      </c>
      <c r="AM142" s="55">
        <f>('Total Revenues by County'!AM142/'Total Revenues by County'!AM$4)</f>
        <v>0</v>
      </c>
      <c r="AN142" s="55">
        <f>('Total Revenues by County'!AN142/'Total Revenues by County'!AN$4)</f>
        <v>3.5277028683500857</v>
      </c>
      <c r="AO142" s="55">
        <f>('Total Revenues by County'!AO142/'Total Revenues by County'!AO$4)</f>
        <v>0</v>
      </c>
      <c r="AP142" s="55">
        <f>('Total Revenues by County'!AP142/'Total Revenues by County'!AP$4)</f>
        <v>3.1460942590313472</v>
      </c>
      <c r="AQ142" s="55">
        <f>('Total Revenues by County'!AQ142/'Total Revenues by County'!AQ$4)</f>
        <v>0</v>
      </c>
      <c r="AR142" s="55">
        <f>('Total Revenues by County'!AR142/'Total Revenues by County'!AR$4)</f>
        <v>0</v>
      </c>
      <c r="AS142" s="55">
        <f>('Total Revenues by County'!AS142/'Total Revenues by County'!AS$4)</f>
        <v>39.381759657431978</v>
      </c>
      <c r="AT142" s="55">
        <f>('Total Revenues by County'!AT142/'Total Revenues by County'!AT$4)</f>
        <v>0</v>
      </c>
      <c r="AU142" s="55">
        <f>('Total Revenues by County'!AU142/'Total Revenues by County'!AU$4)</f>
        <v>0</v>
      </c>
      <c r="AV142" s="55">
        <f>('Total Revenues by County'!AV142/'Total Revenues by County'!AV$4)</f>
        <v>0</v>
      </c>
      <c r="AW142" s="55">
        <f>('Total Revenues by County'!AW142/'Total Revenues by County'!AW$4)</f>
        <v>0</v>
      </c>
      <c r="AX142" s="55">
        <f>('Total Revenues by County'!AX142/'Total Revenues by County'!AX$4)</f>
        <v>0.52716598249832503</v>
      </c>
      <c r="AY142" s="55">
        <f>('Total Revenues by County'!AY142/'Total Revenues by County'!AY$4)</f>
        <v>0</v>
      </c>
      <c r="AZ142" s="55">
        <f>('Total Revenues by County'!AZ142/'Total Revenues by County'!AZ$4)</f>
        <v>7.0775226431154579</v>
      </c>
      <c r="BA142" s="55">
        <f>('Total Revenues by County'!BA142/'Total Revenues by County'!BA$4)</f>
        <v>0</v>
      </c>
      <c r="BB142" s="55">
        <f>('Total Revenues by County'!BB142/'Total Revenues by County'!BB$4)</f>
        <v>0</v>
      </c>
      <c r="BC142" s="55">
        <f>('Total Revenues by County'!BC142/'Total Revenues by County'!BC$4)</f>
        <v>0</v>
      </c>
      <c r="BD142" s="55">
        <f>('Total Revenues by County'!BD142/'Total Revenues by County'!BD$4)</f>
        <v>0</v>
      </c>
      <c r="BE142" s="55">
        <f>('Total Revenues by County'!BE142/'Total Revenues by County'!BE$4)</f>
        <v>0</v>
      </c>
      <c r="BF142" s="55">
        <f>('Total Revenues by County'!BF142/'Total Revenues by County'!BF$4)</f>
        <v>0</v>
      </c>
      <c r="BG142" s="55">
        <f>('Total Revenues by County'!BG142/'Total Revenues by County'!BG$4)</f>
        <v>0</v>
      </c>
      <c r="BH142" s="55">
        <f>('Total Revenues by County'!BH142/'Total Revenues by County'!BH$4)</f>
        <v>6.4660779252454219</v>
      </c>
      <c r="BI142" s="55">
        <f>('Total Revenues by County'!BI142/'Total Revenues by County'!BI$4)</f>
        <v>0</v>
      </c>
      <c r="BJ142" s="55">
        <f>('Total Revenues by County'!BJ142/'Total Revenues by County'!BJ$4)</f>
        <v>0</v>
      </c>
      <c r="BK142" s="55">
        <f>('Total Revenues by County'!BK142/'Total Revenues by County'!BK$4)</f>
        <v>0</v>
      </c>
      <c r="BL142" s="55">
        <f>('Total Revenues by County'!BL142/'Total Revenues by County'!BL$4)</f>
        <v>0</v>
      </c>
      <c r="BM142" s="55">
        <f>('Total Revenues by County'!BM142/'Total Revenues by County'!BM$4)</f>
        <v>0</v>
      </c>
      <c r="BN142" s="55">
        <f>('Total Revenues by County'!BN142/'Total Revenues by County'!BN$4)</f>
        <v>7.4374194811551639</v>
      </c>
      <c r="BO142" s="55">
        <f>('Total Revenues by County'!BO142/'Total Revenues by County'!BO$4)</f>
        <v>0</v>
      </c>
      <c r="BP142" s="55">
        <f>('Total Revenues by County'!BP142/'Total Revenues by County'!BP$4)</f>
        <v>0</v>
      </c>
      <c r="BQ142" s="17">
        <f>('Total Revenues by County'!BQ142/'Total Revenues by County'!BQ$4)</f>
        <v>0</v>
      </c>
    </row>
    <row r="143" spans="1:69" x14ac:dyDescent="0.25">
      <c r="A143" s="13"/>
      <c r="B143" s="14">
        <v>344.4</v>
      </c>
      <c r="C143" s="15" t="s">
        <v>134</v>
      </c>
      <c r="D143" s="55">
        <f>('Total Revenues by County'!D143/'Total Revenues by County'!D$4)</f>
        <v>0</v>
      </c>
      <c r="E143" s="55">
        <f>('Total Revenues by County'!E143/'Total Revenues by County'!E$4)</f>
        <v>0</v>
      </c>
      <c r="F143" s="55">
        <f>('Total Revenues by County'!F143/'Total Revenues by County'!F$4)</f>
        <v>0</v>
      </c>
      <c r="G143" s="55">
        <f>('Total Revenues by County'!G143/'Total Revenues by County'!G$4)</f>
        <v>0</v>
      </c>
      <c r="H143" s="55">
        <f>('Total Revenues by County'!H143/'Total Revenues by County'!H$4)</f>
        <v>0</v>
      </c>
      <c r="I143" s="55">
        <f>('Total Revenues by County'!I143/'Total Revenues by County'!I$4)</f>
        <v>0</v>
      </c>
      <c r="J143" s="55">
        <f>('Total Revenues by County'!J143/'Total Revenues by County'!J$4)</f>
        <v>0</v>
      </c>
      <c r="K143" s="55">
        <f>('Total Revenues by County'!K143/'Total Revenues by County'!K$4)</f>
        <v>0</v>
      </c>
      <c r="L143" s="55">
        <f>('Total Revenues by County'!L143/'Total Revenues by County'!L$4)</f>
        <v>0</v>
      </c>
      <c r="M143" s="55">
        <f>('Total Revenues by County'!M143/'Total Revenues by County'!M$4)</f>
        <v>0</v>
      </c>
      <c r="N143" s="55">
        <f>('Total Revenues by County'!N143/'Total Revenues by County'!N$4)</f>
        <v>0</v>
      </c>
      <c r="O143" s="55">
        <f>('Total Revenues by County'!O143/'Total Revenues by County'!O$4)</f>
        <v>0</v>
      </c>
      <c r="P143" s="55">
        <f>('Total Revenues by County'!P143/'Total Revenues by County'!P$4)</f>
        <v>0</v>
      </c>
      <c r="Q143" s="55">
        <f>('Total Revenues by County'!Q143/'Total Revenues by County'!Q$4)</f>
        <v>0</v>
      </c>
      <c r="R143" s="55">
        <f>('Total Revenues by County'!R143/'Total Revenues by County'!R$4)</f>
        <v>0</v>
      </c>
      <c r="S143" s="55">
        <f>('Total Revenues by County'!S143/'Total Revenues by County'!S$4)</f>
        <v>0</v>
      </c>
      <c r="T143" s="55">
        <f>('Total Revenues by County'!T143/'Total Revenues by County'!T$4)</f>
        <v>0</v>
      </c>
      <c r="U143" s="55">
        <f>('Total Revenues by County'!U143/'Total Revenues by County'!U$4)</f>
        <v>0</v>
      </c>
      <c r="V143" s="55">
        <f>('Total Revenues by County'!V143/'Total Revenues by County'!V$4)</f>
        <v>0</v>
      </c>
      <c r="W143" s="55">
        <f>('Total Revenues by County'!W143/'Total Revenues by County'!W$4)</f>
        <v>0</v>
      </c>
      <c r="X143" s="55">
        <f>('Total Revenues by County'!X143/'Total Revenues by County'!X$4)</f>
        <v>0</v>
      </c>
      <c r="Y143" s="55">
        <f>('Total Revenues by County'!Y143/'Total Revenues by County'!Y$4)</f>
        <v>0</v>
      </c>
      <c r="Z143" s="55">
        <f>('Total Revenues by County'!Z143/'Total Revenues by County'!Z$4)</f>
        <v>0</v>
      </c>
      <c r="AA143" s="55">
        <f>('Total Revenues by County'!AA143/'Total Revenues by County'!AA$4)</f>
        <v>0</v>
      </c>
      <c r="AB143" s="55">
        <f>('Total Revenues by County'!AB143/'Total Revenues by County'!AB$4)</f>
        <v>0</v>
      </c>
      <c r="AC143" s="55">
        <f>('Total Revenues by County'!AC143/'Total Revenues by County'!AC$4)</f>
        <v>0</v>
      </c>
      <c r="AD143" s="55">
        <f>('Total Revenues by County'!AD143/'Total Revenues by County'!AD$4)</f>
        <v>0</v>
      </c>
      <c r="AE143" s="55">
        <f>('Total Revenues by County'!AE143/'Total Revenues by County'!AE$4)</f>
        <v>0</v>
      </c>
      <c r="AF143" s="55">
        <f>('Total Revenues by County'!AF143/'Total Revenues by County'!AF$4)</f>
        <v>0</v>
      </c>
      <c r="AG143" s="55">
        <f>('Total Revenues by County'!AG143/'Total Revenues by County'!AG$4)</f>
        <v>0</v>
      </c>
      <c r="AH143" s="55">
        <f>('Total Revenues by County'!AH143/'Total Revenues by County'!AH$4)</f>
        <v>0</v>
      </c>
      <c r="AI143" s="55">
        <f>('Total Revenues by County'!AI143/'Total Revenues by County'!AI$4)</f>
        <v>0</v>
      </c>
      <c r="AJ143" s="55">
        <f>('Total Revenues by County'!AJ143/'Total Revenues by County'!AJ$4)</f>
        <v>0</v>
      </c>
      <c r="AK143" s="55">
        <f>('Total Revenues by County'!AK143/'Total Revenues by County'!AK$4)</f>
        <v>0</v>
      </c>
      <c r="AL143" s="55">
        <f>('Total Revenues by County'!AL143/'Total Revenues by County'!AL$4)</f>
        <v>0</v>
      </c>
      <c r="AM143" s="55">
        <f>('Total Revenues by County'!AM143/'Total Revenues by County'!AM$4)</f>
        <v>0</v>
      </c>
      <c r="AN143" s="55">
        <f>('Total Revenues by County'!AN143/'Total Revenues by County'!AN$4)</f>
        <v>0</v>
      </c>
      <c r="AO143" s="55">
        <f>('Total Revenues by County'!AO143/'Total Revenues by County'!AO$4)</f>
        <v>0</v>
      </c>
      <c r="AP143" s="55">
        <f>('Total Revenues by County'!AP143/'Total Revenues by County'!AP$4)</f>
        <v>1.4045999515264449</v>
      </c>
      <c r="AQ143" s="55">
        <f>('Total Revenues by County'!AQ143/'Total Revenues by County'!AQ$4)</f>
        <v>0</v>
      </c>
      <c r="AR143" s="55">
        <f>('Total Revenues by County'!AR143/'Total Revenues by County'!AR$4)</f>
        <v>0</v>
      </c>
      <c r="AS143" s="55">
        <f>('Total Revenues by County'!AS143/'Total Revenues by County'!AS$4)</f>
        <v>0</v>
      </c>
      <c r="AT143" s="55">
        <f>('Total Revenues by County'!AT143/'Total Revenues by County'!AT$4)</f>
        <v>0</v>
      </c>
      <c r="AU143" s="55">
        <f>('Total Revenues by County'!AU143/'Total Revenues by County'!AU$4)</f>
        <v>0</v>
      </c>
      <c r="AV143" s="55">
        <f>('Total Revenues by County'!AV143/'Total Revenues by County'!AV$4)</f>
        <v>0</v>
      </c>
      <c r="AW143" s="55">
        <f>('Total Revenues by County'!AW143/'Total Revenues by County'!AW$4)</f>
        <v>0</v>
      </c>
      <c r="AX143" s="55">
        <f>('Total Revenues by County'!AX143/'Total Revenues by County'!AX$4)</f>
        <v>0</v>
      </c>
      <c r="AY143" s="55">
        <f>('Total Revenues by County'!AY143/'Total Revenues by County'!AY$4)</f>
        <v>0</v>
      </c>
      <c r="AZ143" s="55">
        <f>('Total Revenues by County'!AZ143/'Total Revenues by County'!AZ$4)</f>
        <v>0</v>
      </c>
      <c r="BA143" s="55">
        <f>('Total Revenues by County'!BA143/'Total Revenues by County'!BA$4)</f>
        <v>0</v>
      </c>
      <c r="BB143" s="55">
        <f>('Total Revenues by County'!BB143/'Total Revenues by County'!BB$4)</f>
        <v>0</v>
      </c>
      <c r="BC143" s="55">
        <f>('Total Revenues by County'!BC143/'Total Revenues by County'!BC$4)</f>
        <v>0</v>
      </c>
      <c r="BD143" s="55">
        <f>('Total Revenues by County'!BD143/'Total Revenues by County'!BD$4)</f>
        <v>0</v>
      </c>
      <c r="BE143" s="55">
        <f>('Total Revenues by County'!BE143/'Total Revenues by County'!BE$4)</f>
        <v>0</v>
      </c>
      <c r="BF143" s="55">
        <f>('Total Revenues by County'!BF143/'Total Revenues by County'!BF$4)</f>
        <v>0</v>
      </c>
      <c r="BG143" s="55">
        <f>('Total Revenues by County'!BG143/'Total Revenues by County'!BG$4)</f>
        <v>0</v>
      </c>
      <c r="BH143" s="55">
        <f>('Total Revenues by County'!BH143/'Total Revenues by County'!BH$4)</f>
        <v>0</v>
      </c>
      <c r="BI143" s="55">
        <f>('Total Revenues by County'!BI143/'Total Revenues by County'!BI$4)</f>
        <v>0</v>
      </c>
      <c r="BJ143" s="55">
        <f>('Total Revenues by County'!BJ143/'Total Revenues by County'!BJ$4)</f>
        <v>0</v>
      </c>
      <c r="BK143" s="55">
        <f>('Total Revenues by County'!BK143/'Total Revenues by County'!BK$4)</f>
        <v>0</v>
      </c>
      <c r="BL143" s="55">
        <f>('Total Revenues by County'!BL143/'Total Revenues by County'!BL$4)</f>
        <v>0</v>
      </c>
      <c r="BM143" s="55">
        <f>('Total Revenues by County'!BM143/'Total Revenues by County'!BM$4)</f>
        <v>0</v>
      </c>
      <c r="BN143" s="55">
        <f>('Total Revenues by County'!BN143/'Total Revenues by County'!BN$4)</f>
        <v>0</v>
      </c>
      <c r="BO143" s="55">
        <f>('Total Revenues by County'!BO143/'Total Revenues by County'!BO$4)</f>
        <v>0</v>
      </c>
      <c r="BP143" s="55">
        <f>('Total Revenues by County'!BP143/'Total Revenues by County'!BP$4)</f>
        <v>0</v>
      </c>
      <c r="BQ143" s="17">
        <f>('Total Revenues by County'!BQ143/'Total Revenues by County'!BQ$4)</f>
        <v>0</v>
      </c>
    </row>
    <row r="144" spans="1:69" x14ac:dyDescent="0.25">
      <c r="A144" s="13"/>
      <c r="B144" s="14">
        <v>344.5</v>
      </c>
      <c r="C144" s="15" t="s">
        <v>135</v>
      </c>
      <c r="D144" s="55">
        <f>('Total Revenues by County'!D144/'Total Revenues by County'!D$4)</f>
        <v>0</v>
      </c>
      <c r="E144" s="55">
        <f>('Total Revenues by County'!E144/'Total Revenues by County'!E$4)</f>
        <v>0</v>
      </c>
      <c r="F144" s="55">
        <f>('Total Revenues by County'!F144/'Total Revenues by County'!F$4)</f>
        <v>0</v>
      </c>
      <c r="G144" s="55">
        <f>('Total Revenues by County'!G144/'Total Revenues by County'!G$4)</f>
        <v>0</v>
      </c>
      <c r="H144" s="55">
        <f>('Total Revenues by County'!H144/'Total Revenues by County'!H$4)</f>
        <v>0</v>
      </c>
      <c r="I144" s="55">
        <f>('Total Revenues by County'!I144/'Total Revenues by County'!I$4)</f>
        <v>1.1441608558232215</v>
      </c>
      <c r="J144" s="55">
        <f>('Total Revenues by County'!J144/'Total Revenues by County'!J$4)</f>
        <v>0</v>
      </c>
      <c r="K144" s="55">
        <f>('Total Revenues by County'!K144/'Total Revenues by County'!K$4)</f>
        <v>0</v>
      </c>
      <c r="L144" s="55">
        <f>('Total Revenues by County'!L144/'Total Revenues by County'!L$4)</f>
        <v>0</v>
      </c>
      <c r="M144" s="55">
        <f>('Total Revenues by County'!M144/'Total Revenues by County'!M$4)</f>
        <v>0</v>
      </c>
      <c r="N144" s="55">
        <f>('Total Revenues by County'!N144/'Total Revenues by County'!N$4)</f>
        <v>0</v>
      </c>
      <c r="O144" s="55">
        <f>('Total Revenues by County'!O144/'Total Revenues by County'!O$4)</f>
        <v>0</v>
      </c>
      <c r="P144" s="55">
        <f>('Total Revenues by County'!P144/'Total Revenues by County'!P$4)</f>
        <v>0</v>
      </c>
      <c r="Q144" s="55">
        <f>('Total Revenues by County'!Q144/'Total Revenues by County'!Q$4)</f>
        <v>0</v>
      </c>
      <c r="R144" s="55">
        <f>('Total Revenues by County'!R144/'Total Revenues by County'!R$4)</f>
        <v>0</v>
      </c>
      <c r="S144" s="55">
        <f>('Total Revenues by County'!S144/'Total Revenues by County'!S$4)</f>
        <v>0</v>
      </c>
      <c r="T144" s="55">
        <f>('Total Revenues by County'!T144/'Total Revenues by County'!T$4)</f>
        <v>0</v>
      </c>
      <c r="U144" s="55">
        <f>('Total Revenues by County'!U144/'Total Revenues by County'!U$4)</f>
        <v>0</v>
      </c>
      <c r="V144" s="55">
        <f>('Total Revenues by County'!V144/'Total Revenues by County'!V$4)</f>
        <v>0</v>
      </c>
      <c r="W144" s="55">
        <f>('Total Revenues by County'!W144/'Total Revenues by County'!W$4)</f>
        <v>0</v>
      </c>
      <c r="X144" s="55">
        <f>('Total Revenues by County'!X144/'Total Revenues by County'!X$4)</f>
        <v>0</v>
      </c>
      <c r="Y144" s="55">
        <f>('Total Revenues by County'!Y144/'Total Revenues by County'!Y$4)</f>
        <v>0</v>
      </c>
      <c r="Z144" s="55">
        <f>('Total Revenues by County'!Z144/'Total Revenues by County'!Z$4)</f>
        <v>0</v>
      </c>
      <c r="AA144" s="55">
        <f>('Total Revenues by County'!AA144/'Total Revenues by County'!AA$4)</f>
        <v>0</v>
      </c>
      <c r="AB144" s="55">
        <f>('Total Revenues by County'!AB144/'Total Revenues by County'!AB$4)</f>
        <v>0</v>
      </c>
      <c r="AC144" s="55">
        <f>('Total Revenues by County'!AC144/'Total Revenues by County'!AC$4)</f>
        <v>0</v>
      </c>
      <c r="AD144" s="55">
        <f>('Total Revenues by County'!AD144/'Total Revenues by County'!AD$4)</f>
        <v>0.71247462602276812</v>
      </c>
      <c r="AE144" s="55">
        <f>('Total Revenues by County'!AE144/'Total Revenues by County'!AE$4)</f>
        <v>0</v>
      </c>
      <c r="AF144" s="55">
        <f>('Total Revenues by County'!AF144/'Total Revenues by County'!AF$4)</f>
        <v>0</v>
      </c>
      <c r="AG144" s="55">
        <f>('Total Revenues by County'!AG144/'Total Revenues by County'!AG$4)</f>
        <v>0</v>
      </c>
      <c r="AH144" s="55">
        <f>('Total Revenues by County'!AH144/'Total Revenues by County'!AH$4)</f>
        <v>0</v>
      </c>
      <c r="AI144" s="55">
        <f>('Total Revenues by County'!AI144/'Total Revenues by County'!AI$4)</f>
        <v>0</v>
      </c>
      <c r="AJ144" s="55">
        <f>('Total Revenues by County'!AJ144/'Total Revenues by County'!AJ$4)</f>
        <v>0</v>
      </c>
      <c r="AK144" s="55">
        <f>('Total Revenues by County'!AK144/'Total Revenues by County'!AK$4)</f>
        <v>0.74184295963766078</v>
      </c>
      <c r="AL144" s="55">
        <f>('Total Revenues by County'!AL144/'Total Revenues by County'!AL$4)</f>
        <v>1.0391099049808652</v>
      </c>
      <c r="AM144" s="55">
        <f>('Total Revenues by County'!AM144/'Total Revenues by County'!AM$4)</f>
        <v>0</v>
      </c>
      <c r="AN144" s="55">
        <f>('Total Revenues by County'!AN144/'Total Revenues by County'!AN$4)</f>
        <v>0</v>
      </c>
      <c r="AO144" s="55">
        <f>('Total Revenues by County'!AO144/'Total Revenues by County'!AO$4)</f>
        <v>0</v>
      </c>
      <c r="AP144" s="55">
        <f>('Total Revenues by County'!AP144/'Total Revenues by County'!AP$4)</f>
        <v>0</v>
      </c>
      <c r="AQ144" s="55">
        <f>('Total Revenues by County'!AQ144/'Total Revenues by County'!AQ$4)</f>
        <v>0</v>
      </c>
      <c r="AR144" s="55">
        <f>('Total Revenues by County'!AR144/'Total Revenues by County'!AR$4)</f>
        <v>0</v>
      </c>
      <c r="AS144" s="55">
        <f>('Total Revenues by County'!AS144/'Total Revenues by County'!AS$4)</f>
        <v>1.1917741531165722</v>
      </c>
      <c r="AT144" s="55">
        <f>('Total Revenues by County'!AT144/'Total Revenues by County'!AT$4)</f>
        <v>0</v>
      </c>
      <c r="AU144" s="55">
        <f>('Total Revenues by County'!AU144/'Total Revenues by County'!AU$4)</f>
        <v>0</v>
      </c>
      <c r="AV144" s="55">
        <f>('Total Revenues by County'!AV144/'Total Revenues by County'!AV$4)</f>
        <v>0</v>
      </c>
      <c r="AW144" s="55">
        <f>('Total Revenues by County'!AW144/'Total Revenues by County'!AW$4)</f>
        <v>0</v>
      </c>
      <c r="AX144" s="55">
        <f>('Total Revenues by County'!AX144/'Total Revenues by County'!AX$4)</f>
        <v>0</v>
      </c>
      <c r="AY144" s="55">
        <f>('Total Revenues by County'!AY144/'Total Revenues by County'!AY$4)</f>
        <v>0</v>
      </c>
      <c r="AZ144" s="55">
        <f>('Total Revenues by County'!AZ144/'Total Revenues by County'!AZ$4)</f>
        <v>0.16509971003835774</v>
      </c>
      <c r="BA144" s="55">
        <f>('Total Revenues by County'!BA144/'Total Revenues by County'!BA$4)</f>
        <v>0</v>
      </c>
      <c r="BB144" s="55">
        <f>('Total Revenues by County'!BB144/'Total Revenues by County'!BB$4)</f>
        <v>0</v>
      </c>
      <c r="BC144" s="55">
        <f>('Total Revenues by County'!BC144/'Total Revenues by County'!BC$4)</f>
        <v>0</v>
      </c>
      <c r="BD144" s="55">
        <f>('Total Revenues by County'!BD144/'Total Revenues by County'!BD$4)</f>
        <v>0</v>
      </c>
      <c r="BE144" s="55">
        <f>('Total Revenues by County'!BE144/'Total Revenues by County'!BE$4)</f>
        <v>0.1361463737719395</v>
      </c>
      <c r="BF144" s="55">
        <f>('Total Revenues by County'!BF144/'Total Revenues by County'!BF$4)</f>
        <v>0</v>
      </c>
      <c r="BG144" s="55">
        <f>('Total Revenues by County'!BG144/'Total Revenues by County'!BG$4)</f>
        <v>0</v>
      </c>
      <c r="BH144" s="55">
        <f>('Total Revenues by County'!BH144/'Total Revenues by County'!BH$4)</f>
        <v>0</v>
      </c>
      <c r="BI144" s="55">
        <f>('Total Revenues by County'!BI144/'Total Revenues by County'!BI$4)</f>
        <v>0</v>
      </c>
      <c r="BJ144" s="55">
        <f>('Total Revenues by County'!BJ144/'Total Revenues by County'!BJ$4)</f>
        <v>0</v>
      </c>
      <c r="BK144" s="55">
        <f>('Total Revenues by County'!BK144/'Total Revenues by County'!BK$4)</f>
        <v>0</v>
      </c>
      <c r="BL144" s="55">
        <f>('Total Revenues by County'!BL144/'Total Revenues by County'!BL$4)</f>
        <v>0</v>
      </c>
      <c r="BM144" s="55">
        <f>('Total Revenues by County'!BM144/'Total Revenues by County'!BM$4)</f>
        <v>0</v>
      </c>
      <c r="BN144" s="55">
        <f>('Total Revenues by County'!BN144/'Total Revenues by County'!BN$4)</f>
        <v>3.9873578071463536</v>
      </c>
      <c r="BO144" s="55">
        <f>('Total Revenues by County'!BO144/'Total Revenues by County'!BO$4)</f>
        <v>0</v>
      </c>
      <c r="BP144" s="55">
        <f>('Total Revenues by County'!BP144/'Total Revenues by County'!BP$4)</f>
        <v>0</v>
      </c>
      <c r="BQ144" s="17">
        <f>('Total Revenues by County'!BQ144/'Total Revenues by County'!BQ$4)</f>
        <v>0</v>
      </c>
    </row>
    <row r="145" spans="1:69" x14ac:dyDescent="0.25">
      <c r="A145" s="13"/>
      <c r="B145" s="14">
        <v>344.6</v>
      </c>
      <c r="C145" s="15" t="s">
        <v>136</v>
      </c>
      <c r="D145" s="55">
        <f>('Total Revenues by County'!D145/'Total Revenues by County'!D$4)</f>
        <v>0</v>
      </c>
      <c r="E145" s="55">
        <f>('Total Revenues by County'!E145/'Total Revenues by County'!E$4)</f>
        <v>0</v>
      </c>
      <c r="F145" s="55">
        <f>('Total Revenues by County'!F145/'Total Revenues by County'!F$4)</f>
        <v>0</v>
      </c>
      <c r="G145" s="55">
        <f>('Total Revenues by County'!G145/'Total Revenues by County'!G$4)</f>
        <v>0</v>
      </c>
      <c r="H145" s="55">
        <f>('Total Revenues by County'!H145/'Total Revenues by County'!H$4)</f>
        <v>0</v>
      </c>
      <c r="I145" s="55">
        <f>('Total Revenues by County'!I145/'Total Revenues by County'!I$4)</f>
        <v>0</v>
      </c>
      <c r="J145" s="55">
        <f>('Total Revenues by County'!J145/'Total Revenues by County'!J$4)</f>
        <v>0</v>
      </c>
      <c r="K145" s="55">
        <f>('Total Revenues by County'!K145/'Total Revenues by County'!K$4)</f>
        <v>0</v>
      </c>
      <c r="L145" s="55">
        <f>('Total Revenues by County'!L145/'Total Revenues by County'!L$4)</f>
        <v>0</v>
      </c>
      <c r="M145" s="55">
        <f>('Total Revenues by County'!M145/'Total Revenues by County'!M$4)</f>
        <v>0</v>
      </c>
      <c r="N145" s="55">
        <f>('Total Revenues by County'!N145/'Total Revenues by County'!N$4)</f>
        <v>0</v>
      </c>
      <c r="O145" s="55">
        <f>('Total Revenues by County'!O145/'Total Revenues by County'!O$4)</f>
        <v>0</v>
      </c>
      <c r="P145" s="55">
        <f>('Total Revenues by County'!P145/'Total Revenues by County'!P$4)</f>
        <v>0</v>
      </c>
      <c r="Q145" s="55">
        <f>('Total Revenues by County'!Q145/'Total Revenues by County'!Q$4)</f>
        <v>0</v>
      </c>
      <c r="R145" s="55">
        <f>('Total Revenues by County'!R145/'Total Revenues by County'!R$4)</f>
        <v>9.0781006762791883</v>
      </c>
      <c r="S145" s="55">
        <f>('Total Revenues by County'!S145/'Total Revenues by County'!S$4)</f>
        <v>0</v>
      </c>
      <c r="T145" s="55">
        <f>('Total Revenues by County'!T145/'Total Revenues by County'!T$4)</f>
        <v>0</v>
      </c>
      <c r="U145" s="55">
        <f>('Total Revenues by County'!U145/'Total Revenues by County'!U$4)</f>
        <v>0</v>
      </c>
      <c r="V145" s="55">
        <f>('Total Revenues by County'!V145/'Total Revenues by County'!V$4)</f>
        <v>0</v>
      </c>
      <c r="W145" s="55">
        <f>('Total Revenues by County'!W145/'Total Revenues by County'!W$4)</f>
        <v>0</v>
      </c>
      <c r="X145" s="55">
        <f>('Total Revenues by County'!X145/'Total Revenues by County'!X$4)</f>
        <v>0</v>
      </c>
      <c r="Y145" s="55">
        <f>('Total Revenues by County'!Y145/'Total Revenues by County'!Y$4)</f>
        <v>0</v>
      </c>
      <c r="Z145" s="55">
        <f>('Total Revenues by County'!Z145/'Total Revenues by County'!Z$4)</f>
        <v>0</v>
      </c>
      <c r="AA145" s="55">
        <f>('Total Revenues by County'!AA145/'Total Revenues by County'!AA$4)</f>
        <v>0</v>
      </c>
      <c r="AB145" s="55">
        <f>('Total Revenues by County'!AB145/'Total Revenues by County'!AB$4)</f>
        <v>0</v>
      </c>
      <c r="AC145" s="55">
        <f>('Total Revenues by County'!AC145/'Total Revenues by County'!AC$4)</f>
        <v>0</v>
      </c>
      <c r="AD145" s="55">
        <f>('Total Revenues by County'!AD145/'Total Revenues by County'!AD$4)</f>
        <v>0</v>
      </c>
      <c r="AE145" s="55">
        <f>('Total Revenues by County'!AE145/'Total Revenues by County'!AE$4)</f>
        <v>0</v>
      </c>
      <c r="AF145" s="55">
        <f>('Total Revenues by County'!AF145/'Total Revenues by County'!AF$4)</f>
        <v>0</v>
      </c>
      <c r="AG145" s="55">
        <f>('Total Revenues by County'!AG145/'Total Revenues by County'!AG$4)</f>
        <v>0</v>
      </c>
      <c r="AH145" s="55">
        <f>('Total Revenues by County'!AH145/'Total Revenues by County'!AH$4)</f>
        <v>0</v>
      </c>
      <c r="AI145" s="55">
        <f>('Total Revenues by County'!AI145/'Total Revenues by County'!AI$4)</f>
        <v>0</v>
      </c>
      <c r="AJ145" s="55">
        <f>('Total Revenues by County'!AJ145/'Total Revenues by County'!AJ$4)</f>
        <v>0</v>
      </c>
      <c r="AK145" s="55">
        <f>('Total Revenues by County'!AK145/'Total Revenues by County'!AK$4)</f>
        <v>60.555307226742556</v>
      </c>
      <c r="AL145" s="55">
        <f>('Total Revenues by County'!AL145/'Total Revenues by County'!AL$4)</f>
        <v>0</v>
      </c>
      <c r="AM145" s="55">
        <f>('Total Revenues by County'!AM145/'Total Revenues by County'!AM$4)</f>
        <v>0</v>
      </c>
      <c r="AN145" s="55">
        <f>('Total Revenues by County'!AN145/'Total Revenues by County'!AN$4)</f>
        <v>0</v>
      </c>
      <c r="AO145" s="55">
        <f>('Total Revenues by County'!AO145/'Total Revenues by County'!AO$4)</f>
        <v>0</v>
      </c>
      <c r="AP145" s="55">
        <f>('Total Revenues by County'!AP145/'Total Revenues by County'!AP$4)</f>
        <v>0</v>
      </c>
      <c r="AQ145" s="55">
        <f>('Total Revenues by County'!AQ145/'Total Revenues by County'!AQ$4)</f>
        <v>0</v>
      </c>
      <c r="AR145" s="55">
        <f>('Total Revenues by County'!AR145/'Total Revenues by County'!AR$4)</f>
        <v>0</v>
      </c>
      <c r="AS145" s="55">
        <f>('Total Revenues by County'!AS145/'Total Revenues by County'!AS$4)</f>
        <v>3.8162685096490558</v>
      </c>
      <c r="AT145" s="55">
        <f>('Total Revenues by County'!AT145/'Total Revenues by County'!AT$4)</f>
        <v>19.169240677698767</v>
      </c>
      <c r="AU145" s="55">
        <f>('Total Revenues by County'!AU145/'Total Revenues by County'!AU$4)</f>
        <v>0</v>
      </c>
      <c r="AV145" s="55">
        <f>('Total Revenues by County'!AV145/'Total Revenues by County'!AV$4)</f>
        <v>0</v>
      </c>
      <c r="AW145" s="55">
        <f>('Total Revenues by County'!AW145/'Total Revenues by County'!AW$4)</f>
        <v>0</v>
      </c>
      <c r="AX145" s="55">
        <f>('Total Revenues by County'!AX145/'Total Revenues by County'!AX$4)</f>
        <v>0</v>
      </c>
      <c r="AY145" s="55">
        <f>('Total Revenues by County'!AY145/'Total Revenues by County'!AY$4)</f>
        <v>39.413066431867421</v>
      </c>
      <c r="AZ145" s="55">
        <f>('Total Revenues by County'!AZ145/'Total Revenues by County'!AZ$4)</f>
        <v>0</v>
      </c>
      <c r="BA145" s="55">
        <f>('Total Revenues by County'!BA145/'Total Revenues by County'!BA$4)</f>
        <v>0</v>
      </c>
      <c r="BB145" s="55">
        <f>('Total Revenues by County'!BB145/'Total Revenues by County'!BB$4)</f>
        <v>0</v>
      </c>
      <c r="BC145" s="55">
        <f>('Total Revenues by County'!BC145/'Total Revenues by County'!BC$4)</f>
        <v>0</v>
      </c>
      <c r="BD145" s="55">
        <f>('Total Revenues by County'!BD145/'Total Revenues by County'!BD$4)</f>
        <v>0</v>
      </c>
      <c r="BE145" s="55">
        <f>('Total Revenues by County'!BE145/'Total Revenues by County'!BE$4)</f>
        <v>0</v>
      </c>
      <c r="BF145" s="55">
        <f>('Total Revenues by County'!BF145/'Total Revenues by County'!BF$4)</f>
        <v>0</v>
      </c>
      <c r="BG145" s="55">
        <f>('Total Revenues by County'!BG145/'Total Revenues by County'!BG$4)</f>
        <v>0</v>
      </c>
      <c r="BH145" s="55">
        <f>('Total Revenues by County'!BH145/'Total Revenues by County'!BH$4)</f>
        <v>0</v>
      </c>
      <c r="BI145" s="55">
        <f>('Total Revenues by County'!BI145/'Total Revenues by County'!BI$4)</f>
        <v>0</v>
      </c>
      <c r="BJ145" s="55">
        <f>('Total Revenues by County'!BJ145/'Total Revenues by County'!BJ$4)</f>
        <v>0</v>
      </c>
      <c r="BK145" s="55">
        <f>('Total Revenues by County'!BK145/'Total Revenues by County'!BK$4)</f>
        <v>0</v>
      </c>
      <c r="BL145" s="55">
        <f>('Total Revenues by County'!BL145/'Total Revenues by County'!BL$4)</f>
        <v>0</v>
      </c>
      <c r="BM145" s="55">
        <f>('Total Revenues by County'!BM145/'Total Revenues by County'!BM$4)</f>
        <v>0</v>
      </c>
      <c r="BN145" s="55">
        <f>('Total Revenues by County'!BN145/'Total Revenues by County'!BN$4)</f>
        <v>0</v>
      </c>
      <c r="BO145" s="55">
        <f>('Total Revenues by County'!BO145/'Total Revenues by County'!BO$4)</f>
        <v>0</v>
      </c>
      <c r="BP145" s="55">
        <f>('Total Revenues by County'!BP145/'Total Revenues by County'!BP$4)</f>
        <v>0</v>
      </c>
      <c r="BQ145" s="17">
        <f>('Total Revenues by County'!BQ145/'Total Revenues by County'!BQ$4)</f>
        <v>0</v>
      </c>
    </row>
    <row r="146" spans="1:69" x14ac:dyDescent="0.25">
      <c r="A146" s="13"/>
      <c r="B146" s="14">
        <v>344.9</v>
      </c>
      <c r="C146" s="15" t="s">
        <v>137</v>
      </c>
      <c r="D146" s="55">
        <f>('Total Revenues by County'!D146/'Total Revenues by County'!D$4)</f>
        <v>0.43929584607826044</v>
      </c>
      <c r="E146" s="55">
        <f>('Total Revenues by County'!E146/'Total Revenues by County'!E$4)</f>
        <v>0</v>
      </c>
      <c r="F146" s="55">
        <f>('Total Revenues by County'!F146/'Total Revenues by County'!F$4)</f>
        <v>1.307093032184139</v>
      </c>
      <c r="G146" s="55">
        <f>('Total Revenues by County'!G146/'Total Revenues by County'!G$4)</f>
        <v>12.944561065418631</v>
      </c>
      <c r="H146" s="55">
        <f>('Total Revenues by County'!H146/'Total Revenues by County'!H$4)</f>
        <v>9.4556923336923084</v>
      </c>
      <c r="I146" s="55">
        <f>('Total Revenues by County'!I146/'Total Revenues by County'!I$4)</f>
        <v>2.0443629605787681</v>
      </c>
      <c r="J146" s="55">
        <f>('Total Revenues by County'!J146/'Total Revenues by County'!J$4)</f>
        <v>0</v>
      </c>
      <c r="K146" s="55">
        <f>('Total Revenues by County'!K146/'Total Revenues by County'!K$4)</f>
        <v>1.9868320253828846</v>
      </c>
      <c r="L146" s="55">
        <f>('Total Revenues by County'!L146/'Total Revenues by County'!L$4)</f>
        <v>4.4983631717156074</v>
      </c>
      <c r="M146" s="55">
        <f>('Total Revenues by County'!M146/'Total Revenues by County'!M$4)</f>
        <v>0</v>
      </c>
      <c r="N146" s="55">
        <f>('Total Revenues by County'!N146/'Total Revenues by County'!N$4)</f>
        <v>8.0398613205789921E-2</v>
      </c>
      <c r="O146" s="55">
        <f>('Total Revenues by County'!O146/'Total Revenues by County'!O$4)</f>
        <v>0.21137006397362412</v>
      </c>
      <c r="P146" s="55">
        <f>('Total Revenues by County'!P146/'Total Revenues by County'!P$4)</f>
        <v>30.176530286774728</v>
      </c>
      <c r="Q146" s="55">
        <f>('Total Revenues by County'!Q146/'Total Revenues by County'!Q$4)</f>
        <v>0</v>
      </c>
      <c r="R146" s="55">
        <f>('Total Revenues by County'!R146/'Total Revenues by County'!R$4)</f>
        <v>0.55629705244353711</v>
      </c>
      <c r="S146" s="55">
        <f>('Total Revenues by County'!S146/'Total Revenues by County'!S$4)</f>
        <v>0</v>
      </c>
      <c r="T146" s="55">
        <f>('Total Revenues by County'!T146/'Total Revenues by County'!T$4)</f>
        <v>0</v>
      </c>
      <c r="U146" s="55">
        <f>('Total Revenues by County'!U146/'Total Revenues by County'!U$4)</f>
        <v>0</v>
      </c>
      <c r="V146" s="55">
        <f>('Total Revenues by County'!V146/'Total Revenues by County'!V$4)</f>
        <v>0.64360222531293465</v>
      </c>
      <c r="W146" s="55">
        <f>('Total Revenues by County'!W146/'Total Revenues by County'!W$4)</f>
        <v>0</v>
      </c>
      <c r="X146" s="55">
        <f>('Total Revenues by County'!X146/'Total Revenues by County'!X$4)</f>
        <v>0</v>
      </c>
      <c r="Y146" s="55">
        <f>('Total Revenues by County'!Y146/'Total Revenues by County'!Y$4)</f>
        <v>7.930238852425739</v>
      </c>
      <c r="Z146" s="55">
        <f>('Total Revenues by County'!Z146/'Total Revenues by County'!Z$4)</f>
        <v>0</v>
      </c>
      <c r="AA146" s="55">
        <f>('Total Revenues by County'!AA146/'Total Revenues by County'!AA$4)</f>
        <v>0</v>
      </c>
      <c r="AB146" s="55">
        <f>('Total Revenues by County'!AB146/'Total Revenues by County'!AB$4)</f>
        <v>11.190725681747894</v>
      </c>
      <c r="AC146" s="55">
        <f>('Total Revenues by County'!AC146/'Total Revenues by County'!AC$4)</f>
        <v>2.2706397756643746</v>
      </c>
      <c r="AD146" s="55">
        <f>('Total Revenues by County'!AD146/'Total Revenues by County'!AD$4)</f>
        <v>2.8524931676635785</v>
      </c>
      <c r="AE146" s="55">
        <f>('Total Revenues by County'!AE146/'Total Revenues by County'!AE$4)</f>
        <v>0</v>
      </c>
      <c r="AF146" s="55">
        <f>('Total Revenues by County'!AF146/'Total Revenues by County'!AF$4)</f>
        <v>7.2406770807598102</v>
      </c>
      <c r="AG146" s="55">
        <f>('Total Revenues by County'!AG146/'Total Revenues by County'!AG$4)</f>
        <v>0</v>
      </c>
      <c r="AH146" s="55">
        <f>('Total Revenues by County'!AH146/'Total Revenues by County'!AH$4)</f>
        <v>0.96770425341853916</v>
      </c>
      <c r="AI146" s="55">
        <f>('Total Revenues by County'!AI146/'Total Revenues by County'!AI$4)</f>
        <v>0</v>
      </c>
      <c r="AJ146" s="55">
        <f>('Total Revenues by County'!AJ146/'Total Revenues by County'!AJ$4)</f>
        <v>5.9239819820444621</v>
      </c>
      <c r="AK146" s="55">
        <f>('Total Revenues by County'!AK146/'Total Revenues by County'!AK$4)</f>
        <v>2.3562595695218245</v>
      </c>
      <c r="AL146" s="55">
        <f>('Total Revenues by County'!AL146/'Total Revenues by County'!AL$4)</f>
        <v>0.42751698849002517</v>
      </c>
      <c r="AM146" s="55">
        <f>('Total Revenues by County'!AM146/'Total Revenues by County'!AM$4)</f>
        <v>19.852953426268467</v>
      </c>
      <c r="AN146" s="55">
        <f>('Total Revenues by County'!AN146/'Total Revenues by County'!AN$4)</f>
        <v>0</v>
      </c>
      <c r="AO146" s="55">
        <f>('Total Revenues by County'!AO146/'Total Revenues by County'!AO$4)</f>
        <v>4.3405121079793565</v>
      </c>
      <c r="AP146" s="55">
        <f>('Total Revenues by County'!AP146/'Total Revenues by County'!AP$4)</f>
        <v>6.5628157469806325E-2</v>
      </c>
      <c r="AQ146" s="55">
        <f>('Total Revenues by County'!AQ146/'Total Revenues by County'!AQ$4)</f>
        <v>0.24573641998919307</v>
      </c>
      <c r="AR146" s="55">
        <f>('Total Revenues by County'!AR146/'Total Revenues by County'!AR$4)</f>
        <v>1.7569230127616982</v>
      </c>
      <c r="AS146" s="55">
        <f>('Total Revenues by County'!AS146/'Total Revenues by County'!AS$4)</f>
        <v>0</v>
      </c>
      <c r="AT146" s="55">
        <f>('Total Revenues by County'!AT146/'Total Revenues by County'!AT$4)</f>
        <v>2.1977103350376574</v>
      </c>
      <c r="AU146" s="55">
        <f>('Total Revenues by County'!AU146/'Total Revenues by County'!AU$4)</f>
        <v>2.2663700201626922</v>
      </c>
      <c r="AV146" s="55">
        <f>('Total Revenues by County'!AV146/'Total Revenues by County'!AV$4)</f>
        <v>2.9013446560423488</v>
      </c>
      <c r="AW146" s="55">
        <f>('Total Revenues by County'!AW146/'Total Revenues by County'!AW$4)</f>
        <v>0</v>
      </c>
      <c r="AX146" s="55">
        <f>('Total Revenues by County'!AX146/'Total Revenues by County'!AX$4)</f>
        <v>2.4329947021423721</v>
      </c>
      <c r="AY146" s="55">
        <f>('Total Revenues by County'!AY146/'Total Revenues by County'!AY$4)</f>
        <v>0.74146264828704933</v>
      </c>
      <c r="AZ146" s="55">
        <f>('Total Revenues by County'!AZ146/'Total Revenues by County'!AZ$4)</f>
        <v>0.1689741042780542</v>
      </c>
      <c r="BA146" s="55">
        <f>('Total Revenues by County'!BA146/'Total Revenues by County'!BA$4)</f>
        <v>3.2497355631137901</v>
      </c>
      <c r="BB146" s="55">
        <f>('Total Revenues by County'!BB146/'Total Revenues by County'!BB$4)</f>
        <v>0</v>
      </c>
      <c r="BC146" s="55">
        <f>('Total Revenues by County'!BC146/'Total Revenues by County'!BC$4)</f>
        <v>4.6003298431196464</v>
      </c>
      <c r="BD146" s="55">
        <f>('Total Revenues by County'!BD146/'Total Revenues by County'!BD$4)</f>
        <v>0.1017882622784675</v>
      </c>
      <c r="BE146" s="55">
        <f>('Total Revenues by County'!BE146/'Total Revenues by County'!BE$4)</f>
        <v>28.484970747323104</v>
      </c>
      <c r="BF146" s="55">
        <f>('Total Revenues by County'!BF146/'Total Revenues by County'!BF$4)</f>
        <v>0.187779525281559</v>
      </c>
      <c r="BG146" s="55">
        <f>('Total Revenues by County'!BG146/'Total Revenues by County'!BG$4)</f>
        <v>1.1777834822667481</v>
      </c>
      <c r="BH146" s="55">
        <f>('Total Revenues by County'!BH146/'Total Revenues by County'!BH$4)</f>
        <v>4.3688441291843665</v>
      </c>
      <c r="BI146" s="55">
        <f>('Total Revenues by County'!BI146/'Total Revenues by County'!BI$4)</f>
        <v>0</v>
      </c>
      <c r="BJ146" s="55">
        <f>('Total Revenues by County'!BJ146/'Total Revenues by County'!BJ$4)</f>
        <v>5.6090891502031512</v>
      </c>
      <c r="BK146" s="55">
        <f>('Total Revenues by County'!BK146/'Total Revenues by County'!BK$4)</f>
        <v>9.6962885136951158</v>
      </c>
      <c r="BL146" s="55">
        <f>('Total Revenues by County'!BL146/'Total Revenues by County'!BL$4)</f>
        <v>0</v>
      </c>
      <c r="BM146" s="55">
        <f>('Total Revenues by County'!BM146/'Total Revenues by County'!BM$4)</f>
        <v>0</v>
      </c>
      <c r="BN146" s="55">
        <f>('Total Revenues by County'!BN146/'Total Revenues by County'!BN$4)</f>
        <v>3.59930494371023</v>
      </c>
      <c r="BO146" s="55">
        <f>('Total Revenues by County'!BO146/'Total Revenues by County'!BO$4)</f>
        <v>0.19533157534915518</v>
      </c>
      <c r="BP146" s="55">
        <f>('Total Revenues by County'!BP146/'Total Revenues by County'!BP$4)</f>
        <v>0</v>
      </c>
      <c r="BQ146" s="17">
        <f>('Total Revenues by County'!BQ146/'Total Revenues by County'!BQ$4)</f>
        <v>6.5098672262803179</v>
      </c>
    </row>
    <row r="147" spans="1:69" x14ac:dyDescent="0.25">
      <c r="A147" s="13"/>
      <c r="B147" s="14">
        <v>345.1</v>
      </c>
      <c r="C147" s="15" t="s">
        <v>138</v>
      </c>
      <c r="D147" s="55">
        <f>('Total Revenues by County'!D147/'Total Revenues by County'!D$4)</f>
        <v>0</v>
      </c>
      <c r="E147" s="55">
        <f>('Total Revenues by County'!E147/'Total Revenues by County'!E$4)</f>
        <v>0</v>
      </c>
      <c r="F147" s="55">
        <f>('Total Revenues by County'!F147/'Total Revenues by County'!F$4)</f>
        <v>0</v>
      </c>
      <c r="G147" s="55">
        <f>('Total Revenues by County'!G147/'Total Revenues by County'!G$4)</f>
        <v>0</v>
      </c>
      <c r="H147" s="55">
        <f>('Total Revenues by County'!H147/'Total Revenues by County'!H$4)</f>
        <v>0</v>
      </c>
      <c r="I147" s="55">
        <f>('Total Revenues by County'!I147/'Total Revenues by County'!I$4)</f>
        <v>0.84276659459742254</v>
      </c>
      <c r="J147" s="55">
        <f>('Total Revenues by County'!J147/'Total Revenues by County'!J$4)</f>
        <v>0</v>
      </c>
      <c r="K147" s="55">
        <f>('Total Revenues by County'!K147/'Total Revenues by County'!K$4)</f>
        <v>0</v>
      </c>
      <c r="L147" s="55">
        <f>('Total Revenues by County'!L147/'Total Revenues by County'!L$4)</f>
        <v>0</v>
      </c>
      <c r="M147" s="55">
        <f>('Total Revenues by County'!M147/'Total Revenues by County'!M$4)</f>
        <v>1.6180171519917048</v>
      </c>
      <c r="N147" s="55">
        <f>('Total Revenues by County'!N147/'Total Revenues by County'!N$4)</f>
        <v>1.407448911534787</v>
      </c>
      <c r="O147" s="55">
        <f>('Total Revenues by County'!O147/'Total Revenues by County'!O$4)</f>
        <v>0</v>
      </c>
      <c r="P147" s="55">
        <f>('Total Revenues by County'!P147/'Total Revenues by County'!P$4)</f>
        <v>0.22295357671006466</v>
      </c>
      <c r="Q147" s="55">
        <f>('Total Revenues by County'!Q147/'Total Revenues by County'!Q$4)</f>
        <v>0</v>
      </c>
      <c r="R147" s="55">
        <f>('Total Revenues by County'!R147/'Total Revenues by County'!R$4)</f>
        <v>3.2553879035345159</v>
      </c>
      <c r="S147" s="55">
        <f>('Total Revenues by County'!S147/'Total Revenues by County'!S$4)</f>
        <v>0</v>
      </c>
      <c r="T147" s="55">
        <f>('Total Revenues by County'!T147/'Total Revenues by County'!T$4)</f>
        <v>0</v>
      </c>
      <c r="U147" s="55">
        <f>('Total Revenues by County'!U147/'Total Revenues by County'!U$4)</f>
        <v>0</v>
      </c>
      <c r="V147" s="55">
        <f>('Total Revenues by County'!V147/'Total Revenues by County'!V$4)</f>
        <v>0</v>
      </c>
      <c r="W147" s="55">
        <f>('Total Revenues by County'!W147/'Total Revenues by County'!W$4)</f>
        <v>154.02693632429569</v>
      </c>
      <c r="X147" s="55">
        <f>('Total Revenues by County'!X147/'Total Revenues by County'!X$4)</f>
        <v>0</v>
      </c>
      <c r="Y147" s="55">
        <f>('Total Revenues by County'!Y147/'Total Revenues by County'!Y$4)</f>
        <v>0</v>
      </c>
      <c r="Z147" s="55">
        <f>('Total Revenues by County'!Z147/'Total Revenues by County'!Z$4)</f>
        <v>0</v>
      </c>
      <c r="AA147" s="55">
        <f>('Total Revenues by County'!AA147/'Total Revenues by County'!AA$4)</f>
        <v>0</v>
      </c>
      <c r="AB147" s="55">
        <f>('Total Revenues by County'!AB147/'Total Revenues by County'!AB$4)</f>
        <v>0</v>
      </c>
      <c r="AC147" s="55">
        <f>('Total Revenues by County'!AC147/'Total Revenues by County'!AC$4)</f>
        <v>0</v>
      </c>
      <c r="AD147" s="55">
        <f>('Total Revenues by County'!AD147/'Total Revenues by County'!AD$4)</f>
        <v>0.57367803348656976</v>
      </c>
      <c r="AE147" s="55">
        <f>('Total Revenues by County'!AE147/'Total Revenues by County'!AE$4)</f>
        <v>0</v>
      </c>
      <c r="AF147" s="55">
        <f>('Total Revenues by County'!AF147/'Total Revenues by County'!AF$4)</f>
        <v>0</v>
      </c>
      <c r="AG147" s="55">
        <f>('Total Revenues by County'!AG147/'Total Revenues by County'!AG$4)</f>
        <v>0</v>
      </c>
      <c r="AH147" s="55">
        <f>('Total Revenues by County'!AH147/'Total Revenues by County'!AH$4)</f>
        <v>0</v>
      </c>
      <c r="AI147" s="55">
        <f>('Total Revenues by County'!AI147/'Total Revenues by County'!AI$4)</f>
        <v>0</v>
      </c>
      <c r="AJ147" s="55">
        <f>('Total Revenues by County'!AJ147/'Total Revenues by County'!AJ$4)</f>
        <v>0</v>
      </c>
      <c r="AK147" s="55">
        <f>('Total Revenues by County'!AK147/'Total Revenues by County'!AK$4)</f>
        <v>0</v>
      </c>
      <c r="AL147" s="55">
        <f>('Total Revenues by County'!AL147/'Total Revenues by County'!AL$4)</f>
        <v>3.6220806716819696</v>
      </c>
      <c r="AM147" s="55">
        <f>('Total Revenues by County'!AM147/'Total Revenues by County'!AM$4)</f>
        <v>0</v>
      </c>
      <c r="AN147" s="55">
        <f>('Total Revenues by County'!AN147/'Total Revenues by County'!AN$4)</f>
        <v>0</v>
      </c>
      <c r="AO147" s="55">
        <f>('Total Revenues by County'!AO147/'Total Revenues by County'!AO$4)</f>
        <v>0</v>
      </c>
      <c r="AP147" s="55">
        <f>('Total Revenues by County'!AP147/'Total Revenues by County'!AP$4)</f>
        <v>0</v>
      </c>
      <c r="AQ147" s="55">
        <f>('Total Revenues by County'!AQ147/'Total Revenues by County'!AQ$4)</f>
        <v>8.6294616566186422E-2</v>
      </c>
      <c r="AR147" s="55">
        <f>('Total Revenues by County'!AR147/'Total Revenues by County'!AR$4)</f>
        <v>0</v>
      </c>
      <c r="AS147" s="55">
        <f>('Total Revenues by County'!AS147/'Total Revenues by County'!AS$4)</f>
        <v>3.8735892340376918</v>
      </c>
      <c r="AT147" s="55">
        <f>('Total Revenues by County'!AT147/'Total Revenues by County'!AT$4)</f>
        <v>0</v>
      </c>
      <c r="AU147" s="55">
        <f>('Total Revenues by County'!AU147/'Total Revenues by County'!AU$4)</f>
        <v>8.0247514426753805E-2</v>
      </c>
      <c r="AV147" s="55">
        <f>('Total Revenues by County'!AV147/'Total Revenues by County'!AV$4)</f>
        <v>0</v>
      </c>
      <c r="AW147" s="55">
        <f>('Total Revenues by County'!AW147/'Total Revenues by County'!AW$4)</f>
        <v>0</v>
      </c>
      <c r="AX147" s="55">
        <f>('Total Revenues by County'!AX147/'Total Revenues by County'!AX$4)</f>
        <v>3.7086375617836747</v>
      </c>
      <c r="AY147" s="55">
        <f>('Total Revenues by County'!AY147/'Total Revenues by County'!AY$4)</f>
        <v>0.7322192547559635</v>
      </c>
      <c r="AZ147" s="55">
        <f>('Total Revenues by County'!AZ147/'Total Revenues by County'!AZ$4)</f>
        <v>0</v>
      </c>
      <c r="BA147" s="55">
        <f>('Total Revenues by County'!BA147/'Total Revenues by County'!BA$4)</f>
        <v>0.44605031595648648</v>
      </c>
      <c r="BB147" s="55">
        <f>('Total Revenues by County'!BB147/'Total Revenues by County'!BB$4)</f>
        <v>0</v>
      </c>
      <c r="BC147" s="55">
        <f>('Total Revenues by County'!BC147/'Total Revenues by County'!BC$4)</f>
        <v>0</v>
      </c>
      <c r="BD147" s="55">
        <f>('Total Revenues by County'!BD147/'Total Revenues by County'!BD$4)</f>
        <v>0</v>
      </c>
      <c r="BE147" s="55">
        <f>('Total Revenues by County'!BE147/'Total Revenues by County'!BE$4)</f>
        <v>2.1228612429627995</v>
      </c>
      <c r="BF147" s="55">
        <f>('Total Revenues by County'!BF147/'Total Revenues by County'!BF$4)</f>
        <v>0</v>
      </c>
      <c r="BG147" s="55">
        <f>('Total Revenues by County'!BG147/'Total Revenues by County'!BG$4)</f>
        <v>0</v>
      </c>
      <c r="BH147" s="55">
        <f>('Total Revenues by County'!BH147/'Total Revenues by County'!BH$4)</f>
        <v>0.27090912786325483</v>
      </c>
      <c r="BI147" s="55">
        <f>('Total Revenues by County'!BI147/'Total Revenues by County'!BI$4)</f>
        <v>0</v>
      </c>
      <c r="BJ147" s="55">
        <f>('Total Revenues by County'!BJ147/'Total Revenues by County'!BJ$4)</f>
        <v>7.6853623406496546E-3</v>
      </c>
      <c r="BK147" s="55">
        <f>('Total Revenues by County'!BK147/'Total Revenues by County'!BK$4)</f>
        <v>0</v>
      </c>
      <c r="BL147" s="55">
        <f>('Total Revenues by County'!BL147/'Total Revenues by County'!BL$4)</f>
        <v>0</v>
      </c>
      <c r="BM147" s="55">
        <f>('Total Revenues by County'!BM147/'Total Revenues by County'!BM$4)</f>
        <v>0</v>
      </c>
      <c r="BN147" s="55">
        <f>('Total Revenues by County'!BN147/'Total Revenues by County'!BN$4)</f>
        <v>2.2791209006363191</v>
      </c>
      <c r="BO147" s="55">
        <f>('Total Revenues by County'!BO147/'Total Revenues by County'!BO$4)</f>
        <v>0</v>
      </c>
      <c r="BP147" s="55">
        <f>('Total Revenues by County'!BP147/'Total Revenues by County'!BP$4)</f>
        <v>0</v>
      </c>
      <c r="BQ147" s="17">
        <f>('Total Revenues by County'!BQ147/'Total Revenues by County'!BQ$4)</f>
        <v>0</v>
      </c>
    </row>
    <row r="148" spans="1:69" x14ac:dyDescent="0.25">
      <c r="A148" s="13"/>
      <c r="B148" s="14">
        <v>345.9</v>
      </c>
      <c r="C148" s="15" t="s">
        <v>139</v>
      </c>
      <c r="D148" s="55">
        <f>('Total Revenues by County'!D148/'Total Revenues by County'!D$4)</f>
        <v>0</v>
      </c>
      <c r="E148" s="55">
        <f>('Total Revenues by County'!E148/'Total Revenues by County'!E$4)</f>
        <v>0</v>
      </c>
      <c r="F148" s="55">
        <f>('Total Revenues by County'!F148/'Total Revenues by County'!F$4)</f>
        <v>23.704542635567343</v>
      </c>
      <c r="G148" s="55">
        <f>('Total Revenues by County'!G148/'Total Revenues by County'!G$4)</f>
        <v>0</v>
      </c>
      <c r="H148" s="55">
        <f>('Total Revenues by County'!H148/'Total Revenues by County'!H$4)</f>
        <v>0</v>
      </c>
      <c r="I148" s="55">
        <f>('Total Revenues by County'!I148/'Total Revenues by County'!I$4)</f>
        <v>0.58004178575531107</v>
      </c>
      <c r="J148" s="55">
        <f>('Total Revenues by County'!J148/'Total Revenues by County'!J$4)</f>
        <v>0</v>
      </c>
      <c r="K148" s="55">
        <f>('Total Revenues by County'!K148/'Total Revenues by County'!K$4)</f>
        <v>0</v>
      </c>
      <c r="L148" s="55">
        <f>('Total Revenues by County'!L148/'Total Revenues by County'!L$4)</f>
        <v>2.1120364959906508E-3</v>
      </c>
      <c r="M148" s="55">
        <f>('Total Revenues by County'!M148/'Total Revenues by County'!M$4)</f>
        <v>0</v>
      </c>
      <c r="N148" s="55">
        <f>('Total Revenues by County'!N148/'Total Revenues by County'!N$4)</f>
        <v>0</v>
      </c>
      <c r="O148" s="55">
        <f>('Total Revenues by County'!O148/'Total Revenues by County'!O$4)</f>
        <v>0</v>
      </c>
      <c r="P148" s="55">
        <f>('Total Revenues by County'!P148/'Total Revenues by County'!P$4)</f>
        <v>0</v>
      </c>
      <c r="Q148" s="55">
        <f>('Total Revenues by County'!Q148/'Total Revenues by County'!Q$4)</f>
        <v>0</v>
      </c>
      <c r="R148" s="55">
        <f>('Total Revenues by County'!R148/'Total Revenues by County'!R$4)</f>
        <v>0</v>
      </c>
      <c r="S148" s="55">
        <f>('Total Revenues by County'!S148/'Total Revenues by County'!S$4)</f>
        <v>0</v>
      </c>
      <c r="T148" s="55">
        <f>('Total Revenues by County'!T148/'Total Revenues by County'!T$4)</f>
        <v>0</v>
      </c>
      <c r="U148" s="55">
        <f>('Total Revenues by County'!U148/'Total Revenues by County'!U$4)</f>
        <v>0</v>
      </c>
      <c r="V148" s="55">
        <f>('Total Revenues by County'!V148/'Total Revenues by County'!V$4)</f>
        <v>0</v>
      </c>
      <c r="W148" s="55">
        <f>('Total Revenues by County'!W148/'Total Revenues by County'!W$4)</f>
        <v>5.8151549942594718</v>
      </c>
      <c r="X148" s="55">
        <f>('Total Revenues by County'!X148/'Total Revenues by County'!X$4)</f>
        <v>3.0491047686580394E-2</v>
      </c>
      <c r="Y148" s="55">
        <f>('Total Revenues by County'!Y148/'Total Revenues by County'!Y$4)</f>
        <v>0</v>
      </c>
      <c r="Z148" s="55">
        <f>('Total Revenues by County'!Z148/'Total Revenues by County'!Z$4)</f>
        <v>0</v>
      </c>
      <c r="AA148" s="55">
        <f>('Total Revenues by County'!AA148/'Total Revenues by County'!AA$4)</f>
        <v>0</v>
      </c>
      <c r="AB148" s="55">
        <f>('Total Revenues by County'!AB148/'Total Revenues by County'!AB$4)</f>
        <v>9.2779566664847463E-3</v>
      </c>
      <c r="AC148" s="55">
        <f>('Total Revenues by County'!AC148/'Total Revenues by County'!AC$4)</f>
        <v>0</v>
      </c>
      <c r="AD148" s="55">
        <f>('Total Revenues by County'!AD148/'Total Revenues by County'!AD$4)</f>
        <v>0.99997417830794622</v>
      </c>
      <c r="AE148" s="55">
        <f>('Total Revenues by County'!AE148/'Total Revenues by County'!AE$4)</f>
        <v>0</v>
      </c>
      <c r="AF148" s="55">
        <f>('Total Revenues by County'!AF148/'Total Revenues by County'!AF$4)</f>
        <v>0</v>
      </c>
      <c r="AG148" s="55">
        <f>('Total Revenues by County'!AG148/'Total Revenues by County'!AG$4)</f>
        <v>0</v>
      </c>
      <c r="AH148" s="55">
        <f>('Total Revenues by County'!AH148/'Total Revenues by County'!AH$4)</f>
        <v>0</v>
      </c>
      <c r="AI148" s="55">
        <f>('Total Revenues by County'!AI148/'Total Revenues by County'!AI$4)</f>
        <v>0</v>
      </c>
      <c r="AJ148" s="55">
        <f>('Total Revenues by County'!AJ148/'Total Revenues by County'!AJ$4)</f>
        <v>0</v>
      </c>
      <c r="AK148" s="55">
        <f>('Total Revenues by County'!AK148/'Total Revenues by County'!AK$4)</f>
        <v>0</v>
      </c>
      <c r="AL148" s="55">
        <f>('Total Revenues by County'!AL148/'Total Revenues by County'!AL$4)</f>
        <v>0</v>
      </c>
      <c r="AM148" s="55">
        <f>('Total Revenues by County'!AM148/'Total Revenues by County'!AM$4)</f>
        <v>0</v>
      </c>
      <c r="AN148" s="55">
        <f>('Total Revenues by County'!AN148/'Total Revenues by County'!AN$4)</f>
        <v>0</v>
      </c>
      <c r="AO148" s="55">
        <f>('Total Revenues by County'!AO148/'Total Revenues by County'!AO$4)</f>
        <v>0</v>
      </c>
      <c r="AP148" s="55">
        <f>('Total Revenues by County'!AP148/'Total Revenues by County'!AP$4)</f>
        <v>0</v>
      </c>
      <c r="AQ148" s="55">
        <f>('Total Revenues by County'!AQ148/'Total Revenues by County'!AQ$4)</f>
        <v>0</v>
      </c>
      <c r="AR148" s="55">
        <f>('Total Revenues by County'!AR148/'Total Revenues by County'!AR$4)</f>
        <v>0</v>
      </c>
      <c r="AS148" s="55">
        <f>('Total Revenues by County'!AS148/'Total Revenues by County'!AS$4)</f>
        <v>8.726156294239388</v>
      </c>
      <c r="AT148" s="55">
        <f>('Total Revenues by County'!AT148/'Total Revenues by County'!AT$4)</f>
        <v>0</v>
      </c>
      <c r="AU148" s="55">
        <f>('Total Revenues by County'!AU148/'Total Revenues by County'!AU$4)</f>
        <v>0</v>
      </c>
      <c r="AV148" s="55">
        <f>('Total Revenues by County'!AV148/'Total Revenues by County'!AV$4)</f>
        <v>0</v>
      </c>
      <c r="AW148" s="55">
        <f>('Total Revenues by County'!AW148/'Total Revenues by County'!AW$4)</f>
        <v>2.3512236582256332</v>
      </c>
      <c r="AX148" s="55">
        <f>('Total Revenues by County'!AX148/'Total Revenues by County'!AX$4)</f>
        <v>1.7966167972670337</v>
      </c>
      <c r="AY148" s="55">
        <f>('Total Revenues by County'!AY148/'Total Revenues by County'!AY$4)</f>
        <v>0</v>
      </c>
      <c r="AZ148" s="55">
        <f>('Total Revenues by County'!AZ148/'Total Revenues by County'!AZ$4)</f>
        <v>0</v>
      </c>
      <c r="BA148" s="55">
        <f>('Total Revenues by County'!BA148/'Total Revenues by County'!BA$4)</f>
        <v>0</v>
      </c>
      <c r="BB148" s="55">
        <f>('Total Revenues by County'!BB148/'Total Revenues by County'!BB$4)</f>
        <v>0</v>
      </c>
      <c r="BC148" s="55">
        <f>('Total Revenues by County'!BC148/'Total Revenues by County'!BC$4)</f>
        <v>0</v>
      </c>
      <c r="BD148" s="55">
        <f>('Total Revenues by County'!BD148/'Total Revenues by County'!BD$4)</f>
        <v>0</v>
      </c>
      <c r="BE148" s="55">
        <f>('Total Revenues by County'!BE148/'Total Revenues by County'!BE$4)</f>
        <v>0</v>
      </c>
      <c r="BF148" s="55">
        <f>('Total Revenues by County'!BF148/'Total Revenues by County'!BF$4)</f>
        <v>0</v>
      </c>
      <c r="BG148" s="55">
        <f>('Total Revenues by County'!BG148/'Total Revenues by County'!BG$4)</f>
        <v>0</v>
      </c>
      <c r="BH148" s="55">
        <f>('Total Revenues by County'!BH148/'Total Revenues by County'!BH$4)</f>
        <v>0</v>
      </c>
      <c r="BI148" s="55">
        <f>('Total Revenues by County'!BI148/'Total Revenues by County'!BI$4)</f>
        <v>0</v>
      </c>
      <c r="BJ148" s="55">
        <f>('Total Revenues by County'!BJ148/'Total Revenues by County'!BJ$4)</f>
        <v>0</v>
      </c>
      <c r="BK148" s="55">
        <f>('Total Revenues by County'!BK148/'Total Revenues by County'!BK$4)</f>
        <v>0</v>
      </c>
      <c r="BL148" s="55">
        <f>('Total Revenues by County'!BL148/'Total Revenues by County'!BL$4)</f>
        <v>0</v>
      </c>
      <c r="BM148" s="55">
        <f>('Total Revenues by County'!BM148/'Total Revenues by County'!BM$4)</f>
        <v>0</v>
      </c>
      <c r="BN148" s="55">
        <f>('Total Revenues by County'!BN148/'Total Revenues by County'!BN$4)</f>
        <v>0</v>
      </c>
      <c r="BO148" s="55">
        <f>('Total Revenues by County'!BO148/'Total Revenues by County'!BO$4)</f>
        <v>0</v>
      </c>
      <c r="BP148" s="55">
        <f>('Total Revenues by County'!BP148/'Total Revenues by County'!BP$4)</f>
        <v>2.9720164751488301</v>
      </c>
      <c r="BQ148" s="17">
        <f>('Total Revenues by County'!BQ148/'Total Revenues by County'!BQ$4)</f>
        <v>0</v>
      </c>
    </row>
    <row r="149" spans="1:69" x14ac:dyDescent="0.25">
      <c r="A149" s="13"/>
      <c r="B149" s="14">
        <v>346.1</v>
      </c>
      <c r="C149" s="15" t="s">
        <v>140</v>
      </c>
      <c r="D149" s="55">
        <f>('Total Revenues by County'!D149/'Total Revenues by County'!D$4)</f>
        <v>0</v>
      </c>
      <c r="E149" s="55">
        <f>('Total Revenues by County'!E149/'Total Revenues by County'!E$4)</f>
        <v>0</v>
      </c>
      <c r="F149" s="55">
        <f>('Total Revenues by County'!F149/'Total Revenues by County'!F$4)</f>
        <v>0</v>
      </c>
      <c r="G149" s="55">
        <f>('Total Revenues by County'!G149/'Total Revenues by County'!G$4)</f>
        <v>0</v>
      </c>
      <c r="H149" s="55">
        <f>('Total Revenues by County'!H149/'Total Revenues by County'!H$4)</f>
        <v>0</v>
      </c>
      <c r="I149" s="55">
        <f>('Total Revenues by County'!I149/'Total Revenues by County'!I$4)</f>
        <v>0</v>
      </c>
      <c r="J149" s="55">
        <f>('Total Revenues by County'!J149/'Total Revenues by County'!J$4)</f>
        <v>0</v>
      </c>
      <c r="K149" s="55">
        <f>('Total Revenues by County'!K149/'Total Revenues by County'!K$4)</f>
        <v>0</v>
      </c>
      <c r="L149" s="55">
        <f>('Total Revenues by County'!L149/'Total Revenues by County'!L$4)</f>
        <v>0</v>
      </c>
      <c r="M149" s="55">
        <f>('Total Revenues by County'!M149/'Total Revenues by County'!M$4)</f>
        <v>0</v>
      </c>
      <c r="N149" s="55">
        <f>('Total Revenues by County'!N149/'Total Revenues by County'!N$4)</f>
        <v>0</v>
      </c>
      <c r="O149" s="55">
        <f>('Total Revenues by County'!O149/'Total Revenues by County'!O$4)</f>
        <v>0</v>
      </c>
      <c r="P149" s="55">
        <f>('Total Revenues by County'!P149/'Total Revenues by County'!P$4)</f>
        <v>0</v>
      </c>
      <c r="Q149" s="55">
        <f>('Total Revenues by County'!Q149/'Total Revenues by County'!Q$4)</f>
        <v>0</v>
      </c>
      <c r="R149" s="55">
        <f>('Total Revenues by County'!R149/'Total Revenues by County'!R$4)</f>
        <v>0</v>
      </c>
      <c r="S149" s="55">
        <f>('Total Revenues by County'!S149/'Total Revenues by County'!S$4)</f>
        <v>0</v>
      </c>
      <c r="T149" s="55">
        <f>('Total Revenues by County'!T149/'Total Revenues by County'!T$4)</f>
        <v>0</v>
      </c>
      <c r="U149" s="55">
        <f>('Total Revenues by County'!U149/'Total Revenues by County'!U$4)</f>
        <v>0</v>
      </c>
      <c r="V149" s="55">
        <f>('Total Revenues by County'!V149/'Total Revenues by County'!V$4)</f>
        <v>0</v>
      </c>
      <c r="W149" s="55">
        <f>('Total Revenues by County'!W149/'Total Revenues by County'!W$4)</f>
        <v>0</v>
      </c>
      <c r="X149" s="55">
        <f>('Total Revenues by County'!X149/'Total Revenues by County'!X$4)</f>
        <v>0</v>
      </c>
      <c r="Y149" s="55">
        <f>('Total Revenues by County'!Y149/'Total Revenues by County'!Y$4)</f>
        <v>0</v>
      </c>
      <c r="Z149" s="55">
        <f>('Total Revenues by County'!Z149/'Total Revenues by County'!Z$4)</f>
        <v>0</v>
      </c>
      <c r="AA149" s="55">
        <f>('Total Revenues by County'!AA149/'Total Revenues by County'!AA$4)</f>
        <v>0</v>
      </c>
      <c r="AB149" s="55">
        <f>('Total Revenues by County'!AB149/'Total Revenues by County'!AB$4)</f>
        <v>0</v>
      </c>
      <c r="AC149" s="55">
        <f>('Total Revenues by County'!AC149/'Total Revenues by County'!AC$4)</f>
        <v>0</v>
      </c>
      <c r="AD149" s="55">
        <f>('Total Revenues by County'!AD149/'Total Revenues by County'!AD$4)</f>
        <v>0</v>
      </c>
      <c r="AE149" s="55">
        <f>('Total Revenues by County'!AE149/'Total Revenues by County'!AE$4)</f>
        <v>0</v>
      </c>
      <c r="AF149" s="55">
        <f>('Total Revenues by County'!AF149/'Total Revenues by County'!AF$4)</f>
        <v>0</v>
      </c>
      <c r="AG149" s="55">
        <f>('Total Revenues by County'!AG149/'Total Revenues by County'!AG$4)</f>
        <v>0</v>
      </c>
      <c r="AH149" s="55">
        <f>('Total Revenues by County'!AH149/'Total Revenues by County'!AH$4)</f>
        <v>0</v>
      </c>
      <c r="AI149" s="55">
        <f>('Total Revenues by County'!AI149/'Total Revenues by County'!AI$4)</f>
        <v>0</v>
      </c>
      <c r="AJ149" s="55">
        <f>('Total Revenues by County'!AJ149/'Total Revenues by County'!AJ$4)</f>
        <v>0</v>
      </c>
      <c r="AK149" s="55">
        <f>('Total Revenues by County'!AK149/'Total Revenues by County'!AK$4)</f>
        <v>0</v>
      </c>
      <c r="AL149" s="55">
        <f>('Total Revenues by County'!AL149/'Total Revenues by County'!AL$4)</f>
        <v>0</v>
      </c>
      <c r="AM149" s="55">
        <f>('Total Revenues by County'!AM149/'Total Revenues by County'!AM$4)</f>
        <v>0</v>
      </c>
      <c r="AN149" s="55">
        <f>('Total Revenues by County'!AN149/'Total Revenues by County'!AN$4)</f>
        <v>0</v>
      </c>
      <c r="AO149" s="55">
        <f>('Total Revenues by County'!AO149/'Total Revenues by County'!AO$4)</f>
        <v>0</v>
      </c>
      <c r="AP149" s="55">
        <f>('Total Revenues by County'!AP149/'Total Revenues by County'!AP$4)</f>
        <v>0</v>
      </c>
      <c r="AQ149" s="55">
        <f>('Total Revenues by County'!AQ149/'Total Revenues by County'!AQ$4)</f>
        <v>0</v>
      </c>
      <c r="AR149" s="55">
        <f>('Total Revenues by County'!AR149/'Total Revenues by County'!AR$4)</f>
        <v>0</v>
      </c>
      <c r="AS149" s="55">
        <f>('Total Revenues by County'!AS149/'Total Revenues by County'!AS$4)</f>
        <v>0</v>
      </c>
      <c r="AT149" s="55">
        <f>('Total Revenues by County'!AT149/'Total Revenues by County'!AT$4)</f>
        <v>0</v>
      </c>
      <c r="AU149" s="55">
        <f>('Total Revenues by County'!AU149/'Total Revenues by County'!AU$4)</f>
        <v>0</v>
      </c>
      <c r="AV149" s="55">
        <f>('Total Revenues by County'!AV149/'Total Revenues by County'!AV$4)</f>
        <v>0</v>
      </c>
      <c r="AW149" s="55">
        <f>('Total Revenues by County'!AW149/'Total Revenues by County'!AW$4)</f>
        <v>0</v>
      </c>
      <c r="AX149" s="55">
        <f>('Total Revenues by County'!AX149/'Total Revenues by County'!AX$4)</f>
        <v>0</v>
      </c>
      <c r="AY149" s="55">
        <f>('Total Revenues by County'!AY149/'Total Revenues by County'!AY$4)</f>
        <v>0</v>
      </c>
      <c r="AZ149" s="55">
        <f>('Total Revenues by County'!AZ149/'Total Revenues by County'!AZ$4)</f>
        <v>0</v>
      </c>
      <c r="BA149" s="55">
        <f>('Total Revenues by County'!BA149/'Total Revenues by County'!BA$4)</f>
        <v>0</v>
      </c>
      <c r="BB149" s="55">
        <f>('Total Revenues by County'!BB149/'Total Revenues by County'!BB$4)</f>
        <v>0</v>
      </c>
      <c r="BC149" s="55">
        <f>('Total Revenues by County'!BC149/'Total Revenues by County'!BC$4)</f>
        <v>0</v>
      </c>
      <c r="BD149" s="55">
        <f>('Total Revenues by County'!BD149/'Total Revenues by County'!BD$4)</f>
        <v>0</v>
      </c>
      <c r="BE149" s="55">
        <f>('Total Revenues by County'!BE149/'Total Revenues by County'!BE$4)</f>
        <v>0</v>
      </c>
      <c r="BF149" s="55">
        <f>('Total Revenues by County'!BF149/'Total Revenues by County'!BF$4)</f>
        <v>0</v>
      </c>
      <c r="BG149" s="55">
        <f>('Total Revenues by County'!BG149/'Total Revenues by County'!BG$4)</f>
        <v>0</v>
      </c>
      <c r="BH149" s="55">
        <f>('Total Revenues by County'!BH149/'Total Revenues by County'!BH$4)</f>
        <v>0</v>
      </c>
      <c r="BI149" s="55">
        <f>('Total Revenues by County'!BI149/'Total Revenues by County'!BI$4)</f>
        <v>0</v>
      </c>
      <c r="BJ149" s="55">
        <f>('Total Revenues by County'!BJ149/'Total Revenues by County'!BJ$4)</f>
        <v>0</v>
      </c>
      <c r="BK149" s="55">
        <f>('Total Revenues by County'!BK149/'Total Revenues by County'!BK$4)</f>
        <v>0</v>
      </c>
      <c r="BL149" s="55">
        <f>('Total Revenues by County'!BL149/'Total Revenues by County'!BL$4)</f>
        <v>0</v>
      </c>
      <c r="BM149" s="55">
        <f>('Total Revenues by County'!BM149/'Total Revenues by County'!BM$4)</f>
        <v>0</v>
      </c>
      <c r="BN149" s="55">
        <f>('Total Revenues by County'!BN149/'Total Revenues by County'!BN$4)</f>
        <v>5.7906999510523742E-2</v>
      </c>
      <c r="BO149" s="55">
        <f>('Total Revenues by County'!BO149/'Total Revenues by County'!BO$4)</f>
        <v>0</v>
      </c>
      <c r="BP149" s="55">
        <f>('Total Revenues by County'!BP149/'Total Revenues by County'!BP$4)</f>
        <v>0</v>
      </c>
      <c r="BQ149" s="17">
        <f>('Total Revenues by County'!BQ149/'Total Revenues by County'!BQ$4)</f>
        <v>0</v>
      </c>
    </row>
    <row r="150" spans="1:69" x14ac:dyDescent="0.25">
      <c r="A150" s="13"/>
      <c r="B150" s="14">
        <v>346.2</v>
      </c>
      <c r="C150" s="15" t="s">
        <v>141</v>
      </c>
      <c r="D150" s="55">
        <f>('Total Revenues by County'!D150/'Total Revenues by County'!D$4)</f>
        <v>0</v>
      </c>
      <c r="E150" s="55">
        <f>('Total Revenues by County'!E150/'Total Revenues by County'!E$4)</f>
        <v>0</v>
      </c>
      <c r="F150" s="55">
        <f>('Total Revenues by County'!F150/'Total Revenues by County'!F$4)</f>
        <v>0</v>
      </c>
      <c r="G150" s="55">
        <f>('Total Revenues by County'!G150/'Total Revenues by County'!G$4)</f>
        <v>0</v>
      </c>
      <c r="H150" s="55">
        <f>('Total Revenues by County'!H150/'Total Revenues by County'!H$4)</f>
        <v>0</v>
      </c>
      <c r="I150" s="55">
        <f>('Total Revenues by County'!I150/'Total Revenues by County'!I$4)</f>
        <v>0</v>
      </c>
      <c r="J150" s="55">
        <f>('Total Revenues by County'!J150/'Total Revenues by County'!J$4)</f>
        <v>0</v>
      </c>
      <c r="K150" s="55">
        <f>('Total Revenues by County'!K150/'Total Revenues by County'!K$4)</f>
        <v>0</v>
      </c>
      <c r="L150" s="55">
        <f>('Total Revenues by County'!L150/'Total Revenues by County'!L$4)</f>
        <v>0</v>
      </c>
      <c r="M150" s="55">
        <f>('Total Revenues by County'!M150/'Total Revenues by County'!M$4)</f>
        <v>0</v>
      </c>
      <c r="N150" s="55">
        <f>('Total Revenues by County'!N150/'Total Revenues by County'!N$4)</f>
        <v>0</v>
      </c>
      <c r="O150" s="55">
        <f>('Total Revenues by County'!O150/'Total Revenues by County'!O$4)</f>
        <v>0</v>
      </c>
      <c r="P150" s="55">
        <f>('Total Revenues by County'!P150/'Total Revenues by County'!P$4)</f>
        <v>0</v>
      </c>
      <c r="Q150" s="55">
        <f>('Total Revenues by County'!Q150/'Total Revenues by County'!Q$4)</f>
        <v>0</v>
      </c>
      <c r="R150" s="55">
        <f>('Total Revenues by County'!R150/'Total Revenues by County'!R$4)</f>
        <v>0</v>
      </c>
      <c r="S150" s="55">
        <f>('Total Revenues by County'!S150/'Total Revenues by County'!S$4)</f>
        <v>0</v>
      </c>
      <c r="T150" s="55">
        <f>('Total Revenues by County'!T150/'Total Revenues by County'!T$4)</f>
        <v>358.30938285621602</v>
      </c>
      <c r="U150" s="55">
        <f>('Total Revenues by County'!U150/'Total Revenues by County'!U$4)</f>
        <v>0</v>
      </c>
      <c r="V150" s="55">
        <f>('Total Revenues by County'!V150/'Total Revenues by County'!V$4)</f>
        <v>0</v>
      </c>
      <c r="W150" s="55">
        <f>('Total Revenues by County'!W150/'Total Revenues by County'!W$4)</f>
        <v>0</v>
      </c>
      <c r="X150" s="55">
        <f>('Total Revenues by County'!X150/'Total Revenues by County'!X$4)</f>
        <v>0</v>
      </c>
      <c r="Y150" s="55">
        <f>('Total Revenues by County'!Y150/'Total Revenues by County'!Y$4)</f>
        <v>0</v>
      </c>
      <c r="Z150" s="55">
        <f>('Total Revenues by County'!Z150/'Total Revenues by County'!Z$4)</f>
        <v>0</v>
      </c>
      <c r="AA150" s="55">
        <f>('Total Revenues by County'!AA150/'Total Revenues by County'!AA$4)</f>
        <v>0</v>
      </c>
      <c r="AB150" s="55">
        <f>('Total Revenues by County'!AB150/'Total Revenues by County'!AB$4)</f>
        <v>0</v>
      </c>
      <c r="AC150" s="55">
        <f>('Total Revenues by County'!AC150/'Total Revenues by County'!AC$4)</f>
        <v>0</v>
      </c>
      <c r="AD150" s="55">
        <f>('Total Revenues by County'!AD150/'Total Revenues by County'!AD$4)</f>
        <v>0</v>
      </c>
      <c r="AE150" s="55">
        <f>('Total Revenues by County'!AE150/'Total Revenues by County'!AE$4)</f>
        <v>0</v>
      </c>
      <c r="AF150" s="55">
        <f>('Total Revenues by County'!AF150/'Total Revenues by County'!AF$4)</f>
        <v>0</v>
      </c>
      <c r="AG150" s="55">
        <f>('Total Revenues by County'!AG150/'Total Revenues by County'!AG$4)</f>
        <v>0</v>
      </c>
      <c r="AH150" s="55">
        <f>('Total Revenues by County'!AH150/'Total Revenues by County'!AH$4)</f>
        <v>0</v>
      </c>
      <c r="AI150" s="55">
        <f>('Total Revenues by County'!AI150/'Total Revenues by County'!AI$4)</f>
        <v>0</v>
      </c>
      <c r="AJ150" s="55">
        <f>('Total Revenues by County'!AJ150/'Total Revenues by County'!AJ$4)</f>
        <v>0</v>
      </c>
      <c r="AK150" s="55">
        <f>('Total Revenues by County'!AK150/'Total Revenues by County'!AK$4)</f>
        <v>0</v>
      </c>
      <c r="AL150" s="55">
        <f>('Total Revenues by County'!AL150/'Total Revenues by County'!AL$4)</f>
        <v>0</v>
      </c>
      <c r="AM150" s="55">
        <f>('Total Revenues by County'!AM150/'Total Revenues by County'!AM$4)</f>
        <v>0</v>
      </c>
      <c r="AN150" s="55">
        <f>('Total Revenues by County'!AN150/'Total Revenues by County'!AN$4)</f>
        <v>0</v>
      </c>
      <c r="AO150" s="55">
        <f>('Total Revenues by County'!AO150/'Total Revenues by County'!AO$4)</f>
        <v>0</v>
      </c>
      <c r="AP150" s="55">
        <f>('Total Revenues by County'!AP150/'Total Revenues by County'!AP$4)</f>
        <v>0</v>
      </c>
      <c r="AQ150" s="55">
        <f>('Total Revenues by County'!AQ150/'Total Revenues by County'!AQ$4)</f>
        <v>0</v>
      </c>
      <c r="AR150" s="55">
        <f>('Total Revenues by County'!AR150/'Total Revenues by County'!AR$4)</f>
        <v>0</v>
      </c>
      <c r="AS150" s="55">
        <f>('Total Revenues by County'!AS150/'Total Revenues by County'!AS$4)</f>
        <v>579.50525756179434</v>
      </c>
      <c r="AT150" s="55">
        <f>('Total Revenues by County'!AT150/'Total Revenues by County'!AT$4)</f>
        <v>0</v>
      </c>
      <c r="AU150" s="55">
        <f>('Total Revenues by County'!AU150/'Total Revenues by County'!AU$4)</f>
        <v>0</v>
      </c>
      <c r="AV150" s="55">
        <f>('Total Revenues by County'!AV150/'Total Revenues by County'!AV$4)</f>
        <v>0</v>
      </c>
      <c r="AW150" s="55">
        <f>('Total Revenues by County'!AW150/'Total Revenues by County'!AW$4)</f>
        <v>0</v>
      </c>
      <c r="AX150" s="55">
        <f>('Total Revenues by County'!AX150/'Total Revenues by County'!AX$4)</f>
        <v>0</v>
      </c>
      <c r="AY150" s="55">
        <f>('Total Revenues by County'!AY150/'Total Revenues by County'!AY$4)</f>
        <v>0</v>
      </c>
      <c r="AZ150" s="55">
        <f>('Total Revenues by County'!AZ150/'Total Revenues by County'!AZ$4)</f>
        <v>0</v>
      </c>
      <c r="BA150" s="55">
        <f>('Total Revenues by County'!BA150/'Total Revenues by County'!BA$4)</f>
        <v>0</v>
      </c>
      <c r="BB150" s="55">
        <f>('Total Revenues by County'!BB150/'Total Revenues by County'!BB$4)</f>
        <v>0</v>
      </c>
      <c r="BC150" s="55">
        <f>('Total Revenues by County'!BC150/'Total Revenues by County'!BC$4)</f>
        <v>8.9032511400245511</v>
      </c>
      <c r="BD150" s="55">
        <f>('Total Revenues by County'!BD150/'Total Revenues by County'!BD$4)</f>
        <v>0</v>
      </c>
      <c r="BE150" s="55">
        <f>('Total Revenues by County'!BE150/'Total Revenues by County'!BE$4)</f>
        <v>0</v>
      </c>
      <c r="BF150" s="55">
        <f>('Total Revenues by County'!BF150/'Total Revenues by County'!BF$4)</f>
        <v>0</v>
      </c>
      <c r="BG150" s="55">
        <f>('Total Revenues by County'!BG150/'Total Revenues by County'!BG$4)</f>
        <v>0</v>
      </c>
      <c r="BH150" s="55">
        <f>('Total Revenues by County'!BH150/'Total Revenues by County'!BH$4)</f>
        <v>0</v>
      </c>
      <c r="BI150" s="55">
        <f>('Total Revenues by County'!BI150/'Total Revenues by County'!BI$4)</f>
        <v>0</v>
      </c>
      <c r="BJ150" s="55">
        <f>('Total Revenues by County'!BJ150/'Total Revenues by County'!BJ$4)</f>
        <v>0</v>
      </c>
      <c r="BK150" s="55">
        <f>('Total Revenues by County'!BK150/'Total Revenues by County'!BK$4)</f>
        <v>0</v>
      </c>
      <c r="BL150" s="55">
        <f>('Total Revenues by County'!BL150/'Total Revenues by County'!BL$4)</f>
        <v>0</v>
      </c>
      <c r="BM150" s="55">
        <f>('Total Revenues by County'!BM150/'Total Revenues by County'!BM$4)</f>
        <v>0</v>
      </c>
      <c r="BN150" s="55">
        <f>('Total Revenues by County'!BN150/'Total Revenues by County'!BN$4)</f>
        <v>0</v>
      </c>
      <c r="BO150" s="55">
        <f>('Total Revenues by County'!BO150/'Total Revenues by County'!BO$4)</f>
        <v>0</v>
      </c>
      <c r="BP150" s="55">
        <f>('Total Revenues by County'!BP150/'Total Revenues by County'!BP$4)</f>
        <v>0</v>
      </c>
      <c r="BQ150" s="17">
        <f>('Total Revenues by County'!BQ150/'Total Revenues by County'!BQ$4)</f>
        <v>0</v>
      </c>
    </row>
    <row r="151" spans="1:69" x14ac:dyDescent="0.25">
      <c r="A151" s="13"/>
      <c r="B151" s="14">
        <v>346.3</v>
      </c>
      <c r="C151" s="15" t="s">
        <v>142</v>
      </c>
      <c r="D151" s="55">
        <f>('Total Revenues by County'!D151/'Total Revenues by County'!D$4)</f>
        <v>0</v>
      </c>
      <c r="E151" s="55">
        <f>('Total Revenues by County'!E151/'Total Revenues by County'!E$4)</f>
        <v>0</v>
      </c>
      <c r="F151" s="55">
        <f>('Total Revenues by County'!F151/'Total Revenues by County'!F$4)</f>
        <v>0</v>
      </c>
      <c r="G151" s="55">
        <f>('Total Revenues by County'!G151/'Total Revenues by County'!G$4)</f>
        <v>0</v>
      </c>
      <c r="H151" s="55">
        <f>('Total Revenues by County'!H151/'Total Revenues by County'!H$4)</f>
        <v>0</v>
      </c>
      <c r="I151" s="55">
        <f>('Total Revenues by County'!I151/'Total Revenues by County'!I$4)</f>
        <v>4.5493473392573414E-3</v>
      </c>
      <c r="J151" s="55">
        <f>('Total Revenues by County'!J151/'Total Revenues by County'!J$4)</f>
        <v>0</v>
      </c>
      <c r="K151" s="55">
        <f>('Total Revenues by County'!K151/'Total Revenues by County'!K$4)</f>
        <v>0</v>
      </c>
      <c r="L151" s="55">
        <f>('Total Revenues by County'!L151/'Total Revenues by County'!L$4)</f>
        <v>0</v>
      </c>
      <c r="M151" s="55">
        <f>('Total Revenues by County'!M151/'Total Revenues by County'!M$4)</f>
        <v>0</v>
      </c>
      <c r="N151" s="55">
        <f>('Total Revenues by County'!N151/'Total Revenues by County'!N$4)</f>
        <v>0</v>
      </c>
      <c r="O151" s="55">
        <f>('Total Revenues by County'!O151/'Total Revenues by County'!O$4)</f>
        <v>0</v>
      </c>
      <c r="P151" s="55">
        <f>('Total Revenues by County'!P151/'Total Revenues by County'!P$4)</f>
        <v>0</v>
      </c>
      <c r="Q151" s="55">
        <f>('Total Revenues by County'!Q151/'Total Revenues by County'!Q$4)</f>
        <v>0</v>
      </c>
      <c r="R151" s="55">
        <f>('Total Revenues by County'!R151/'Total Revenues by County'!R$4)</f>
        <v>0</v>
      </c>
      <c r="S151" s="55">
        <f>('Total Revenues by County'!S151/'Total Revenues by County'!S$4)</f>
        <v>0</v>
      </c>
      <c r="T151" s="55">
        <f>('Total Revenues by County'!T151/'Total Revenues by County'!T$4)</f>
        <v>0</v>
      </c>
      <c r="U151" s="55">
        <f>('Total Revenues by County'!U151/'Total Revenues by County'!U$4)</f>
        <v>3.033411708917034</v>
      </c>
      <c r="V151" s="55">
        <f>('Total Revenues by County'!V151/'Total Revenues by County'!V$4)</f>
        <v>0</v>
      </c>
      <c r="W151" s="55">
        <f>('Total Revenues by County'!W151/'Total Revenues by County'!W$4)</f>
        <v>0</v>
      </c>
      <c r="X151" s="55">
        <f>('Total Revenues by County'!X151/'Total Revenues by County'!X$4)</f>
        <v>0</v>
      </c>
      <c r="Y151" s="55">
        <f>('Total Revenues by County'!Y151/'Total Revenues by County'!Y$4)</f>
        <v>0</v>
      </c>
      <c r="Z151" s="55">
        <f>('Total Revenues by County'!Z151/'Total Revenues by County'!Z$4)</f>
        <v>0</v>
      </c>
      <c r="AA151" s="55">
        <f>('Total Revenues by County'!AA151/'Total Revenues by County'!AA$4)</f>
        <v>0</v>
      </c>
      <c r="AB151" s="55">
        <f>('Total Revenues by County'!AB151/'Total Revenues by County'!AB$4)</f>
        <v>0</v>
      </c>
      <c r="AC151" s="55">
        <f>('Total Revenues by County'!AC151/'Total Revenues by County'!AC$4)</f>
        <v>0</v>
      </c>
      <c r="AD151" s="55">
        <f>('Total Revenues by County'!AD151/'Total Revenues by County'!AD$4)</f>
        <v>0</v>
      </c>
      <c r="AE151" s="55">
        <f>('Total Revenues by County'!AE151/'Total Revenues by County'!AE$4)</f>
        <v>0</v>
      </c>
      <c r="AF151" s="55">
        <f>('Total Revenues by County'!AF151/'Total Revenues by County'!AF$4)</f>
        <v>0</v>
      </c>
      <c r="AG151" s="55">
        <f>('Total Revenues by County'!AG151/'Total Revenues by County'!AG$4)</f>
        <v>0</v>
      </c>
      <c r="AH151" s="55">
        <f>('Total Revenues by County'!AH151/'Total Revenues by County'!AH$4)</f>
        <v>0</v>
      </c>
      <c r="AI151" s="55">
        <f>('Total Revenues by County'!AI151/'Total Revenues by County'!AI$4)</f>
        <v>0</v>
      </c>
      <c r="AJ151" s="55">
        <f>('Total Revenues by County'!AJ151/'Total Revenues by County'!AJ$4)</f>
        <v>0.18411881586384585</v>
      </c>
      <c r="AK151" s="55">
        <f>('Total Revenues by County'!AK151/'Total Revenues by County'!AK$4)</f>
        <v>0</v>
      </c>
      <c r="AL151" s="55">
        <f>('Total Revenues by County'!AL151/'Total Revenues by County'!AL$4)</f>
        <v>0</v>
      </c>
      <c r="AM151" s="55">
        <f>('Total Revenues by County'!AM151/'Total Revenues by County'!AM$4)</f>
        <v>0</v>
      </c>
      <c r="AN151" s="55">
        <f>('Total Revenues by County'!AN151/'Total Revenues by County'!AN$4)</f>
        <v>0</v>
      </c>
      <c r="AO151" s="55">
        <f>('Total Revenues by County'!AO151/'Total Revenues by County'!AO$4)</f>
        <v>0</v>
      </c>
      <c r="AP151" s="55">
        <f>('Total Revenues by County'!AP151/'Total Revenues by County'!AP$4)</f>
        <v>0.12811182912127517</v>
      </c>
      <c r="AQ151" s="55">
        <f>('Total Revenues by County'!AQ151/'Total Revenues by County'!AQ$4)</f>
        <v>0</v>
      </c>
      <c r="AR151" s="55">
        <f>('Total Revenues by County'!AR151/'Total Revenues by County'!AR$4)</f>
        <v>0</v>
      </c>
      <c r="AS151" s="55">
        <f>('Total Revenues by County'!AS151/'Total Revenues by County'!AS$4)</f>
        <v>0</v>
      </c>
      <c r="AT151" s="55">
        <f>('Total Revenues by County'!AT151/'Total Revenues by County'!AT$4)</f>
        <v>0</v>
      </c>
      <c r="AU151" s="55">
        <f>('Total Revenues by County'!AU151/'Total Revenues by County'!AU$4)</f>
        <v>0</v>
      </c>
      <c r="AV151" s="55">
        <f>('Total Revenues by County'!AV151/'Total Revenues by County'!AV$4)</f>
        <v>0</v>
      </c>
      <c r="AW151" s="55">
        <f>('Total Revenues by County'!AW151/'Total Revenues by County'!AW$4)</f>
        <v>0</v>
      </c>
      <c r="AX151" s="55">
        <f>('Total Revenues by County'!AX151/'Total Revenues by County'!AX$4)</f>
        <v>7.6028337753446477E-3</v>
      </c>
      <c r="AY151" s="55">
        <f>('Total Revenues by County'!AY151/'Total Revenues by County'!AY$4)</f>
        <v>0.22565206113061681</v>
      </c>
      <c r="AZ151" s="55">
        <f>('Total Revenues by County'!AZ151/'Total Revenues by County'!AZ$4)</f>
        <v>0</v>
      </c>
      <c r="BA151" s="55">
        <f>('Total Revenues by County'!BA151/'Total Revenues by County'!BA$4)</f>
        <v>0</v>
      </c>
      <c r="BB151" s="55">
        <f>('Total Revenues by County'!BB151/'Total Revenues by County'!BB$4)</f>
        <v>0</v>
      </c>
      <c r="BC151" s="55">
        <f>('Total Revenues by County'!BC151/'Total Revenues by County'!BC$4)</f>
        <v>0</v>
      </c>
      <c r="BD151" s="55">
        <f>('Total Revenues by County'!BD151/'Total Revenues by County'!BD$4)</f>
        <v>0</v>
      </c>
      <c r="BE151" s="55">
        <f>('Total Revenues by County'!BE151/'Total Revenues by County'!BE$4)</f>
        <v>0</v>
      </c>
      <c r="BF151" s="55">
        <f>('Total Revenues by County'!BF151/'Total Revenues by County'!BF$4)</f>
        <v>0</v>
      </c>
      <c r="BG151" s="55">
        <f>('Total Revenues by County'!BG151/'Total Revenues by County'!BG$4)</f>
        <v>0</v>
      </c>
      <c r="BH151" s="55">
        <f>('Total Revenues by County'!BH151/'Total Revenues by County'!BH$4)</f>
        <v>0</v>
      </c>
      <c r="BI151" s="55">
        <f>('Total Revenues by County'!BI151/'Total Revenues by County'!BI$4)</f>
        <v>0</v>
      </c>
      <c r="BJ151" s="55">
        <f>('Total Revenues by County'!BJ151/'Total Revenues by County'!BJ$4)</f>
        <v>0</v>
      </c>
      <c r="BK151" s="55">
        <f>('Total Revenues by County'!BK151/'Total Revenues by County'!BK$4)</f>
        <v>0</v>
      </c>
      <c r="BL151" s="55">
        <f>('Total Revenues by County'!BL151/'Total Revenues by County'!BL$4)</f>
        <v>0</v>
      </c>
      <c r="BM151" s="55">
        <f>('Total Revenues by County'!BM151/'Total Revenues by County'!BM$4)</f>
        <v>0</v>
      </c>
      <c r="BN151" s="55">
        <f>('Total Revenues by County'!BN151/'Total Revenues by County'!BN$4)</f>
        <v>0</v>
      </c>
      <c r="BO151" s="55">
        <f>('Total Revenues by County'!BO151/'Total Revenues by County'!BO$4)</f>
        <v>0</v>
      </c>
      <c r="BP151" s="55">
        <f>('Total Revenues by County'!BP151/'Total Revenues by County'!BP$4)</f>
        <v>0</v>
      </c>
      <c r="BQ151" s="17">
        <f>('Total Revenues by County'!BQ151/'Total Revenues by County'!BQ$4)</f>
        <v>0</v>
      </c>
    </row>
    <row r="152" spans="1:69" x14ac:dyDescent="0.25">
      <c r="A152" s="13"/>
      <c r="B152" s="14">
        <v>346.4</v>
      </c>
      <c r="C152" s="15" t="s">
        <v>143</v>
      </c>
      <c r="D152" s="55">
        <f>('Total Revenues by County'!D152/'Total Revenues by County'!D$4)</f>
        <v>1.5755027972803779</v>
      </c>
      <c r="E152" s="55">
        <f>('Total Revenues by County'!E152/'Total Revenues by County'!E$4)</f>
        <v>0.80146774816531474</v>
      </c>
      <c r="F152" s="55">
        <f>('Total Revenues by County'!F152/'Total Revenues by County'!F$4)</f>
        <v>3.0344167695369948</v>
      </c>
      <c r="G152" s="55">
        <f>('Total Revenues by County'!G152/'Total Revenues by County'!G$4)</f>
        <v>-0.6443442651157989</v>
      </c>
      <c r="H152" s="55">
        <f>('Total Revenues by County'!H152/'Total Revenues by County'!H$4)</f>
        <v>0.50020405851715077</v>
      </c>
      <c r="I152" s="55">
        <f>('Total Revenues by County'!I152/'Total Revenues by County'!I$4)</f>
        <v>1.2465211709565116</v>
      </c>
      <c r="J152" s="55">
        <f>('Total Revenues by County'!J152/'Total Revenues by County'!J$4)</f>
        <v>0</v>
      </c>
      <c r="K152" s="55">
        <f>('Total Revenues by County'!K152/'Total Revenues by County'!K$4)</f>
        <v>1.9030528226998269</v>
      </c>
      <c r="L152" s="55">
        <f>('Total Revenues by County'!L152/'Total Revenues by County'!L$4)</f>
        <v>0.79284442035158365</v>
      </c>
      <c r="M152" s="55">
        <f>('Total Revenues by County'!M152/'Total Revenues by County'!M$4)</f>
        <v>0.41123736282727036</v>
      </c>
      <c r="N152" s="55">
        <f>('Total Revenues by County'!N152/'Total Revenues by County'!N$4)</f>
        <v>0.46448593076844502</v>
      </c>
      <c r="O152" s="55">
        <f>('Total Revenues by County'!O152/'Total Revenues by County'!O$4)</f>
        <v>4.084935194567535E-2</v>
      </c>
      <c r="P152" s="55">
        <f>('Total Revenues by County'!P152/'Total Revenues by County'!P$4)</f>
        <v>0.71664685243715021</v>
      </c>
      <c r="Q152" s="55">
        <f>('Total Revenues by County'!Q152/'Total Revenues by County'!Q$4)</f>
        <v>0.25057946501284217</v>
      </c>
      <c r="R152" s="55">
        <f>('Total Revenues by County'!R152/'Total Revenues by County'!R$4)</f>
        <v>0</v>
      </c>
      <c r="S152" s="55">
        <f>('Total Revenues by County'!S152/'Total Revenues by County'!S$4)</f>
        <v>0</v>
      </c>
      <c r="T152" s="55">
        <f>('Total Revenues by County'!T152/'Total Revenues by County'!T$4)</f>
        <v>8.9611548130727428E-2</v>
      </c>
      <c r="U152" s="55">
        <f>('Total Revenues by County'!U152/'Total Revenues by County'!U$4)</f>
        <v>0</v>
      </c>
      <c r="V152" s="55">
        <f>('Total Revenues by County'!V152/'Total Revenues by County'!V$4)</f>
        <v>1.0520978210477514</v>
      </c>
      <c r="W152" s="55">
        <f>('Total Revenues by County'!W152/'Total Revenues by County'!W$4)</f>
        <v>4.5041066855073746E-2</v>
      </c>
      <c r="X152" s="55">
        <f>('Total Revenues by County'!X152/'Total Revenues by County'!X$4)</f>
        <v>4.7272942149737046E-3</v>
      </c>
      <c r="Y152" s="55">
        <f>('Total Revenues by County'!Y152/'Total Revenues by County'!Y$4)</f>
        <v>0</v>
      </c>
      <c r="Z152" s="55">
        <f>('Total Revenues by County'!Z152/'Total Revenues by County'!Z$4)</f>
        <v>0.30703357339926191</v>
      </c>
      <c r="AA152" s="55">
        <f>('Total Revenues by County'!AA152/'Total Revenues by County'!AA$4)</f>
        <v>0</v>
      </c>
      <c r="AB152" s="55">
        <f>('Total Revenues by County'!AB152/'Total Revenues by County'!AB$4)</f>
        <v>1.4378104022267095</v>
      </c>
      <c r="AC152" s="55">
        <f>('Total Revenues by County'!AC152/'Total Revenues by County'!AC$4)</f>
        <v>0.22750905625355514</v>
      </c>
      <c r="AD152" s="55">
        <f>('Total Revenues by County'!AD152/'Total Revenues by County'!AD$4)</f>
        <v>0.23090839879687575</v>
      </c>
      <c r="AE152" s="55">
        <f>('Total Revenues by County'!AE152/'Total Revenues by County'!AE$4)</f>
        <v>0</v>
      </c>
      <c r="AF152" s="55">
        <f>('Total Revenues by County'!AF152/'Total Revenues by County'!AF$4)</f>
        <v>0</v>
      </c>
      <c r="AG152" s="55">
        <f>('Total Revenues by County'!AG152/'Total Revenues by County'!AG$4)</f>
        <v>0.18229829594027241</v>
      </c>
      <c r="AH152" s="55">
        <f>('Total Revenues by County'!AH152/'Total Revenues by County'!AH$4)</f>
        <v>0.52380952380952384</v>
      </c>
      <c r="AI152" s="55">
        <f>('Total Revenues by County'!AI152/'Total Revenues by County'!AI$4)</f>
        <v>0</v>
      </c>
      <c r="AJ152" s="55">
        <f>('Total Revenues by County'!AJ152/'Total Revenues by County'!AJ$4)</f>
        <v>0.51391398125383614</v>
      </c>
      <c r="AK152" s="55">
        <f>('Total Revenues by County'!AK152/'Total Revenues by County'!AK$4)</f>
        <v>1.8649212393282295</v>
      </c>
      <c r="AL152" s="55">
        <f>('Total Revenues by County'!AL152/'Total Revenues by County'!AL$4)</f>
        <v>0</v>
      </c>
      <c r="AM152" s="55">
        <f>('Total Revenues by County'!AM152/'Total Revenues by County'!AM$4)</f>
        <v>0.56633265551118406</v>
      </c>
      <c r="AN152" s="55">
        <f>('Total Revenues by County'!AN152/'Total Revenues by County'!AN$4)</f>
        <v>0</v>
      </c>
      <c r="AO152" s="55">
        <f>('Total Revenues by County'!AO152/'Total Revenues by County'!AO$4)</f>
        <v>0.73163953949980154</v>
      </c>
      <c r="AP152" s="55">
        <f>('Total Revenues by County'!AP152/'Total Revenues by County'!AP$4)</f>
        <v>0.28104589564336052</v>
      </c>
      <c r="AQ152" s="55">
        <f>('Total Revenues by County'!AQ152/'Total Revenues by County'!AQ$4)</f>
        <v>1.2339975350466581</v>
      </c>
      <c r="AR152" s="55">
        <f>('Total Revenues by County'!AR152/'Total Revenues by County'!AR$4)</f>
        <v>0.66389329107237194</v>
      </c>
      <c r="AS152" s="55">
        <f>('Total Revenues by County'!AS152/'Total Revenues by County'!AS$4)</f>
        <v>0</v>
      </c>
      <c r="AT152" s="55">
        <f>('Total Revenues by County'!AT152/'Total Revenues by County'!AT$4)</f>
        <v>0.63720245527792752</v>
      </c>
      <c r="AU152" s="55">
        <f>('Total Revenues by County'!AU152/'Total Revenues by County'!AU$4)</f>
        <v>0.65685879162900651</v>
      </c>
      <c r="AV152" s="55">
        <f>('Total Revenues by County'!AV152/'Total Revenues by County'!AV$4)</f>
        <v>0</v>
      </c>
      <c r="AW152" s="55">
        <f>('Total Revenues by County'!AW152/'Total Revenues by County'!AW$4)</f>
        <v>2.9411044171687122</v>
      </c>
      <c r="AX152" s="55">
        <f>('Total Revenues by County'!AX152/'Total Revenues by County'!AX$4)</f>
        <v>0.29746838281259108</v>
      </c>
      <c r="AY152" s="55">
        <f>('Total Revenues by County'!AY152/'Total Revenues by County'!AY$4)</f>
        <v>0.55391309748674689</v>
      </c>
      <c r="AZ152" s="55">
        <f>('Total Revenues by County'!AZ152/'Total Revenues by County'!AZ$4)</f>
        <v>2.0372099418068457</v>
      </c>
      <c r="BA152" s="55">
        <f>('Total Revenues by County'!BA152/'Total Revenues by County'!BA$4)</f>
        <v>0.46180026808429153</v>
      </c>
      <c r="BB152" s="55">
        <f>('Total Revenues by County'!BB152/'Total Revenues by County'!BB$4)</f>
        <v>1.6815477681011783</v>
      </c>
      <c r="BC152" s="55">
        <f>('Total Revenues by County'!BC152/'Total Revenues by County'!BC$4)</f>
        <v>0</v>
      </c>
      <c r="BD152" s="55">
        <f>('Total Revenues by County'!BD152/'Total Revenues by County'!BD$4)</f>
        <v>0.14247422955366787</v>
      </c>
      <c r="BE152" s="55">
        <f>('Total Revenues by County'!BE152/'Total Revenues by County'!BE$4)</f>
        <v>0.3685450932774037</v>
      </c>
      <c r="BF152" s="55">
        <f>('Total Revenues by County'!BF152/'Total Revenues by County'!BF$4)</f>
        <v>0</v>
      </c>
      <c r="BG152" s="55">
        <f>('Total Revenues by County'!BG152/'Total Revenues by County'!BG$4)</f>
        <v>0.29137064994172168</v>
      </c>
      <c r="BH152" s="55">
        <f>('Total Revenues by County'!BH152/'Total Revenues by County'!BH$4)</f>
        <v>1.5980213816792341</v>
      </c>
      <c r="BI152" s="55">
        <f>('Total Revenues by County'!BI152/'Total Revenues by County'!BI$4)</f>
        <v>0.58856554560953822</v>
      </c>
      <c r="BJ152" s="55">
        <f>('Total Revenues by County'!BJ152/'Total Revenues by County'!BJ$4)</f>
        <v>0.31440118666294042</v>
      </c>
      <c r="BK152" s="55">
        <f>('Total Revenues by County'!BK152/'Total Revenues by County'!BK$4)</f>
        <v>0</v>
      </c>
      <c r="BL152" s="55">
        <f>('Total Revenues by County'!BL152/'Total Revenues by County'!BL$4)</f>
        <v>3.6078710289236606</v>
      </c>
      <c r="BM152" s="55">
        <f>('Total Revenues by County'!BM152/'Total Revenues by County'!BM$4)</f>
        <v>0</v>
      </c>
      <c r="BN152" s="55">
        <f>('Total Revenues by County'!BN152/'Total Revenues by County'!BN$4)</f>
        <v>0.16587371512481644</v>
      </c>
      <c r="BO152" s="55">
        <f>('Total Revenues by County'!BO152/'Total Revenues by County'!BO$4)</f>
        <v>0</v>
      </c>
      <c r="BP152" s="55">
        <f>('Total Revenues by County'!BP152/'Total Revenues by County'!BP$4)</f>
        <v>0</v>
      </c>
      <c r="BQ152" s="17">
        <f>('Total Revenues by County'!BQ152/'Total Revenues by County'!BQ$4)</f>
        <v>7.2238589127890551E-2</v>
      </c>
    </row>
    <row r="153" spans="1:69" x14ac:dyDescent="0.25">
      <c r="A153" s="13"/>
      <c r="B153" s="14">
        <v>346.9</v>
      </c>
      <c r="C153" s="15" t="s">
        <v>144</v>
      </c>
      <c r="D153" s="55">
        <f>('Total Revenues by County'!D153/'Total Revenues by County'!D$4)</f>
        <v>0</v>
      </c>
      <c r="E153" s="55">
        <f>('Total Revenues by County'!E153/'Total Revenues by County'!E$4)</f>
        <v>0</v>
      </c>
      <c r="F153" s="55">
        <f>('Total Revenues by County'!F153/'Total Revenues by County'!F$4)</f>
        <v>1.8619017524378791</v>
      </c>
      <c r="G153" s="55">
        <f>('Total Revenues by County'!G153/'Total Revenues by County'!G$4)</f>
        <v>0</v>
      </c>
      <c r="H153" s="55">
        <f>('Total Revenues by County'!H153/'Total Revenues by County'!H$4)</f>
        <v>0</v>
      </c>
      <c r="I153" s="55">
        <f>('Total Revenues by County'!I153/'Total Revenues by County'!I$4)</f>
        <v>0.14785378852586362</v>
      </c>
      <c r="J153" s="55">
        <f>('Total Revenues by County'!J153/'Total Revenues by County'!J$4)</f>
        <v>0</v>
      </c>
      <c r="K153" s="55">
        <f>('Total Revenues by County'!K153/'Total Revenues by County'!K$4)</f>
        <v>0.38434440617441085</v>
      </c>
      <c r="L153" s="55">
        <f>('Total Revenues by County'!L153/'Total Revenues by County'!L$4)</f>
        <v>2.1786782875608091</v>
      </c>
      <c r="M153" s="55">
        <f>('Total Revenues by County'!M153/'Total Revenues by County'!M$4)</f>
        <v>7.2696146202367584E-2</v>
      </c>
      <c r="N153" s="55">
        <f>('Total Revenues by County'!N153/'Total Revenues by County'!N$4)</f>
        <v>9.8091054936999406E-2</v>
      </c>
      <c r="O153" s="55">
        <f>('Total Revenues by County'!O153/'Total Revenues by County'!O$4)</f>
        <v>0</v>
      </c>
      <c r="P153" s="55">
        <f>('Total Revenues by County'!P153/'Total Revenues by County'!P$4)</f>
        <v>0</v>
      </c>
      <c r="Q153" s="55">
        <f>('Total Revenues by County'!Q153/'Total Revenues by County'!Q$4)</f>
        <v>0</v>
      </c>
      <c r="R153" s="55">
        <f>('Total Revenues by County'!R153/'Total Revenues by County'!R$4)</f>
        <v>0</v>
      </c>
      <c r="S153" s="55">
        <f>('Total Revenues by County'!S153/'Total Revenues by County'!S$4)</f>
        <v>3.3048622162660188</v>
      </c>
      <c r="T153" s="55">
        <f>('Total Revenues by County'!T153/'Total Revenues by County'!T$4)</f>
        <v>0</v>
      </c>
      <c r="U153" s="55">
        <f>('Total Revenues by County'!U153/'Total Revenues by County'!U$4)</f>
        <v>4.6709213412104086E-2</v>
      </c>
      <c r="V153" s="55">
        <f>('Total Revenues by County'!V153/'Total Revenues by County'!V$4)</f>
        <v>0</v>
      </c>
      <c r="W153" s="55">
        <f>('Total Revenues by County'!W153/'Total Revenues by County'!W$4)</f>
        <v>0</v>
      </c>
      <c r="X153" s="55">
        <f>('Total Revenues by County'!X153/'Total Revenues by County'!X$4)</f>
        <v>0</v>
      </c>
      <c r="Y153" s="55">
        <f>('Total Revenues by County'!Y153/'Total Revenues by County'!Y$4)</f>
        <v>0</v>
      </c>
      <c r="Z153" s="55">
        <f>('Total Revenues by County'!Z153/'Total Revenues by County'!Z$4)</f>
        <v>8.979182342613494E-2</v>
      </c>
      <c r="AA153" s="55">
        <f>('Total Revenues by County'!AA153/'Total Revenues by County'!AA$4)</f>
        <v>0</v>
      </c>
      <c r="AB153" s="55">
        <f>('Total Revenues by County'!AB153/'Total Revenues by County'!AB$4)</f>
        <v>0</v>
      </c>
      <c r="AC153" s="55">
        <f>('Total Revenues by County'!AC153/'Total Revenues by County'!AC$4)</f>
        <v>0</v>
      </c>
      <c r="AD153" s="55">
        <f>('Total Revenues by County'!AD153/'Total Revenues by County'!AD$4)</f>
        <v>1.3616203028467999</v>
      </c>
      <c r="AE153" s="55">
        <f>('Total Revenues by County'!AE153/'Total Revenues by County'!AE$4)</f>
        <v>0</v>
      </c>
      <c r="AF153" s="55">
        <f>('Total Revenues by County'!AF153/'Total Revenues by County'!AF$4)</f>
        <v>0</v>
      </c>
      <c r="AG153" s="55">
        <f>('Total Revenues by County'!AG153/'Total Revenues by County'!AG$4)</f>
        <v>0</v>
      </c>
      <c r="AH153" s="55">
        <f>('Total Revenues by County'!AH153/'Total Revenues by County'!AH$4)</f>
        <v>0</v>
      </c>
      <c r="AI153" s="55">
        <f>('Total Revenues by County'!AI153/'Total Revenues by County'!AI$4)</f>
        <v>0</v>
      </c>
      <c r="AJ153" s="55">
        <f>('Total Revenues by County'!AJ153/'Total Revenues by County'!AJ$4)</f>
        <v>2.6007441595955324E-3</v>
      </c>
      <c r="AK153" s="55">
        <f>('Total Revenues by County'!AK153/'Total Revenues by County'!AK$4)</f>
        <v>0</v>
      </c>
      <c r="AL153" s="55">
        <f>('Total Revenues by County'!AL153/'Total Revenues by County'!AL$4)</f>
        <v>0.87249538000378335</v>
      </c>
      <c r="AM153" s="55">
        <f>('Total Revenues by County'!AM153/'Total Revenues by County'!AM$4)</f>
        <v>0</v>
      </c>
      <c r="AN153" s="55">
        <f>('Total Revenues by County'!AN153/'Total Revenues by County'!AN$4)</f>
        <v>0</v>
      </c>
      <c r="AO153" s="55">
        <f>('Total Revenues by County'!AO153/'Total Revenues by County'!AO$4)</f>
        <v>0</v>
      </c>
      <c r="AP153" s="55">
        <f>('Total Revenues by County'!AP153/'Total Revenues by County'!AP$4)</f>
        <v>0</v>
      </c>
      <c r="AQ153" s="55">
        <f>('Total Revenues by County'!AQ153/'Total Revenues by County'!AQ$4)</f>
        <v>0</v>
      </c>
      <c r="AR153" s="55">
        <f>('Total Revenues by County'!AR153/'Total Revenues by County'!AR$4)</f>
        <v>0</v>
      </c>
      <c r="AS153" s="55">
        <f>('Total Revenues by County'!AS153/'Total Revenues by County'!AS$4)</f>
        <v>0.43903355644012465</v>
      </c>
      <c r="AT153" s="55">
        <f>('Total Revenues by County'!AT153/'Total Revenues by County'!AT$4)</f>
        <v>6.3255872031124722</v>
      </c>
      <c r="AU153" s="55">
        <f>('Total Revenues by County'!AU153/'Total Revenues by County'!AU$4)</f>
        <v>1.2292706667593687</v>
      </c>
      <c r="AV153" s="55">
        <f>('Total Revenues by County'!AV153/'Total Revenues by County'!AV$4)</f>
        <v>0</v>
      </c>
      <c r="AW153" s="55">
        <f>('Total Revenues by County'!AW153/'Total Revenues by County'!AW$4)</f>
        <v>0.6656750743694223</v>
      </c>
      <c r="AX153" s="55">
        <f>('Total Revenues by County'!AX153/'Total Revenues by County'!AX$4)</f>
        <v>4.4843893920872055E-5</v>
      </c>
      <c r="AY153" s="55">
        <f>('Total Revenues by County'!AY153/'Total Revenues by County'!AY$4)</f>
        <v>0.29314710148369255</v>
      </c>
      <c r="AZ153" s="55">
        <f>('Total Revenues by County'!AZ153/'Total Revenues by County'!AZ$4)</f>
        <v>0.4888989645109813</v>
      </c>
      <c r="BA153" s="55">
        <f>('Total Revenues by County'!BA153/'Total Revenues by County'!BA$4)</f>
        <v>0.28083881204008498</v>
      </c>
      <c r="BB153" s="55">
        <f>('Total Revenues by County'!BB153/'Total Revenues by County'!BB$4)</f>
        <v>0</v>
      </c>
      <c r="BC153" s="55">
        <f>('Total Revenues by County'!BC153/'Total Revenues by County'!BC$4)</f>
        <v>4.521505532384209</v>
      </c>
      <c r="BD153" s="55">
        <f>('Total Revenues by County'!BD153/'Total Revenues by County'!BD$4)</f>
        <v>0</v>
      </c>
      <c r="BE153" s="55">
        <f>('Total Revenues by County'!BE153/'Total Revenues by County'!BE$4)</f>
        <v>2.847742576443316</v>
      </c>
      <c r="BF153" s="55">
        <f>('Total Revenues by County'!BF153/'Total Revenues by County'!BF$4)</f>
        <v>0</v>
      </c>
      <c r="BG153" s="55">
        <f>('Total Revenues by County'!BG153/'Total Revenues by County'!BG$4)</f>
        <v>1.8662929455514237E-3</v>
      </c>
      <c r="BH153" s="55">
        <f>('Total Revenues by County'!BH153/'Total Revenues by County'!BH$4)</f>
        <v>9.1494761285339727</v>
      </c>
      <c r="BI153" s="55">
        <f>('Total Revenues by County'!BI153/'Total Revenues by County'!BI$4)</f>
        <v>0</v>
      </c>
      <c r="BJ153" s="55">
        <f>('Total Revenues by County'!BJ153/'Total Revenues by County'!BJ$4)</f>
        <v>0</v>
      </c>
      <c r="BK153" s="55">
        <f>('Total Revenues by County'!BK153/'Total Revenues by County'!BK$4)</f>
        <v>0</v>
      </c>
      <c r="BL153" s="55">
        <f>('Total Revenues by County'!BL153/'Total Revenues by County'!BL$4)</f>
        <v>0</v>
      </c>
      <c r="BM153" s="55">
        <f>('Total Revenues by County'!BM153/'Total Revenues by County'!BM$4)</f>
        <v>0</v>
      </c>
      <c r="BN153" s="55">
        <f>('Total Revenues by County'!BN153/'Total Revenues by County'!BN$4)</f>
        <v>0</v>
      </c>
      <c r="BO153" s="55">
        <f>('Total Revenues by County'!BO153/'Total Revenues by County'!BO$4)</f>
        <v>0</v>
      </c>
      <c r="BP153" s="55">
        <f>('Total Revenues by County'!BP153/'Total Revenues by County'!BP$4)</f>
        <v>5.1211061885643083</v>
      </c>
      <c r="BQ153" s="17">
        <f>('Total Revenues by County'!BQ153/'Total Revenues by County'!BQ$4)</f>
        <v>0</v>
      </c>
    </row>
    <row r="154" spans="1:69" x14ac:dyDescent="0.25">
      <c r="A154" s="13"/>
      <c r="B154" s="14">
        <v>347.1</v>
      </c>
      <c r="C154" s="15" t="s">
        <v>145</v>
      </c>
      <c r="D154" s="55">
        <f>('Total Revenues by County'!D154/'Total Revenues by County'!D$4)</f>
        <v>1.867695770004913</v>
      </c>
      <c r="E154" s="55">
        <f>('Total Revenues by County'!E154/'Total Revenues by County'!E$4)</f>
        <v>0</v>
      </c>
      <c r="F154" s="55">
        <f>('Total Revenues by County'!F154/'Total Revenues by County'!F$4)</f>
        <v>1.9835446850986669</v>
      </c>
      <c r="G154" s="55">
        <f>('Total Revenues by County'!G154/'Total Revenues by County'!G$4)</f>
        <v>0</v>
      </c>
      <c r="H154" s="55">
        <f>('Total Revenues by County'!H154/'Total Revenues by County'!H$4)</f>
        <v>0</v>
      </c>
      <c r="I154" s="55">
        <f>('Total Revenues by County'!I154/'Total Revenues by County'!I$4)</f>
        <v>0.28149086661654804</v>
      </c>
      <c r="J154" s="55">
        <f>('Total Revenues by County'!J154/'Total Revenues by County'!J$4)</f>
        <v>0</v>
      </c>
      <c r="K154" s="55">
        <f>('Total Revenues by County'!K154/'Total Revenues by County'!K$4)</f>
        <v>0.25422093002213764</v>
      </c>
      <c r="L154" s="55">
        <f>('Total Revenues by County'!L154/'Total Revenues by County'!L$4)</f>
        <v>0</v>
      </c>
      <c r="M154" s="55">
        <f>('Total Revenues by County'!M154/'Total Revenues by County'!M$4)</f>
        <v>0</v>
      </c>
      <c r="N154" s="55">
        <f>('Total Revenues by County'!N154/'Total Revenues by County'!N$4)</f>
        <v>0.29259074549201752</v>
      </c>
      <c r="O154" s="55">
        <f>('Total Revenues by County'!O154/'Total Revenues by County'!O$4)</f>
        <v>0.61062294883622448</v>
      </c>
      <c r="P154" s="55">
        <f>('Total Revenues by County'!P154/'Total Revenues by County'!P$4)</f>
        <v>0.20839736712384377</v>
      </c>
      <c r="Q154" s="55">
        <f>('Total Revenues by County'!Q154/'Total Revenues by County'!Q$4)</f>
        <v>0</v>
      </c>
      <c r="R154" s="55">
        <f>('Total Revenues by County'!R154/'Total Revenues by County'!R$4)</f>
        <v>0.31041852749776699</v>
      </c>
      <c r="S154" s="55">
        <f>('Total Revenues by County'!S154/'Total Revenues by County'!S$4)</f>
        <v>3.5691850238713463E-2</v>
      </c>
      <c r="T154" s="55">
        <f>('Total Revenues by County'!T154/'Total Revenues by County'!T$4)</f>
        <v>0</v>
      </c>
      <c r="U154" s="55">
        <f>('Total Revenues by County'!U154/'Total Revenues by County'!U$4)</f>
        <v>0.23607516152615043</v>
      </c>
      <c r="V154" s="55">
        <f>('Total Revenues by County'!V154/'Total Revenues by County'!V$4)</f>
        <v>0</v>
      </c>
      <c r="W154" s="55">
        <f>('Total Revenues by County'!W154/'Total Revenues by County'!W$4)</f>
        <v>2.8430627925461449</v>
      </c>
      <c r="X154" s="55">
        <f>('Total Revenues by County'!X154/'Total Revenues by County'!X$4)</f>
        <v>0</v>
      </c>
      <c r="Y154" s="55">
        <f>('Total Revenues by County'!Y154/'Total Revenues by County'!Y$4)</f>
        <v>0.43981324852831721</v>
      </c>
      <c r="Z154" s="55">
        <f>('Total Revenues by County'!Z154/'Total Revenues by County'!Z$4)</f>
        <v>2.963201834533663E-2</v>
      </c>
      <c r="AA154" s="55">
        <f>('Total Revenues by County'!AA154/'Total Revenues by County'!AA$4)</f>
        <v>0</v>
      </c>
      <c r="AB154" s="55">
        <f>('Total Revenues by County'!AB154/'Total Revenues by County'!AB$4)</f>
        <v>0.52151212501591804</v>
      </c>
      <c r="AC154" s="55">
        <f>('Total Revenues by County'!AC154/'Total Revenues by County'!AC$4)</f>
        <v>0</v>
      </c>
      <c r="AD154" s="55">
        <f>('Total Revenues by County'!AD154/'Total Revenues by County'!AD$4)</f>
        <v>3.1075989907883197E-2</v>
      </c>
      <c r="AE154" s="55">
        <f>('Total Revenues by County'!AE154/'Total Revenues by County'!AE$4)</f>
        <v>2.1167181252214404</v>
      </c>
      <c r="AF154" s="55">
        <f>('Total Revenues by County'!AF154/'Total Revenues by County'!AF$4)</f>
        <v>0</v>
      </c>
      <c r="AG154" s="55">
        <f>('Total Revenues by County'!AG154/'Total Revenues by County'!AG$4)</f>
        <v>0</v>
      </c>
      <c r="AH154" s="55">
        <f>('Total Revenues by County'!AH154/'Total Revenues by County'!AH$4)</f>
        <v>0</v>
      </c>
      <c r="AI154" s="55">
        <f>('Total Revenues by County'!AI154/'Total Revenues by County'!AI$4)</f>
        <v>0</v>
      </c>
      <c r="AJ154" s="55">
        <f>('Total Revenues by County'!AJ154/'Total Revenues by County'!AJ$4)</f>
        <v>8.3223813107057031E-4</v>
      </c>
      <c r="AK154" s="55">
        <f>('Total Revenues by County'!AK154/'Total Revenues by County'!AK$4)</f>
        <v>0</v>
      </c>
      <c r="AL154" s="55">
        <f>('Total Revenues by County'!AL154/'Total Revenues by County'!AL$4)</f>
        <v>0.65687251720675754</v>
      </c>
      <c r="AM154" s="55">
        <f>('Total Revenues by County'!AM154/'Total Revenues by County'!AM$4)</f>
        <v>0</v>
      </c>
      <c r="AN154" s="55">
        <f>('Total Revenues by County'!AN154/'Total Revenues by County'!AN$4)</f>
        <v>0</v>
      </c>
      <c r="AO154" s="55">
        <f>('Total Revenues by County'!AO154/'Total Revenues by County'!AO$4)</f>
        <v>2.0345375148868601</v>
      </c>
      <c r="AP154" s="55">
        <f>('Total Revenues by County'!AP154/'Total Revenues by County'!AP$4)</f>
        <v>0</v>
      </c>
      <c r="AQ154" s="55">
        <f>('Total Revenues by County'!AQ154/'Total Revenues by County'!AQ$4)</f>
        <v>2.1817265601758253E-2</v>
      </c>
      <c r="AR154" s="55">
        <f>('Total Revenues by County'!AR154/'Total Revenues by County'!AR$4)</f>
        <v>0.31437845803097286</v>
      </c>
      <c r="AS154" s="55">
        <f>('Total Revenues by County'!AS154/'Total Revenues by County'!AS$4)</f>
        <v>0.10093856631180294</v>
      </c>
      <c r="AT154" s="55">
        <f>('Total Revenues by County'!AT154/'Total Revenues by County'!AT$4)</f>
        <v>8.5343252586059598E-2</v>
      </c>
      <c r="AU154" s="55">
        <f>('Total Revenues by County'!AU154/'Total Revenues by County'!AU$4)</f>
        <v>8.3431829242856144E-3</v>
      </c>
      <c r="AV154" s="55">
        <f>('Total Revenues by County'!AV154/'Total Revenues by County'!AV$4)</f>
        <v>0</v>
      </c>
      <c r="AW154" s="55">
        <f>('Total Revenues by County'!AW154/'Total Revenues by County'!AW$4)</f>
        <v>0</v>
      </c>
      <c r="AX154" s="55">
        <f>('Total Revenues by County'!AX154/'Total Revenues by County'!AX$4)</f>
        <v>0</v>
      </c>
      <c r="AY154" s="55">
        <f>('Total Revenues by County'!AY154/'Total Revenues by County'!AY$4)</f>
        <v>0</v>
      </c>
      <c r="AZ154" s="55">
        <f>('Total Revenues by County'!AZ154/'Total Revenues by County'!AZ$4)</f>
        <v>0</v>
      </c>
      <c r="BA154" s="55">
        <f>('Total Revenues by County'!BA154/'Total Revenues by County'!BA$4)</f>
        <v>4.6677669672736559E-2</v>
      </c>
      <c r="BB154" s="55">
        <f>('Total Revenues by County'!BB154/'Total Revenues by County'!BB$4)</f>
        <v>0</v>
      </c>
      <c r="BC154" s="55">
        <f>('Total Revenues by County'!BC154/'Total Revenues by County'!BC$4)</f>
        <v>0</v>
      </c>
      <c r="BD154" s="55">
        <f>('Total Revenues by County'!BD154/'Total Revenues by County'!BD$4)</f>
        <v>0.10158823294083132</v>
      </c>
      <c r="BE154" s="55">
        <f>('Total Revenues by County'!BE154/'Total Revenues by County'!BE$4)</f>
        <v>0</v>
      </c>
      <c r="BF154" s="55">
        <f>('Total Revenues by County'!BF154/'Total Revenues by County'!BF$4)</f>
        <v>6.8427427373140268E-2</v>
      </c>
      <c r="BG154" s="55">
        <f>('Total Revenues by County'!BG154/'Total Revenues by County'!BG$4)</f>
        <v>0</v>
      </c>
      <c r="BH154" s="55">
        <f>('Total Revenues by County'!BH154/'Total Revenues by County'!BH$4)</f>
        <v>9.2701367858376862E-2</v>
      </c>
      <c r="BI154" s="55">
        <f>('Total Revenues by County'!BI154/'Total Revenues by County'!BI$4)</f>
        <v>0</v>
      </c>
      <c r="BJ154" s="55">
        <f>('Total Revenues by County'!BJ154/'Total Revenues by County'!BJ$4)</f>
        <v>0.14042178128426167</v>
      </c>
      <c r="BK154" s="55">
        <f>('Total Revenues by County'!BK154/'Total Revenues by County'!BK$4)</f>
        <v>0</v>
      </c>
      <c r="BL154" s="55">
        <f>('Total Revenues by County'!BL154/'Total Revenues by County'!BL$4)</f>
        <v>0</v>
      </c>
      <c r="BM154" s="55">
        <f>('Total Revenues by County'!BM154/'Total Revenues by County'!BM$4)</f>
        <v>0.10479529235006886</v>
      </c>
      <c r="BN154" s="55">
        <f>('Total Revenues by County'!BN154/'Total Revenues by County'!BN$4)</f>
        <v>0.21836319138521781</v>
      </c>
      <c r="BO154" s="55">
        <f>('Total Revenues by County'!BO154/'Total Revenues by County'!BO$4)</f>
        <v>0.37939902985317575</v>
      </c>
      <c r="BP154" s="55">
        <f>('Total Revenues by County'!BP154/'Total Revenues by County'!BP$4)</f>
        <v>0.3244150629932161</v>
      </c>
      <c r="BQ154" s="17">
        <f>('Total Revenues by County'!BQ154/'Total Revenues by County'!BQ$4)</f>
        <v>0</v>
      </c>
    </row>
    <row r="155" spans="1:69" x14ac:dyDescent="0.25">
      <c r="A155" s="13"/>
      <c r="B155" s="14">
        <v>347.2</v>
      </c>
      <c r="C155" s="15" t="s">
        <v>146</v>
      </c>
      <c r="D155" s="55">
        <f>('Total Revenues by County'!D155/'Total Revenues by County'!D$4)</f>
        <v>0</v>
      </c>
      <c r="E155" s="55">
        <f>('Total Revenues by County'!E155/'Total Revenues by County'!E$4)</f>
        <v>0</v>
      </c>
      <c r="F155" s="55">
        <f>('Total Revenues by County'!F155/'Total Revenues by County'!F$4)</f>
        <v>0.28823970656854114</v>
      </c>
      <c r="G155" s="55">
        <f>('Total Revenues by County'!G155/'Total Revenues by County'!G$4)</f>
        <v>0</v>
      </c>
      <c r="H155" s="55">
        <f>('Total Revenues by County'!H155/'Total Revenues by County'!H$4)</f>
        <v>11.857637272052253</v>
      </c>
      <c r="I155" s="55">
        <f>('Total Revenues by County'!I155/'Total Revenues by County'!I$4)</f>
        <v>6.0381212560293065</v>
      </c>
      <c r="J155" s="55">
        <f>('Total Revenues by County'!J155/'Total Revenues by County'!J$4)</f>
        <v>6.9881201956673651E-5</v>
      </c>
      <c r="K155" s="55">
        <f>('Total Revenues by County'!K155/'Total Revenues by County'!K$4)</f>
        <v>2.9262460716246133</v>
      </c>
      <c r="L155" s="55">
        <f>('Total Revenues by County'!L155/'Total Revenues by County'!L$4)</f>
        <v>2.8015389705934117</v>
      </c>
      <c r="M155" s="55">
        <f>('Total Revenues by County'!M155/'Total Revenues by County'!M$4)</f>
        <v>0</v>
      </c>
      <c r="N155" s="55">
        <f>('Total Revenues by County'!N155/'Total Revenues by County'!N$4)</f>
        <v>6.2378940917038701</v>
      </c>
      <c r="O155" s="55">
        <f>('Total Revenues by County'!O155/'Total Revenues by County'!O$4)</f>
        <v>0.22277340028130246</v>
      </c>
      <c r="P155" s="55">
        <f>('Total Revenues by County'!P155/'Total Revenues by County'!P$4)</f>
        <v>1.2110360425667643</v>
      </c>
      <c r="Q155" s="55">
        <f>('Total Revenues by County'!Q155/'Total Revenues by County'!Q$4)</f>
        <v>1.5160057633276953</v>
      </c>
      <c r="R155" s="55">
        <f>('Total Revenues by County'!R155/'Total Revenues by County'!R$4)</f>
        <v>0.21601059078729107</v>
      </c>
      <c r="S155" s="55">
        <f>('Total Revenues by County'!S155/'Total Revenues by County'!S$4)</f>
        <v>1.0164691347684061</v>
      </c>
      <c r="T155" s="55">
        <f>('Total Revenues by County'!T155/'Total Revenues by County'!T$4)</f>
        <v>0.65128537831481637</v>
      </c>
      <c r="U155" s="55">
        <f>('Total Revenues by County'!U155/'Total Revenues by County'!U$4)</f>
        <v>0.52334472743079563</v>
      </c>
      <c r="V155" s="55">
        <f>('Total Revenues by County'!V155/'Total Revenues by County'!V$4)</f>
        <v>9.7726587853500231</v>
      </c>
      <c r="W155" s="55">
        <f>('Total Revenues by County'!W155/'Total Revenues by County'!W$4)</f>
        <v>0.55179722688333477</v>
      </c>
      <c r="X155" s="55">
        <f>('Total Revenues by County'!X155/'Total Revenues by County'!X$4)</f>
        <v>0.72818058263901198</v>
      </c>
      <c r="Y155" s="55">
        <f>('Total Revenues by County'!Y155/'Total Revenues by County'!Y$4)</f>
        <v>1.9812571892550239</v>
      </c>
      <c r="Z155" s="55">
        <f>('Total Revenues by County'!Z155/'Total Revenues by County'!Z$4)</f>
        <v>4.8102404242359098</v>
      </c>
      <c r="AA155" s="55">
        <f>('Total Revenues by County'!AA155/'Total Revenues by County'!AA$4)</f>
        <v>3.1104425465838508E-2</v>
      </c>
      <c r="AB155" s="55">
        <f>('Total Revenues by County'!AB155/'Total Revenues by County'!AB$4)</f>
        <v>2.3932337620598276</v>
      </c>
      <c r="AC155" s="55">
        <f>('Total Revenues by County'!AC155/'Total Revenues by County'!AC$4)</f>
        <v>0</v>
      </c>
      <c r="AD155" s="55">
        <f>('Total Revenues by County'!AD155/'Total Revenues by County'!AD$4)</f>
        <v>1.1348533702722357</v>
      </c>
      <c r="AE155" s="55">
        <f>('Total Revenues by County'!AE155/'Total Revenues by County'!AE$4)</f>
        <v>0</v>
      </c>
      <c r="AF155" s="55">
        <f>('Total Revenues by County'!AF155/'Total Revenues by County'!AF$4)</f>
        <v>29.799007531746984</v>
      </c>
      <c r="AG155" s="55">
        <f>('Total Revenues by County'!AG155/'Total Revenues by County'!AG$4)</f>
        <v>1.0650468283971959</v>
      </c>
      <c r="AH155" s="55">
        <f>('Total Revenues by County'!AH155/'Total Revenues by County'!AH$4)</f>
        <v>0</v>
      </c>
      <c r="AI155" s="55">
        <f>('Total Revenues by County'!AI155/'Total Revenues by County'!AI$4)</f>
        <v>1.8878967056836009</v>
      </c>
      <c r="AJ155" s="55">
        <f>('Total Revenues by County'!AJ155/'Total Revenues by County'!AJ$4)</f>
        <v>0</v>
      </c>
      <c r="AK155" s="55">
        <f>('Total Revenues by County'!AK155/'Total Revenues by County'!AK$4)</f>
        <v>4.2613331195639104</v>
      </c>
      <c r="AL155" s="55">
        <f>('Total Revenues by County'!AL155/'Total Revenues by County'!AL$4)</f>
        <v>0.14744335957394178</v>
      </c>
      <c r="AM155" s="55">
        <f>('Total Revenues by County'!AM155/'Total Revenues by County'!AM$4)</f>
        <v>0.95715020702158415</v>
      </c>
      <c r="AN155" s="55">
        <f>('Total Revenues by County'!AN155/'Total Revenues by County'!AN$4)</f>
        <v>0</v>
      </c>
      <c r="AO155" s="55">
        <f>('Total Revenues by County'!AO155/'Total Revenues by County'!AO$4)</f>
        <v>1.1401349741961095</v>
      </c>
      <c r="AP155" s="55">
        <f>('Total Revenues by County'!AP155/'Total Revenues by County'!AP$4)</f>
        <v>15.987283560854772</v>
      </c>
      <c r="AQ155" s="55">
        <f>('Total Revenues by County'!AQ155/'Total Revenues by County'!AQ$4)</f>
        <v>3.7798207748210482</v>
      </c>
      <c r="AR155" s="55">
        <f>('Total Revenues by County'!AR155/'Total Revenues by County'!AR$4)</f>
        <v>5.1522784774932573</v>
      </c>
      <c r="AS155" s="55">
        <f>('Total Revenues by County'!AS155/'Total Revenues by County'!AS$4)</f>
        <v>13.775555052317271</v>
      </c>
      <c r="AT155" s="55">
        <f>('Total Revenues by County'!AT155/'Total Revenues by County'!AT$4)</f>
        <v>7.5021753131530868</v>
      </c>
      <c r="AU155" s="55">
        <f>('Total Revenues by County'!AU155/'Total Revenues by County'!AU$4)</f>
        <v>0</v>
      </c>
      <c r="AV155" s="55">
        <f>('Total Revenues by County'!AV155/'Total Revenues by County'!AV$4)</f>
        <v>6.6043512806368512E-2</v>
      </c>
      <c r="AW155" s="55">
        <f>('Total Revenues by County'!AW155/'Total Revenues by County'!AW$4)</f>
        <v>11.050196235282353</v>
      </c>
      <c r="AX155" s="55">
        <f>('Total Revenues by County'!AX155/'Total Revenues by County'!AX$4)</f>
        <v>1.7616573944442002</v>
      </c>
      <c r="AY155" s="55">
        <f>('Total Revenues by County'!AY155/'Total Revenues by County'!AY$4)</f>
        <v>8.2167557515463504E-3</v>
      </c>
      <c r="AZ155" s="55">
        <f>('Total Revenues by County'!AZ155/'Total Revenues by County'!AZ$4)</f>
        <v>9.843215252878375</v>
      </c>
      <c r="BA155" s="55">
        <f>('Total Revenues by County'!BA155/'Total Revenues by County'!BA$4)</f>
        <v>0</v>
      </c>
      <c r="BB155" s="55">
        <f>('Total Revenues by County'!BB155/'Total Revenues by County'!BB$4)</f>
        <v>4.6154363367257671</v>
      </c>
      <c r="BC155" s="55">
        <f>('Total Revenues by County'!BC155/'Total Revenues by County'!BC$4)</f>
        <v>0.39146676045228801</v>
      </c>
      <c r="BD155" s="55">
        <f>('Total Revenues by County'!BD155/'Total Revenues by County'!BD$4)</f>
        <v>0.99993332355412123</v>
      </c>
      <c r="BE155" s="55">
        <f>('Total Revenues by County'!BE155/'Total Revenues by County'!BE$4)</f>
        <v>17.421084004857047</v>
      </c>
      <c r="BF155" s="55">
        <f>('Total Revenues by County'!BF155/'Total Revenues by County'!BF$4)</f>
        <v>7.552531771426505</v>
      </c>
      <c r="BG155" s="55">
        <f>('Total Revenues by County'!BG155/'Total Revenues by County'!BG$4)</f>
        <v>0</v>
      </c>
      <c r="BH155" s="55">
        <f>('Total Revenues by County'!BH155/'Total Revenues by County'!BH$4)</f>
        <v>2.2378635596837464</v>
      </c>
      <c r="BI155" s="55">
        <f>('Total Revenues by County'!BI155/'Total Revenues by County'!BI$4)</f>
        <v>2.8218933287681192</v>
      </c>
      <c r="BJ155" s="55">
        <f>('Total Revenues by County'!BJ155/'Total Revenues by County'!BJ$4)</f>
        <v>2.0261409807167272E-2</v>
      </c>
      <c r="BK155" s="55">
        <f>('Total Revenues by County'!BK155/'Total Revenues by County'!BK$4)</f>
        <v>5.925428201431818</v>
      </c>
      <c r="BL155" s="55">
        <f>('Total Revenues by County'!BL155/'Total Revenues by County'!BL$4)</f>
        <v>0</v>
      </c>
      <c r="BM155" s="55">
        <f>('Total Revenues by County'!BM155/'Total Revenues by County'!BM$4)</f>
        <v>0</v>
      </c>
      <c r="BN155" s="55">
        <f>('Total Revenues by County'!BN155/'Total Revenues by County'!BN$4)</f>
        <v>2.4310876162506116</v>
      </c>
      <c r="BO155" s="55">
        <f>('Total Revenues by County'!BO155/'Total Revenues by County'!BO$4)</f>
        <v>2.3551128039847642</v>
      </c>
      <c r="BP155" s="55">
        <f>('Total Revenues by County'!BP155/'Total Revenues by County'!BP$4)</f>
        <v>0.86243596843416859</v>
      </c>
      <c r="BQ155" s="17">
        <f>('Total Revenues by County'!BQ155/'Total Revenues by County'!BQ$4)</f>
        <v>0</v>
      </c>
    </row>
    <row r="156" spans="1:69" x14ac:dyDescent="0.25">
      <c r="A156" s="13"/>
      <c r="B156" s="14">
        <v>347.3</v>
      </c>
      <c r="C156" s="15" t="s">
        <v>147</v>
      </c>
      <c r="D156" s="55">
        <f>('Total Revenues by County'!D156/'Total Revenues by County'!D$4)</f>
        <v>0</v>
      </c>
      <c r="E156" s="55">
        <f>('Total Revenues by County'!E156/'Total Revenues by County'!E$4)</f>
        <v>0</v>
      </c>
      <c r="F156" s="55">
        <f>('Total Revenues by County'!F156/'Total Revenues by County'!F$4)</f>
        <v>0</v>
      </c>
      <c r="G156" s="55">
        <f>('Total Revenues by County'!G156/'Total Revenues by County'!G$4)</f>
        <v>0</v>
      </c>
      <c r="H156" s="55">
        <f>('Total Revenues by County'!H156/'Total Revenues by County'!H$4)</f>
        <v>0</v>
      </c>
      <c r="I156" s="55">
        <f>('Total Revenues by County'!I156/'Total Revenues by County'!I$4)</f>
        <v>1.1373368348143354E-3</v>
      </c>
      <c r="J156" s="55">
        <f>('Total Revenues by County'!J156/'Total Revenues by County'!J$4)</f>
        <v>0</v>
      </c>
      <c r="K156" s="55">
        <f>('Total Revenues by County'!K156/'Total Revenues by County'!K$4)</f>
        <v>0</v>
      </c>
      <c r="L156" s="55">
        <f>('Total Revenues by County'!L156/'Total Revenues by County'!L$4)</f>
        <v>1.8135353378906389E-2</v>
      </c>
      <c r="M156" s="55">
        <f>('Total Revenues by County'!M156/'Total Revenues by County'!M$4)</f>
        <v>0</v>
      </c>
      <c r="N156" s="55">
        <f>('Total Revenues by County'!N156/'Total Revenues by County'!N$4)</f>
        <v>0</v>
      </c>
      <c r="O156" s="55">
        <f>('Total Revenues by County'!O156/'Total Revenues by County'!O$4)</f>
        <v>0</v>
      </c>
      <c r="P156" s="55">
        <f>('Total Revenues by County'!P156/'Total Revenues by County'!P$4)</f>
        <v>0.73456664830225882</v>
      </c>
      <c r="Q156" s="55">
        <f>('Total Revenues by County'!Q156/'Total Revenues by County'!Q$4)</f>
        <v>0</v>
      </c>
      <c r="R156" s="55">
        <f>('Total Revenues by County'!R156/'Total Revenues by County'!R$4)</f>
        <v>0</v>
      </c>
      <c r="S156" s="55">
        <f>('Total Revenues by County'!S156/'Total Revenues by County'!S$4)</f>
        <v>0</v>
      </c>
      <c r="T156" s="55">
        <f>('Total Revenues by County'!T156/'Total Revenues by County'!T$4)</f>
        <v>0</v>
      </c>
      <c r="U156" s="55">
        <f>('Total Revenues by County'!U156/'Total Revenues by County'!U$4)</f>
        <v>0</v>
      </c>
      <c r="V156" s="55">
        <f>('Total Revenues by County'!V156/'Total Revenues by County'!V$4)</f>
        <v>0</v>
      </c>
      <c r="W156" s="55">
        <f>('Total Revenues by County'!W156/'Total Revenues by County'!W$4)</f>
        <v>0</v>
      </c>
      <c r="X156" s="55">
        <f>('Total Revenues by County'!X156/'Total Revenues by County'!X$4)</f>
        <v>0</v>
      </c>
      <c r="Y156" s="55">
        <f>('Total Revenues by County'!Y156/'Total Revenues by County'!Y$4)</f>
        <v>0</v>
      </c>
      <c r="Z156" s="55">
        <f>('Total Revenues by County'!Z156/'Total Revenues by County'!Z$4)</f>
        <v>0</v>
      </c>
      <c r="AA156" s="55">
        <f>('Total Revenues by County'!AA156/'Total Revenues by County'!AA$4)</f>
        <v>6.01950698757764E-2</v>
      </c>
      <c r="AB156" s="55">
        <f>('Total Revenues by County'!AB156/'Total Revenues by County'!AB$4)</f>
        <v>0</v>
      </c>
      <c r="AC156" s="55">
        <f>('Total Revenues by County'!AC156/'Total Revenues by County'!AC$4)</f>
        <v>0</v>
      </c>
      <c r="AD156" s="55">
        <f>('Total Revenues by County'!AD156/'Total Revenues by County'!AD$4)</f>
        <v>1.5243127889842995E-4</v>
      </c>
      <c r="AE156" s="55">
        <f>('Total Revenues by County'!AE156/'Total Revenues by County'!AE$4)</f>
        <v>0</v>
      </c>
      <c r="AF156" s="55">
        <f>('Total Revenues by County'!AF156/'Total Revenues by County'!AF$4)</f>
        <v>0</v>
      </c>
      <c r="AG156" s="55">
        <f>('Total Revenues by County'!AG156/'Total Revenues by County'!AG$4)</f>
        <v>0</v>
      </c>
      <c r="AH156" s="55">
        <f>('Total Revenues by County'!AH156/'Total Revenues by County'!AH$4)</f>
        <v>0</v>
      </c>
      <c r="AI156" s="55">
        <f>('Total Revenues by County'!AI156/'Total Revenues by County'!AI$4)</f>
        <v>0</v>
      </c>
      <c r="AJ156" s="55">
        <f>('Total Revenues by County'!AJ156/'Total Revenues by County'!AJ$4)</f>
        <v>0</v>
      </c>
      <c r="AK156" s="55">
        <f>('Total Revenues by County'!AK156/'Total Revenues by County'!AK$4)</f>
        <v>0</v>
      </c>
      <c r="AL156" s="55">
        <f>('Total Revenues by County'!AL156/'Total Revenues by County'!AL$4)</f>
        <v>0</v>
      </c>
      <c r="AM156" s="55">
        <f>('Total Revenues by County'!AM156/'Total Revenues by County'!AM$4)</f>
        <v>0</v>
      </c>
      <c r="AN156" s="55">
        <f>('Total Revenues by County'!AN156/'Total Revenues by County'!AN$4)</f>
        <v>0</v>
      </c>
      <c r="AO156" s="55">
        <f>('Total Revenues by County'!AO156/'Total Revenues by County'!AO$4)</f>
        <v>0</v>
      </c>
      <c r="AP156" s="55">
        <f>('Total Revenues by County'!AP156/'Total Revenues by County'!AP$4)</f>
        <v>0</v>
      </c>
      <c r="AQ156" s="55">
        <f>('Total Revenues by County'!AQ156/'Total Revenues by County'!AQ$4)</f>
        <v>0</v>
      </c>
      <c r="AR156" s="55">
        <f>('Total Revenues by County'!AR156/'Total Revenues by County'!AR$4)</f>
        <v>0</v>
      </c>
      <c r="AS156" s="55">
        <f>('Total Revenues by County'!AS156/'Total Revenues by County'!AS$4)</f>
        <v>1.6663376780020418</v>
      </c>
      <c r="AT156" s="55">
        <f>('Total Revenues by County'!AT156/'Total Revenues by County'!AT$4)</f>
        <v>0</v>
      </c>
      <c r="AU156" s="55">
        <f>('Total Revenues by County'!AU156/'Total Revenues by County'!AU$4)</f>
        <v>0</v>
      </c>
      <c r="AV156" s="55">
        <f>('Total Revenues by County'!AV156/'Total Revenues by County'!AV$4)</f>
        <v>1.505923672930257</v>
      </c>
      <c r="AW156" s="55">
        <f>('Total Revenues by County'!AW156/'Total Revenues by County'!AW$4)</f>
        <v>0</v>
      </c>
      <c r="AX156" s="55">
        <f>('Total Revenues by County'!AX156/'Total Revenues by County'!AX$4)</f>
        <v>0</v>
      </c>
      <c r="AY156" s="55">
        <f>('Total Revenues by County'!AY156/'Total Revenues by County'!AY$4)</f>
        <v>0</v>
      </c>
      <c r="AZ156" s="55">
        <f>('Total Revenues by County'!AZ156/'Total Revenues by County'!AZ$4)</f>
        <v>1.6438368861487316</v>
      </c>
      <c r="BA156" s="55">
        <f>('Total Revenues by County'!BA156/'Total Revenues by County'!BA$4)</f>
        <v>1.6698026753718074</v>
      </c>
      <c r="BB156" s="55">
        <f>('Total Revenues by County'!BB156/'Total Revenues by County'!BB$4)</f>
        <v>5.5645359796517919E-2</v>
      </c>
      <c r="BC156" s="55">
        <f>('Total Revenues by County'!BC156/'Total Revenues by County'!BC$4)</f>
        <v>0</v>
      </c>
      <c r="BD156" s="55">
        <f>('Total Revenues by County'!BD156/'Total Revenues by County'!BD$4)</f>
        <v>0</v>
      </c>
      <c r="BE156" s="55">
        <f>('Total Revenues by County'!BE156/'Total Revenues by County'!BE$4)</f>
        <v>12.104382382161386</v>
      </c>
      <c r="BF156" s="55">
        <f>('Total Revenues by County'!BF156/'Total Revenues by County'!BF$4)</f>
        <v>0</v>
      </c>
      <c r="BG156" s="55">
        <f>('Total Revenues by County'!BG156/'Total Revenues by County'!BG$4)</f>
        <v>0</v>
      </c>
      <c r="BH156" s="55">
        <f>('Total Revenues by County'!BH156/'Total Revenues by County'!BH$4)</f>
        <v>0</v>
      </c>
      <c r="BI156" s="55">
        <f>('Total Revenues by County'!BI156/'Total Revenues by County'!BI$4)</f>
        <v>0</v>
      </c>
      <c r="BJ156" s="55">
        <f>('Total Revenues by County'!BJ156/'Total Revenues by County'!BJ$4)</f>
        <v>0</v>
      </c>
      <c r="BK156" s="55">
        <f>('Total Revenues by County'!BK156/'Total Revenues by County'!BK$4)</f>
        <v>0</v>
      </c>
      <c r="BL156" s="55">
        <f>('Total Revenues by County'!BL156/'Total Revenues by County'!BL$4)</f>
        <v>0</v>
      </c>
      <c r="BM156" s="55">
        <f>('Total Revenues by County'!BM156/'Total Revenues by County'!BM$4)</f>
        <v>0</v>
      </c>
      <c r="BN156" s="55">
        <f>('Total Revenues by County'!BN156/'Total Revenues by County'!BN$4)</f>
        <v>0</v>
      </c>
      <c r="BO156" s="55">
        <f>('Total Revenues by County'!BO156/'Total Revenues by County'!BO$4)</f>
        <v>0</v>
      </c>
      <c r="BP156" s="55">
        <f>('Total Revenues by County'!BP156/'Total Revenues by County'!BP$4)</f>
        <v>0</v>
      </c>
      <c r="BQ156" s="17">
        <f>('Total Revenues by County'!BQ156/'Total Revenues by County'!BQ$4)</f>
        <v>0</v>
      </c>
    </row>
    <row r="157" spans="1:69" x14ac:dyDescent="0.25">
      <c r="A157" s="13"/>
      <c r="B157" s="14">
        <v>347.4</v>
      </c>
      <c r="C157" s="15" t="s">
        <v>148</v>
      </c>
      <c r="D157" s="55">
        <f>('Total Revenues by County'!D157/'Total Revenues by County'!D$4)</f>
        <v>1.1886460529026736E-3</v>
      </c>
      <c r="E157" s="55">
        <f>('Total Revenues by County'!E157/'Total Revenues by County'!E$4)</f>
        <v>0</v>
      </c>
      <c r="F157" s="55">
        <f>('Total Revenues by County'!F157/'Total Revenues by County'!F$4)</f>
        <v>0</v>
      </c>
      <c r="G157" s="55">
        <f>('Total Revenues by County'!G157/'Total Revenues by County'!G$4)</f>
        <v>0</v>
      </c>
      <c r="H157" s="55">
        <f>('Total Revenues by County'!H157/'Total Revenues by County'!H$4)</f>
        <v>0</v>
      </c>
      <c r="I157" s="55">
        <f>('Total Revenues by County'!I157/'Total Revenues by County'!I$4)</f>
        <v>9.269295203736834E-2</v>
      </c>
      <c r="J157" s="55">
        <f>('Total Revenues by County'!J157/'Total Revenues by County'!J$4)</f>
        <v>0</v>
      </c>
      <c r="K157" s="55">
        <f>('Total Revenues by County'!K157/'Total Revenues by County'!K$4)</f>
        <v>0.21614660304860026</v>
      </c>
      <c r="L157" s="55">
        <f>('Total Revenues by County'!L157/'Total Revenues by County'!L$4)</f>
        <v>0.22006012263891919</v>
      </c>
      <c r="M157" s="55">
        <f>('Total Revenues by County'!M157/'Total Revenues by County'!M$4)</f>
        <v>0</v>
      </c>
      <c r="N157" s="55">
        <f>('Total Revenues by County'!N157/'Total Revenues by County'!N$4)</f>
        <v>0.34747967577376265</v>
      </c>
      <c r="O157" s="55">
        <f>('Total Revenues by County'!O157/'Total Revenues by County'!O$4)</f>
        <v>0</v>
      </c>
      <c r="P157" s="55">
        <f>('Total Revenues by County'!P157/'Total Revenues by County'!P$4)</f>
        <v>5.0380433206715578</v>
      </c>
      <c r="Q157" s="55">
        <f>('Total Revenues by County'!Q157/'Total Revenues by County'!Q$4)</f>
        <v>0</v>
      </c>
      <c r="R157" s="55">
        <f>('Total Revenues by County'!R157/'Total Revenues by County'!R$4)</f>
        <v>8.3284420058695935E-2</v>
      </c>
      <c r="S157" s="55">
        <f>('Total Revenues by County'!S157/'Total Revenues by County'!S$4)</f>
        <v>0</v>
      </c>
      <c r="T157" s="55">
        <f>('Total Revenues by County'!T157/'Total Revenues by County'!T$4)</f>
        <v>0</v>
      </c>
      <c r="U157" s="55">
        <f>('Total Revenues by County'!U157/'Total Revenues by County'!U$4)</f>
        <v>0</v>
      </c>
      <c r="V157" s="55">
        <f>('Total Revenues by County'!V157/'Total Revenues by County'!V$4)</f>
        <v>0</v>
      </c>
      <c r="W157" s="55">
        <f>('Total Revenues by County'!W157/'Total Revenues by County'!W$4)</f>
        <v>0</v>
      </c>
      <c r="X157" s="55">
        <f>('Total Revenues by County'!X157/'Total Revenues by County'!X$4)</f>
        <v>0</v>
      </c>
      <c r="Y157" s="55">
        <f>('Total Revenues by County'!Y157/'Total Revenues by County'!Y$4)</f>
        <v>0</v>
      </c>
      <c r="Z157" s="55">
        <f>('Total Revenues by County'!Z157/'Total Revenues by County'!Z$4)</f>
        <v>1.9435665914221218</v>
      </c>
      <c r="AA157" s="55">
        <f>('Total Revenues by County'!AA157/'Total Revenues by County'!AA$4)</f>
        <v>0</v>
      </c>
      <c r="AB157" s="55">
        <f>('Total Revenues by County'!AB157/'Total Revenues by County'!AB$4)</f>
        <v>0</v>
      </c>
      <c r="AC157" s="55">
        <f>('Total Revenues by County'!AC157/'Total Revenues by County'!AC$4)</f>
        <v>0</v>
      </c>
      <c r="AD157" s="55">
        <f>('Total Revenues by County'!AD157/'Total Revenues by County'!AD$4)</f>
        <v>0.33375286641605745</v>
      </c>
      <c r="AE157" s="55">
        <f>('Total Revenues by County'!AE157/'Total Revenues by County'!AE$4)</f>
        <v>0</v>
      </c>
      <c r="AF157" s="55">
        <f>('Total Revenues by County'!AF157/'Total Revenues by County'!AF$4)</f>
        <v>0</v>
      </c>
      <c r="AG157" s="55">
        <f>('Total Revenues by County'!AG157/'Total Revenues by County'!AG$4)</f>
        <v>1.1000778890176486</v>
      </c>
      <c r="AH157" s="55">
        <f>('Total Revenues by County'!AH157/'Total Revenues by County'!AH$4)</f>
        <v>0</v>
      </c>
      <c r="AI157" s="55">
        <f>('Total Revenues by County'!AI157/'Total Revenues by County'!AI$4)</f>
        <v>0</v>
      </c>
      <c r="AJ157" s="55">
        <f>('Total Revenues by County'!AJ157/'Total Revenues by County'!AJ$4)</f>
        <v>0</v>
      </c>
      <c r="AK157" s="55">
        <f>('Total Revenues by County'!AK157/'Total Revenues by County'!AK$4)</f>
        <v>0.82788568680107422</v>
      </c>
      <c r="AL157" s="55">
        <f>('Total Revenues by County'!AL157/'Total Revenues by County'!AL$4)</f>
        <v>0</v>
      </c>
      <c r="AM157" s="55">
        <f>('Total Revenues by County'!AM157/'Total Revenues by County'!AM$4)</f>
        <v>0</v>
      </c>
      <c r="AN157" s="55">
        <f>('Total Revenues by County'!AN157/'Total Revenues by County'!AN$4)</f>
        <v>0</v>
      </c>
      <c r="AO157" s="55">
        <f>('Total Revenues by County'!AO157/'Total Revenues by County'!AO$4)</f>
        <v>0</v>
      </c>
      <c r="AP157" s="55">
        <f>('Total Revenues by County'!AP157/'Total Revenues by County'!AP$4)</f>
        <v>0</v>
      </c>
      <c r="AQ157" s="55">
        <f>('Total Revenues by County'!AQ157/'Total Revenues by County'!AQ$4)</f>
        <v>0</v>
      </c>
      <c r="AR157" s="55">
        <f>('Total Revenues by County'!AR157/'Total Revenues by County'!AR$4)</f>
        <v>0</v>
      </c>
      <c r="AS157" s="55">
        <f>('Total Revenues by County'!AS157/'Total Revenues by County'!AS$4)</f>
        <v>0</v>
      </c>
      <c r="AT157" s="55">
        <f>('Total Revenues by County'!AT157/'Total Revenues by County'!AT$4)</f>
        <v>0</v>
      </c>
      <c r="AU157" s="55">
        <f>('Total Revenues by County'!AU157/'Total Revenues by County'!AU$4)</f>
        <v>0</v>
      </c>
      <c r="AV157" s="55">
        <f>('Total Revenues by County'!AV157/'Total Revenues by County'!AV$4)</f>
        <v>0</v>
      </c>
      <c r="AW157" s="55">
        <f>('Total Revenues by County'!AW157/'Total Revenues by County'!AW$4)</f>
        <v>7.6968727345449093</v>
      </c>
      <c r="AX157" s="55">
        <f>('Total Revenues by County'!AX157/'Total Revenues by County'!AX$4)</f>
        <v>0</v>
      </c>
      <c r="AY157" s="55">
        <f>('Total Revenues by County'!AY157/'Total Revenues by County'!AY$4)</f>
        <v>4.7344113638937708</v>
      </c>
      <c r="AZ157" s="55">
        <f>('Total Revenues by County'!AZ157/'Total Revenues by County'!AZ$4)</f>
        <v>0</v>
      </c>
      <c r="BA157" s="55">
        <f>('Total Revenues by County'!BA157/'Total Revenues by County'!BA$4)</f>
        <v>0</v>
      </c>
      <c r="BB157" s="55">
        <f>('Total Revenues by County'!BB157/'Total Revenues by County'!BB$4)</f>
        <v>1.4009106398667606E-2</v>
      </c>
      <c r="BC157" s="55">
        <f>('Total Revenues by County'!BC157/'Total Revenues by County'!BC$4)</f>
        <v>0</v>
      </c>
      <c r="BD157" s="55">
        <f>('Total Revenues by County'!BD157/'Total Revenues by County'!BD$4)</f>
        <v>0</v>
      </c>
      <c r="BE157" s="55">
        <f>('Total Revenues by County'!BE157/'Total Revenues by County'!BE$4)</f>
        <v>0</v>
      </c>
      <c r="BF157" s="55">
        <f>('Total Revenues by County'!BF157/'Total Revenues by County'!BF$4)</f>
        <v>0.48727515953504347</v>
      </c>
      <c r="BG157" s="55">
        <f>('Total Revenues by County'!BG157/'Total Revenues by County'!BG$4)</f>
        <v>0</v>
      </c>
      <c r="BH157" s="55">
        <f>('Total Revenues by County'!BH157/'Total Revenues by County'!BH$4)</f>
        <v>0.49489085587691306</v>
      </c>
      <c r="BI157" s="55">
        <f>('Total Revenues by County'!BI157/'Total Revenues by County'!BI$4)</f>
        <v>0</v>
      </c>
      <c r="BJ157" s="55">
        <f>('Total Revenues by County'!BJ157/'Total Revenues by County'!BJ$4)</f>
        <v>0</v>
      </c>
      <c r="BK157" s="55">
        <f>('Total Revenues by County'!BK157/'Total Revenues by County'!BK$4)</f>
        <v>0</v>
      </c>
      <c r="BL157" s="55">
        <f>('Total Revenues by County'!BL157/'Total Revenues by County'!BL$4)</f>
        <v>0</v>
      </c>
      <c r="BM157" s="55">
        <f>('Total Revenues by County'!BM157/'Total Revenues by County'!BM$4)</f>
        <v>0</v>
      </c>
      <c r="BN157" s="55">
        <f>('Total Revenues by County'!BN157/'Total Revenues by County'!BN$4)</f>
        <v>0.72687224669603523</v>
      </c>
      <c r="BO157" s="55">
        <f>('Total Revenues by County'!BO157/'Total Revenues by County'!BO$4)</f>
        <v>0</v>
      </c>
      <c r="BP157" s="55">
        <f>('Total Revenues by County'!BP157/'Total Revenues by County'!BP$4)</f>
        <v>0</v>
      </c>
      <c r="BQ157" s="17">
        <f>('Total Revenues by County'!BQ157/'Total Revenues by County'!BQ$4)</f>
        <v>0</v>
      </c>
    </row>
    <row r="158" spans="1:69" x14ac:dyDescent="0.25">
      <c r="A158" s="13"/>
      <c r="B158" s="14">
        <v>347.5</v>
      </c>
      <c r="C158" s="15" t="s">
        <v>149</v>
      </c>
      <c r="D158" s="55">
        <f>('Total Revenues by County'!D158/'Total Revenues by County'!D$4)</f>
        <v>0</v>
      </c>
      <c r="E158" s="55">
        <f>('Total Revenues by County'!E158/'Total Revenues by County'!E$4)</f>
        <v>0</v>
      </c>
      <c r="F158" s="55">
        <f>('Total Revenues by County'!F158/'Total Revenues by County'!F$4)</f>
        <v>2.9650280260119191E-2</v>
      </c>
      <c r="G158" s="55">
        <f>('Total Revenues by County'!G158/'Total Revenues by County'!G$4)</f>
        <v>0</v>
      </c>
      <c r="H158" s="55">
        <f>('Total Revenues by County'!H158/'Total Revenues by County'!H$4)</f>
        <v>0</v>
      </c>
      <c r="I158" s="55">
        <f>('Total Revenues by County'!I158/'Total Revenues by County'!I$4)</f>
        <v>4.1444554260634385</v>
      </c>
      <c r="J158" s="55">
        <f>('Total Revenues by County'!J158/'Total Revenues by County'!J$4)</f>
        <v>0</v>
      </c>
      <c r="K158" s="55">
        <f>('Total Revenues by County'!K158/'Total Revenues by County'!K$4)</f>
        <v>1.1459877790579138</v>
      </c>
      <c r="L158" s="55">
        <f>('Total Revenues by County'!L158/'Total Revenues by County'!L$4)</f>
        <v>6.3670860232464821E-2</v>
      </c>
      <c r="M158" s="55">
        <f>('Total Revenues by County'!M158/'Total Revenues by County'!M$4)</f>
        <v>0</v>
      </c>
      <c r="N158" s="55">
        <f>('Total Revenues by County'!N158/'Total Revenues by County'!N$4)</f>
        <v>0</v>
      </c>
      <c r="O158" s="55">
        <f>('Total Revenues by County'!O158/'Total Revenues by County'!O$4)</f>
        <v>0</v>
      </c>
      <c r="P158" s="55">
        <f>('Total Revenues by County'!P158/'Total Revenues by County'!P$4)</f>
        <v>0.32838460869313074</v>
      </c>
      <c r="Q158" s="55">
        <f>('Total Revenues by County'!Q158/'Total Revenues by County'!Q$4)</f>
        <v>0</v>
      </c>
      <c r="R158" s="55">
        <f>('Total Revenues by County'!R158/'Total Revenues by County'!R$4)</f>
        <v>12.415098251882098</v>
      </c>
      <c r="S158" s="55">
        <f>('Total Revenues by County'!S158/'Total Revenues by County'!S$4)</f>
        <v>0</v>
      </c>
      <c r="T158" s="55">
        <f>('Total Revenues by County'!T158/'Total Revenues by County'!T$4)</f>
        <v>0.67220825561592734</v>
      </c>
      <c r="U158" s="55">
        <f>('Total Revenues by County'!U158/'Total Revenues by County'!U$4)</f>
        <v>0</v>
      </c>
      <c r="V158" s="55">
        <f>('Total Revenues by County'!V158/'Total Revenues by County'!V$4)</f>
        <v>0.36729253592953176</v>
      </c>
      <c r="W158" s="55">
        <f>('Total Revenues by County'!W158/'Total Revenues by County'!W$4)</f>
        <v>0</v>
      </c>
      <c r="X158" s="55">
        <f>('Total Revenues by County'!X158/'Total Revenues by County'!X$4)</f>
        <v>0.24493293151332507</v>
      </c>
      <c r="Y158" s="55">
        <f>('Total Revenues by County'!Y158/'Total Revenues by County'!Y$4)</f>
        <v>0</v>
      </c>
      <c r="Z158" s="55">
        <f>('Total Revenues by County'!Z158/'Total Revenues by County'!Z$4)</f>
        <v>0.66483929915081152</v>
      </c>
      <c r="AA158" s="55">
        <f>('Total Revenues by County'!AA158/'Total Revenues by County'!AA$4)</f>
        <v>0</v>
      </c>
      <c r="AB158" s="55">
        <f>('Total Revenues by County'!AB158/'Total Revenues by County'!AB$4)</f>
        <v>0</v>
      </c>
      <c r="AC158" s="55">
        <f>('Total Revenues by County'!AC158/'Total Revenues by County'!AC$4)</f>
        <v>0.91036554332531661</v>
      </c>
      <c r="AD158" s="55">
        <f>('Total Revenues by County'!AD158/'Total Revenues by County'!AD$4)</f>
        <v>5.7965533871812795E-3</v>
      </c>
      <c r="AE158" s="55">
        <f>('Total Revenues by County'!AE158/'Total Revenues by County'!AE$4)</f>
        <v>0</v>
      </c>
      <c r="AF158" s="55">
        <f>('Total Revenues by County'!AF158/'Total Revenues by County'!AF$4)</f>
        <v>0</v>
      </c>
      <c r="AG158" s="55">
        <f>('Total Revenues by County'!AG158/'Total Revenues by County'!AG$4)</f>
        <v>0.56207374760158813</v>
      </c>
      <c r="AH158" s="55">
        <f>('Total Revenues by County'!AH158/'Total Revenues by County'!AH$4)</f>
        <v>0</v>
      </c>
      <c r="AI158" s="55">
        <f>('Total Revenues by County'!AI158/'Total Revenues by County'!AI$4)</f>
        <v>0.89899843127790513</v>
      </c>
      <c r="AJ158" s="55">
        <f>('Total Revenues by County'!AJ158/'Total Revenues by County'!AJ$4)</f>
        <v>0.79605657832227728</v>
      </c>
      <c r="AK158" s="55">
        <f>('Total Revenues by County'!AK158/'Total Revenues by County'!AK$4)</f>
        <v>1.1000200408834022</v>
      </c>
      <c r="AL158" s="55">
        <f>('Total Revenues by County'!AL158/'Total Revenues by County'!AL$4)</f>
        <v>0</v>
      </c>
      <c r="AM158" s="55">
        <f>('Total Revenues by County'!AM158/'Total Revenues by County'!AM$4)</f>
        <v>0</v>
      </c>
      <c r="AN158" s="55">
        <f>('Total Revenues by County'!AN158/'Total Revenues by County'!AN$4)</f>
        <v>0</v>
      </c>
      <c r="AO158" s="55">
        <f>('Total Revenues by County'!AO158/'Total Revenues by County'!AO$4)</f>
        <v>0</v>
      </c>
      <c r="AP158" s="55">
        <f>('Total Revenues by County'!AP158/'Total Revenues by County'!AP$4)</f>
        <v>4.2580366951107811</v>
      </c>
      <c r="AQ158" s="55">
        <f>('Total Revenues by County'!AQ158/'Total Revenues by County'!AQ$4)</f>
        <v>0.48830968556666604</v>
      </c>
      <c r="AR158" s="55">
        <f>('Total Revenues by County'!AR158/'Total Revenues by County'!AR$4)</f>
        <v>0</v>
      </c>
      <c r="AS158" s="55">
        <f>('Total Revenues by County'!AS158/'Total Revenues by County'!AS$4)</f>
        <v>0</v>
      </c>
      <c r="AT158" s="55">
        <f>('Total Revenues by County'!AT158/'Total Revenues by County'!AT$4)</f>
        <v>0</v>
      </c>
      <c r="AU158" s="55">
        <f>('Total Revenues by County'!AU158/'Total Revenues by County'!AU$4)</f>
        <v>0</v>
      </c>
      <c r="AV158" s="55">
        <f>('Total Revenues by County'!AV158/'Total Revenues by County'!AV$4)</f>
        <v>4.2363548029575346</v>
      </c>
      <c r="AW158" s="55">
        <f>('Total Revenues by County'!AW158/'Total Revenues by County'!AW$4)</f>
        <v>0</v>
      </c>
      <c r="AX158" s="55">
        <f>('Total Revenues by County'!AX158/'Total Revenues by County'!AX$4)</f>
        <v>48.408474957824318</v>
      </c>
      <c r="AY158" s="55">
        <f>('Total Revenues by County'!AY158/'Total Revenues by County'!AY$4)</f>
        <v>6.0039786780851196</v>
      </c>
      <c r="AZ158" s="55">
        <f>('Total Revenues by County'!AZ158/'Total Revenues by County'!AZ$4)</f>
        <v>0</v>
      </c>
      <c r="BA158" s="55">
        <f>('Total Revenues by County'!BA158/'Total Revenues by County'!BA$4)</f>
        <v>0.11988337421466803</v>
      </c>
      <c r="BB158" s="55">
        <f>('Total Revenues by County'!BB158/'Total Revenues by County'!BB$4)</f>
        <v>0</v>
      </c>
      <c r="BC158" s="55">
        <f>('Total Revenues by County'!BC158/'Total Revenues by County'!BC$4)</f>
        <v>0</v>
      </c>
      <c r="BD158" s="55">
        <f>('Total Revenues by County'!BD158/'Total Revenues by County'!BD$4)</f>
        <v>0</v>
      </c>
      <c r="BE158" s="55">
        <f>('Total Revenues by County'!BE158/'Total Revenues by County'!BE$4)</f>
        <v>0</v>
      </c>
      <c r="BF158" s="55">
        <f>('Total Revenues by County'!BF158/'Total Revenues by County'!BF$4)</f>
        <v>2.3375128803080427</v>
      </c>
      <c r="BG158" s="55">
        <f>('Total Revenues by County'!BG158/'Total Revenues by County'!BG$4)</f>
        <v>0.26050396847421881</v>
      </c>
      <c r="BH158" s="55">
        <f>('Total Revenues by County'!BH158/'Total Revenues by County'!BH$4)</f>
        <v>2.5541808093331437</v>
      </c>
      <c r="BI158" s="55">
        <f>('Total Revenues by County'!BI158/'Total Revenues by County'!BI$4)</f>
        <v>0</v>
      </c>
      <c r="BJ158" s="55">
        <f>('Total Revenues by County'!BJ158/'Total Revenues by County'!BJ$4)</f>
        <v>0.19989466216651977</v>
      </c>
      <c r="BK158" s="55">
        <f>('Total Revenues by County'!BK158/'Total Revenues by County'!BK$4)</f>
        <v>0</v>
      </c>
      <c r="BL158" s="55">
        <f>('Total Revenues by County'!BL158/'Total Revenues by County'!BL$4)</f>
        <v>0</v>
      </c>
      <c r="BM158" s="55">
        <f>('Total Revenues by County'!BM158/'Total Revenues by County'!BM$4)</f>
        <v>0</v>
      </c>
      <c r="BN158" s="55">
        <f>('Total Revenues by County'!BN158/'Total Revenues by County'!BN$4)</f>
        <v>2.4415956926089084</v>
      </c>
      <c r="BO158" s="55">
        <f>('Total Revenues by County'!BO158/'Total Revenues by County'!BO$4)</f>
        <v>0.11348764527785916</v>
      </c>
      <c r="BP158" s="55">
        <f>('Total Revenues by County'!BP158/'Total Revenues by County'!BP$4)</f>
        <v>0</v>
      </c>
      <c r="BQ158" s="17">
        <f>('Total Revenues by County'!BQ158/'Total Revenues by County'!BQ$4)</f>
        <v>0.41587634690665481</v>
      </c>
    </row>
    <row r="159" spans="1:69" x14ac:dyDescent="0.25">
      <c r="A159" s="13"/>
      <c r="B159" s="14">
        <v>347.9</v>
      </c>
      <c r="C159" s="15" t="s">
        <v>150</v>
      </c>
      <c r="D159" s="55">
        <f>('Total Revenues by County'!D159/'Total Revenues by County'!D$4)</f>
        <v>0</v>
      </c>
      <c r="E159" s="55">
        <f>('Total Revenues by County'!E159/'Total Revenues by County'!E$4)</f>
        <v>0</v>
      </c>
      <c r="F159" s="55">
        <f>('Total Revenues by County'!F159/'Total Revenues by County'!F$4)</f>
        <v>0</v>
      </c>
      <c r="G159" s="55">
        <f>('Total Revenues by County'!G159/'Total Revenues by County'!G$4)</f>
        <v>0</v>
      </c>
      <c r="H159" s="55">
        <f>('Total Revenues by County'!H159/'Total Revenues by County'!H$4)</f>
        <v>0</v>
      </c>
      <c r="I159" s="55">
        <f>('Total Revenues by County'!I159/'Total Revenues by County'!I$4)</f>
        <v>0</v>
      </c>
      <c r="J159" s="55">
        <f>('Total Revenues by County'!J159/'Total Revenues by County'!J$4)</f>
        <v>0</v>
      </c>
      <c r="K159" s="55">
        <f>('Total Revenues by County'!K159/'Total Revenues by County'!K$4)</f>
        <v>2.8818139593801462</v>
      </c>
      <c r="L159" s="55">
        <f>('Total Revenues by County'!L159/'Total Revenues by County'!L$4)</f>
        <v>2.9167224009630885E-2</v>
      </c>
      <c r="M159" s="55">
        <f>('Total Revenues by County'!M159/'Total Revenues by County'!M$4)</f>
        <v>1.7324807742158471E-2</v>
      </c>
      <c r="N159" s="55">
        <f>('Total Revenues by County'!N159/'Total Revenues by County'!N$4)</f>
        <v>15.962971753381362</v>
      </c>
      <c r="O159" s="55">
        <f>('Total Revenues by County'!O159/'Total Revenues by County'!O$4)</f>
        <v>0</v>
      </c>
      <c r="P159" s="55">
        <f>('Total Revenues by County'!P159/'Total Revenues by County'!P$4)</f>
        <v>0</v>
      </c>
      <c r="Q159" s="55">
        <f>('Total Revenues by County'!Q159/'Total Revenues by County'!Q$4)</f>
        <v>0</v>
      </c>
      <c r="R159" s="55">
        <f>('Total Revenues by County'!R159/'Total Revenues by County'!R$4)</f>
        <v>0</v>
      </c>
      <c r="S159" s="55">
        <f>('Total Revenues by County'!S159/'Total Revenues by County'!S$4)</f>
        <v>0</v>
      </c>
      <c r="T159" s="55">
        <f>('Total Revenues by County'!T159/'Total Revenues by County'!T$4)</f>
        <v>0</v>
      </c>
      <c r="U159" s="55">
        <f>('Total Revenues by County'!U159/'Total Revenues by County'!U$4)</f>
        <v>0</v>
      </c>
      <c r="V159" s="55">
        <f>('Total Revenues by County'!V159/'Total Revenues by County'!V$4)</f>
        <v>0</v>
      </c>
      <c r="W159" s="55">
        <f>('Total Revenues by County'!W159/'Total Revenues by County'!W$4)</f>
        <v>0</v>
      </c>
      <c r="X159" s="55">
        <f>('Total Revenues by County'!X159/'Total Revenues by County'!X$4)</f>
        <v>0</v>
      </c>
      <c r="Y159" s="55">
        <f>('Total Revenues by County'!Y159/'Total Revenues by County'!Y$4)</f>
        <v>0</v>
      </c>
      <c r="Z159" s="55">
        <f>('Total Revenues by County'!Z159/'Total Revenues by County'!Z$4)</f>
        <v>0.41470493389229279</v>
      </c>
      <c r="AA159" s="55">
        <f>('Total Revenues by County'!AA159/'Total Revenues by County'!AA$4)</f>
        <v>7.8852872670807456E-2</v>
      </c>
      <c r="AB159" s="55">
        <f>('Total Revenues by County'!AB159/'Total Revenues by County'!AB$4)</f>
        <v>0</v>
      </c>
      <c r="AC159" s="55">
        <f>('Total Revenues by County'!AC159/'Total Revenues by County'!AC$4)</f>
        <v>0</v>
      </c>
      <c r="AD159" s="55">
        <f>('Total Revenues by County'!AD159/'Total Revenues by County'!AD$4)</f>
        <v>0.11696393542577888</v>
      </c>
      <c r="AE159" s="55">
        <f>('Total Revenues by County'!AE159/'Total Revenues by County'!AE$4)</f>
        <v>0</v>
      </c>
      <c r="AF159" s="55">
        <f>('Total Revenues by County'!AF159/'Total Revenues by County'!AF$4)</f>
        <v>0</v>
      </c>
      <c r="AG159" s="55">
        <f>('Total Revenues by County'!AG159/'Total Revenues by County'!AG$4)</f>
        <v>0</v>
      </c>
      <c r="AH159" s="55">
        <f>('Total Revenues by County'!AH159/'Total Revenues by County'!AH$4)</f>
        <v>0</v>
      </c>
      <c r="AI159" s="55">
        <f>('Total Revenues by County'!AI159/'Total Revenues by County'!AI$4)</f>
        <v>0</v>
      </c>
      <c r="AJ159" s="55">
        <f>('Total Revenues by County'!AJ159/'Total Revenues by County'!AJ$4)</f>
        <v>0</v>
      </c>
      <c r="AK159" s="55">
        <f>('Total Revenues by County'!AK159/'Total Revenues by County'!AK$4)</f>
        <v>0</v>
      </c>
      <c r="AL159" s="55">
        <f>('Total Revenues by County'!AL159/'Total Revenues by County'!AL$4)</f>
        <v>0</v>
      </c>
      <c r="AM159" s="55">
        <f>('Total Revenues by County'!AM159/'Total Revenues by County'!AM$4)</f>
        <v>0</v>
      </c>
      <c r="AN159" s="55">
        <f>('Total Revenues by County'!AN159/'Total Revenues by County'!AN$4)</f>
        <v>0</v>
      </c>
      <c r="AO159" s="55">
        <f>('Total Revenues by County'!AO159/'Total Revenues by County'!AO$4)</f>
        <v>0</v>
      </c>
      <c r="AP159" s="55">
        <f>('Total Revenues by County'!AP159/'Total Revenues by County'!AP$4)</f>
        <v>0.20715834799605917</v>
      </c>
      <c r="AQ159" s="55">
        <f>('Total Revenues by County'!AQ159/'Total Revenues by County'!AQ$4)</f>
        <v>0</v>
      </c>
      <c r="AR159" s="55">
        <f>('Total Revenues by County'!AR159/'Total Revenues by County'!AR$4)</f>
        <v>0</v>
      </c>
      <c r="AS159" s="55">
        <f>('Total Revenues by County'!AS159/'Total Revenues by County'!AS$4)</f>
        <v>2.1365315068205608</v>
      </c>
      <c r="AT159" s="55">
        <f>('Total Revenues by County'!AT159/'Total Revenues by County'!AT$4)</f>
        <v>0</v>
      </c>
      <c r="AU159" s="55">
        <f>('Total Revenues by County'!AU159/'Total Revenues by County'!AU$4)</f>
        <v>0</v>
      </c>
      <c r="AV159" s="55">
        <f>('Total Revenues by County'!AV159/'Total Revenues by County'!AV$4)</f>
        <v>1.8365663446307384E-2</v>
      </c>
      <c r="AW159" s="55">
        <f>('Total Revenues by County'!AW159/'Total Revenues by County'!AW$4)</f>
        <v>0</v>
      </c>
      <c r="AX159" s="55">
        <f>('Total Revenues by County'!AX159/'Total Revenues by County'!AX$4)</f>
        <v>0.15677515002524711</v>
      </c>
      <c r="AY159" s="55">
        <f>('Total Revenues by County'!AY159/'Total Revenues by County'!AY$4)</f>
        <v>0.15573839369549411</v>
      </c>
      <c r="AZ159" s="55">
        <f>('Total Revenues by County'!AZ159/'Total Revenues by County'!AZ$4)</f>
        <v>0.28730456168211738</v>
      </c>
      <c r="BA159" s="55">
        <f>('Total Revenues by County'!BA159/'Total Revenues by County'!BA$4)</f>
        <v>1.542168564837189E-2</v>
      </c>
      <c r="BB159" s="55">
        <f>('Total Revenues by County'!BB159/'Total Revenues by County'!BB$4)</f>
        <v>0</v>
      </c>
      <c r="BC159" s="55">
        <f>('Total Revenues by County'!BC159/'Total Revenues by County'!BC$4)</f>
        <v>0</v>
      </c>
      <c r="BD159" s="55">
        <f>('Total Revenues by County'!BD159/'Total Revenues by County'!BD$4)</f>
        <v>0</v>
      </c>
      <c r="BE159" s="55">
        <f>('Total Revenues by County'!BE159/'Total Revenues by County'!BE$4)</f>
        <v>2.305729109173198</v>
      </c>
      <c r="BF159" s="55">
        <f>('Total Revenues by County'!BF159/'Total Revenues by County'!BF$4)</f>
        <v>0</v>
      </c>
      <c r="BG159" s="55">
        <f>('Total Revenues by County'!BG159/'Total Revenues by County'!BG$4)</f>
        <v>0</v>
      </c>
      <c r="BH159" s="55">
        <f>('Total Revenues by County'!BH159/'Total Revenues by County'!BH$4)</f>
        <v>0</v>
      </c>
      <c r="BI159" s="55">
        <f>('Total Revenues by County'!BI159/'Total Revenues by County'!BI$4)</f>
        <v>0</v>
      </c>
      <c r="BJ159" s="55">
        <f>('Total Revenues by County'!BJ159/'Total Revenues by County'!BJ$4)</f>
        <v>0</v>
      </c>
      <c r="BK159" s="55">
        <f>('Total Revenues by County'!BK159/'Total Revenues by County'!BK$4)</f>
        <v>0</v>
      </c>
      <c r="BL159" s="55">
        <f>('Total Revenues by County'!BL159/'Total Revenues by County'!BL$4)</f>
        <v>0.64619164619164615</v>
      </c>
      <c r="BM159" s="55">
        <f>('Total Revenues by County'!BM159/'Total Revenues by County'!BM$4)</f>
        <v>0</v>
      </c>
      <c r="BN159" s="55">
        <f>('Total Revenues by County'!BN159/'Total Revenues by County'!BN$4)</f>
        <v>4.8616231032794905</v>
      </c>
      <c r="BO159" s="55">
        <f>('Total Revenues by County'!BO159/'Total Revenues by County'!BO$4)</f>
        <v>0</v>
      </c>
      <c r="BP159" s="55">
        <f>('Total Revenues by County'!BP159/'Total Revenues by County'!BP$4)</f>
        <v>0</v>
      </c>
      <c r="BQ159" s="17">
        <f>('Total Revenues by County'!BQ159/'Total Revenues by County'!BQ$4)</f>
        <v>0</v>
      </c>
    </row>
    <row r="160" spans="1:69" x14ac:dyDescent="0.25">
      <c r="A160" s="13"/>
      <c r="B160" s="14">
        <v>348.11</v>
      </c>
      <c r="C160" s="15" t="s">
        <v>151</v>
      </c>
      <c r="D160" s="55">
        <f>('Total Revenues by County'!D160/'Total Revenues by County'!D$4)</f>
        <v>4.9087119831370749E-2</v>
      </c>
      <c r="E160" s="55">
        <f>('Total Revenues by County'!E160/'Total Revenues by County'!E$4)</f>
        <v>0</v>
      </c>
      <c r="F160" s="55">
        <f>('Total Revenues by County'!F160/'Total Revenues by County'!F$4)</f>
        <v>0.15770168982971761</v>
      </c>
      <c r="G160" s="55">
        <f>('Total Revenues by County'!G160/'Total Revenues by County'!G$4)</f>
        <v>0</v>
      </c>
      <c r="H160" s="55">
        <f>('Total Revenues by County'!H160/'Total Revenues by County'!H$4)</f>
        <v>0</v>
      </c>
      <c r="I160" s="55">
        <f>('Total Revenues by County'!I160/'Total Revenues by County'!I$4)</f>
        <v>0</v>
      </c>
      <c r="J160" s="55">
        <f>('Total Revenues by County'!J160/'Total Revenues by County'!J$4)</f>
        <v>0</v>
      </c>
      <c r="K160" s="55">
        <f>('Total Revenues by County'!K160/'Total Revenues by County'!K$4)</f>
        <v>0.14706148472985445</v>
      </c>
      <c r="L160" s="55">
        <f>('Total Revenues by County'!L160/'Total Revenues by County'!L$4)</f>
        <v>2.9498109727336089E-2</v>
      </c>
      <c r="M160" s="55">
        <f>('Total Revenues by County'!M160/'Total Revenues by County'!M$4)</f>
        <v>0</v>
      </c>
      <c r="N160" s="55">
        <f>('Total Revenues by County'!N160/'Total Revenues by County'!N$4)</f>
        <v>0</v>
      </c>
      <c r="O160" s="55">
        <f>('Total Revenues by County'!O160/'Total Revenues by County'!O$4)</f>
        <v>0</v>
      </c>
      <c r="P160" s="55">
        <f>('Total Revenues by County'!P160/'Total Revenues by County'!P$4)</f>
        <v>0</v>
      </c>
      <c r="Q160" s="55">
        <f>('Total Revenues by County'!Q160/'Total Revenues by County'!Q$4)</f>
        <v>0</v>
      </c>
      <c r="R160" s="55">
        <f>('Total Revenues by County'!R160/'Total Revenues by County'!R$4)</f>
        <v>3.1325762409085106E-2</v>
      </c>
      <c r="S160" s="55">
        <f>('Total Revenues by County'!S160/'Total Revenues by County'!S$4)</f>
        <v>0</v>
      </c>
      <c r="T160" s="55">
        <f>('Total Revenues by County'!T160/'Total Revenues by County'!T$4)</f>
        <v>0</v>
      </c>
      <c r="U160" s="55">
        <f>('Total Revenues by County'!U160/'Total Revenues by County'!U$4)</f>
        <v>0</v>
      </c>
      <c r="V160" s="55">
        <f>('Total Revenues by County'!V160/'Total Revenues by County'!V$4)</f>
        <v>0</v>
      </c>
      <c r="W160" s="55">
        <f>('Total Revenues by County'!W160/'Total Revenues by County'!W$4)</f>
        <v>0</v>
      </c>
      <c r="X160" s="55">
        <f>('Total Revenues by County'!X160/'Total Revenues by County'!X$4)</f>
        <v>0</v>
      </c>
      <c r="Y160" s="55">
        <f>('Total Revenues by County'!Y160/'Total Revenues by County'!Y$4)</f>
        <v>0</v>
      </c>
      <c r="Z160" s="55">
        <f>('Total Revenues by County'!Z160/'Total Revenues by County'!Z$4)</f>
        <v>5.6970869611953134E-2</v>
      </c>
      <c r="AA160" s="55">
        <f>('Total Revenues by County'!AA160/'Total Revenues by County'!AA$4)</f>
        <v>0</v>
      </c>
      <c r="AB160" s="55">
        <f>('Total Revenues by County'!AB160/'Total Revenues by County'!AB$4)</f>
        <v>3.638414379013626E-3</v>
      </c>
      <c r="AC160" s="55">
        <f>('Total Revenues by County'!AC160/'Total Revenues by County'!AC$4)</f>
        <v>0</v>
      </c>
      <c r="AD160" s="55">
        <f>('Total Revenues by County'!AD160/'Total Revenues by County'!AD$4)</f>
        <v>6.529056483701931E-2</v>
      </c>
      <c r="AE160" s="55">
        <f>('Total Revenues by County'!AE160/'Total Revenues by County'!AE$4)</f>
        <v>1.5791871235511463E-2</v>
      </c>
      <c r="AF160" s="55">
        <f>('Total Revenues by County'!AF160/'Total Revenues by County'!AF$4)</f>
        <v>0</v>
      </c>
      <c r="AG160" s="55">
        <f>('Total Revenues by County'!AG160/'Total Revenues by County'!AG$4)</f>
        <v>0</v>
      </c>
      <c r="AH160" s="55">
        <f>('Total Revenues by County'!AH160/'Total Revenues by County'!AH$4)</f>
        <v>0</v>
      </c>
      <c r="AI160" s="55">
        <f>('Total Revenues by County'!AI160/'Total Revenues by County'!AI$4)</f>
        <v>0</v>
      </c>
      <c r="AJ160" s="55">
        <f>('Total Revenues by County'!AJ160/'Total Revenues by County'!AJ$4)</f>
        <v>0</v>
      </c>
      <c r="AK160" s="55">
        <f>('Total Revenues by County'!AK160/'Total Revenues by County'!AK$4)</f>
        <v>0</v>
      </c>
      <c r="AL160" s="55">
        <f>('Total Revenues by County'!AL160/'Total Revenues by County'!AL$4)</f>
        <v>3.8033118461068348E-2</v>
      </c>
      <c r="AM160" s="55">
        <f>('Total Revenues by County'!AM160/'Total Revenues by County'!AM$4)</f>
        <v>0</v>
      </c>
      <c r="AN160" s="55">
        <f>('Total Revenues by County'!AN160/'Total Revenues by County'!AN$4)</f>
        <v>3.4058592792351066</v>
      </c>
      <c r="AO160" s="55">
        <f>('Total Revenues by County'!AO160/'Total Revenues by County'!AO$4)</f>
        <v>0</v>
      </c>
      <c r="AP160" s="55">
        <f>('Total Revenues by County'!AP160/'Total Revenues by County'!AP$4)</f>
        <v>0</v>
      </c>
      <c r="AQ160" s="55">
        <f>('Total Revenues by County'!AQ160/'Total Revenues by County'!AQ$4)</f>
        <v>2.4315611168788592E-2</v>
      </c>
      <c r="AR160" s="55">
        <f>('Total Revenues by County'!AR160/'Total Revenues by County'!AR$4)</f>
        <v>2.7803264103205714E-3</v>
      </c>
      <c r="AS160" s="55">
        <f>('Total Revenues by County'!AS160/'Total Revenues by County'!AS$4)</f>
        <v>6.718150365177418E-2</v>
      </c>
      <c r="AT160" s="55">
        <f>('Total Revenues by County'!AT160/'Total Revenues by County'!AT$4)</f>
        <v>0</v>
      </c>
      <c r="AU160" s="55">
        <f>('Total Revenues by County'!AU160/'Total Revenues by County'!AU$4)</f>
        <v>3.0619481332128209</v>
      </c>
      <c r="AV160" s="55">
        <f>('Total Revenues by County'!AV160/'Total Revenues by County'!AV$4)</f>
        <v>0</v>
      </c>
      <c r="AW160" s="55">
        <f>('Total Revenues by County'!AW160/'Total Revenues by County'!AW$4)</f>
        <v>0</v>
      </c>
      <c r="AX160" s="55">
        <f>('Total Revenues by County'!AX160/'Total Revenues by County'!AX$4)</f>
        <v>6.1248687195005466E-2</v>
      </c>
      <c r="AY160" s="55">
        <f>('Total Revenues by County'!AY160/'Total Revenues by County'!AY$4)</f>
        <v>1.2393417826962212</v>
      </c>
      <c r="AZ160" s="55">
        <f>('Total Revenues by County'!AZ160/'Total Revenues by County'!AZ$4)</f>
        <v>6.8937337697948645E-2</v>
      </c>
      <c r="BA160" s="55">
        <f>('Total Revenues by County'!BA160/'Total Revenues by County'!BA$4)</f>
        <v>0</v>
      </c>
      <c r="BB160" s="55">
        <f>('Total Revenues by County'!BB160/'Total Revenues by County'!BB$4)</f>
        <v>6.509593898947319E-2</v>
      </c>
      <c r="BC160" s="55">
        <f>('Total Revenues by County'!BC160/'Total Revenues by County'!BC$4)</f>
        <v>8.3229048047489221E-2</v>
      </c>
      <c r="BD160" s="55">
        <f>('Total Revenues by County'!BD160/'Total Revenues by County'!BD$4)</f>
        <v>0</v>
      </c>
      <c r="BE160" s="55">
        <f>('Total Revenues by County'!BE160/'Total Revenues by County'!BE$4)</f>
        <v>0</v>
      </c>
      <c r="BF160" s="55">
        <f>('Total Revenues by County'!BF160/'Total Revenues by County'!BF$4)</f>
        <v>0</v>
      </c>
      <c r="BG160" s="55">
        <f>('Total Revenues by County'!BG160/'Total Revenues by County'!BG$4)</f>
        <v>0</v>
      </c>
      <c r="BH160" s="55">
        <f>('Total Revenues by County'!BH160/'Total Revenues by County'!BH$4)</f>
        <v>3.5365134854982619E-2</v>
      </c>
      <c r="BI160" s="55">
        <f>('Total Revenues by County'!BI160/'Total Revenues by County'!BI$4)</f>
        <v>3.9221318299395187</v>
      </c>
      <c r="BJ160" s="55">
        <f>('Total Revenues by County'!BJ160/'Total Revenues by County'!BJ$4)</f>
        <v>2.2572392888621363E-3</v>
      </c>
      <c r="BK160" s="55">
        <f>('Total Revenues by County'!BK160/'Total Revenues by County'!BK$4)</f>
        <v>0</v>
      </c>
      <c r="BL160" s="55">
        <f>('Total Revenues by County'!BL160/'Total Revenues by County'!BL$4)</f>
        <v>2.3707918444760549E-2</v>
      </c>
      <c r="BM160" s="55">
        <f>('Total Revenues by County'!BM160/'Total Revenues by County'!BM$4)</f>
        <v>0</v>
      </c>
      <c r="BN160" s="55">
        <f>('Total Revenues by County'!BN160/'Total Revenues by County'!BN$4)</f>
        <v>0.49601566324033286</v>
      </c>
      <c r="BO160" s="55">
        <f>('Total Revenues by County'!BO160/'Total Revenues by County'!BO$4)</f>
        <v>8.4593221994335384</v>
      </c>
      <c r="BP160" s="55">
        <f>('Total Revenues by County'!BP160/'Total Revenues by County'!BP$4)</f>
        <v>0</v>
      </c>
      <c r="BQ160" s="17">
        <f>('Total Revenues by County'!BQ160/'Total Revenues by County'!BQ$4)</f>
        <v>0</v>
      </c>
    </row>
    <row r="161" spans="1:69" x14ac:dyDescent="0.25">
      <c r="A161" s="13"/>
      <c r="B161" s="14">
        <v>348.12</v>
      </c>
      <c r="C161" s="15" t="s">
        <v>152</v>
      </c>
      <c r="D161" s="55">
        <f>('Total Revenues by County'!D161/'Total Revenues by County'!D$4)</f>
        <v>0.48134618127644735</v>
      </c>
      <c r="E161" s="55">
        <f>('Total Revenues by County'!E161/'Total Revenues by County'!E$4)</f>
        <v>1.0520278099652376</v>
      </c>
      <c r="F161" s="55">
        <f>('Total Revenues by County'!F161/'Total Revenues by County'!F$4)</f>
        <v>0.30917209566054565</v>
      </c>
      <c r="G161" s="55">
        <f>('Total Revenues by County'!G161/'Total Revenues by County'!G$4)</f>
        <v>0.65972676279293851</v>
      </c>
      <c r="H161" s="55">
        <f>('Total Revenues by County'!H161/'Total Revenues by County'!H$4)</f>
        <v>0.25182618888806985</v>
      </c>
      <c r="I161" s="55">
        <f>('Total Revenues by County'!I161/'Total Revenues by County'!I$4)</f>
        <v>7.8476241602189148E-2</v>
      </c>
      <c r="J161" s="55">
        <f>('Total Revenues by County'!J161/'Total Revenues by County'!J$4)</f>
        <v>0.19881201956673655</v>
      </c>
      <c r="K161" s="55">
        <f>('Total Revenues by County'!K161/'Total Revenues by County'!K$4)</f>
        <v>0.16072408780258293</v>
      </c>
      <c r="L161" s="55">
        <f>('Total Revenues by County'!L161/'Total Revenues by County'!L$4)</f>
        <v>0.24168033623621016</v>
      </c>
      <c r="M161" s="55">
        <f>('Total Revenues by County'!M161/'Total Revenues by County'!M$4)</f>
        <v>0</v>
      </c>
      <c r="N161" s="55">
        <f>('Total Revenues by County'!N161/'Total Revenues by County'!N$4)</f>
        <v>0</v>
      </c>
      <c r="O161" s="55">
        <f>('Total Revenues by County'!O161/'Total Revenues by County'!O$4)</f>
        <v>4.6374827966909153</v>
      </c>
      <c r="P161" s="55">
        <f>('Total Revenues by County'!P161/'Total Revenues by County'!P$4)</f>
        <v>0</v>
      </c>
      <c r="Q161" s="55">
        <f>('Total Revenues by County'!Q161/'Total Revenues by County'!Q$4)</f>
        <v>5.8134435882979389E-2</v>
      </c>
      <c r="R161" s="55">
        <f>('Total Revenues by County'!R161/'Total Revenues by County'!R$4)</f>
        <v>0.20516141380630343</v>
      </c>
      <c r="S161" s="55">
        <f>('Total Revenues by County'!S161/'Total Revenues by County'!S$4)</f>
        <v>0.10999664963564788</v>
      </c>
      <c r="T161" s="55">
        <f>('Total Revenues by County'!T161/'Total Revenues by County'!T$4)</f>
        <v>0</v>
      </c>
      <c r="U161" s="55">
        <f>('Total Revenues by County'!U161/'Total Revenues by County'!U$4)</f>
        <v>2.9835411274228923E-2</v>
      </c>
      <c r="V161" s="55">
        <f>('Total Revenues by County'!V161/'Total Revenues by County'!V$4)</f>
        <v>0.4323133982382939</v>
      </c>
      <c r="W161" s="55">
        <f>('Total Revenues by County'!W161/'Total Revenues by County'!W$4)</f>
        <v>0</v>
      </c>
      <c r="X161" s="55">
        <f>('Total Revenues by County'!X161/'Total Revenues by County'!X$4)</f>
        <v>0</v>
      </c>
      <c r="Y161" s="55">
        <f>('Total Revenues by County'!Y161/'Total Revenues by County'!Y$4)</f>
        <v>1.2689627173692402</v>
      </c>
      <c r="Z161" s="55">
        <f>('Total Revenues by County'!Z161/'Total Revenues by County'!Z$4)</f>
        <v>0.21799419542083198</v>
      </c>
      <c r="AA161" s="55">
        <f>('Total Revenues by County'!AA161/'Total Revenues by County'!AA$4)</f>
        <v>0</v>
      </c>
      <c r="AB161" s="55">
        <f>('Total Revenues by County'!AB161/'Total Revenues by County'!AB$4)</f>
        <v>3.4801433535265332E-2</v>
      </c>
      <c r="AC161" s="55">
        <f>('Total Revenues by County'!AC161/'Total Revenues by County'!AC$4)</f>
        <v>0.30208468470266547</v>
      </c>
      <c r="AD161" s="55">
        <f>('Total Revenues by County'!AD161/'Total Revenues by County'!AD$4)</f>
        <v>0.14767675572929204</v>
      </c>
      <c r="AE161" s="55">
        <f>('Total Revenues by County'!AE161/'Total Revenues by County'!AE$4)</f>
        <v>0.17001569064129168</v>
      </c>
      <c r="AF161" s="55">
        <f>('Total Revenues by County'!AF161/'Total Revenues by County'!AF$4)</f>
        <v>4.1428137816146314E-2</v>
      </c>
      <c r="AG161" s="55">
        <f>('Total Revenues by County'!AG161/'Total Revenues by County'!AG$4)</f>
        <v>0.72641957483994757</v>
      </c>
      <c r="AH161" s="55">
        <f>('Total Revenues by County'!AH161/'Total Revenues by County'!AH$4)</f>
        <v>0</v>
      </c>
      <c r="AI161" s="55">
        <f>('Total Revenues by County'!AI161/'Total Revenues by County'!AI$4)</f>
        <v>0</v>
      </c>
      <c r="AJ161" s="55">
        <f>('Total Revenues by County'!AJ161/'Total Revenues by County'!AJ$4)</f>
        <v>6.735927373352428E-2</v>
      </c>
      <c r="AK161" s="55">
        <f>('Total Revenues by County'!AK161/'Total Revenues by County'!AK$4)</f>
        <v>0.10221812497494889</v>
      </c>
      <c r="AL161" s="55">
        <f>('Total Revenues by County'!AL161/'Total Revenues by County'!AL$4)</f>
        <v>0.75230636031605136</v>
      </c>
      <c r="AM161" s="55">
        <f>('Total Revenues by County'!AM161/'Total Revenues by County'!AM$4)</f>
        <v>0.23654359703064901</v>
      </c>
      <c r="AN161" s="55">
        <f>('Total Revenues by County'!AN161/'Total Revenues by County'!AN$4)</f>
        <v>20.202255454768327</v>
      </c>
      <c r="AO161" s="55">
        <f>('Total Revenues by County'!AO161/'Total Revenues by County'!AO$4)</f>
        <v>1.3593191742755062</v>
      </c>
      <c r="AP161" s="55">
        <f>('Total Revenues by County'!AP161/'Total Revenues by County'!AP$4)</f>
        <v>0</v>
      </c>
      <c r="AQ161" s="55">
        <f>('Total Revenues by County'!AQ161/'Total Revenues by County'!AQ$4)</f>
        <v>0.31255426236574807</v>
      </c>
      <c r="AR161" s="55">
        <f>('Total Revenues by County'!AR161/'Total Revenues by County'!AR$4)</f>
        <v>0.286860177384825</v>
      </c>
      <c r="AS161" s="55">
        <f>('Total Revenues by County'!AS161/'Total Revenues by County'!AS$4)</f>
        <v>0.16866865351600074</v>
      </c>
      <c r="AT161" s="55">
        <f>('Total Revenues by County'!AT161/'Total Revenues by County'!AT$4)</f>
        <v>0</v>
      </c>
      <c r="AU161" s="55">
        <f>('Total Revenues by County'!AU161/'Total Revenues by County'!AU$4)</f>
        <v>0.43227421261211152</v>
      </c>
      <c r="AV161" s="55">
        <f>('Total Revenues by County'!AV161/'Total Revenues by County'!AV$4)</f>
        <v>0.81064489845493604</v>
      </c>
      <c r="AW161" s="55">
        <f>('Total Revenues by County'!AW161/'Total Revenues by County'!AW$4)</f>
        <v>0.40856935729820265</v>
      </c>
      <c r="AX161" s="55">
        <f>('Total Revenues by County'!AX161/'Total Revenues by County'!AX$4)</f>
        <v>7.2873121377173916E-2</v>
      </c>
      <c r="AY161" s="55">
        <f>('Total Revenues by County'!AY161/'Total Revenues by County'!AY$4)</f>
        <v>0</v>
      </c>
      <c r="AZ161" s="55">
        <f>('Total Revenues by County'!AZ161/'Total Revenues by County'!AZ$4)</f>
        <v>2.212914029539939</v>
      </c>
      <c r="BA161" s="55">
        <f>('Total Revenues by County'!BA161/'Total Revenues by County'!BA$4)</f>
        <v>0</v>
      </c>
      <c r="BB161" s="55">
        <f>('Total Revenues by County'!BB161/'Total Revenues by County'!BB$4)</f>
        <v>0.19443855418605568</v>
      </c>
      <c r="BC161" s="55">
        <f>('Total Revenues by County'!BC161/'Total Revenues by County'!BC$4)</f>
        <v>1.3877398063622846</v>
      </c>
      <c r="BD161" s="55">
        <f>('Total Revenues by County'!BD161/'Total Revenues by County'!BD$4)</f>
        <v>0</v>
      </c>
      <c r="BE161" s="55">
        <f>('Total Revenues by County'!BE161/'Total Revenues by County'!BE$4)</f>
        <v>0.38867424660558558</v>
      </c>
      <c r="BF161" s="55">
        <f>('Total Revenues by County'!BF161/'Total Revenues by County'!BF$4)</f>
        <v>0.42846502883381238</v>
      </c>
      <c r="BG161" s="55">
        <f>('Total Revenues by County'!BG161/'Total Revenues by County'!BG$4)</f>
        <v>0.31041516345673531</v>
      </c>
      <c r="BH161" s="55">
        <f>('Total Revenues by County'!BH161/'Total Revenues by County'!BH$4)</f>
        <v>0.11041950366862462</v>
      </c>
      <c r="BI161" s="55">
        <f>('Total Revenues by County'!BI161/'Total Revenues by County'!BI$4)</f>
        <v>0</v>
      </c>
      <c r="BJ161" s="55">
        <f>('Total Revenues by County'!BJ161/'Total Revenues by County'!BJ$4)</f>
        <v>0.1466883075004837</v>
      </c>
      <c r="BK161" s="55">
        <f>('Total Revenues by County'!BK161/'Total Revenues by County'!BK$4)</f>
        <v>0.21838883866396266</v>
      </c>
      <c r="BL161" s="55">
        <f>('Total Revenues by County'!BL161/'Total Revenues by County'!BL$4)</f>
        <v>0.84857105909737485</v>
      </c>
      <c r="BM161" s="55">
        <f>('Total Revenues by County'!BM161/'Total Revenues by County'!BM$4)</f>
        <v>0.23844998121948166</v>
      </c>
      <c r="BN161" s="55">
        <f>('Total Revenues by County'!BN161/'Total Revenues by County'!BN$4)</f>
        <v>0</v>
      </c>
      <c r="BO161" s="55">
        <f>('Total Revenues by County'!BO161/'Total Revenues by County'!BO$4)</f>
        <v>0.68125142429273688</v>
      </c>
      <c r="BP161" s="55">
        <f>('Total Revenues by County'!BP161/'Total Revenues by County'!BP$4)</f>
        <v>0</v>
      </c>
      <c r="BQ161" s="17">
        <f>('Total Revenues by County'!BQ161/'Total Revenues by County'!BQ$4)</f>
        <v>4.0509302231728483</v>
      </c>
    </row>
    <row r="162" spans="1:69" x14ac:dyDescent="0.25">
      <c r="A162" s="13"/>
      <c r="B162" s="14">
        <v>348.13</v>
      </c>
      <c r="C162" s="15" t="s">
        <v>153</v>
      </c>
      <c r="D162" s="55">
        <f>('Total Revenues by County'!D162/'Total Revenues by County'!D$4)</f>
        <v>0.71227633643437882</v>
      </c>
      <c r="E162" s="55">
        <f>('Total Revenues by County'!E162/'Total Revenues by County'!E$4)</f>
        <v>1.6405561993047508</v>
      </c>
      <c r="F162" s="55">
        <f>('Total Revenues by County'!F162/'Total Revenues by County'!F$4)</f>
        <v>1.4227940959322414</v>
      </c>
      <c r="G162" s="55">
        <f>('Total Revenues by County'!G162/'Total Revenues by County'!G$4)</f>
        <v>0.73818782477029488</v>
      </c>
      <c r="H162" s="55">
        <f>('Total Revenues by County'!H162/'Total Revenues by County'!H$4)</f>
        <v>0.8002563766039269</v>
      </c>
      <c r="I162" s="55">
        <f>('Total Revenues by County'!I162/'Total Revenues by County'!I$4)</f>
        <v>0.44754204449944102</v>
      </c>
      <c r="J162" s="55">
        <f>('Total Revenues by County'!J162/'Total Revenues by County'!J$4)</f>
        <v>3.6743535988819009</v>
      </c>
      <c r="K162" s="55">
        <f>('Total Revenues by County'!K162/'Total Revenues by County'!K$4)</f>
        <v>0.916178572936585</v>
      </c>
      <c r="L162" s="55">
        <f>('Total Revenues by County'!L162/'Total Revenues by County'!L$4)</f>
        <v>0.40765824433446207</v>
      </c>
      <c r="M162" s="55">
        <f>('Total Revenues by County'!M162/'Total Revenues by County'!M$4)</f>
        <v>0</v>
      </c>
      <c r="N162" s="55">
        <f>('Total Revenues by County'!N162/'Total Revenues by County'!N$4)</f>
        <v>5.4455707307107621</v>
      </c>
      <c r="O162" s="55">
        <f>('Total Revenues by County'!O162/'Total Revenues by County'!O$4)</f>
        <v>2.4604739795223907</v>
      </c>
      <c r="P162" s="55">
        <f>('Total Revenues by County'!P162/'Total Revenues by County'!P$4)</f>
        <v>0</v>
      </c>
      <c r="Q162" s="55">
        <f>('Total Revenues by County'!Q162/'Total Revenues by County'!Q$4)</f>
        <v>0.48775292864749736</v>
      </c>
      <c r="R162" s="55">
        <f>('Total Revenues by County'!R162/'Total Revenues by County'!R$4)</f>
        <v>3.0404938114074263</v>
      </c>
      <c r="S162" s="55">
        <f>('Total Revenues by County'!S162/'Total Revenues by County'!S$4)</f>
        <v>0.66281723762459166</v>
      </c>
      <c r="T162" s="55">
        <f>('Total Revenues by County'!T162/'Total Revenues by County'!T$4)</f>
        <v>0</v>
      </c>
      <c r="U162" s="55">
        <f>('Total Revenues by County'!U162/'Total Revenues by County'!U$4)</f>
        <v>0.43456955997708008</v>
      </c>
      <c r="V162" s="55">
        <f>('Total Revenues by County'!V162/'Total Revenues by County'!V$4)</f>
        <v>2.5085767269355586</v>
      </c>
      <c r="W162" s="55">
        <f>('Total Revenues by County'!W162/'Total Revenues by County'!W$4)</f>
        <v>2.0515764373399277</v>
      </c>
      <c r="X162" s="55">
        <f>('Total Revenues by County'!X162/'Total Revenues by County'!X$4)</f>
        <v>0.32807421851917506</v>
      </c>
      <c r="Y162" s="55">
        <f>('Total Revenues by County'!Y162/'Total Revenues by County'!Y$4)</f>
        <v>0</v>
      </c>
      <c r="Z162" s="55">
        <f>('Total Revenues by County'!Z162/'Total Revenues by County'!Z$4)</f>
        <v>1.6035329105306533</v>
      </c>
      <c r="AA162" s="55">
        <f>('Total Revenues by County'!AA162/'Total Revenues by County'!AA$4)</f>
        <v>0</v>
      </c>
      <c r="AB162" s="55">
        <f>('Total Revenues by County'!AB162/'Total Revenues by County'!AB$4)</f>
        <v>0.85673743382633849</v>
      </c>
      <c r="AC162" s="55">
        <f>('Total Revenues by County'!AC162/'Total Revenues by County'!AC$4)</f>
        <v>2.0600656640753638</v>
      </c>
      <c r="AD162" s="55">
        <f>('Total Revenues by County'!AD162/'Total Revenues by County'!AD$4)</f>
        <v>0.41817563914935019</v>
      </c>
      <c r="AE162" s="55">
        <f>('Total Revenues by County'!AE162/'Total Revenues by County'!AE$4)</f>
        <v>0.99261021410133121</v>
      </c>
      <c r="AF162" s="55">
        <f>('Total Revenues by County'!AF162/'Total Revenues by County'!AF$4)</f>
        <v>3.2153289051084584</v>
      </c>
      <c r="AG162" s="55">
        <f>('Total Revenues by County'!AG162/'Total Revenues by County'!AG$4)</f>
        <v>0.91774159843462066</v>
      </c>
      <c r="AH162" s="55">
        <f>('Total Revenues by County'!AH162/'Total Revenues by County'!AH$4)</f>
        <v>0</v>
      </c>
      <c r="AI162" s="55">
        <f>('Total Revenues by County'!AI162/'Total Revenues by County'!AI$4)</f>
        <v>0</v>
      </c>
      <c r="AJ162" s="55">
        <f>('Total Revenues by County'!AJ162/'Total Revenues by County'!AJ$4)</f>
        <v>0.81641173594471161</v>
      </c>
      <c r="AK162" s="55">
        <f>('Total Revenues by County'!AK162/'Total Revenues by County'!AK$4)</f>
        <v>6.3770251312677866</v>
      </c>
      <c r="AL162" s="55">
        <f>('Total Revenues by County'!AL162/'Total Revenues by County'!AL$4)</f>
        <v>0.40215066280575645</v>
      </c>
      <c r="AM162" s="55">
        <f>('Total Revenues by County'!AM162/'Total Revenues by County'!AM$4)</f>
        <v>0</v>
      </c>
      <c r="AN162" s="55">
        <f>('Total Revenues by County'!AN162/'Total Revenues by County'!AN$4)</f>
        <v>15.403775435155675</v>
      </c>
      <c r="AO162" s="55">
        <f>('Total Revenues by County'!AO162/'Total Revenues by County'!AO$4)</f>
        <v>0.6332870186581977</v>
      </c>
      <c r="AP162" s="55">
        <f>('Total Revenues by County'!AP162/'Total Revenues by County'!AP$4)</f>
        <v>0.32246560423545556</v>
      </c>
      <c r="AQ162" s="55">
        <f>('Total Revenues by County'!AQ162/'Total Revenues by County'!AQ$4)</f>
        <v>1.6045085575165898</v>
      </c>
      <c r="AR162" s="55">
        <f>('Total Revenues by County'!AR162/'Total Revenues by County'!AR$4)</f>
        <v>6.963327494647871E-2</v>
      </c>
      <c r="AS162" s="55">
        <f>('Total Revenues by County'!AS162/'Total Revenues by County'!AS$4)</f>
        <v>1.8694318668512233</v>
      </c>
      <c r="AT162" s="55">
        <f>('Total Revenues by County'!AT162/'Total Revenues by County'!AT$4)</f>
        <v>8.1159816511349749</v>
      </c>
      <c r="AU162" s="55">
        <f>('Total Revenues by County'!AU162/'Total Revenues by County'!AU$4)</f>
        <v>1.3881943961621359</v>
      </c>
      <c r="AV162" s="55">
        <f>('Total Revenues by County'!AV162/'Total Revenues by County'!AV$4)</f>
        <v>2.2612286623784774</v>
      </c>
      <c r="AW162" s="55">
        <f>('Total Revenues by County'!AW162/'Total Revenues by County'!AW$4)</f>
        <v>0</v>
      </c>
      <c r="AX162" s="55">
        <f>('Total Revenues by County'!AX162/'Total Revenues by County'!AX$4)</f>
        <v>0.53483966962606466</v>
      </c>
      <c r="AY162" s="55">
        <f>('Total Revenues by County'!AY162/'Total Revenues by County'!AY$4)</f>
        <v>0.33507118874425029</v>
      </c>
      <c r="AZ162" s="55">
        <f>('Total Revenues by County'!AZ162/'Total Revenues by County'!AZ$4)</f>
        <v>1.0614658433836377</v>
      </c>
      <c r="BA162" s="55">
        <f>('Total Revenues by County'!BA162/'Total Revenues by County'!BA$4)</f>
        <v>9.3879653861234466E-2</v>
      </c>
      <c r="BB162" s="55">
        <f>('Total Revenues by County'!BB162/'Total Revenues by County'!BB$4)</f>
        <v>0.68682555801466438</v>
      </c>
      <c r="BC162" s="55">
        <f>('Total Revenues by County'!BC162/'Total Revenues by County'!BC$4)</f>
        <v>8.1261462133770852</v>
      </c>
      <c r="BD162" s="55">
        <f>('Total Revenues by County'!BD162/'Total Revenues by County'!BD$4)</f>
        <v>0</v>
      </c>
      <c r="BE162" s="55">
        <f>('Total Revenues by County'!BE162/'Total Revenues by County'!BE$4)</f>
        <v>0</v>
      </c>
      <c r="BF162" s="55">
        <f>('Total Revenues by County'!BF162/'Total Revenues by County'!BF$4)</f>
        <v>5.0866822134244448E-2</v>
      </c>
      <c r="BG162" s="55">
        <f>('Total Revenues by County'!BG162/'Total Revenues by County'!BG$4)</f>
        <v>0.81152522617527889</v>
      </c>
      <c r="BH162" s="55">
        <f>('Total Revenues by County'!BH162/'Total Revenues by County'!BH$4)</f>
        <v>0.4411800573159082</v>
      </c>
      <c r="BI162" s="55">
        <f>('Total Revenues by County'!BI162/'Total Revenues by County'!BI$4)</f>
        <v>0</v>
      </c>
      <c r="BJ162" s="55">
        <f>('Total Revenues by County'!BJ162/'Total Revenues by County'!BJ$4)</f>
        <v>0.935281724960767</v>
      </c>
      <c r="BK162" s="55">
        <f>('Total Revenues by County'!BK162/'Total Revenues by County'!BK$4)</f>
        <v>0.62418452366408483</v>
      </c>
      <c r="BL162" s="55">
        <f>('Total Revenues by County'!BL162/'Total Revenues by County'!BL$4)</f>
        <v>2.053579895685159</v>
      </c>
      <c r="BM162" s="55">
        <f>('Total Revenues by County'!BM162/'Total Revenues by County'!BM$4)</f>
        <v>0.53223988982095904</v>
      </c>
      <c r="BN162" s="55">
        <f>('Total Revenues by County'!BN162/'Total Revenues by County'!BN$4)</f>
        <v>0</v>
      </c>
      <c r="BO162" s="55">
        <f>('Total Revenues by County'!BO162/'Total Revenues by County'!BO$4)</f>
        <v>0</v>
      </c>
      <c r="BP162" s="55">
        <f>('Total Revenues by County'!BP162/'Total Revenues by County'!BP$4)</f>
        <v>0</v>
      </c>
      <c r="BQ162" s="17">
        <f>('Total Revenues by County'!BQ162/'Total Revenues by County'!BQ$4)</f>
        <v>1.3496912708341742</v>
      </c>
    </row>
    <row r="163" spans="1:69" x14ac:dyDescent="0.25">
      <c r="A163" s="13"/>
      <c r="B163" s="14">
        <v>348.21</v>
      </c>
      <c r="C163" s="15" t="s">
        <v>154</v>
      </c>
      <c r="D163" s="55">
        <f>('Total Revenues by County'!D163/'Total Revenues by County'!D$4)</f>
        <v>0</v>
      </c>
      <c r="E163" s="55">
        <f>('Total Revenues by County'!E163/'Total Revenues by County'!E$4)</f>
        <v>0</v>
      </c>
      <c r="F163" s="55">
        <f>('Total Revenues by County'!F163/'Total Revenues by County'!F$4)</f>
        <v>0</v>
      </c>
      <c r="G163" s="55">
        <f>('Total Revenues by County'!G163/'Total Revenues by County'!G$4)</f>
        <v>0</v>
      </c>
      <c r="H163" s="55">
        <f>('Total Revenues by County'!H163/'Total Revenues by County'!H$4)</f>
        <v>0</v>
      </c>
      <c r="I163" s="55">
        <f>('Total Revenues by County'!I163/'Total Revenues by County'!I$4)</f>
        <v>0</v>
      </c>
      <c r="J163" s="55">
        <f>('Total Revenues by County'!J163/'Total Revenues by County'!J$4)</f>
        <v>0</v>
      </c>
      <c r="K163" s="55">
        <f>('Total Revenues by County'!K163/'Total Revenues by County'!K$4)</f>
        <v>0</v>
      </c>
      <c r="L163" s="55">
        <f>('Total Revenues by County'!L163/'Total Revenues by County'!L$4)</f>
        <v>0</v>
      </c>
      <c r="M163" s="55">
        <f>('Total Revenues by County'!M163/'Total Revenues by County'!M$4)</f>
        <v>0</v>
      </c>
      <c r="N163" s="55">
        <f>('Total Revenues by County'!N163/'Total Revenues by County'!N$4)</f>
        <v>0</v>
      </c>
      <c r="O163" s="55">
        <f>('Total Revenues by County'!O163/'Total Revenues by County'!O$4)</f>
        <v>0</v>
      </c>
      <c r="P163" s="55">
        <f>('Total Revenues by County'!P163/'Total Revenues by County'!P$4)</f>
        <v>0</v>
      </c>
      <c r="Q163" s="55">
        <f>('Total Revenues by County'!Q163/'Total Revenues by County'!Q$4)</f>
        <v>0</v>
      </c>
      <c r="R163" s="55">
        <f>('Total Revenues by County'!R163/'Total Revenues by County'!R$4)</f>
        <v>0</v>
      </c>
      <c r="S163" s="55">
        <f>('Total Revenues by County'!S163/'Total Revenues by County'!S$4)</f>
        <v>2.0939777200770582E-3</v>
      </c>
      <c r="T163" s="55">
        <f>('Total Revenues by County'!T163/'Total Revenues by County'!T$4)</f>
        <v>0</v>
      </c>
      <c r="U163" s="55">
        <f>('Total Revenues by County'!U163/'Total Revenues by County'!U$4)</f>
        <v>0</v>
      </c>
      <c r="V163" s="55">
        <f>('Total Revenues by County'!V163/'Total Revenues by County'!V$4)</f>
        <v>9.7936949466852115E-3</v>
      </c>
      <c r="W163" s="55">
        <f>('Total Revenues by County'!W163/'Total Revenues by County'!W$4)</f>
        <v>0</v>
      </c>
      <c r="X163" s="55">
        <f>('Total Revenues by County'!X163/'Total Revenues by County'!X$4)</f>
        <v>0</v>
      </c>
      <c r="Y163" s="55">
        <f>('Total Revenues by County'!Y163/'Total Revenues by County'!Y$4)</f>
        <v>0</v>
      </c>
      <c r="Z163" s="55">
        <f>('Total Revenues by County'!Z163/'Total Revenues by County'!Z$4)</f>
        <v>0</v>
      </c>
      <c r="AA163" s="55">
        <f>('Total Revenues by County'!AA163/'Total Revenues by County'!AA$4)</f>
        <v>0</v>
      </c>
      <c r="AB163" s="55">
        <f>('Total Revenues by County'!AB163/'Total Revenues by County'!AB$4)</f>
        <v>0</v>
      </c>
      <c r="AC163" s="55">
        <f>('Total Revenues by County'!AC163/'Total Revenues by County'!AC$4)</f>
        <v>0</v>
      </c>
      <c r="AD163" s="55">
        <f>('Total Revenues by County'!AD163/'Total Revenues by County'!AD$4)</f>
        <v>1.9624485960912622E-3</v>
      </c>
      <c r="AE163" s="55">
        <f>('Total Revenues by County'!AE163/'Total Revenues by County'!AE$4)</f>
        <v>2.5307485954345296E-3</v>
      </c>
      <c r="AF163" s="55">
        <f>('Total Revenues by County'!AF163/'Total Revenues by County'!AF$4)</f>
        <v>0</v>
      </c>
      <c r="AG163" s="55">
        <f>('Total Revenues by County'!AG163/'Total Revenues by County'!AG$4)</f>
        <v>0</v>
      </c>
      <c r="AH163" s="55">
        <f>('Total Revenues by County'!AH163/'Total Revenues by County'!AH$4)</f>
        <v>0</v>
      </c>
      <c r="AI163" s="55">
        <f>('Total Revenues by County'!AI163/'Total Revenues by County'!AI$4)</f>
        <v>0</v>
      </c>
      <c r="AJ163" s="55">
        <f>('Total Revenues by County'!AJ163/'Total Revenues by County'!AJ$4)</f>
        <v>0</v>
      </c>
      <c r="AK163" s="55">
        <f>('Total Revenues by County'!AK163/'Total Revenues by County'!AK$4)</f>
        <v>0</v>
      </c>
      <c r="AL163" s="55">
        <f>('Total Revenues by County'!AL163/'Total Revenues by County'!AL$4)</f>
        <v>0</v>
      </c>
      <c r="AM163" s="55">
        <f>('Total Revenues by County'!AM163/'Total Revenues by County'!AM$4)</f>
        <v>0</v>
      </c>
      <c r="AN163" s="55">
        <f>('Total Revenues by County'!AN163/'Total Revenues by County'!AN$4)</f>
        <v>0</v>
      </c>
      <c r="AO163" s="55">
        <f>('Total Revenues by County'!AO163/'Total Revenues by County'!AO$4)</f>
        <v>0</v>
      </c>
      <c r="AP163" s="55">
        <f>('Total Revenues by County'!AP163/'Total Revenues by County'!AP$4)</f>
        <v>5.014180088700311E-3</v>
      </c>
      <c r="AQ163" s="55">
        <f>('Total Revenues by County'!AQ163/'Total Revenues by County'!AQ$4)</f>
        <v>0</v>
      </c>
      <c r="AR163" s="55">
        <f>('Total Revenues by County'!AR163/'Total Revenues by County'!AR$4)</f>
        <v>0</v>
      </c>
      <c r="AS163" s="55">
        <f>('Total Revenues by County'!AS163/'Total Revenues by County'!AS$4)</f>
        <v>0</v>
      </c>
      <c r="AT163" s="55">
        <f>('Total Revenues by County'!AT163/'Total Revenues by County'!AT$4)</f>
        <v>0</v>
      </c>
      <c r="AU163" s="55">
        <f>('Total Revenues by County'!AU163/'Total Revenues by County'!AU$4)</f>
        <v>0</v>
      </c>
      <c r="AV163" s="55">
        <f>('Total Revenues by County'!AV163/'Total Revenues by County'!AV$4)</f>
        <v>1.9433493423483151E-3</v>
      </c>
      <c r="AW163" s="55">
        <f>('Total Revenues by County'!AW163/'Total Revenues by County'!AW$4)</f>
        <v>0</v>
      </c>
      <c r="AX163" s="55">
        <f>('Total Revenues by County'!AX163/'Total Revenues by County'!AX$4)</f>
        <v>0</v>
      </c>
      <c r="AY163" s="55">
        <f>('Total Revenues by County'!AY163/'Total Revenues by County'!AY$4)</f>
        <v>0</v>
      </c>
      <c r="AZ163" s="55">
        <f>('Total Revenues by County'!AZ163/'Total Revenues by County'!AZ$4)</f>
        <v>0</v>
      </c>
      <c r="BA163" s="55">
        <f>('Total Revenues by County'!BA163/'Total Revenues by County'!BA$4)</f>
        <v>0</v>
      </c>
      <c r="BB163" s="55">
        <f>('Total Revenues by County'!BB163/'Total Revenues by County'!BB$4)</f>
        <v>0</v>
      </c>
      <c r="BC163" s="55">
        <f>('Total Revenues by County'!BC163/'Total Revenues by County'!BC$4)</f>
        <v>7.3412288534195616E-3</v>
      </c>
      <c r="BD163" s="55">
        <f>('Total Revenues by County'!BD163/'Total Revenues by County'!BD$4)</f>
        <v>0</v>
      </c>
      <c r="BE163" s="55">
        <f>('Total Revenues by County'!BE163/'Total Revenues by County'!BE$4)</f>
        <v>0</v>
      </c>
      <c r="BF163" s="55">
        <f>('Total Revenues by County'!BF163/'Total Revenues by County'!BF$4)</f>
        <v>0</v>
      </c>
      <c r="BG163" s="55">
        <f>('Total Revenues by County'!BG163/'Total Revenues by County'!BG$4)</f>
        <v>6.9378919908974859E-4</v>
      </c>
      <c r="BH163" s="55">
        <f>('Total Revenues by County'!BH163/'Total Revenues by County'!BH$4)</f>
        <v>0</v>
      </c>
      <c r="BI163" s="55">
        <f>('Total Revenues by County'!BI163/'Total Revenues by County'!BI$4)</f>
        <v>0</v>
      </c>
      <c r="BJ163" s="55">
        <f>('Total Revenues by County'!BJ163/'Total Revenues by County'!BJ$4)</f>
        <v>0</v>
      </c>
      <c r="BK163" s="55">
        <f>('Total Revenues by County'!BK163/'Total Revenues by County'!BK$4)</f>
        <v>0</v>
      </c>
      <c r="BL163" s="55">
        <f>('Total Revenues by County'!BL163/'Total Revenues by County'!BL$4)</f>
        <v>0</v>
      </c>
      <c r="BM163" s="55">
        <f>('Total Revenues by County'!BM163/'Total Revenues by County'!BM$4)</f>
        <v>0</v>
      </c>
      <c r="BN163" s="55">
        <f>('Total Revenues by County'!BN163/'Total Revenues by County'!BN$4)</f>
        <v>0.78993049437102303</v>
      </c>
      <c r="BO163" s="55">
        <f>('Total Revenues by County'!BO163/'Total Revenues by County'!BO$4)</f>
        <v>8.2690366897809037E-2</v>
      </c>
      <c r="BP163" s="55">
        <f>('Total Revenues by County'!BP163/'Total Revenues by County'!BP$4)</f>
        <v>0</v>
      </c>
      <c r="BQ163" s="17">
        <f>('Total Revenues by County'!BQ163/'Total Revenues by County'!BQ$4)</f>
        <v>0</v>
      </c>
    </row>
    <row r="164" spans="1:69" x14ac:dyDescent="0.25">
      <c r="A164" s="13"/>
      <c r="B164" s="14">
        <v>348.22</v>
      </c>
      <c r="C164" s="15" t="s">
        <v>155</v>
      </c>
      <c r="D164" s="55">
        <f>('Total Revenues by County'!D164/'Total Revenues by County'!D$4)</f>
        <v>0.50988557300664061</v>
      </c>
      <c r="E164" s="55">
        <f>('Total Revenues by County'!E164/'Total Revenues by County'!E$4)</f>
        <v>0.17346465816917728</v>
      </c>
      <c r="F164" s="55">
        <f>('Total Revenues by County'!F164/'Total Revenues by County'!F$4)</f>
        <v>0.22927581257715274</v>
      </c>
      <c r="G164" s="55">
        <f>('Total Revenues by County'!G164/'Total Revenues by County'!G$4)</f>
        <v>0.45913486355346023</v>
      </c>
      <c r="H164" s="55">
        <f>('Total Revenues by County'!H164/'Total Revenues by County'!H$4)</f>
        <v>0.11419366321894669</v>
      </c>
      <c r="I164" s="55">
        <f>('Total Revenues by County'!I164/'Total Revenues by County'!I$4)</f>
        <v>9.3261620454775512E-2</v>
      </c>
      <c r="J164" s="55">
        <f>('Total Revenues by County'!J164/'Total Revenues by County'!J$4)</f>
        <v>0.16484975541579316</v>
      </c>
      <c r="K164" s="55">
        <f>('Total Revenues by County'!K164/'Total Revenues by County'!K$4)</f>
        <v>5.5935239864640704E-2</v>
      </c>
      <c r="L164" s="55">
        <f>('Total Revenues by County'!L164/'Total Revenues by County'!L$4)</f>
        <v>0.15201030673810043</v>
      </c>
      <c r="M164" s="55">
        <f>('Total Revenues by County'!M164/'Total Revenues by County'!M$4)</f>
        <v>0</v>
      </c>
      <c r="N164" s="55">
        <f>('Total Revenues by County'!N164/'Total Revenues by County'!N$4)</f>
        <v>2.4956467400121376</v>
      </c>
      <c r="O164" s="55">
        <f>('Total Revenues by County'!O164/'Total Revenues by County'!O$4)</f>
        <v>0</v>
      </c>
      <c r="P164" s="55">
        <f>('Total Revenues by County'!P164/'Total Revenues by County'!P$4)</f>
        <v>0</v>
      </c>
      <c r="Q164" s="55">
        <f>('Total Revenues by County'!Q164/'Total Revenues by County'!Q$4)</f>
        <v>0.26454927018730817</v>
      </c>
      <c r="R164" s="55">
        <f>('Total Revenues by County'!R164/'Total Revenues by County'!R$4)</f>
        <v>0.11944302666836799</v>
      </c>
      <c r="S164" s="55">
        <f>('Total Revenues by County'!S164/'Total Revenues by County'!S$4)</f>
        <v>8.532959209314013E-2</v>
      </c>
      <c r="T164" s="55">
        <f>('Total Revenues by County'!T164/'Total Revenues by County'!T$4)</f>
        <v>0</v>
      </c>
      <c r="U164" s="55">
        <f>('Total Revenues by County'!U164/'Total Revenues by County'!U$4)</f>
        <v>2.3236055402975637E-2</v>
      </c>
      <c r="V164" s="55">
        <f>('Total Revenues by County'!V164/'Total Revenues by County'!V$4)</f>
        <v>1.2343532684283728E-2</v>
      </c>
      <c r="W164" s="55">
        <f>('Total Revenues by County'!W164/'Total Revenues by County'!W$4)</f>
        <v>0</v>
      </c>
      <c r="X164" s="55">
        <f>('Total Revenues by County'!X164/'Total Revenues by County'!X$4)</f>
        <v>0</v>
      </c>
      <c r="Y164" s="55">
        <f>('Total Revenues by County'!Y164/'Total Revenues by County'!Y$4)</f>
        <v>5.1633398741457475</v>
      </c>
      <c r="Z164" s="55">
        <f>('Total Revenues by County'!Z164/'Total Revenues by County'!Z$4)</f>
        <v>0.36110215342720986</v>
      </c>
      <c r="AA164" s="55">
        <f>('Total Revenues by County'!AA164/'Total Revenues by County'!AA$4)</f>
        <v>0</v>
      </c>
      <c r="AB164" s="55">
        <f>('Total Revenues by County'!AB164/'Total Revenues by County'!AB$4)</f>
        <v>8.6503301861048959E-2</v>
      </c>
      <c r="AC164" s="55">
        <f>('Total Revenues by County'!AC164/'Total Revenues by County'!AC$4)</f>
        <v>6.2031594599179701E-2</v>
      </c>
      <c r="AD164" s="55">
        <f>('Total Revenues by County'!AD164/'Total Revenues by County'!AD$4)</f>
        <v>0.12290958826062584</v>
      </c>
      <c r="AE164" s="55">
        <f>('Total Revenues by County'!AE164/'Total Revenues by County'!AE$4)</f>
        <v>0.3760692412815711</v>
      </c>
      <c r="AF164" s="55">
        <f>('Total Revenues by County'!AF164/'Total Revenues by County'!AF$4)</f>
        <v>8.6625678527815234E-2</v>
      </c>
      <c r="AG164" s="55">
        <f>('Total Revenues by County'!AG164/'Total Revenues by County'!AG$4)</f>
        <v>1.468207982674443</v>
      </c>
      <c r="AH164" s="55">
        <f>('Total Revenues by County'!AH164/'Total Revenues by County'!AH$4)</f>
        <v>0</v>
      </c>
      <c r="AI164" s="55">
        <f>('Total Revenues by County'!AI164/'Total Revenues by County'!AI$4)</f>
        <v>0</v>
      </c>
      <c r="AJ164" s="55">
        <f>('Total Revenues by County'!AJ164/'Total Revenues by County'!AJ$4)</f>
        <v>0.16000124835719662</v>
      </c>
      <c r="AK164" s="55">
        <f>('Total Revenues by County'!AK164/'Total Revenues by County'!AK$4)</f>
        <v>4.0105815864363299E-2</v>
      </c>
      <c r="AL164" s="55">
        <f>('Total Revenues by County'!AL164/'Total Revenues by County'!AL$4)</f>
        <v>0.446709980646945</v>
      </c>
      <c r="AM164" s="55">
        <f>('Total Revenues by County'!AM164/'Total Revenues by County'!AM$4)</f>
        <v>0.55271088027047555</v>
      </c>
      <c r="AN164" s="55">
        <f>('Total Revenues by County'!AN164/'Total Revenues by County'!AN$4)</f>
        <v>0</v>
      </c>
      <c r="AO164" s="55">
        <f>('Total Revenues by County'!AO164/'Total Revenues by County'!AO$4)</f>
        <v>8.61949186184994E-2</v>
      </c>
      <c r="AP164" s="55">
        <f>('Total Revenues by County'!AP164/'Total Revenues by County'!AP$4)</f>
        <v>0</v>
      </c>
      <c r="AQ164" s="55">
        <f>('Total Revenues by County'!AQ164/'Total Revenues by County'!AQ$4)</f>
        <v>0.27977523996867204</v>
      </c>
      <c r="AR164" s="55">
        <f>('Total Revenues by County'!AR164/'Total Revenues by County'!AR$4)</f>
        <v>0.18886062223705063</v>
      </c>
      <c r="AS164" s="55">
        <f>('Total Revenues by County'!AS164/'Total Revenues by County'!AS$4)</f>
        <v>0.28998433368089066</v>
      </c>
      <c r="AT164" s="55">
        <f>('Total Revenues by County'!AT164/'Total Revenues by County'!AT$4)</f>
        <v>0</v>
      </c>
      <c r="AU164" s="55">
        <f>('Total Revenues by County'!AU164/'Total Revenues by County'!AU$4)</f>
        <v>7.5450184245289584E-2</v>
      </c>
      <c r="AV164" s="55">
        <f>('Total Revenues by County'!AV164/'Total Revenues by County'!AV$4)</f>
        <v>1.5157112709201051E-2</v>
      </c>
      <c r="AW164" s="55">
        <f>('Total Revenues by County'!AW164/'Total Revenues by County'!AW$4)</f>
        <v>0.20210984176186786</v>
      </c>
      <c r="AX164" s="55">
        <f>('Total Revenues by County'!AX164/'Total Revenues by County'!AX$4)</f>
        <v>1.7486338307717006</v>
      </c>
      <c r="AY164" s="55">
        <f>('Total Revenues by County'!AY164/'Total Revenues by County'!AY$4)</f>
        <v>3.1747184053136723</v>
      </c>
      <c r="AZ164" s="55">
        <f>('Total Revenues by County'!AZ164/'Total Revenues by County'!AZ$4)</f>
        <v>7.1143332504282994E-2</v>
      </c>
      <c r="BA164" s="55">
        <f>('Total Revenues by County'!BA164/'Total Revenues by County'!BA$4)</f>
        <v>3.4194424940957628E-4</v>
      </c>
      <c r="BB164" s="55">
        <f>('Total Revenues by County'!BB164/'Total Revenues by County'!BB$4)</f>
        <v>0.21188840026383621</v>
      </c>
      <c r="BC164" s="55">
        <f>('Total Revenues by County'!BC164/'Total Revenues by County'!BC$4)</f>
        <v>2.5796736738411531E-2</v>
      </c>
      <c r="BD164" s="55">
        <f>('Total Revenues by County'!BD164/'Total Revenues by County'!BD$4)</f>
        <v>0</v>
      </c>
      <c r="BE164" s="55">
        <f>('Total Revenues by County'!BE164/'Total Revenues by County'!BE$4)</f>
        <v>1.4177447841925157</v>
      </c>
      <c r="BF164" s="55">
        <f>('Total Revenues by County'!BF164/'Total Revenues by County'!BF$4)</f>
        <v>0.17312218666955909</v>
      </c>
      <c r="BG164" s="55">
        <f>('Total Revenues by County'!BG164/'Total Revenues by County'!BG$4)</f>
        <v>0.14509213520563913</v>
      </c>
      <c r="BH164" s="55">
        <f>('Total Revenues by County'!BH164/'Total Revenues by County'!BH$4)</f>
        <v>0.18956423649925813</v>
      </c>
      <c r="BI164" s="55">
        <f>('Total Revenues by County'!BI164/'Total Revenues by County'!BI$4)</f>
        <v>1.1035639157342765</v>
      </c>
      <c r="BJ164" s="55">
        <f>('Total Revenues by County'!BJ164/'Total Revenues by County'!BJ$4)</f>
        <v>0.11838682632155986</v>
      </c>
      <c r="BK164" s="55">
        <f>('Total Revenues by County'!BK164/'Total Revenues by County'!BK$4)</f>
        <v>1.5318982578737752</v>
      </c>
      <c r="BL164" s="55">
        <f>('Total Revenues by County'!BL164/'Total Revenues by County'!BL$4)</f>
        <v>1.5182119918962025</v>
      </c>
      <c r="BM164" s="55">
        <f>('Total Revenues by County'!BM164/'Total Revenues by County'!BM$4)</f>
        <v>0</v>
      </c>
      <c r="BN164" s="55">
        <f>('Total Revenues by County'!BN164/'Total Revenues by County'!BN$4)</f>
        <v>0</v>
      </c>
      <c r="BO164" s="55">
        <f>('Total Revenues by County'!BO164/'Total Revenues by County'!BO$4)</f>
        <v>7.9760393267571707E-3</v>
      </c>
      <c r="BP164" s="55">
        <f>('Total Revenues by County'!BP164/'Total Revenues by County'!BP$4)</f>
        <v>0</v>
      </c>
      <c r="BQ164" s="17">
        <f>('Total Revenues by County'!BQ164/'Total Revenues by County'!BQ$4)</f>
        <v>0.67254530045603134</v>
      </c>
    </row>
    <row r="165" spans="1:69" x14ac:dyDescent="0.25">
      <c r="A165" s="13"/>
      <c r="B165" s="14">
        <v>348.23</v>
      </c>
      <c r="C165" s="15" t="s">
        <v>156</v>
      </c>
      <c r="D165" s="55">
        <f>('Total Revenues by County'!D165/'Total Revenues by County'!D$4)</f>
        <v>0.11231120338526396</v>
      </c>
      <c r="E165" s="55">
        <f>('Total Revenues by County'!E165/'Total Revenues by County'!E$4)</f>
        <v>0.62460409424488217</v>
      </c>
      <c r="F165" s="55">
        <f>('Total Revenues by County'!F165/'Total Revenues by County'!F$4)</f>
        <v>0.83853000761929508</v>
      </c>
      <c r="G165" s="55">
        <f>('Total Revenues by County'!G165/'Total Revenues by County'!G$4)</f>
        <v>0.600399187859183</v>
      </c>
      <c r="H165" s="55">
        <f>('Total Revenues by County'!H165/'Total Revenues by County'!H$4)</f>
        <v>0.57956753977343212</v>
      </c>
      <c r="I165" s="55">
        <f>('Total Revenues by County'!I165/'Total Revenues by County'!I$4)</f>
        <v>0.52715562293644447</v>
      </c>
      <c r="J165" s="55">
        <f>('Total Revenues by County'!J165/'Total Revenues by County'!J$4)</f>
        <v>1.7610761705101328</v>
      </c>
      <c r="K165" s="55">
        <f>('Total Revenues by County'!K165/'Total Revenues by County'!K$4)</f>
        <v>0.76807354280647355</v>
      </c>
      <c r="L165" s="55">
        <f>('Total Revenues by County'!L165/'Total Revenues by County'!L$4)</f>
        <v>0.80628401258773752</v>
      </c>
      <c r="M165" s="55">
        <f>('Total Revenues by County'!M165/'Total Revenues by County'!M$4)</f>
        <v>0</v>
      </c>
      <c r="N165" s="55">
        <f>('Total Revenues by County'!N165/'Total Revenues by County'!N$4)</f>
        <v>0</v>
      </c>
      <c r="O165" s="55">
        <f>('Total Revenues by County'!O165/'Total Revenues by County'!O$4)</f>
        <v>0</v>
      </c>
      <c r="P165" s="55">
        <f>('Total Revenues by County'!P165/'Total Revenues by County'!P$4)</f>
        <v>0.5503523066662801</v>
      </c>
      <c r="Q165" s="55">
        <f>('Total Revenues by County'!Q165/'Total Revenues by County'!Q$4)</f>
        <v>1.2890434128923134</v>
      </c>
      <c r="R165" s="55">
        <f>('Total Revenues by County'!R165/'Total Revenues by County'!R$4)</f>
        <v>0.868769937476075</v>
      </c>
      <c r="S165" s="55">
        <f>('Total Revenues by County'!S165/'Total Revenues by County'!S$4)</f>
        <v>0.2883093223888098</v>
      </c>
      <c r="T165" s="55">
        <f>('Total Revenues by County'!T165/'Total Revenues by County'!T$4)</f>
        <v>0</v>
      </c>
      <c r="U165" s="55">
        <f>('Total Revenues by County'!U165/'Total Revenues by County'!U$4)</f>
        <v>1.2279148801643911</v>
      </c>
      <c r="V165" s="55">
        <f>('Total Revenues by County'!V165/'Total Revenues by County'!V$4)</f>
        <v>0.69738062123319422</v>
      </c>
      <c r="W165" s="55">
        <f>('Total Revenues by County'!W165/'Total Revenues by County'!W$4)</f>
        <v>0</v>
      </c>
      <c r="X165" s="55">
        <f>('Total Revenues by County'!X165/'Total Revenues by County'!X$4)</f>
        <v>0.12137327896944985</v>
      </c>
      <c r="Y165" s="55">
        <f>('Total Revenues by County'!Y165/'Total Revenues by County'!Y$4)</f>
        <v>0</v>
      </c>
      <c r="Z165" s="55">
        <f>('Total Revenues by County'!Z165/'Total Revenues by County'!Z$4)</f>
        <v>0.80253681608083416</v>
      </c>
      <c r="AA165" s="55">
        <f>('Total Revenues by County'!AA165/'Total Revenues by County'!AA$4)</f>
        <v>0</v>
      </c>
      <c r="AB165" s="55">
        <f>('Total Revenues by County'!AB165/'Total Revenues by County'!AB$4)</f>
        <v>1.2212944265555739</v>
      </c>
      <c r="AC165" s="55">
        <f>('Total Revenues by County'!AC165/'Total Revenues by County'!AC$4)</f>
        <v>0.85556897222748907</v>
      </c>
      <c r="AD165" s="55">
        <f>('Total Revenues by County'!AD165/'Total Revenues by County'!AD$4)</f>
        <v>0.80337364571472358</v>
      </c>
      <c r="AE165" s="55">
        <f>('Total Revenues by County'!AE165/'Total Revenues by County'!AE$4)</f>
        <v>1.0811864149415398</v>
      </c>
      <c r="AF165" s="55">
        <f>('Total Revenues by County'!AF165/'Total Revenues by County'!AF$4)</f>
        <v>0.52561288091086844</v>
      </c>
      <c r="AG165" s="55">
        <f>('Total Revenues by County'!AG165/'Total Revenues by County'!AG$4)</f>
        <v>0.25084063147096258</v>
      </c>
      <c r="AH165" s="55">
        <f>('Total Revenues by County'!AH165/'Total Revenues by County'!AH$4)</f>
        <v>0</v>
      </c>
      <c r="AI165" s="55">
        <f>('Total Revenues by County'!AI165/'Total Revenues by County'!AI$4)</f>
        <v>0</v>
      </c>
      <c r="AJ165" s="55">
        <f>('Total Revenues by County'!AJ165/'Total Revenues by County'!AJ$4)</f>
        <v>0</v>
      </c>
      <c r="AK165" s="55">
        <f>('Total Revenues by County'!AK165/'Total Revenues by County'!AK$4)</f>
        <v>1.5967261212874264</v>
      </c>
      <c r="AL165" s="55">
        <f>('Total Revenues by County'!AL165/'Total Revenues by County'!AL$4)</f>
        <v>0.72660171994819789</v>
      </c>
      <c r="AM165" s="55">
        <f>('Total Revenues by County'!AM165/'Total Revenues by County'!AM$4)</f>
        <v>1.2394835485214495</v>
      </c>
      <c r="AN165" s="55">
        <f>('Total Revenues by County'!AN165/'Total Revenues by County'!AN$4)</f>
        <v>1.1025986761461142</v>
      </c>
      <c r="AO165" s="55">
        <f>('Total Revenues by County'!AO165/'Total Revenues by County'!AO$4)</f>
        <v>1.2403731639539499</v>
      </c>
      <c r="AP165" s="55">
        <f>('Total Revenues by County'!AP165/'Total Revenues by County'!AP$4)</f>
        <v>9.3953710902457993E-2</v>
      </c>
      <c r="AQ165" s="55">
        <f>('Total Revenues by County'!AQ165/'Total Revenues by County'!AQ$4)</f>
        <v>1.4570242063275232</v>
      </c>
      <c r="AR165" s="55">
        <f>('Total Revenues by County'!AR165/'Total Revenues by County'!AR$4)</f>
        <v>0</v>
      </c>
      <c r="AS165" s="55">
        <f>('Total Revenues by County'!AS165/'Total Revenues by County'!AS$4)</f>
        <v>0.51608552736479274</v>
      </c>
      <c r="AT165" s="55">
        <f>('Total Revenues by County'!AT165/'Total Revenues by County'!AT$4)</f>
        <v>0</v>
      </c>
      <c r="AU165" s="55">
        <f>('Total Revenues by County'!AU165/'Total Revenues by County'!AU$4)</f>
        <v>0.68286171174303001</v>
      </c>
      <c r="AV165" s="55">
        <f>('Total Revenues by County'!AV165/'Total Revenues by County'!AV$4)</f>
        <v>3.0005516278081144E-2</v>
      </c>
      <c r="AW165" s="55">
        <f>('Total Revenues by County'!AW165/'Total Revenues by County'!AW$4)</f>
        <v>0</v>
      </c>
      <c r="AX165" s="55">
        <f>('Total Revenues by County'!AX165/'Total Revenues by County'!AX$4)</f>
        <v>0.72311586137496764</v>
      </c>
      <c r="AY165" s="55">
        <f>('Total Revenues by County'!AY165/'Total Revenues by County'!AY$4)</f>
        <v>1.0543971882546792</v>
      </c>
      <c r="AZ165" s="55">
        <f>('Total Revenues by County'!AZ165/'Total Revenues by County'!AZ$4)</f>
        <v>0.94539158725033867</v>
      </c>
      <c r="BA165" s="55">
        <f>('Total Revenues by County'!BA165/'Total Revenues by County'!BA$4)</f>
        <v>1.3246920222126984E-2</v>
      </c>
      <c r="BB165" s="55">
        <f>('Total Revenues by County'!BB165/'Total Revenues by County'!BB$4)</f>
        <v>1.0521801119066216</v>
      </c>
      <c r="BC165" s="55">
        <f>('Total Revenues by County'!BC165/'Total Revenues by County'!BC$4)</f>
        <v>0.21387219091292448</v>
      </c>
      <c r="BD165" s="55">
        <f>('Total Revenues by County'!BD165/'Total Revenues by County'!BD$4)</f>
        <v>0</v>
      </c>
      <c r="BE165" s="55">
        <f>('Total Revenues by County'!BE165/'Total Revenues by County'!BE$4)</f>
        <v>0</v>
      </c>
      <c r="BF165" s="55">
        <f>('Total Revenues by County'!BF165/'Total Revenues by County'!BF$4)</f>
        <v>0.55243053672469589</v>
      </c>
      <c r="BG165" s="55">
        <f>('Total Revenues by County'!BG165/'Total Revenues by County'!BG$4)</f>
        <v>1.1237303657656657</v>
      </c>
      <c r="BH165" s="55">
        <f>('Total Revenues by County'!BH165/'Total Revenues by County'!BH$4)</f>
        <v>0.71340521534115164</v>
      </c>
      <c r="BI165" s="55">
        <f>('Total Revenues by County'!BI165/'Total Revenues by County'!BI$4)</f>
        <v>0</v>
      </c>
      <c r="BJ165" s="55">
        <f>('Total Revenues by County'!BJ165/'Total Revenues by County'!BJ$4)</f>
        <v>1.2750069866930369</v>
      </c>
      <c r="BK165" s="55">
        <f>('Total Revenues by County'!BK165/'Total Revenues by County'!BK$4)</f>
        <v>0</v>
      </c>
      <c r="BL165" s="55">
        <f>('Total Revenues by County'!BL165/'Total Revenues by County'!BL$4)</f>
        <v>1.7898616319668952</v>
      </c>
      <c r="BM165" s="55">
        <f>('Total Revenues by County'!BM165/'Total Revenues by County'!BM$4)</f>
        <v>0</v>
      </c>
      <c r="BN165" s="55">
        <f>('Total Revenues by County'!BN165/'Total Revenues by County'!BN$4)</f>
        <v>0</v>
      </c>
      <c r="BO165" s="55">
        <f>('Total Revenues by County'!BO165/'Total Revenues by County'!BO$4)</f>
        <v>1.1617996549142169</v>
      </c>
      <c r="BP165" s="55">
        <f>('Total Revenues by County'!BP165/'Total Revenues by County'!BP$4)</f>
        <v>0</v>
      </c>
      <c r="BQ165" s="17">
        <f>('Total Revenues by County'!BQ165/'Total Revenues by County'!BQ$4)</f>
        <v>1.2211146535372694</v>
      </c>
    </row>
    <row r="166" spans="1:69" x14ac:dyDescent="0.25">
      <c r="A166" s="13"/>
      <c r="B166" s="14">
        <v>348.31</v>
      </c>
      <c r="C166" s="15" t="s">
        <v>157</v>
      </c>
      <c r="D166" s="55">
        <f>('Total Revenues by County'!D166/'Total Revenues by County'!D$4)</f>
        <v>4.2976211230327905</v>
      </c>
      <c r="E166" s="55">
        <f>('Total Revenues by County'!E166/'Total Revenues by County'!E$4)</f>
        <v>2.5888373889532637</v>
      </c>
      <c r="F166" s="55">
        <f>('Total Revenues by County'!F166/'Total Revenues by County'!F$4)</f>
        <v>4.3298859468303146</v>
      </c>
      <c r="G166" s="55">
        <f>('Total Revenues by County'!G166/'Total Revenues by County'!G$4)</f>
        <v>4.0176881516913863</v>
      </c>
      <c r="H166" s="55">
        <f>('Total Revenues by County'!H166/'Total Revenues by County'!H$4)</f>
        <v>3.6754894258134923</v>
      </c>
      <c r="I166" s="55">
        <f>('Total Revenues by County'!I166/'Total Revenues by County'!I$4)</f>
        <v>4.350313393164833</v>
      </c>
      <c r="J166" s="55">
        <f>('Total Revenues by County'!J166/'Total Revenues by County'!J$4)</f>
        <v>3.2040531097134872</v>
      </c>
      <c r="K166" s="55">
        <f>('Total Revenues by County'!K166/'Total Revenues by County'!K$4)</f>
        <v>3.5656498633739693</v>
      </c>
      <c r="L166" s="55">
        <f>('Total Revenues by County'!L166/'Total Revenues by County'!L$4)</f>
        <v>3.2541202311975952</v>
      </c>
      <c r="M166" s="55">
        <f>('Total Revenues by County'!M166/'Total Revenues by County'!M$4)</f>
        <v>0</v>
      </c>
      <c r="N166" s="55">
        <f>('Total Revenues by County'!N166/'Total Revenues by County'!N$4)</f>
        <v>1.0090219735980339</v>
      </c>
      <c r="O166" s="55">
        <f>('Total Revenues by County'!O166/'Total Revenues by County'!O$4)</f>
        <v>0</v>
      </c>
      <c r="P166" s="55">
        <f>('Total Revenues by County'!P166/'Total Revenues by County'!P$4)</f>
        <v>3.0736219445008265E-2</v>
      </c>
      <c r="Q166" s="55">
        <f>('Total Revenues by County'!Q166/'Total Revenues by County'!Q$4)</f>
        <v>3.1412641734009896</v>
      </c>
      <c r="R166" s="55">
        <f>('Total Revenues by County'!R166/'Total Revenues by County'!R$4)</f>
        <v>4.1379131045042747</v>
      </c>
      <c r="S166" s="55">
        <f>('Total Revenues by County'!S166/'Total Revenues by County'!S$4)</f>
        <v>3.7660817488901919</v>
      </c>
      <c r="T166" s="55">
        <f>('Total Revenues by County'!T166/'Total Revenues by County'!T$4)</f>
        <v>0</v>
      </c>
      <c r="U166" s="55">
        <f>('Total Revenues by County'!U166/'Total Revenues by County'!U$4)</f>
        <v>4.856671474580625</v>
      </c>
      <c r="V166" s="55">
        <f>('Total Revenues by County'!V166/'Total Revenues by County'!V$4)</f>
        <v>3.2597357440890127</v>
      </c>
      <c r="W166" s="55">
        <f>('Total Revenues by County'!W166/'Total Revenues by County'!W$4)</f>
        <v>0</v>
      </c>
      <c r="X166" s="55">
        <f>('Total Revenues by County'!X166/'Total Revenues by County'!X$4)</f>
        <v>0</v>
      </c>
      <c r="Y166" s="55">
        <f>('Total Revenues by County'!Y166/'Total Revenues by County'!Y$4)</f>
        <v>2.9453954936057918</v>
      </c>
      <c r="Z166" s="55">
        <f>('Total Revenues by County'!Z166/'Total Revenues by County'!Z$4)</f>
        <v>3.0948439571464403</v>
      </c>
      <c r="AA166" s="55">
        <f>('Total Revenues by County'!AA166/'Total Revenues by County'!AA$4)</f>
        <v>0</v>
      </c>
      <c r="AB166" s="55">
        <f>('Total Revenues by County'!AB166/'Total Revenues by County'!AB$4)</f>
        <v>4.6359766413796866</v>
      </c>
      <c r="AC166" s="55">
        <f>('Total Revenues by County'!AC166/'Total Revenues by County'!AC$4)</f>
        <v>3.2323091201213487</v>
      </c>
      <c r="AD166" s="55">
        <f>('Total Revenues by County'!AD166/'Total Revenues by County'!AD$4)</f>
        <v>5.2595971316264913</v>
      </c>
      <c r="AE166" s="55">
        <f>('Total Revenues by County'!AE166/'Total Revenues by County'!AE$4)</f>
        <v>3.6028749304044134</v>
      </c>
      <c r="AF166" s="55">
        <f>('Total Revenues by County'!AF166/'Total Revenues by County'!AF$4)</f>
        <v>3.5852033289333436</v>
      </c>
      <c r="AG166" s="55">
        <f>('Total Revenues by County'!AG166/'Total Revenues by County'!AG$4)</f>
        <v>4.030661676703585</v>
      </c>
      <c r="AH166" s="55">
        <f>('Total Revenues by County'!AH166/'Total Revenues by County'!AH$4)</f>
        <v>0</v>
      </c>
      <c r="AI166" s="55">
        <f>('Total Revenues by County'!AI166/'Total Revenues by County'!AI$4)</f>
        <v>0</v>
      </c>
      <c r="AJ166" s="55">
        <f>('Total Revenues by County'!AJ166/'Total Revenues by County'!AJ$4)</f>
        <v>3.6685056817590742</v>
      </c>
      <c r="AK166" s="55">
        <f>('Total Revenues by County'!AK166/'Total Revenues by County'!AK$4)</f>
        <v>4.2973425788608761</v>
      </c>
      <c r="AL166" s="55">
        <f>('Total Revenues by County'!AL166/'Total Revenues by County'!AL$4)</f>
        <v>4.8348369541492655</v>
      </c>
      <c r="AM166" s="55">
        <f>('Total Revenues by County'!AM166/'Total Revenues by County'!AM$4)</f>
        <v>3.6097949383835166</v>
      </c>
      <c r="AN166" s="55">
        <f>('Total Revenues by County'!AN166/'Total Revenues by County'!AN$4)</f>
        <v>0</v>
      </c>
      <c r="AO166" s="55">
        <f>('Total Revenues by County'!AO166/'Total Revenues by County'!AO$4)</f>
        <v>4.9287911869789598</v>
      </c>
      <c r="AP166" s="55">
        <f>('Total Revenues by County'!AP166/'Total Revenues by County'!AP$4)</f>
        <v>0</v>
      </c>
      <c r="AQ166" s="55">
        <f>('Total Revenues by County'!AQ166/'Total Revenues by County'!AQ$4)</f>
        <v>4.287264205356113</v>
      </c>
      <c r="AR166" s="55">
        <f>('Total Revenues by County'!AR166/'Total Revenues by County'!AR$4)</f>
        <v>3.4137820780159589</v>
      </c>
      <c r="AS166" s="55">
        <f>('Total Revenues by County'!AS166/'Total Revenues by County'!AS$4)</f>
        <v>6.5949204957516061</v>
      </c>
      <c r="AT166" s="55">
        <f>('Total Revenues by County'!AT166/'Total Revenues by County'!AT$4)</f>
        <v>0</v>
      </c>
      <c r="AU166" s="55">
        <f>('Total Revenues by County'!AU166/'Total Revenues by County'!AU$4)</f>
        <v>0</v>
      </c>
      <c r="AV166" s="55">
        <f>('Total Revenues by County'!AV166/'Total Revenues by County'!AV$4)</f>
        <v>3.4881450629311175</v>
      </c>
      <c r="AW166" s="55">
        <f>('Total Revenues by County'!AW166/'Total Revenues by County'!AW$4)</f>
        <v>3.1356648251381145</v>
      </c>
      <c r="AX166" s="55">
        <f>('Total Revenues by County'!AX166/'Total Revenues by County'!AX$4)</f>
        <v>5.070086521808931</v>
      </c>
      <c r="AY166" s="55">
        <f>('Total Revenues by County'!AY166/'Total Revenues by County'!AY$4)</f>
        <v>4.6731199924006885</v>
      </c>
      <c r="AZ166" s="55">
        <f>('Total Revenues by County'!AZ166/'Total Revenues by County'!AZ$4)</f>
        <v>4.2366562803652563</v>
      </c>
      <c r="BA166" s="55">
        <f>('Total Revenues by County'!BA166/'Total Revenues by County'!BA$4)</f>
        <v>0</v>
      </c>
      <c r="BB166" s="55">
        <f>('Total Revenues by County'!BB166/'Total Revenues by County'!BB$4)</f>
        <v>4.2965802521362102</v>
      </c>
      <c r="BC166" s="55">
        <f>('Total Revenues by County'!BC166/'Total Revenues by County'!BC$4)</f>
        <v>4.7031650939933378</v>
      </c>
      <c r="BD166" s="55">
        <f>('Total Revenues by County'!BD166/'Total Revenues by County'!BD$4)</f>
        <v>0</v>
      </c>
      <c r="BE166" s="55">
        <f>('Total Revenues by County'!BE166/'Total Revenues by County'!BE$4)</f>
        <v>0</v>
      </c>
      <c r="BF166" s="55">
        <f>('Total Revenues by County'!BF166/'Total Revenues by County'!BF$4)</f>
        <v>4.9551819512988775</v>
      </c>
      <c r="BG166" s="55">
        <f>('Total Revenues by County'!BG166/'Total Revenues by County'!BG$4)</f>
        <v>3.1459940611644557</v>
      </c>
      <c r="BH166" s="55">
        <f>('Total Revenues by County'!BH166/'Total Revenues by County'!BH$4)</f>
        <v>3.7735615129773783</v>
      </c>
      <c r="BI166" s="55">
        <f>('Total Revenues by County'!BI166/'Total Revenues by County'!BI$4)</f>
        <v>3.353840056471074</v>
      </c>
      <c r="BJ166" s="55">
        <f>('Total Revenues by County'!BJ166/'Total Revenues by County'!BJ$4)</f>
        <v>1.5943633510329558</v>
      </c>
      <c r="BK166" s="55">
        <f>('Total Revenues by County'!BK166/'Total Revenues by County'!BK$4)</f>
        <v>4.5846262858259825</v>
      </c>
      <c r="BL166" s="55">
        <f>('Total Revenues by County'!BL166/'Total Revenues by County'!BL$4)</f>
        <v>2.7134790292685032</v>
      </c>
      <c r="BM166" s="55">
        <f>('Total Revenues by County'!BM166/'Total Revenues by County'!BM$4)</f>
        <v>2.715349943658445</v>
      </c>
      <c r="BN166" s="55">
        <f>('Total Revenues by County'!BN166/'Total Revenues by County'!BN$4)</f>
        <v>4.1862790014684288</v>
      </c>
      <c r="BO166" s="55">
        <f>('Total Revenues by County'!BO166/'Total Revenues by County'!BO$4)</f>
        <v>5.75521698082495</v>
      </c>
      <c r="BP166" s="55">
        <f>('Total Revenues by County'!BP166/'Total Revenues by County'!BP$4)</f>
        <v>0</v>
      </c>
      <c r="BQ166" s="17">
        <f>('Total Revenues by County'!BQ166/'Total Revenues by County'!BQ$4)</f>
        <v>3.1337019250171516</v>
      </c>
    </row>
    <row r="167" spans="1:69" x14ac:dyDescent="0.25">
      <c r="A167" s="13"/>
      <c r="B167" s="14">
        <v>348.32</v>
      </c>
      <c r="C167" s="15" t="s">
        <v>158</v>
      </c>
      <c r="D167" s="55">
        <f>('Total Revenues by County'!D167/'Total Revenues by County'!D$4)</f>
        <v>4.4994215255875873E-2</v>
      </c>
      <c r="E167" s="55">
        <f>('Total Revenues by County'!E167/'Total Revenues by County'!E$4)</f>
        <v>1.9698725376593278E-3</v>
      </c>
      <c r="F167" s="55">
        <f>('Total Revenues by County'!F167/'Total Revenues by County'!F$4)</f>
        <v>5.7546350712020175E-2</v>
      </c>
      <c r="G167" s="55">
        <f>('Total Revenues by County'!G167/'Total Revenues by County'!G$4)</f>
        <v>7.4985374582745443E-2</v>
      </c>
      <c r="H167" s="55">
        <f>('Total Revenues by County'!H167/'Total Revenues by County'!H$4)</f>
        <v>0</v>
      </c>
      <c r="I167" s="55">
        <f>('Total Revenues by County'!I167/'Total Revenues by County'!I$4)</f>
        <v>0.21666266703213091</v>
      </c>
      <c r="J167" s="55">
        <f>('Total Revenues by County'!J167/'Total Revenues by County'!J$4)</f>
        <v>2.7882599580712788E-2</v>
      </c>
      <c r="K167" s="55">
        <f>('Total Revenues by County'!K167/'Total Revenues by County'!K$4)</f>
        <v>0.22727574329989564</v>
      </c>
      <c r="L167" s="55">
        <f>('Total Revenues by County'!L167/'Total Revenues by County'!L$4)</f>
        <v>3.7263363910928382E-2</v>
      </c>
      <c r="M167" s="55">
        <f>('Total Revenues by County'!M167/'Total Revenues by County'!M$4)</f>
        <v>0</v>
      </c>
      <c r="N167" s="55">
        <f>('Total Revenues by County'!N167/'Total Revenues by County'!N$4)</f>
        <v>2.5060537052281182</v>
      </c>
      <c r="O167" s="55">
        <f>('Total Revenues by County'!O167/'Total Revenues by County'!O$4)</f>
        <v>0</v>
      </c>
      <c r="P167" s="55">
        <f>('Total Revenues by County'!P167/'Total Revenues by County'!P$4)</f>
        <v>0.4260735929480674</v>
      </c>
      <c r="Q167" s="55">
        <f>('Total Revenues by County'!Q167/'Total Revenues by County'!Q$4)</f>
        <v>5.957526780680323E-2</v>
      </c>
      <c r="R167" s="55">
        <f>('Total Revenues by County'!R167/'Total Revenues by County'!R$4)</f>
        <v>7.262983284420059E-2</v>
      </c>
      <c r="S167" s="55">
        <f>('Total Revenues by County'!S167/'Total Revenues by County'!S$4)</f>
        <v>0.13441242985174637</v>
      </c>
      <c r="T167" s="55">
        <f>('Total Revenues by County'!T167/'Total Revenues by County'!T$4)</f>
        <v>0</v>
      </c>
      <c r="U167" s="55">
        <f>('Total Revenues by County'!U167/'Total Revenues by County'!U$4)</f>
        <v>0.14911778071960641</v>
      </c>
      <c r="V167" s="55">
        <f>('Total Revenues by County'!V167/'Total Revenues by County'!V$4)</f>
        <v>0.34144645340751045</v>
      </c>
      <c r="W167" s="55">
        <f>('Total Revenues by County'!W167/'Total Revenues by County'!W$4)</f>
        <v>0</v>
      </c>
      <c r="X167" s="55">
        <f>('Total Revenues by County'!X167/'Total Revenues by County'!X$4)</f>
        <v>0</v>
      </c>
      <c r="Y167" s="55">
        <f>('Total Revenues by County'!Y167/'Total Revenues by County'!Y$4)</f>
        <v>0.36964611949387643</v>
      </c>
      <c r="Z167" s="55">
        <f>('Total Revenues by County'!Z167/'Total Revenues by County'!Z$4)</f>
        <v>1.3221541438245728E-2</v>
      </c>
      <c r="AA167" s="55">
        <f>('Total Revenues by County'!AA167/'Total Revenues by County'!AA$4)</f>
        <v>3.3226659549689441</v>
      </c>
      <c r="AB167" s="55">
        <f>('Total Revenues by County'!AB167/'Total Revenues by County'!AB$4)</f>
        <v>1.9708077886323807E-2</v>
      </c>
      <c r="AC167" s="55">
        <f>('Total Revenues by County'!AC167/'Total Revenues by County'!AC$4)</f>
        <v>8.0383605935713073E-2</v>
      </c>
      <c r="AD167" s="55">
        <f>('Total Revenues by County'!AD167/'Total Revenues by County'!AD$4)</f>
        <v>8.8164419207673872E-2</v>
      </c>
      <c r="AE167" s="55">
        <f>('Total Revenues by County'!AE167/'Total Revenues by County'!AE$4)</f>
        <v>0.10558283140152858</v>
      </c>
      <c r="AF167" s="55">
        <f>('Total Revenues by County'!AF167/'Total Revenues by County'!AF$4)</f>
        <v>1.7188194851306231E-2</v>
      </c>
      <c r="AG167" s="55">
        <f>('Total Revenues by County'!AG167/'Total Revenues by County'!AG$4)</f>
        <v>0.21134520032675394</v>
      </c>
      <c r="AH167" s="55">
        <f>('Total Revenues by County'!AH167/'Total Revenues by County'!AH$4)</f>
        <v>0</v>
      </c>
      <c r="AI167" s="55">
        <f>('Total Revenues by County'!AI167/'Total Revenues by County'!AI$4)</f>
        <v>0</v>
      </c>
      <c r="AJ167" s="55">
        <f>('Total Revenues by County'!AJ167/'Total Revenues by County'!AJ$4)</f>
        <v>0.53211572271212537</v>
      </c>
      <c r="AK167" s="55">
        <f>('Total Revenues by County'!AK167/'Total Revenues by County'!AK$4)</f>
        <v>4.5843921600064133E-2</v>
      </c>
      <c r="AL167" s="55">
        <f>('Total Revenues by County'!AL167/'Total Revenues by County'!AL$4)</f>
        <v>5.9547022103225995E-2</v>
      </c>
      <c r="AM167" s="55">
        <f>('Total Revenues by County'!AM167/'Total Revenues by County'!AM$4)</f>
        <v>8.6410074233775142E-2</v>
      </c>
      <c r="AN167" s="55">
        <f>('Total Revenues by County'!AN167/'Total Revenues by County'!AN$4)</f>
        <v>0</v>
      </c>
      <c r="AO167" s="55">
        <f>('Total Revenues by County'!AO167/'Total Revenues by County'!AO$4)</f>
        <v>8.8030964668519257E-2</v>
      </c>
      <c r="AP167" s="55">
        <f>('Total Revenues by County'!AP167/'Total Revenues by County'!AP$4)</f>
        <v>0.11591789712904353</v>
      </c>
      <c r="AQ167" s="55">
        <f>('Total Revenues by County'!AQ167/'Total Revenues by County'!AQ$4)</f>
        <v>8.0599724362360278E-2</v>
      </c>
      <c r="AR167" s="55">
        <f>('Total Revenues by County'!AR167/'Total Revenues by County'!AR$4)</f>
        <v>8.3910251063474856E-2</v>
      </c>
      <c r="AS167" s="55">
        <f>('Total Revenues by County'!AS167/'Total Revenues by County'!AS$4)</f>
        <v>0.42139936034915587</v>
      </c>
      <c r="AT167" s="55">
        <f>('Total Revenues by County'!AT167/'Total Revenues by County'!AT$4)</f>
        <v>0</v>
      </c>
      <c r="AU167" s="55">
        <f>('Total Revenues by County'!AU167/'Total Revenues by County'!AU$4)</f>
        <v>1.4536049502885351</v>
      </c>
      <c r="AV167" s="55">
        <f>('Total Revenues by County'!AV167/'Total Revenues by County'!AV$4)</f>
        <v>0.13915191020106579</v>
      </c>
      <c r="AW167" s="55">
        <f>('Total Revenues by County'!AW167/'Total Revenues by County'!AW$4)</f>
        <v>0.25573082018848586</v>
      </c>
      <c r="AX167" s="55">
        <f>('Total Revenues by County'!AX167/'Total Revenues by County'!AX$4)</f>
        <v>0.13038272469705708</v>
      </c>
      <c r="AY167" s="55">
        <f>('Total Revenues by County'!AY167/'Total Revenues by County'!AY$4)</f>
        <v>2.9063640581785766</v>
      </c>
      <c r="AZ167" s="55">
        <f>('Total Revenues by County'!AZ167/'Total Revenues by County'!AZ$4)</f>
        <v>2.9912239100176572E-2</v>
      </c>
      <c r="BA167" s="55">
        <f>('Total Revenues by County'!BA167/'Total Revenues by County'!BA$4)</f>
        <v>0</v>
      </c>
      <c r="BB167" s="55">
        <f>('Total Revenues by County'!BB167/'Total Revenues by County'!BB$4)</f>
        <v>7.8180126824662938E-2</v>
      </c>
      <c r="BC167" s="55">
        <f>('Total Revenues by County'!BC167/'Total Revenues by County'!BC$4)</f>
        <v>8.3850491606243804E-2</v>
      </c>
      <c r="BD167" s="55">
        <f>('Total Revenues by County'!BD167/'Total Revenues by County'!BD$4)</f>
        <v>0</v>
      </c>
      <c r="BE167" s="55">
        <f>('Total Revenues by County'!BE167/'Total Revenues by County'!BE$4)</f>
        <v>3.3159233911027708</v>
      </c>
      <c r="BF167" s="55">
        <f>('Total Revenues by County'!BF167/'Total Revenues by County'!BF$4)</f>
        <v>8.511307554639623E-2</v>
      </c>
      <c r="BG167" s="55">
        <f>('Total Revenues by County'!BG167/'Total Revenues by County'!BG$4)</f>
        <v>3.8165343841927067E-2</v>
      </c>
      <c r="BH167" s="55">
        <f>('Total Revenues by County'!BH167/'Total Revenues by County'!BH$4)</f>
        <v>4.6198248003089366E-2</v>
      </c>
      <c r="BI167" s="55">
        <f>('Total Revenues by County'!BI167/'Total Revenues by County'!BI$4)</f>
        <v>0</v>
      </c>
      <c r="BJ167" s="55">
        <f>('Total Revenues by County'!BJ167/'Total Revenues by County'!BJ$4)</f>
        <v>3.3063181202571103E-2</v>
      </c>
      <c r="BK167" s="55">
        <f>('Total Revenues by County'!BK167/'Total Revenues by County'!BK$4)</f>
        <v>0.40447626261392233</v>
      </c>
      <c r="BL167" s="55">
        <f>('Total Revenues by County'!BL167/'Total Revenues by County'!BL$4)</f>
        <v>1.9875856717961982</v>
      </c>
      <c r="BM167" s="55">
        <f>('Total Revenues by County'!BM167/'Total Revenues by County'!BM$4)</f>
        <v>1.9531739075998499E-2</v>
      </c>
      <c r="BN167" s="55">
        <f>('Total Revenues by County'!BN167/'Total Revenues by County'!BN$4)</f>
        <v>0</v>
      </c>
      <c r="BO167" s="55">
        <f>('Total Revenues by County'!BO167/'Total Revenues by County'!BO$4)</f>
        <v>0.1430152684181398</v>
      </c>
      <c r="BP167" s="55">
        <f>('Total Revenues by County'!BP167/'Total Revenues by County'!BP$4)</f>
        <v>0</v>
      </c>
      <c r="BQ167" s="17">
        <f>('Total Revenues by County'!BQ167/'Total Revenues by County'!BQ$4)</f>
        <v>0.22180071835021592</v>
      </c>
    </row>
    <row r="168" spans="1:69" x14ac:dyDescent="0.25">
      <c r="A168" s="13"/>
      <c r="B168" s="14">
        <v>348.33</v>
      </c>
      <c r="C168" s="15" t="s">
        <v>159</v>
      </c>
      <c r="D168" s="55">
        <f>('Total Revenues by County'!D168/'Total Revenues by County'!D$4)</f>
        <v>3.9621535096755791E-4</v>
      </c>
      <c r="E168" s="55">
        <f>('Total Revenues by County'!E168/'Total Revenues by County'!E$4)</f>
        <v>0</v>
      </c>
      <c r="F168" s="55">
        <f>('Total Revenues by County'!F168/'Total Revenues by County'!F$4)</f>
        <v>0</v>
      </c>
      <c r="G168" s="55">
        <f>('Total Revenues by County'!G168/'Total Revenues by County'!G$4)</f>
        <v>0</v>
      </c>
      <c r="H168" s="55">
        <f>('Total Revenues by County'!H168/'Total Revenues by County'!H$4)</f>
        <v>0</v>
      </c>
      <c r="I168" s="55">
        <f>('Total Revenues by County'!I168/'Total Revenues by County'!I$4)</f>
        <v>0</v>
      </c>
      <c r="J168" s="55">
        <f>('Total Revenues by County'!J168/'Total Revenues by County'!J$4)</f>
        <v>0</v>
      </c>
      <c r="K168" s="55">
        <f>('Total Revenues by County'!K168/'Total Revenues by County'!K$4)</f>
        <v>0</v>
      </c>
      <c r="L168" s="55">
        <f>('Total Revenues by County'!L168/'Total Revenues by County'!L$4)</f>
        <v>6.6177143541040393E-4</v>
      </c>
      <c r="M168" s="55">
        <f>('Total Revenues by County'!M168/'Total Revenues by County'!M$4)</f>
        <v>0</v>
      </c>
      <c r="N168" s="55">
        <f>('Total Revenues by County'!N168/'Total Revenues by County'!N$4)</f>
        <v>0</v>
      </c>
      <c r="O168" s="55">
        <f>('Total Revenues by County'!O168/'Total Revenues by County'!O$4)</f>
        <v>0</v>
      </c>
      <c r="P168" s="55">
        <f>('Total Revenues by County'!P168/'Total Revenues by County'!P$4)</f>
        <v>0</v>
      </c>
      <c r="Q168" s="55">
        <f>('Total Revenues by County'!Q168/'Total Revenues by County'!Q$4)</f>
        <v>0</v>
      </c>
      <c r="R168" s="55">
        <f>('Total Revenues by County'!R168/'Total Revenues by County'!R$4)</f>
        <v>0</v>
      </c>
      <c r="S168" s="55">
        <f>('Total Revenues by County'!S168/'Total Revenues by County'!S$4)</f>
        <v>0</v>
      </c>
      <c r="T168" s="55">
        <f>('Total Revenues by County'!T168/'Total Revenues by County'!T$4)</f>
        <v>0</v>
      </c>
      <c r="U168" s="55">
        <f>('Total Revenues by County'!U168/'Total Revenues by County'!U$4)</f>
        <v>0.14706289146628204</v>
      </c>
      <c r="V168" s="55">
        <f>('Total Revenues by County'!V168/'Total Revenues by County'!V$4)</f>
        <v>0</v>
      </c>
      <c r="W168" s="55">
        <f>('Total Revenues by County'!W168/'Total Revenues by County'!W$4)</f>
        <v>0</v>
      </c>
      <c r="X168" s="55">
        <f>('Total Revenues by County'!X168/'Total Revenues by County'!X$4)</f>
        <v>0</v>
      </c>
      <c r="Y168" s="55">
        <f>('Total Revenues by County'!Y168/'Total Revenues by County'!Y$4)</f>
        <v>0</v>
      </c>
      <c r="Z168" s="55">
        <f>('Total Revenues by County'!Z168/'Total Revenues by County'!Z$4)</f>
        <v>0</v>
      </c>
      <c r="AA168" s="55">
        <f>('Total Revenues by County'!AA168/'Total Revenues by County'!AA$4)</f>
        <v>0</v>
      </c>
      <c r="AB168" s="55">
        <f>('Total Revenues by County'!AB168/'Total Revenues by County'!AB$4)</f>
        <v>0</v>
      </c>
      <c r="AC168" s="55">
        <f>('Total Revenues by County'!AC168/'Total Revenues by County'!AC$4)</f>
        <v>0</v>
      </c>
      <c r="AD168" s="55">
        <f>('Total Revenues by County'!AD168/'Total Revenues by County'!AD$4)</f>
        <v>0</v>
      </c>
      <c r="AE168" s="55">
        <f>('Total Revenues by County'!AE168/'Total Revenues by County'!AE$4)</f>
        <v>0</v>
      </c>
      <c r="AF168" s="55">
        <f>('Total Revenues by County'!AF168/'Total Revenues by County'!AF$4)</f>
        <v>0.72301241644137304</v>
      </c>
      <c r="AG168" s="55">
        <f>('Total Revenues by County'!AG168/'Total Revenues by County'!AG$4)</f>
        <v>0</v>
      </c>
      <c r="AH168" s="55">
        <f>('Total Revenues by County'!AH168/'Total Revenues by County'!AH$4)</f>
        <v>0</v>
      </c>
      <c r="AI168" s="55">
        <f>('Total Revenues by County'!AI168/'Total Revenues by County'!AI$4)</f>
        <v>0</v>
      </c>
      <c r="AJ168" s="55">
        <f>('Total Revenues by County'!AJ168/'Total Revenues by County'!AJ$4)</f>
        <v>0</v>
      </c>
      <c r="AK168" s="55">
        <f>('Total Revenues by County'!AK168/'Total Revenues by County'!AK$4)</f>
        <v>0</v>
      </c>
      <c r="AL168" s="55">
        <f>('Total Revenues by County'!AL168/'Total Revenues by County'!AL$4)</f>
        <v>0</v>
      </c>
      <c r="AM168" s="55">
        <f>('Total Revenues by County'!AM168/'Total Revenues by County'!AM$4)</f>
        <v>0</v>
      </c>
      <c r="AN168" s="55">
        <f>('Total Revenues by County'!AN168/'Total Revenues by County'!AN$4)</f>
        <v>0</v>
      </c>
      <c r="AO168" s="55">
        <f>('Total Revenues by County'!AO168/'Total Revenues by County'!AO$4)</f>
        <v>5.9547439460103215E-3</v>
      </c>
      <c r="AP168" s="55">
        <f>('Total Revenues by County'!AP168/'Total Revenues by County'!AP$4)</f>
        <v>0</v>
      </c>
      <c r="AQ168" s="55">
        <f>('Total Revenues by County'!AQ168/'Total Revenues by County'!AQ$4)</f>
        <v>0</v>
      </c>
      <c r="AR168" s="55">
        <f>('Total Revenues by County'!AR168/'Total Revenues by County'!AR$4)</f>
        <v>0</v>
      </c>
      <c r="AS168" s="55">
        <f>('Total Revenues by County'!AS168/'Total Revenues by County'!AS$4)</f>
        <v>0</v>
      </c>
      <c r="AT168" s="55">
        <f>('Total Revenues by County'!AT168/'Total Revenues by County'!AT$4)</f>
        <v>0</v>
      </c>
      <c r="AU168" s="55">
        <f>('Total Revenues by County'!AU168/'Total Revenues by County'!AU$4)</f>
        <v>1.3571577556837933E-2</v>
      </c>
      <c r="AV168" s="55">
        <f>('Total Revenues by County'!AV168/'Total Revenues by County'!AV$4)</f>
        <v>0</v>
      </c>
      <c r="AW168" s="55">
        <f>('Total Revenues by County'!AW168/'Total Revenues by County'!AW$4)</f>
        <v>0</v>
      </c>
      <c r="AX168" s="55">
        <f>('Total Revenues by County'!AX168/'Total Revenues by County'!AX$4)</f>
        <v>0</v>
      </c>
      <c r="AY168" s="55">
        <f>('Total Revenues by County'!AY168/'Total Revenues by County'!AY$4)</f>
        <v>0</v>
      </c>
      <c r="AZ168" s="55">
        <f>('Total Revenues by County'!AZ168/'Total Revenues by County'!AZ$4)</f>
        <v>0</v>
      </c>
      <c r="BA168" s="55">
        <f>('Total Revenues by County'!BA168/'Total Revenues by County'!BA$4)</f>
        <v>2.2682301877501893E-2</v>
      </c>
      <c r="BB168" s="55">
        <f>('Total Revenues by County'!BB168/'Total Revenues by County'!BB$4)</f>
        <v>1.288279427701311E-3</v>
      </c>
      <c r="BC168" s="55">
        <f>('Total Revenues by County'!BC168/'Total Revenues by County'!BC$4)</f>
        <v>0</v>
      </c>
      <c r="BD168" s="55">
        <f>('Total Revenues by County'!BD168/'Total Revenues by County'!BD$4)</f>
        <v>0</v>
      </c>
      <c r="BE168" s="55">
        <f>('Total Revenues by County'!BE168/'Total Revenues by County'!BE$4)</f>
        <v>0</v>
      </c>
      <c r="BF168" s="55">
        <f>('Total Revenues by County'!BF168/'Total Revenues by County'!BF$4)</f>
        <v>0</v>
      </c>
      <c r="BG168" s="55">
        <f>('Total Revenues by County'!BG168/'Total Revenues by County'!BG$4)</f>
        <v>0</v>
      </c>
      <c r="BH168" s="55">
        <f>('Total Revenues by County'!BH168/'Total Revenues by County'!BH$4)</f>
        <v>0</v>
      </c>
      <c r="BI168" s="55">
        <f>('Total Revenues by County'!BI168/'Total Revenues by County'!BI$4)</f>
        <v>0</v>
      </c>
      <c r="BJ168" s="55">
        <f>('Total Revenues by County'!BJ168/'Total Revenues by County'!BJ$4)</f>
        <v>0</v>
      </c>
      <c r="BK168" s="55">
        <f>('Total Revenues by County'!BK168/'Total Revenues by County'!BK$4)</f>
        <v>0</v>
      </c>
      <c r="BL168" s="55">
        <f>('Total Revenues by County'!BL168/'Total Revenues by County'!BL$4)</f>
        <v>0</v>
      </c>
      <c r="BM168" s="55">
        <f>('Total Revenues by County'!BM168/'Total Revenues by County'!BM$4)</f>
        <v>0</v>
      </c>
      <c r="BN168" s="55">
        <f>('Total Revenues by County'!BN168/'Total Revenues by County'!BN$4)</f>
        <v>0</v>
      </c>
      <c r="BO168" s="55">
        <f>('Total Revenues by County'!BO168/'Total Revenues by County'!BO$4)</f>
        <v>0</v>
      </c>
      <c r="BP168" s="55">
        <f>('Total Revenues by County'!BP168/'Total Revenues by County'!BP$4)</f>
        <v>0</v>
      </c>
      <c r="BQ168" s="17">
        <f>('Total Revenues by County'!BQ168/'Total Revenues by County'!BQ$4)</f>
        <v>0</v>
      </c>
    </row>
    <row r="169" spans="1:69" x14ac:dyDescent="0.25">
      <c r="A169" s="13"/>
      <c r="B169" s="14">
        <v>348.41</v>
      </c>
      <c r="C169" s="15" t="s">
        <v>160</v>
      </c>
      <c r="D169" s="55">
        <f>('Total Revenues by County'!D169/'Total Revenues by County'!D$4)</f>
        <v>3.0717110163716184</v>
      </c>
      <c r="E169" s="55">
        <f>('Total Revenues by County'!E169/'Total Revenues by County'!E$4)</f>
        <v>3.084704519119351</v>
      </c>
      <c r="F169" s="55">
        <f>('Total Revenues by County'!F169/'Total Revenues by County'!F$4)</f>
        <v>5.1148741635018045</v>
      </c>
      <c r="G169" s="55">
        <f>('Total Revenues by County'!G169/'Total Revenues by County'!G$4)</f>
        <v>2.981554767886025</v>
      </c>
      <c r="H169" s="55">
        <f>('Total Revenues by County'!H169/'Total Revenues by County'!H$4)</f>
        <v>5.4762186428580417</v>
      </c>
      <c r="I169" s="55">
        <f>('Total Revenues by County'!I169/'Total Revenues by County'!I$4)</f>
        <v>5.5223390014410061</v>
      </c>
      <c r="J169" s="55">
        <f>('Total Revenues by County'!J169/'Total Revenues by County'!J$4)</f>
        <v>2.5515723270440254</v>
      </c>
      <c r="K169" s="55">
        <f>('Total Revenues by County'!K169/'Total Revenues by County'!K$4)</f>
        <v>7.4867747208666859</v>
      </c>
      <c r="L169" s="55">
        <f>('Total Revenues by County'!L169/'Total Revenues by County'!L$4)</f>
        <v>4.0712389910097651</v>
      </c>
      <c r="M169" s="55">
        <f>('Total Revenues by County'!M169/'Total Revenues by County'!M$4)</f>
        <v>0</v>
      </c>
      <c r="N169" s="55">
        <f>('Total Revenues by County'!N169/'Total Revenues by County'!N$4)</f>
        <v>4.8725026588233877</v>
      </c>
      <c r="O169" s="55">
        <f>('Total Revenues by County'!O169/'Total Revenues by County'!O$4)</f>
        <v>0</v>
      </c>
      <c r="P169" s="55">
        <f>('Total Revenues by County'!P169/'Total Revenues by County'!P$4)</f>
        <v>0</v>
      </c>
      <c r="Q169" s="55">
        <f>('Total Revenues by County'!Q169/'Total Revenues by County'!Q$4)</f>
        <v>2.9885359894756625</v>
      </c>
      <c r="R169" s="55">
        <f>('Total Revenues by County'!R169/'Total Revenues by County'!R$4)</f>
        <v>3.8114042363149165</v>
      </c>
      <c r="S169" s="55">
        <f>('Total Revenues by County'!S169/'Total Revenues by County'!S$4)</f>
        <v>7.4654493676187288</v>
      </c>
      <c r="T169" s="55">
        <f>('Total Revenues by County'!T169/'Total Revenues by County'!T$4)</f>
        <v>0</v>
      </c>
      <c r="U169" s="55">
        <f>('Total Revenues by County'!U169/'Total Revenues by County'!U$4)</f>
        <v>2.9631700618442629</v>
      </c>
      <c r="V169" s="55">
        <f>('Total Revenues by County'!V169/'Total Revenues by County'!V$4)</f>
        <v>2.9279670839128418</v>
      </c>
      <c r="W169" s="55">
        <f>('Total Revenues by County'!W169/'Total Revenues by County'!W$4)</f>
        <v>0</v>
      </c>
      <c r="X169" s="55">
        <f>('Total Revenues by County'!X169/'Total Revenues by County'!X$4)</f>
        <v>0</v>
      </c>
      <c r="Y169" s="55">
        <f>('Total Revenues by County'!Y169/'Total Revenues by County'!Y$4)</f>
        <v>2.6591785641789025</v>
      </c>
      <c r="Z169" s="55">
        <f>('Total Revenues by County'!Z169/'Total Revenues by County'!Z$4)</f>
        <v>1.7569242896556667</v>
      </c>
      <c r="AA169" s="55">
        <f>('Total Revenues by County'!AA169/'Total Revenues by County'!AA$4)</f>
        <v>0</v>
      </c>
      <c r="AB169" s="55">
        <f>('Total Revenues by County'!AB169/'Total Revenues by County'!AB$4)</f>
        <v>5.6932088995615713</v>
      </c>
      <c r="AC169" s="55">
        <f>('Total Revenues by County'!AC169/'Total Revenues by County'!AC$4)</f>
        <v>4.4301595696907405</v>
      </c>
      <c r="AD169" s="55">
        <f>('Total Revenues by County'!AD169/'Total Revenues by County'!AD$4)</f>
        <v>6.0730620611874144</v>
      </c>
      <c r="AE169" s="55">
        <f>('Total Revenues by County'!AE169/'Total Revenues by County'!AE$4)</f>
        <v>3.0056688768537732</v>
      </c>
      <c r="AF169" s="55">
        <f>('Total Revenues by County'!AF169/'Total Revenues by County'!AF$4)</f>
        <v>5.6899560236328854</v>
      </c>
      <c r="AG169" s="55">
        <f>('Total Revenues by County'!AG169/'Total Revenues by County'!AG$4)</f>
        <v>2.3109101616672048</v>
      </c>
      <c r="AH169" s="55">
        <f>('Total Revenues by County'!AH169/'Total Revenues by County'!AH$4)</f>
        <v>0</v>
      </c>
      <c r="AI169" s="55">
        <f>('Total Revenues by County'!AI169/'Total Revenues by County'!AI$4)</f>
        <v>0</v>
      </c>
      <c r="AJ169" s="55">
        <f>('Total Revenues by County'!AJ169/'Total Revenues by County'!AJ$4)</f>
        <v>5.0172516029253167</v>
      </c>
      <c r="AK169" s="55">
        <f>('Total Revenues by County'!AK169/'Total Revenues by County'!AK$4)</f>
        <v>11.394797386668804</v>
      </c>
      <c r="AL169" s="55">
        <f>('Total Revenues by County'!AL169/'Total Revenues by County'!AL$4)</f>
        <v>3.306836866842251</v>
      </c>
      <c r="AM169" s="55">
        <f>('Total Revenues by County'!AM169/'Total Revenues by County'!AM$4)</f>
        <v>2.3902785604037535</v>
      </c>
      <c r="AN169" s="55">
        <f>('Total Revenues by County'!AN169/'Total Revenues by County'!AN$4)</f>
        <v>0</v>
      </c>
      <c r="AO169" s="55">
        <f>('Total Revenues by County'!AO169/'Total Revenues by County'!AO$4)</f>
        <v>1.9075029773719729</v>
      </c>
      <c r="AP169" s="55">
        <f>('Total Revenues by County'!AP169/'Total Revenues by County'!AP$4)</f>
        <v>0</v>
      </c>
      <c r="AQ169" s="55">
        <f>('Total Revenues by County'!AQ169/'Total Revenues by County'!AQ$4)</f>
        <v>5.1236999799646652</v>
      </c>
      <c r="AR169" s="55">
        <f>('Total Revenues by County'!AR169/'Total Revenues by County'!AR$4)</f>
        <v>4.9358578697139048</v>
      </c>
      <c r="AS169" s="55">
        <f>('Total Revenues by County'!AS169/'Total Revenues by County'!AS$4)</f>
        <v>7.4511859536775891</v>
      </c>
      <c r="AT169" s="55">
        <f>('Total Revenues by County'!AT169/'Total Revenues by County'!AT$4)</f>
        <v>0</v>
      </c>
      <c r="AU169" s="55">
        <f>('Total Revenues by County'!AU169/'Total Revenues by County'!AU$4)</f>
        <v>3.6667454633942849</v>
      </c>
      <c r="AV169" s="55">
        <f>('Total Revenues by County'!AV169/'Total Revenues by County'!AV$4)</f>
        <v>4.395334949417248</v>
      </c>
      <c r="AW169" s="55">
        <f>('Total Revenues by County'!AW169/'Total Revenues by County'!AW$4)</f>
        <v>3.164037697172712</v>
      </c>
      <c r="AX169" s="55">
        <f>('Total Revenues by County'!AX169/'Total Revenues by County'!AX$4)</f>
        <v>6.8061676497943013</v>
      </c>
      <c r="AY169" s="55">
        <f>('Total Revenues by County'!AY169/'Total Revenues by County'!AY$4)</f>
        <v>12.703290721167372</v>
      </c>
      <c r="AZ169" s="55">
        <f>('Total Revenues by County'!AZ169/'Total Revenues by County'!AZ$4)</f>
        <v>7.0605690786882054</v>
      </c>
      <c r="BA169" s="55">
        <f>('Total Revenues by County'!BA169/'Total Revenues by County'!BA$4)</f>
        <v>0</v>
      </c>
      <c r="BB169" s="55">
        <f>('Total Revenues by County'!BB169/'Total Revenues by County'!BB$4)</f>
        <v>5.0963023503374139</v>
      </c>
      <c r="BC169" s="55">
        <f>('Total Revenues by County'!BC169/'Total Revenues by County'!BC$4)</f>
        <v>5.0938311483218461</v>
      </c>
      <c r="BD169" s="55">
        <f>('Total Revenues by County'!BD169/'Total Revenues by County'!BD$4)</f>
        <v>0</v>
      </c>
      <c r="BE169" s="55">
        <f>('Total Revenues by County'!BE169/'Total Revenues by County'!BE$4)</f>
        <v>0</v>
      </c>
      <c r="BF169" s="55">
        <f>('Total Revenues by County'!BF169/'Total Revenues by County'!BF$4)</f>
        <v>8.8009111123162853</v>
      </c>
      <c r="BG169" s="55">
        <f>('Total Revenues by County'!BG169/'Total Revenues by County'!BG$4)</f>
        <v>4.0508616861852698</v>
      </c>
      <c r="BH169" s="55">
        <f>('Total Revenues by County'!BH169/'Total Revenues by County'!BH$4)</f>
        <v>8.5330658929696543</v>
      </c>
      <c r="BI169" s="55">
        <f>('Total Revenues by County'!BI169/'Total Revenues by County'!BI$4)</f>
        <v>4.548032072192921</v>
      </c>
      <c r="BJ169" s="55">
        <f>('Total Revenues by County'!BJ169/'Total Revenues by County'!BJ$4)</f>
        <v>4.0749188468731861</v>
      </c>
      <c r="BK169" s="55">
        <f>('Total Revenues by County'!BK169/'Total Revenues by County'!BK$4)</f>
        <v>2.7767977130011974</v>
      </c>
      <c r="BL169" s="55">
        <f>('Total Revenues by County'!BL169/'Total Revenues by County'!BL$4)</f>
        <v>3.7132203974309239</v>
      </c>
      <c r="BM169" s="55">
        <f>('Total Revenues by County'!BM169/'Total Revenues by County'!BM$4)</f>
        <v>2.1811694002754476</v>
      </c>
      <c r="BN169" s="55">
        <f>('Total Revenues by County'!BN169/'Total Revenues by County'!BN$4)</f>
        <v>6.3612530592266276</v>
      </c>
      <c r="BO169" s="55">
        <f>('Total Revenues by County'!BO169/'Total Revenues by County'!BO$4)</f>
        <v>0.98326659504508906</v>
      </c>
      <c r="BP169" s="55">
        <f>('Total Revenues by County'!BP169/'Total Revenues by County'!BP$4)</f>
        <v>0</v>
      </c>
      <c r="BQ169" s="17">
        <f>('Total Revenues by County'!BQ169/'Total Revenues by County'!BQ$4)</f>
        <v>3.2362887929294968</v>
      </c>
    </row>
    <row r="170" spans="1:69" x14ac:dyDescent="0.25">
      <c r="A170" s="13"/>
      <c r="B170" s="14">
        <v>348.42</v>
      </c>
      <c r="C170" s="15" t="s">
        <v>161</v>
      </c>
      <c r="D170" s="55">
        <f>('Total Revenues by County'!D170/'Total Revenues by County'!D$4)</f>
        <v>2.1422135759227854</v>
      </c>
      <c r="E170" s="55">
        <f>('Total Revenues by County'!E170/'Total Revenues by County'!E$4)</f>
        <v>0.11011973735032832</v>
      </c>
      <c r="F170" s="55">
        <f>('Total Revenues by County'!F170/'Total Revenues by County'!F$4)</f>
        <v>0.92833728079760436</v>
      </c>
      <c r="G170" s="55">
        <f>('Total Revenues by County'!G170/'Total Revenues by County'!G$4)</f>
        <v>0.32643931312158025</v>
      </c>
      <c r="H170" s="55">
        <f>('Total Revenues by County'!H170/'Total Revenues by County'!H$4)</f>
        <v>0.49862552655187853</v>
      </c>
      <c r="I170" s="55">
        <f>('Total Revenues by County'!I170/'Total Revenues by County'!I$4)</f>
        <v>0.905320120512211</v>
      </c>
      <c r="J170" s="55">
        <f>('Total Revenues by County'!J170/'Total Revenues by County'!J$4)</f>
        <v>9.5597484276729566E-2</v>
      </c>
      <c r="K170" s="55">
        <f>('Total Revenues by County'!K170/'Total Revenues by County'!K$4)</f>
        <v>0.91565981626362491</v>
      </c>
      <c r="L170" s="55">
        <f>('Total Revenues by County'!L170/'Total Revenues by County'!L$4)</f>
        <v>0.50903599614201334</v>
      </c>
      <c r="M170" s="55">
        <f>('Total Revenues by County'!M170/'Total Revenues by County'!M$4)</f>
        <v>0</v>
      </c>
      <c r="N170" s="55">
        <f>('Total Revenues by County'!N170/'Total Revenues by County'!N$4)</f>
        <v>1.0205886064160263</v>
      </c>
      <c r="O170" s="55">
        <f>('Total Revenues by County'!O170/'Total Revenues by County'!O$4)</f>
        <v>0</v>
      </c>
      <c r="P170" s="55">
        <f>('Total Revenues by County'!P170/'Total Revenues by County'!P$4)</f>
        <v>0</v>
      </c>
      <c r="Q170" s="55">
        <f>('Total Revenues by County'!Q170/'Total Revenues by County'!Q$4)</f>
        <v>0.7365156925389964</v>
      </c>
      <c r="R170" s="55">
        <f>('Total Revenues by County'!R170/'Total Revenues by County'!R$4)</f>
        <v>0.68384266938879679</v>
      </c>
      <c r="S170" s="55">
        <f>('Total Revenues by County'!S170/'Total Revenues by County'!S$4)</f>
        <v>0.6343286707429433</v>
      </c>
      <c r="T170" s="55">
        <f>('Total Revenues by County'!T170/'Total Revenues by County'!T$4)</f>
        <v>0</v>
      </c>
      <c r="U170" s="55">
        <f>('Total Revenues by County'!U170/'Total Revenues by County'!U$4)</f>
        <v>0.22269862282902927</v>
      </c>
      <c r="V170" s="55">
        <f>('Total Revenues by County'!V170/'Total Revenues by County'!V$4)</f>
        <v>0.65808993973110808</v>
      </c>
      <c r="W170" s="55">
        <f>('Total Revenues by County'!W170/'Total Revenues by County'!W$4)</f>
        <v>0</v>
      </c>
      <c r="X170" s="55">
        <f>('Total Revenues by County'!X170/'Total Revenues by County'!X$4)</f>
        <v>0</v>
      </c>
      <c r="Y170" s="55">
        <f>('Total Revenues by County'!Y170/'Total Revenues by County'!Y$4)</f>
        <v>0.23513092902090804</v>
      </c>
      <c r="Z170" s="55">
        <f>('Total Revenues by County'!Z170/'Total Revenues by County'!Z$4)</f>
        <v>0.50947722956752306</v>
      </c>
      <c r="AA170" s="55">
        <f>('Total Revenues by County'!AA170/'Total Revenues by County'!AA$4)</f>
        <v>4.5166682841614909</v>
      </c>
      <c r="AB170" s="55">
        <f>('Total Revenues by County'!AB170/'Total Revenues by County'!AB$4)</f>
        <v>0.98002510505921514</v>
      </c>
      <c r="AC170" s="55">
        <f>('Total Revenues by County'!AC170/'Total Revenues by County'!AC$4)</f>
        <v>1.2598720648258106</v>
      </c>
      <c r="AD170" s="55">
        <f>('Total Revenues by County'!AD170/'Total Revenues by County'!AD$4)</f>
        <v>1.0318573043319637</v>
      </c>
      <c r="AE170" s="55">
        <f>('Total Revenues by County'!AE170/'Total Revenues by County'!AE$4)</f>
        <v>0.42663359821835301</v>
      </c>
      <c r="AF170" s="55">
        <f>('Total Revenues by County'!AF170/'Total Revenues by County'!AF$4)</f>
        <v>0.91977665934903685</v>
      </c>
      <c r="AG170" s="55">
        <f>('Total Revenues by County'!AG170/'Total Revenues by County'!AG$4)</f>
        <v>0.71901061950265011</v>
      </c>
      <c r="AH170" s="55">
        <f>('Total Revenues by County'!AH170/'Total Revenues by County'!AH$4)</f>
        <v>0</v>
      </c>
      <c r="AI170" s="55">
        <f>('Total Revenues by County'!AI170/'Total Revenues by County'!AI$4)</f>
        <v>0</v>
      </c>
      <c r="AJ170" s="55">
        <f>('Total Revenues by County'!AJ170/'Total Revenues by County'!AJ$4)</f>
        <v>0.76157764608379941</v>
      </c>
      <c r="AK170" s="55">
        <f>('Total Revenues by County'!AK170/'Total Revenues by County'!AK$4)</f>
        <v>1.8154250671369594</v>
      </c>
      <c r="AL170" s="55">
        <f>('Total Revenues by County'!AL170/'Total Revenues by County'!AL$4)</f>
        <v>0.6214331446531729</v>
      </c>
      <c r="AM170" s="55">
        <f>('Total Revenues by County'!AM170/'Total Revenues by County'!AM$4)</f>
        <v>1.7802631256584267</v>
      </c>
      <c r="AN170" s="55">
        <f>('Total Revenues by County'!AN170/'Total Revenues by County'!AN$4)</f>
        <v>0</v>
      </c>
      <c r="AO170" s="55">
        <f>('Total Revenues by County'!AO170/'Total Revenues by County'!AO$4)</f>
        <v>4.4298332671695118</v>
      </c>
      <c r="AP170" s="55">
        <f>('Total Revenues by County'!AP170/'Total Revenues by County'!AP$4)</f>
        <v>0</v>
      </c>
      <c r="AQ170" s="55">
        <f>('Total Revenues by County'!AQ170/'Total Revenues by County'!AQ$4)</f>
        <v>0.653003175297039</v>
      </c>
      <c r="AR170" s="55">
        <f>('Total Revenues by County'!AR170/'Total Revenues by County'!AR$4)</f>
        <v>0.70064225540078406</v>
      </c>
      <c r="AS170" s="55">
        <f>('Total Revenues by County'!AS170/'Total Revenues by County'!AS$4)</f>
        <v>1.1101288545664232</v>
      </c>
      <c r="AT170" s="55">
        <f>('Total Revenues by County'!AT170/'Total Revenues by County'!AT$4)</f>
        <v>0</v>
      </c>
      <c r="AU170" s="55">
        <f>('Total Revenues by County'!AU170/'Total Revenues by County'!AU$4)</f>
        <v>0.58710978238197875</v>
      </c>
      <c r="AV170" s="55">
        <f>('Total Revenues by County'!AV170/'Total Revenues by County'!AV$4)</f>
        <v>0.33556177472330045</v>
      </c>
      <c r="AW170" s="55">
        <f>('Total Revenues by County'!AW170/'Total Revenues by County'!AW$4)</f>
        <v>0.45674074444416668</v>
      </c>
      <c r="AX170" s="55">
        <f>('Total Revenues by County'!AX170/'Total Revenues by County'!AX$4)</f>
        <v>1.2223189853799936</v>
      </c>
      <c r="AY170" s="55">
        <f>('Total Revenues by County'!AY170/'Total Revenues by County'!AY$4)</f>
        <v>0</v>
      </c>
      <c r="AZ170" s="55">
        <f>('Total Revenues by County'!AZ170/'Total Revenues by County'!AZ$4)</f>
        <v>0.95109890364529825</v>
      </c>
      <c r="BA170" s="55">
        <f>('Total Revenues by County'!BA170/'Total Revenues by County'!BA$4)</f>
        <v>0</v>
      </c>
      <c r="BB170" s="55">
        <f>('Total Revenues by County'!BB170/'Total Revenues by County'!BB$4)</f>
        <v>0.91055462081002836</v>
      </c>
      <c r="BC170" s="55">
        <f>('Total Revenues by County'!BC170/'Total Revenues by County'!BC$4)</f>
        <v>0.7509582010916237</v>
      </c>
      <c r="BD170" s="55">
        <f>('Total Revenues by County'!BD170/'Total Revenues by County'!BD$4)</f>
        <v>0</v>
      </c>
      <c r="BE170" s="55">
        <f>('Total Revenues by County'!BE170/'Total Revenues by County'!BE$4)</f>
        <v>4.3217628877359529</v>
      </c>
      <c r="BF170" s="55">
        <f>('Total Revenues by County'!BF170/'Total Revenues by County'!BF$4)</f>
        <v>1.1101469710938772</v>
      </c>
      <c r="BG170" s="55">
        <f>('Total Revenues by County'!BG170/'Total Revenues by County'!BG$4)</f>
        <v>0.68758672364988627</v>
      </c>
      <c r="BH170" s="55">
        <f>('Total Revenues by County'!BH170/'Total Revenues by County'!BH$4)</f>
        <v>1.2214995630170118</v>
      </c>
      <c r="BI170" s="55">
        <f>('Total Revenues by County'!BI170/'Total Revenues by County'!BI$4)</f>
        <v>0</v>
      </c>
      <c r="BJ170" s="55">
        <f>('Total Revenues by County'!BJ170/'Total Revenues by County'!BJ$4)</f>
        <v>0.85873981555130385</v>
      </c>
      <c r="BK170" s="55">
        <f>('Total Revenues by County'!BK170/'Total Revenues by County'!BK$4)</f>
        <v>0.85518117624062351</v>
      </c>
      <c r="BL170" s="55">
        <f>('Total Revenues by County'!BL170/'Total Revenues by County'!BL$4)</f>
        <v>0.86792534160955215</v>
      </c>
      <c r="BM170" s="55">
        <f>('Total Revenues by County'!BM170/'Total Revenues by County'!BM$4)</f>
        <v>0.28227119068486289</v>
      </c>
      <c r="BN170" s="55">
        <f>('Total Revenues by County'!BN170/'Total Revenues by County'!BN$4)</f>
        <v>0</v>
      </c>
      <c r="BO170" s="55">
        <f>('Total Revenues by County'!BO170/'Total Revenues by County'!BO$4)</f>
        <v>0.8116678061008562</v>
      </c>
      <c r="BP170" s="55">
        <f>('Total Revenues by County'!BP170/'Total Revenues by County'!BP$4)</f>
        <v>0</v>
      </c>
      <c r="BQ170" s="17">
        <f>('Total Revenues by County'!BQ170/'Total Revenues by County'!BQ$4)</f>
        <v>0.35457443803220468</v>
      </c>
    </row>
    <row r="171" spans="1:69" x14ac:dyDescent="0.25">
      <c r="A171" s="13"/>
      <c r="B171" s="14">
        <v>348.43</v>
      </c>
      <c r="C171" s="15" t="s">
        <v>162</v>
      </c>
      <c r="D171" s="55">
        <f>('Total Revenues by County'!D171/'Total Revenues by County'!D$4)</f>
        <v>0</v>
      </c>
      <c r="E171" s="55">
        <f>('Total Revenues by County'!E171/'Total Revenues by County'!E$4)</f>
        <v>0</v>
      </c>
      <c r="F171" s="55">
        <f>('Total Revenues by County'!F171/'Total Revenues by County'!F$4)</f>
        <v>0</v>
      </c>
      <c r="G171" s="55">
        <f>('Total Revenues by County'!G171/'Total Revenues by County'!G$4)</f>
        <v>0</v>
      </c>
      <c r="H171" s="55">
        <f>('Total Revenues by County'!H171/'Total Revenues by County'!H$4)</f>
        <v>0</v>
      </c>
      <c r="I171" s="55">
        <f>('Total Revenues by County'!I171/'Total Revenues by County'!I$4)</f>
        <v>0</v>
      </c>
      <c r="J171" s="55">
        <f>('Total Revenues by County'!J171/'Total Revenues by County'!J$4)</f>
        <v>0</v>
      </c>
      <c r="K171" s="55">
        <f>('Total Revenues by County'!K171/'Total Revenues by County'!K$4)</f>
        <v>0</v>
      </c>
      <c r="L171" s="55">
        <f>('Total Revenues by County'!L171/'Total Revenues by County'!L$4)</f>
        <v>0</v>
      </c>
      <c r="M171" s="55">
        <f>('Total Revenues by County'!M171/'Total Revenues by County'!M$4)</f>
        <v>0</v>
      </c>
      <c r="N171" s="55">
        <f>('Total Revenues by County'!N171/'Total Revenues by County'!N$4)</f>
        <v>0</v>
      </c>
      <c r="O171" s="55">
        <f>('Total Revenues by County'!O171/'Total Revenues by County'!O$4)</f>
        <v>0</v>
      </c>
      <c r="P171" s="55">
        <f>('Total Revenues by County'!P171/'Total Revenues by County'!P$4)</f>
        <v>0</v>
      </c>
      <c r="Q171" s="55">
        <f>('Total Revenues by County'!Q171/'Total Revenues by County'!Q$4)</f>
        <v>0</v>
      </c>
      <c r="R171" s="55">
        <f>('Total Revenues by County'!R171/'Total Revenues by County'!R$4)</f>
        <v>0</v>
      </c>
      <c r="S171" s="55">
        <f>('Total Revenues by County'!S171/'Total Revenues by County'!S$4)</f>
        <v>0</v>
      </c>
      <c r="T171" s="55">
        <f>('Total Revenues by County'!T171/'Total Revenues by County'!T$4)</f>
        <v>0</v>
      </c>
      <c r="U171" s="55">
        <f>('Total Revenues by County'!U171/'Total Revenues by County'!U$4)</f>
        <v>0</v>
      </c>
      <c r="V171" s="55">
        <f>('Total Revenues by County'!V171/'Total Revenues by County'!V$4)</f>
        <v>0</v>
      </c>
      <c r="W171" s="55">
        <f>('Total Revenues by County'!W171/'Total Revenues by County'!W$4)</f>
        <v>0</v>
      </c>
      <c r="X171" s="55">
        <f>('Total Revenues by County'!X171/'Total Revenues by County'!X$4)</f>
        <v>0</v>
      </c>
      <c r="Y171" s="55">
        <f>('Total Revenues by County'!Y171/'Total Revenues by County'!Y$4)</f>
        <v>0</v>
      </c>
      <c r="Z171" s="55">
        <f>('Total Revenues by County'!Z171/'Total Revenues by County'!Z$4)</f>
        <v>0</v>
      </c>
      <c r="AA171" s="55">
        <f>('Total Revenues by County'!AA171/'Total Revenues by County'!AA$4)</f>
        <v>0</v>
      </c>
      <c r="AB171" s="55">
        <f>('Total Revenues by County'!AB171/'Total Revenues by County'!AB$4)</f>
        <v>0</v>
      </c>
      <c r="AC171" s="55">
        <f>('Total Revenues by County'!AC171/'Total Revenues by County'!AC$4)</f>
        <v>0</v>
      </c>
      <c r="AD171" s="55">
        <f>('Total Revenues by County'!AD171/'Total Revenues by County'!AD$4)</f>
        <v>0</v>
      </c>
      <c r="AE171" s="55">
        <f>('Total Revenues by County'!AE171/'Total Revenues by County'!AE$4)</f>
        <v>0</v>
      </c>
      <c r="AF171" s="55">
        <f>('Total Revenues by County'!AF171/'Total Revenues by County'!AF$4)</f>
        <v>2.5828174521942301E-2</v>
      </c>
      <c r="AG171" s="55">
        <f>('Total Revenues by County'!AG171/'Total Revenues by County'!AG$4)</f>
        <v>0</v>
      </c>
      <c r="AH171" s="55">
        <f>('Total Revenues by County'!AH171/'Total Revenues by County'!AH$4)</f>
        <v>0</v>
      </c>
      <c r="AI171" s="55">
        <f>('Total Revenues by County'!AI171/'Total Revenues by County'!AI$4)</f>
        <v>0</v>
      </c>
      <c r="AJ171" s="55">
        <f>('Total Revenues by County'!AJ171/'Total Revenues by County'!AJ$4)</f>
        <v>0</v>
      </c>
      <c r="AK171" s="55">
        <f>('Total Revenues by County'!AK171/'Total Revenues by County'!AK$4)</f>
        <v>1.2707523347629163E-2</v>
      </c>
      <c r="AL171" s="55">
        <f>('Total Revenues by County'!AL171/'Total Revenues by County'!AL$4)</f>
        <v>0</v>
      </c>
      <c r="AM171" s="55">
        <f>('Total Revenues by County'!AM171/'Total Revenues by County'!AM$4)</f>
        <v>0</v>
      </c>
      <c r="AN171" s="55">
        <f>('Total Revenues by County'!AN171/'Total Revenues by County'!AN$4)</f>
        <v>0</v>
      </c>
      <c r="AO171" s="55">
        <f>('Total Revenues by County'!AO171/'Total Revenues by County'!AO$4)</f>
        <v>0</v>
      </c>
      <c r="AP171" s="55">
        <f>('Total Revenues by County'!AP171/'Total Revenues by County'!AP$4)</f>
        <v>0</v>
      </c>
      <c r="AQ171" s="55">
        <f>('Total Revenues by County'!AQ171/'Total Revenues by County'!AQ$4)</f>
        <v>0</v>
      </c>
      <c r="AR171" s="55">
        <f>('Total Revenues by County'!AR171/'Total Revenues by County'!AR$4)</f>
        <v>0</v>
      </c>
      <c r="AS171" s="55">
        <f>('Total Revenues by County'!AS171/'Total Revenues by County'!AS$4)</f>
        <v>0</v>
      </c>
      <c r="AT171" s="55">
        <f>('Total Revenues by County'!AT171/'Total Revenues by County'!AT$4)</f>
        <v>0</v>
      </c>
      <c r="AU171" s="55">
        <f>('Total Revenues by County'!AU171/'Total Revenues by County'!AU$4)</f>
        <v>0</v>
      </c>
      <c r="AV171" s="55">
        <f>('Total Revenues by County'!AV171/'Total Revenues by County'!AV$4)</f>
        <v>0</v>
      </c>
      <c r="AW171" s="55">
        <f>('Total Revenues by County'!AW171/'Total Revenues by County'!AW$4)</f>
        <v>0</v>
      </c>
      <c r="AX171" s="55">
        <f>('Total Revenues by County'!AX171/'Total Revenues by County'!AX$4)</f>
        <v>0</v>
      </c>
      <c r="AY171" s="55">
        <f>('Total Revenues by County'!AY171/'Total Revenues by County'!AY$4)</f>
        <v>0</v>
      </c>
      <c r="AZ171" s="55">
        <f>('Total Revenues by County'!AZ171/'Total Revenues by County'!AZ$4)</f>
        <v>0</v>
      </c>
      <c r="BA171" s="55">
        <f>('Total Revenues by County'!BA171/'Total Revenues by County'!BA$4)</f>
        <v>0</v>
      </c>
      <c r="BB171" s="55">
        <f>('Total Revenues by County'!BB171/'Total Revenues by County'!BB$4)</f>
        <v>0</v>
      </c>
      <c r="BC171" s="55">
        <f>('Total Revenues by County'!BC171/'Total Revenues by County'!BC$4)</f>
        <v>0</v>
      </c>
      <c r="BD171" s="55">
        <f>('Total Revenues by County'!BD171/'Total Revenues by County'!BD$4)</f>
        <v>0</v>
      </c>
      <c r="BE171" s="55">
        <f>('Total Revenues by County'!BE171/'Total Revenues by County'!BE$4)</f>
        <v>0</v>
      </c>
      <c r="BF171" s="55">
        <f>('Total Revenues by County'!BF171/'Total Revenues by County'!BF$4)</f>
        <v>0</v>
      </c>
      <c r="BG171" s="55">
        <f>('Total Revenues by County'!BG171/'Total Revenues by County'!BG$4)</f>
        <v>0</v>
      </c>
      <c r="BH171" s="55">
        <f>('Total Revenues by County'!BH171/'Total Revenues by County'!BH$4)</f>
        <v>0</v>
      </c>
      <c r="BI171" s="55">
        <f>('Total Revenues by County'!BI171/'Total Revenues by County'!BI$4)</f>
        <v>0</v>
      </c>
      <c r="BJ171" s="55">
        <f>('Total Revenues by County'!BJ171/'Total Revenues by County'!BJ$4)</f>
        <v>0</v>
      </c>
      <c r="BK171" s="55">
        <f>('Total Revenues by County'!BK171/'Total Revenues by County'!BK$4)</f>
        <v>0</v>
      </c>
      <c r="BL171" s="55">
        <f>('Total Revenues by County'!BL171/'Total Revenues by County'!BL$4)</f>
        <v>2.5216604163972586E-2</v>
      </c>
      <c r="BM171" s="55">
        <f>('Total Revenues by County'!BM171/'Total Revenues by County'!BM$4)</f>
        <v>0</v>
      </c>
      <c r="BN171" s="55">
        <f>('Total Revenues by County'!BN171/'Total Revenues by County'!BN$4)</f>
        <v>0</v>
      </c>
      <c r="BO171" s="55">
        <f>('Total Revenues by County'!BO171/'Total Revenues by County'!BO$4)</f>
        <v>1.2747989712537031</v>
      </c>
      <c r="BP171" s="55">
        <f>('Total Revenues by County'!BP171/'Total Revenues by County'!BP$4)</f>
        <v>0</v>
      </c>
      <c r="BQ171" s="17">
        <f>('Total Revenues by County'!BQ171/'Total Revenues by County'!BQ$4)</f>
        <v>0</v>
      </c>
    </row>
    <row r="172" spans="1:69" x14ac:dyDescent="0.25">
      <c r="A172" s="13"/>
      <c r="B172" s="14">
        <v>348.48</v>
      </c>
      <c r="C172" s="15" t="s">
        <v>163</v>
      </c>
      <c r="D172" s="55">
        <f>('Total Revenues by County'!D172/'Total Revenues by County'!D$4)</f>
        <v>0.25517061033012661</v>
      </c>
      <c r="E172" s="55">
        <f>('Total Revenues by County'!E172/'Total Revenues by County'!E$4)</f>
        <v>0.33117033603707996</v>
      </c>
      <c r="F172" s="55">
        <f>('Total Revenues by County'!F172/'Total Revenues by County'!F$4)</f>
        <v>0.31487770736000281</v>
      </c>
      <c r="G172" s="55">
        <f>('Total Revenues by County'!G172/'Total Revenues by County'!G$4)</f>
        <v>0.29329983826009154</v>
      </c>
      <c r="H172" s="55">
        <f>('Total Revenues by County'!H172/'Total Revenues by County'!H$4)</f>
        <v>0.45867320612786827</v>
      </c>
      <c r="I172" s="55">
        <f>('Total Revenues by County'!I172/'Total Revenues by County'!I$4)</f>
        <v>1.8197389357029366E-2</v>
      </c>
      <c r="J172" s="55">
        <f>('Total Revenues by County'!J172/'Total Revenues by County'!J$4)</f>
        <v>7.5611460517120893E-2</v>
      </c>
      <c r="K172" s="55">
        <f>('Total Revenues by County'!K172/'Total Revenues by County'!K$4)</f>
        <v>0.19292319385213022</v>
      </c>
      <c r="L172" s="55">
        <f>('Total Revenues by County'!L172/'Total Revenues by County'!L$4)</f>
        <v>0.27830304907668807</v>
      </c>
      <c r="M172" s="55">
        <f>('Total Revenues by County'!M172/'Total Revenues by County'!M$4)</f>
        <v>0</v>
      </c>
      <c r="N172" s="55">
        <f>('Total Revenues by County'!N172/'Total Revenues by County'!N$4)</f>
        <v>0.59902239420286374</v>
      </c>
      <c r="O172" s="55">
        <f>('Total Revenues by County'!O172/'Total Revenues by County'!O$4)</f>
        <v>0</v>
      </c>
      <c r="P172" s="55">
        <f>('Total Revenues by County'!P172/'Total Revenues by County'!P$4)</f>
        <v>0</v>
      </c>
      <c r="Q172" s="55">
        <f>('Total Revenues by County'!Q172/'Total Revenues by County'!Q$4)</f>
        <v>0.29248888053624006</v>
      </c>
      <c r="R172" s="55">
        <f>('Total Revenues by County'!R172/'Total Revenues by County'!R$4)</f>
        <v>0.34415273701671556</v>
      </c>
      <c r="S172" s="55">
        <f>('Total Revenues by County'!S172/'Total Revenues by County'!S$4)</f>
        <v>0.11336795376497194</v>
      </c>
      <c r="T172" s="55">
        <f>('Total Revenues by County'!T172/'Total Revenues by County'!T$4)</f>
        <v>0</v>
      </c>
      <c r="U172" s="55">
        <f>('Total Revenues by County'!U172/'Total Revenues by County'!U$4)</f>
        <v>0.34569559977080083</v>
      </c>
      <c r="V172" s="55">
        <f>('Total Revenues by County'!V172/'Total Revenues by County'!V$4)</f>
        <v>0</v>
      </c>
      <c r="W172" s="55">
        <f>('Total Revenues by County'!W172/'Total Revenues by County'!W$4)</f>
        <v>0</v>
      </c>
      <c r="X172" s="55">
        <f>('Total Revenues by County'!X172/'Total Revenues by County'!X$4)</f>
        <v>0</v>
      </c>
      <c r="Y172" s="55">
        <f>('Total Revenues by County'!Y172/'Total Revenues by County'!Y$4)</f>
        <v>0.24717504567291426</v>
      </c>
      <c r="Z172" s="55">
        <f>('Total Revenues by County'!Z172/'Total Revenues by County'!Z$4)</f>
        <v>0.28119961302805546</v>
      </c>
      <c r="AA172" s="55">
        <f>('Total Revenues by County'!AA172/'Total Revenues by County'!AA$4)</f>
        <v>0</v>
      </c>
      <c r="AB172" s="55">
        <f>('Total Revenues by County'!AB172/'Total Revenues by County'!AB$4)</f>
        <v>0.305469143214054</v>
      </c>
      <c r="AC172" s="55">
        <f>('Total Revenues by County'!AC172/'Total Revenues by County'!AC$4)</f>
        <v>0.21719041583921284</v>
      </c>
      <c r="AD172" s="55">
        <f>('Total Revenues by County'!AD172/'Total Revenues by County'!AD$4)</f>
        <v>0.29885193425297429</v>
      </c>
      <c r="AE172" s="55">
        <f>('Total Revenues by County'!AE172/'Total Revenues by County'!AE$4)</f>
        <v>0.17958192033203421</v>
      </c>
      <c r="AF172" s="55">
        <f>('Total Revenues by County'!AF172/'Total Revenues by County'!AF$4)</f>
        <v>6.7764546436361326E-4</v>
      </c>
      <c r="AG172" s="55">
        <f>('Total Revenues by County'!AG172/'Total Revenues by County'!AG$4)</f>
        <v>0.10594806132335341</v>
      </c>
      <c r="AH172" s="55">
        <f>('Total Revenues by County'!AH172/'Total Revenues by County'!AH$4)</f>
        <v>0</v>
      </c>
      <c r="AI172" s="55">
        <f>('Total Revenues by County'!AI172/'Total Revenues by County'!AI$4)</f>
        <v>0</v>
      </c>
      <c r="AJ172" s="55">
        <f>('Total Revenues by County'!AJ172/'Total Revenues by County'!AJ$4)</f>
        <v>0.34507020275401468</v>
      </c>
      <c r="AK172" s="55">
        <f>('Total Revenues by County'!AK172/'Total Revenues by County'!AK$4)</f>
        <v>0.70401218485710848</v>
      </c>
      <c r="AL172" s="55">
        <f>('Total Revenues by County'!AL172/'Total Revenues by County'!AL$4)</f>
        <v>0.14887664973880652</v>
      </c>
      <c r="AM172" s="55">
        <f>('Total Revenues by County'!AM172/'Total Revenues by County'!AM$4)</f>
        <v>0</v>
      </c>
      <c r="AN172" s="55">
        <f>('Total Revenues by County'!AN172/'Total Revenues by County'!AN$4)</f>
        <v>0.11657268938465311</v>
      </c>
      <c r="AO172" s="55">
        <f>('Total Revenues by County'!AO172/'Total Revenues by County'!AO$4)</f>
        <v>0</v>
      </c>
      <c r="AP172" s="55">
        <f>('Total Revenues by County'!AP172/'Total Revenues by County'!AP$4)</f>
        <v>0</v>
      </c>
      <c r="AQ172" s="55">
        <f>('Total Revenues by County'!AQ172/'Total Revenues by County'!AQ$4)</f>
        <v>0.2754038941405752</v>
      </c>
      <c r="AR172" s="55">
        <f>('Total Revenues by County'!AR172/'Total Revenues by County'!AR$4)</f>
        <v>0.1454319237078433</v>
      </c>
      <c r="AS172" s="55">
        <f>('Total Revenues by County'!AS172/'Total Revenues by County'!AS$4)</f>
        <v>0.12513437067697794</v>
      </c>
      <c r="AT172" s="55">
        <f>('Total Revenues by County'!AT172/'Total Revenues by County'!AT$4)</f>
        <v>0</v>
      </c>
      <c r="AU172" s="55">
        <f>('Total Revenues by County'!AU172/'Total Revenues by County'!AU$4)</f>
        <v>0.35078912605158868</v>
      </c>
      <c r="AV172" s="55">
        <f>('Total Revenues by County'!AV172/'Total Revenues by County'!AV$4)</f>
        <v>0</v>
      </c>
      <c r="AW172" s="55">
        <f>('Total Revenues by County'!AW172/'Total Revenues by County'!AW$4)</f>
        <v>0.48208884333674973</v>
      </c>
      <c r="AX172" s="55">
        <f>('Total Revenues by County'!AX172/'Total Revenues by County'!AX$4)</f>
        <v>0.37048679840606863</v>
      </c>
      <c r="AY172" s="55">
        <f>('Total Revenues by County'!AY172/'Total Revenues by County'!AY$4)</f>
        <v>0</v>
      </c>
      <c r="AZ172" s="55">
        <f>('Total Revenues by County'!AZ172/'Total Revenues by County'!AZ$4)</f>
        <v>0</v>
      </c>
      <c r="BA172" s="55">
        <f>('Total Revenues by County'!BA172/'Total Revenues by County'!BA$4)</f>
        <v>0</v>
      </c>
      <c r="BB172" s="55">
        <f>('Total Revenues by County'!BB172/'Total Revenues by County'!BB$4)</f>
        <v>0.32533051453390177</v>
      </c>
      <c r="BC172" s="55">
        <f>('Total Revenues by County'!BC172/'Total Revenues by County'!BC$4)</f>
        <v>0.48897023046336813</v>
      </c>
      <c r="BD172" s="55">
        <f>('Total Revenues by County'!BD172/'Total Revenues by County'!BD$4)</f>
        <v>0</v>
      </c>
      <c r="BE172" s="55">
        <f>('Total Revenues by County'!BE172/'Total Revenues by County'!BE$4)</f>
        <v>0.58495970857710566</v>
      </c>
      <c r="BF172" s="55">
        <f>('Total Revenues by County'!BF172/'Total Revenues by County'!BF$4)</f>
        <v>0.13342372145994902</v>
      </c>
      <c r="BG172" s="55">
        <f>('Total Revenues by County'!BG172/'Total Revenues by County'!BG$4)</f>
        <v>0.28194205472609202</v>
      </c>
      <c r="BH172" s="55">
        <f>('Total Revenues by County'!BH172/'Total Revenues by County'!BH$4)</f>
        <v>0.23241397532570476</v>
      </c>
      <c r="BI172" s="55">
        <f>('Total Revenues by County'!BI172/'Total Revenues by County'!BI$4)</f>
        <v>0</v>
      </c>
      <c r="BJ172" s="55">
        <f>('Total Revenues by County'!BJ172/'Total Revenues by County'!BJ$4)</f>
        <v>0.10733710256465379</v>
      </c>
      <c r="BK172" s="55">
        <f>('Total Revenues by County'!BK172/'Total Revenues by County'!BK$4)</f>
        <v>1.709531605052899</v>
      </c>
      <c r="BL172" s="55">
        <f>('Total Revenues by County'!BL172/'Total Revenues by County'!BL$4)</f>
        <v>0</v>
      </c>
      <c r="BM172" s="55">
        <f>('Total Revenues by County'!BM172/'Total Revenues by County'!BM$4)</f>
        <v>0</v>
      </c>
      <c r="BN172" s="55">
        <f>('Total Revenues by County'!BN172/'Total Revenues by County'!BN$4)</f>
        <v>0</v>
      </c>
      <c r="BO172" s="55">
        <f>('Total Revenues by County'!BO172/'Total Revenues by County'!BO$4)</f>
        <v>4.1573070286811863E-2</v>
      </c>
      <c r="BP172" s="55">
        <f>('Total Revenues by County'!BP172/'Total Revenues by County'!BP$4)</f>
        <v>0</v>
      </c>
      <c r="BQ172" s="17">
        <f>('Total Revenues by County'!BQ172/'Total Revenues by County'!BQ$4)</f>
        <v>0.12070705032487186</v>
      </c>
    </row>
    <row r="173" spans="1:69" x14ac:dyDescent="0.25">
      <c r="A173" s="13"/>
      <c r="B173" s="14">
        <v>348.51</v>
      </c>
      <c r="C173" s="15" t="s">
        <v>311</v>
      </c>
      <c r="D173" s="55">
        <f>('Total Revenues by County'!D173/'Total Revenues by County'!D$4)</f>
        <v>0</v>
      </c>
      <c r="E173" s="55">
        <f>('Total Revenues by County'!E173/'Total Revenues by County'!E$4)</f>
        <v>0</v>
      </c>
      <c r="F173" s="55">
        <f>('Total Revenues by County'!F173/'Total Revenues by County'!F$4)</f>
        <v>0</v>
      </c>
      <c r="G173" s="55">
        <f>('Total Revenues by County'!G173/'Total Revenues by County'!G$4)</f>
        <v>0</v>
      </c>
      <c r="H173" s="55">
        <f>('Total Revenues by County'!H173/'Total Revenues by County'!H$4)</f>
        <v>0</v>
      </c>
      <c r="I173" s="55">
        <f>('Total Revenues by County'!I173/'Total Revenues by County'!I$4)</f>
        <v>0</v>
      </c>
      <c r="J173" s="55">
        <f>('Total Revenues by County'!J173/'Total Revenues by County'!J$4)</f>
        <v>0</v>
      </c>
      <c r="K173" s="55">
        <f>('Total Revenues by County'!K173/'Total Revenues by County'!K$4)</f>
        <v>0</v>
      </c>
      <c r="L173" s="55">
        <f>('Total Revenues by County'!L173/'Total Revenues by County'!L$4)</f>
        <v>0</v>
      </c>
      <c r="M173" s="55">
        <f>('Total Revenues by County'!M173/'Total Revenues by County'!M$4)</f>
        <v>0</v>
      </c>
      <c r="N173" s="55">
        <f>('Total Revenues by County'!N173/'Total Revenues by County'!N$4)</f>
        <v>0</v>
      </c>
      <c r="O173" s="55">
        <f>('Total Revenues by County'!O173/'Total Revenues by County'!O$4)</f>
        <v>0</v>
      </c>
      <c r="P173" s="55">
        <f>('Total Revenues by County'!P173/'Total Revenues by County'!P$4)</f>
        <v>0</v>
      </c>
      <c r="Q173" s="55">
        <f>('Total Revenues by County'!Q173/'Total Revenues by County'!Q$4)</f>
        <v>0</v>
      </c>
      <c r="R173" s="55">
        <f>('Total Revenues by County'!R173/'Total Revenues by County'!R$4)</f>
        <v>4.8200842158989413E-2</v>
      </c>
      <c r="S173" s="55">
        <f>('Total Revenues by County'!S173/'Total Revenues by County'!S$4)</f>
        <v>0</v>
      </c>
      <c r="T173" s="55">
        <f>('Total Revenues by County'!T173/'Total Revenues by County'!T$4)</f>
        <v>0</v>
      </c>
      <c r="U173" s="55">
        <f>('Total Revenues by County'!U173/'Total Revenues by County'!U$4)</f>
        <v>0</v>
      </c>
      <c r="V173" s="55">
        <f>('Total Revenues by County'!V173/'Total Revenues by County'!V$4)</f>
        <v>0</v>
      </c>
      <c r="W173" s="55">
        <f>('Total Revenues by County'!W173/'Total Revenues by County'!W$4)</f>
        <v>0</v>
      </c>
      <c r="X173" s="55">
        <f>('Total Revenues by County'!X173/'Total Revenues by County'!X$4)</f>
        <v>0</v>
      </c>
      <c r="Y173" s="55">
        <f>('Total Revenues by County'!Y173/'Total Revenues by County'!Y$4)</f>
        <v>0</v>
      </c>
      <c r="Z173" s="55">
        <f>('Total Revenues by County'!Z173/'Total Revenues by County'!Z$4)</f>
        <v>0</v>
      </c>
      <c r="AA173" s="55">
        <f>('Total Revenues by County'!AA173/'Total Revenues by County'!AA$4)</f>
        <v>0</v>
      </c>
      <c r="AB173" s="55">
        <f>('Total Revenues by County'!AB173/'Total Revenues by County'!AB$4)</f>
        <v>0</v>
      </c>
      <c r="AC173" s="55">
        <f>('Total Revenues by County'!AC173/'Total Revenues by County'!AC$4)</f>
        <v>0</v>
      </c>
      <c r="AD173" s="55">
        <f>('Total Revenues by County'!AD173/'Total Revenues by County'!AD$4)</f>
        <v>1.0828451506445845E-4</v>
      </c>
      <c r="AE173" s="55">
        <f>('Total Revenues by County'!AE173/'Total Revenues by County'!AE$4)</f>
        <v>0</v>
      </c>
      <c r="AF173" s="55">
        <f>('Total Revenues by County'!AF173/'Total Revenues by County'!AF$4)</f>
        <v>0</v>
      </c>
      <c r="AG173" s="55">
        <f>('Total Revenues by County'!AG173/'Total Revenues by County'!AG$4)</f>
        <v>0</v>
      </c>
      <c r="AH173" s="55">
        <f>('Total Revenues by County'!AH173/'Total Revenues by County'!AH$4)</f>
        <v>0</v>
      </c>
      <c r="AI173" s="55">
        <f>('Total Revenues by County'!AI173/'Total Revenues by County'!AI$4)</f>
        <v>0</v>
      </c>
      <c r="AJ173" s="55">
        <f>('Total Revenues by County'!AJ173/'Total Revenues by County'!AJ$4)</f>
        <v>0</v>
      </c>
      <c r="AK173" s="55">
        <f>('Total Revenues by County'!AK173/'Total Revenues by County'!AK$4)</f>
        <v>0</v>
      </c>
      <c r="AL173" s="55">
        <f>('Total Revenues by County'!AL173/'Total Revenues by County'!AL$4)</f>
        <v>1.9316677095004585E-2</v>
      </c>
      <c r="AM173" s="55">
        <f>('Total Revenues by County'!AM173/'Total Revenues by County'!AM$4)</f>
        <v>0</v>
      </c>
      <c r="AN173" s="55">
        <f>('Total Revenues by County'!AN173/'Total Revenues by County'!AN$4)</f>
        <v>0</v>
      </c>
      <c r="AO173" s="55">
        <f>('Total Revenues by County'!AO173/'Total Revenues by County'!AO$4)</f>
        <v>0</v>
      </c>
      <c r="AP173" s="55">
        <f>('Total Revenues by County'!AP173/'Total Revenues by County'!AP$4)</f>
        <v>0</v>
      </c>
      <c r="AQ173" s="55">
        <f>('Total Revenues by County'!AQ173/'Total Revenues by County'!AQ$4)</f>
        <v>6.0713136501344797E-4</v>
      </c>
      <c r="AR173" s="55">
        <f>('Total Revenues by County'!AR173/'Total Revenues by County'!AR$4)</f>
        <v>0</v>
      </c>
      <c r="AS173" s="55">
        <f>('Total Revenues by County'!AS173/'Total Revenues by County'!AS$4)</f>
        <v>0</v>
      </c>
      <c r="AT173" s="55">
        <f>('Total Revenues by County'!AT173/'Total Revenues by County'!AT$4)</f>
        <v>0</v>
      </c>
      <c r="AU173" s="55">
        <f>('Total Revenues by County'!AU173/'Total Revenues by County'!AU$4)</f>
        <v>0.22932628797886392</v>
      </c>
      <c r="AV173" s="55">
        <f>('Total Revenues by County'!AV173/'Total Revenues by County'!AV$4)</f>
        <v>9.8554127846070538E-2</v>
      </c>
      <c r="AW173" s="55">
        <f>('Total Revenues by County'!AW173/'Total Revenues by County'!AW$4)</f>
        <v>3.4694897882658799</v>
      </c>
      <c r="AX173" s="55">
        <f>('Total Revenues by County'!AX173/'Total Revenues by County'!AX$4)</f>
        <v>0.49275188142556947</v>
      </c>
      <c r="AY173" s="55">
        <f>('Total Revenues by County'!AY173/'Total Revenues by County'!AY$4)</f>
        <v>22.025790164006299</v>
      </c>
      <c r="AZ173" s="55">
        <f>('Total Revenues by County'!AZ173/'Total Revenues by County'!AZ$4)</f>
        <v>0</v>
      </c>
      <c r="BA173" s="55">
        <f>('Total Revenues by County'!BA173/'Total Revenues by County'!BA$4)</f>
        <v>0</v>
      </c>
      <c r="BB173" s="55">
        <f>('Total Revenues by County'!BB173/'Total Revenues by County'!BB$4)</f>
        <v>0</v>
      </c>
      <c r="BC173" s="55">
        <f>('Total Revenues by County'!BC173/'Total Revenues by County'!BC$4)</f>
        <v>0</v>
      </c>
      <c r="BD173" s="55">
        <f>('Total Revenues by County'!BD173/'Total Revenues by County'!BD$4)</f>
        <v>0</v>
      </c>
      <c r="BE173" s="55">
        <f>('Total Revenues by County'!BE173/'Total Revenues by County'!BE$4)</f>
        <v>0</v>
      </c>
      <c r="BF173" s="55">
        <f>('Total Revenues by County'!BF173/'Total Revenues by County'!BF$4)</f>
        <v>0</v>
      </c>
      <c r="BG173" s="55">
        <f>('Total Revenues by County'!BG173/'Total Revenues by County'!BG$4)</f>
        <v>1.741410889715269E-3</v>
      </c>
      <c r="BH173" s="55">
        <f>('Total Revenues by County'!BH173/'Total Revenues by County'!BH$4)</f>
        <v>6.0545009247779516E-2</v>
      </c>
      <c r="BI173" s="55">
        <f>('Total Revenues by County'!BI173/'Total Revenues by County'!BI$4)</f>
        <v>7.3594027386594689</v>
      </c>
      <c r="BJ173" s="55">
        <f>('Total Revenues by County'!BJ173/'Total Revenues by County'!BJ$4)</f>
        <v>0</v>
      </c>
      <c r="BK173" s="55">
        <f>('Total Revenues by County'!BK173/'Total Revenues by County'!BK$4)</f>
        <v>0</v>
      </c>
      <c r="BL173" s="55">
        <f>('Total Revenues by County'!BL173/'Total Revenues by County'!BL$4)</f>
        <v>1.2198801672485883E-2</v>
      </c>
      <c r="BM173" s="55">
        <f>('Total Revenues by County'!BM173/'Total Revenues by County'!BM$4)</f>
        <v>1.2328158257167898</v>
      </c>
      <c r="BN173" s="55">
        <f>('Total Revenues by County'!BN173/'Total Revenues by County'!BN$4)</f>
        <v>5.7093078805677928</v>
      </c>
      <c r="BO173" s="55">
        <f>('Total Revenues by County'!BO173/'Total Revenues by County'!BO$4)</f>
        <v>0.98912654230556374</v>
      </c>
      <c r="BP173" s="55">
        <f>('Total Revenues by County'!BP173/'Total Revenues by County'!BP$4)</f>
        <v>0</v>
      </c>
      <c r="BQ173" s="17">
        <f>('Total Revenues by County'!BQ173/'Total Revenues by County'!BQ$4)</f>
        <v>0.65216513983615154</v>
      </c>
    </row>
    <row r="174" spans="1:69" x14ac:dyDescent="0.25">
      <c r="A174" s="13"/>
      <c r="B174" s="14">
        <v>348.52</v>
      </c>
      <c r="C174" s="15" t="s">
        <v>312</v>
      </c>
      <c r="D174" s="55">
        <f>('Total Revenues by County'!D174/'Total Revenues by County'!D$4)</f>
        <v>6.2636535809943421</v>
      </c>
      <c r="E174" s="55">
        <f>('Total Revenues by County'!E174/'Total Revenues by County'!E$4)</f>
        <v>2.7288914638856703</v>
      </c>
      <c r="F174" s="55">
        <f>('Total Revenues by County'!F174/'Total Revenues by County'!F$4)</f>
        <v>2.0060777168102915</v>
      </c>
      <c r="G174" s="55">
        <f>('Total Revenues by County'!G174/'Total Revenues by County'!G$4)</f>
        <v>9.3314979868543304</v>
      </c>
      <c r="H174" s="55">
        <f>('Total Revenues by County'!H174/'Total Revenues by County'!H$4)</f>
        <v>0.90045360320596601</v>
      </c>
      <c r="I174" s="55">
        <f>('Total Revenues by County'!I174/'Total Revenues by County'!I$4)</f>
        <v>2.9326230285687638</v>
      </c>
      <c r="J174" s="55">
        <f>('Total Revenues by County'!J174/'Total Revenues by County'!J$4)</f>
        <v>1.1475192173305382</v>
      </c>
      <c r="K174" s="55">
        <f>('Total Revenues by County'!K174/'Total Revenues by County'!K$4)</f>
        <v>0.93475730029376103</v>
      </c>
      <c r="L174" s="55">
        <f>('Total Revenues by County'!L174/'Total Revenues by County'!L$4)</f>
        <v>1.2593088008560789</v>
      </c>
      <c r="M174" s="55">
        <f>('Total Revenues by County'!M174/'Total Revenues by County'!M$4)</f>
        <v>0</v>
      </c>
      <c r="N174" s="55">
        <f>('Total Revenues by County'!N174/'Total Revenues by County'!N$4)</f>
        <v>12.722337721643724</v>
      </c>
      <c r="O174" s="55">
        <f>('Total Revenues by County'!O174/'Total Revenues by County'!O$4)</f>
        <v>0</v>
      </c>
      <c r="P174" s="55">
        <f>('Total Revenues by County'!P174/'Total Revenues by County'!P$4)</f>
        <v>0</v>
      </c>
      <c r="Q174" s="55">
        <f>('Total Revenues by County'!Q174/'Total Revenues by County'!Q$4)</f>
        <v>0.626887176595878</v>
      </c>
      <c r="R174" s="55">
        <f>('Total Revenues by County'!R174/'Total Revenues by County'!R$4)</f>
        <v>1.8994194206966952</v>
      </c>
      <c r="S174" s="55">
        <f>('Total Revenues by County'!S174/'Total Revenues by County'!S$4)</f>
        <v>0.63256972945807854</v>
      </c>
      <c r="T174" s="55">
        <f>('Total Revenues by County'!T174/'Total Revenues by County'!T$4)</f>
        <v>0</v>
      </c>
      <c r="U174" s="55">
        <f>('Total Revenues by County'!U174/'Total Revenues by County'!U$4)</f>
        <v>0.92155855446444446</v>
      </c>
      <c r="V174" s="55">
        <f>('Total Revenues by County'!V174/'Total Revenues by County'!V$4)</f>
        <v>0.74710245711636536</v>
      </c>
      <c r="W174" s="55">
        <f>('Total Revenues by County'!W174/'Total Revenues by County'!W$4)</f>
        <v>0</v>
      </c>
      <c r="X174" s="55">
        <f>('Total Revenues by County'!X174/'Total Revenues by County'!X$4)</f>
        <v>0</v>
      </c>
      <c r="Y174" s="55">
        <f>('Total Revenues by County'!Y174/'Total Revenues by County'!Y$4)</f>
        <v>18.645848839569659</v>
      </c>
      <c r="Z174" s="55">
        <f>('Total Revenues by County'!Z174/'Total Revenues by County'!Z$4)</f>
        <v>1.9193450141531405</v>
      </c>
      <c r="AA174" s="55">
        <f>('Total Revenues by County'!AA174/'Total Revenues by County'!AA$4)</f>
        <v>0</v>
      </c>
      <c r="AB174" s="55">
        <f>('Total Revenues by County'!AB174/'Total Revenues by County'!AB$4)</f>
        <v>1.6479288326147465</v>
      </c>
      <c r="AC174" s="55">
        <f>('Total Revenues by County'!AC174/'Total Revenues by County'!AC$4)</f>
        <v>4.7670522019419801</v>
      </c>
      <c r="AD174" s="55">
        <f>('Total Revenues by County'!AD174/'Total Revenues by County'!AD$4)</f>
        <v>1.3605707760084829</v>
      </c>
      <c r="AE174" s="55">
        <f>('Total Revenues by County'!AE174/'Total Revenues by County'!AE$4)</f>
        <v>0.63172546439236721</v>
      </c>
      <c r="AF174" s="55">
        <f>('Total Revenues by County'!AF174/'Total Revenues by County'!AF$4)</f>
        <v>1.2950087176265468</v>
      </c>
      <c r="AG174" s="55">
        <f>('Total Revenues by County'!AG174/'Total Revenues by County'!AG$4)</f>
        <v>12.191132050380896</v>
      </c>
      <c r="AH174" s="55">
        <f>('Total Revenues by County'!AH174/'Total Revenues by County'!AH$4)</f>
        <v>0</v>
      </c>
      <c r="AI174" s="55">
        <f>('Total Revenues by County'!AI174/'Total Revenues by County'!AI$4)</f>
        <v>0</v>
      </c>
      <c r="AJ174" s="55">
        <f>('Total Revenues by County'!AJ174/'Total Revenues by County'!AJ$4)</f>
        <v>1.4668682532361927</v>
      </c>
      <c r="AK174" s="55">
        <f>('Total Revenues by County'!AK174/'Total Revenues by County'!AK$4)</f>
        <v>1.8389931460178766</v>
      </c>
      <c r="AL174" s="55">
        <f>('Total Revenues by County'!AL174/'Total Revenues by County'!AL$4)</f>
        <v>2.2058990439881843</v>
      </c>
      <c r="AM174" s="55">
        <f>('Total Revenues by County'!AM174/'Total Revenues by County'!AM$4)</f>
        <v>7.1733836391699537</v>
      </c>
      <c r="AN174" s="55">
        <f>('Total Revenues by County'!AN174/'Total Revenues by County'!AN$4)</f>
        <v>0</v>
      </c>
      <c r="AO174" s="55">
        <f>('Total Revenues by County'!AO174/'Total Revenues by County'!AO$4)</f>
        <v>6.8544561333862646</v>
      </c>
      <c r="AP174" s="55">
        <f>('Total Revenues by County'!AP174/'Total Revenues by County'!AP$4)</f>
        <v>1.6289129018347555</v>
      </c>
      <c r="AQ174" s="55">
        <f>('Total Revenues by County'!AQ174/'Total Revenues by County'!AQ$4)</f>
        <v>2.4526983953518022</v>
      </c>
      <c r="AR174" s="55">
        <f>('Total Revenues by County'!AR174/'Total Revenues by County'!AR$4)</f>
        <v>1.076660549948564</v>
      </c>
      <c r="AS174" s="55">
        <f>('Total Revenues by County'!AS174/'Total Revenues by County'!AS$4)</f>
        <v>2.0794186709746016</v>
      </c>
      <c r="AT174" s="55">
        <f>('Total Revenues by County'!AT174/'Total Revenues by County'!AT$4)</f>
        <v>0</v>
      </c>
      <c r="AU174" s="55">
        <f>('Total Revenues by County'!AU174/'Total Revenues by County'!AU$4)</f>
        <v>0.54934297434471246</v>
      </c>
      <c r="AV174" s="55">
        <f>('Total Revenues by County'!AV174/'Total Revenues by County'!AV$4)</f>
        <v>0.99209502168555186</v>
      </c>
      <c r="AW174" s="55">
        <f>('Total Revenues by County'!AW174/'Total Revenues by County'!AW$4)</f>
        <v>4.1082918781091422</v>
      </c>
      <c r="AX174" s="55">
        <f>('Total Revenues by County'!AX174/'Total Revenues by County'!AX$4)</f>
        <v>1.7697212234490516</v>
      </c>
      <c r="AY174" s="55">
        <f>('Total Revenues by County'!AY174/'Total Revenues by County'!AY$4)</f>
        <v>0</v>
      </c>
      <c r="AZ174" s="55">
        <f>('Total Revenues by County'!AZ174/'Total Revenues by County'!AZ$4)</f>
        <v>2.3012109799220486</v>
      </c>
      <c r="BA174" s="55">
        <f>('Total Revenues by County'!BA174/'Total Revenues by County'!BA$4)</f>
        <v>6.8388849881915252E-6</v>
      </c>
      <c r="BB174" s="55">
        <f>('Total Revenues by County'!BB174/'Total Revenues by County'!BB$4)</f>
        <v>3.9319129937205703</v>
      </c>
      <c r="BC174" s="55">
        <f>('Total Revenues by County'!BC174/'Total Revenues by County'!BC$4)</f>
        <v>6.8749754581012165E-2</v>
      </c>
      <c r="BD174" s="55">
        <f>('Total Revenues by County'!BD174/'Total Revenues by County'!BD$4)</f>
        <v>0</v>
      </c>
      <c r="BE174" s="55">
        <f>('Total Revenues by County'!BE174/'Total Revenues by County'!BE$4)</f>
        <v>4.4814604260955955</v>
      </c>
      <c r="BF174" s="55">
        <f>('Total Revenues by County'!BF174/'Total Revenues by County'!BF$4)</f>
        <v>1.1316629607534754</v>
      </c>
      <c r="BG174" s="55">
        <f>('Total Revenues by County'!BG174/'Total Revenues by County'!BG$4)</f>
        <v>3.8002997169340067</v>
      </c>
      <c r="BH174" s="55">
        <f>('Total Revenues by County'!BH174/'Total Revenues by County'!BH$4)</f>
        <v>1.146582386536859</v>
      </c>
      <c r="BI174" s="55">
        <f>('Total Revenues by County'!BI174/'Total Revenues by County'!BI$4)</f>
        <v>0</v>
      </c>
      <c r="BJ174" s="55">
        <f>('Total Revenues by County'!BJ174/'Total Revenues by County'!BJ$4)</f>
        <v>5.1970247436421091E-2</v>
      </c>
      <c r="BK174" s="55">
        <f>('Total Revenues by County'!BK174/'Total Revenues by County'!BK$4)</f>
        <v>2.656046130916021</v>
      </c>
      <c r="BL174" s="55">
        <f>('Total Revenues by County'!BL174/'Total Revenues by County'!BL$4)</f>
        <v>5.1611276348118453</v>
      </c>
      <c r="BM174" s="55">
        <f>('Total Revenues by County'!BM174/'Total Revenues by County'!BM$4)</f>
        <v>0.43620883936396643</v>
      </c>
      <c r="BN174" s="55">
        <f>('Total Revenues by County'!BN174/'Total Revenues by County'!BN$4)</f>
        <v>0</v>
      </c>
      <c r="BO174" s="55">
        <f>('Total Revenues by County'!BO174/'Total Revenues by County'!BO$4)</f>
        <v>1.1798678256340138</v>
      </c>
      <c r="BP174" s="55">
        <f>('Total Revenues by County'!BP174/'Total Revenues by County'!BP$4)</f>
        <v>0</v>
      </c>
      <c r="BQ174" s="17">
        <f>('Total Revenues by County'!BQ174/'Total Revenues by County'!BQ$4)</f>
        <v>8.2354413011017389</v>
      </c>
    </row>
    <row r="175" spans="1:69" x14ac:dyDescent="0.25">
      <c r="A175" s="13"/>
      <c r="B175" s="14">
        <v>348.53</v>
      </c>
      <c r="C175" s="15" t="s">
        <v>313</v>
      </c>
      <c r="D175" s="55">
        <f>('Total Revenues by County'!D175/'Total Revenues by County'!D$4)</f>
        <v>9.3896976084441413</v>
      </c>
      <c r="E175" s="55">
        <f>('Total Revenues by County'!E175/'Total Revenues by County'!E$4)</f>
        <v>7.8959443800695253</v>
      </c>
      <c r="F175" s="55">
        <f>('Total Revenues by County'!F175/'Total Revenues by County'!F$4)</f>
        <v>5.8543887730572273</v>
      </c>
      <c r="G175" s="55">
        <f>('Total Revenues by County'!G175/'Total Revenues by County'!G$4)</f>
        <v>14.000929144154995</v>
      </c>
      <c r="H175" s="55">
        <f>('Total Revenues by County'!H175/'Total Revenues by County'!H$4)</f>
        <v>5.7778063439725429</v>
      </c>
      <c r="I175" s="55">
        <f>('Total Revenues by County'!I175/'Total Revenues by County'!I$4)</f>
        <v>4.5504846760921565</v>
      </c>
      <c r="J175" s="55">
        <f>('Total Revenues by County'!J175/'Total Revenues by County'!J$4)</f>
        <v>4.5004192872117397</v>
      </c>
      <c r="K175" s="55">
        <f>('Total Revenues by County'!K175/'Total Revenues by County'!K$4)</f>
        <v>4.2976215609750215</v>
      </c>
      <c r="L175" s="55">
        <f>('Total Revenues by County'!L175/'Total Revenues by County'!L$4)</f>
        <v>3.67397900635723</v>
      </c>
      <c r="M175" s="55">
        <f>('Total Revenues by County'!M175/'Total Revenues by County'!M$4)</f>
        <v>0</v>
      </c>
      <c r="N175" s="55">
        <f>('Total Revenues by County'!N175/'Total Revenues by County'!N$4)</f>
        <v>0</v>
      </c>
      <c r="O175" s="55">
        <f>('Total Revenues by County'!O175/'Total Revenues by County'!O$4)</f>
        <v>0</v>
      </c>
      <c r="P175" s="55">
        <f>('Total Revenues by County'!P175/'Total Revenues by County'!P$4)</f>
        <v>8.4669585640966161E-2</v>
      </c>
      <c r="Q175" s="55">
        <f>('Total Revenues by County'!Q175/'Total Revenues by County'!Q$4)</f>
        <v>1.3219946125415023</v>
      </c>
      <c r="R175" s="55">
        <f>('Total Revenues by County'!R175/'Total Revenues by County'!R$4)</f>
        <v>4.367155799413041</v>
      </c>
      <c r="S175" s="55">
        <f>('Total Revenues by County'!S175/'Total Revenues by County'!S$4)</f>
        <v>3.3287230923862969</v>
      </c>
      <c r="T175" s="55">
        <f>('Total Revenues by County'!T175/'Total Revenues by County'!T$4)</f>
        <v>0</v>
      </c>
      <c r="U175" s="55">
        <f>('Total Revenues by County'!U175/'Total Revenues by County'!U$4)</f>
        <v>7.9785619726936829</v>
      </c>
      <c r="V175" s="55">
        <f>('Total Revenues by County'!V175/'Total Revenues by County'!V$4)</f>
        <v>3.8543115438108484</v>
      </c>
      <c r="W175" s="55">
        <f>('Total Revenues by County'!W175/'Total Revenues by County'!W$4)</f>
        <v>0</v>
      </c>
      <c r="X175" s="55">
        <f>('Total Revenues by County'!X175/'Total Revenues by County'!X$4)</f>
        <v>0.43219287360397091</v>
      </c>
      <c r="Y175" s="55">
        <f>('Total Revenues by County'!Y175/'Total Revenues by County'!Y$4)</f>
        <v>0</v>
      </c>
      <c r="Z175" s="55">
        <f>('Total Revenues by County'!Z175/'Total Revenues by County'!Z$4)</f>
        <v>12.330681858898563</v>
      </c>
      <c r="AA175" s="55">
        <f>('Total Revenues by County'!AA175/'Total Revenues by County'!AA$4)</f>
        <v>0</v>
      </c>
      <c r="AB175" s="55">
        <f>('Total Revenues by County'!AB175/'Total Revenues by County'!AB$4)</f>
        <v>9.0086351701261922</v>
      </c>
      <c r="AC175" s="55">
        <f>('Total Revenues by County'!AC175/'Total Revenues by County'!AC$4)</f>
        <v>6.1310886465017411</v>
      </c>
      <c r="AD175" s="55">
        <f>('Total Revenues by County'!AD175/'Total Revenues by County'!AD$4)</f>
        <v>7.4485411160468491</v>
      </c>
      <c r="AE175" s="55">
        <f>('Total Revenues by County'!AE175/'Total Revenues by County'!AE$4)</f>
        <v>10.707141772536316</v>
      </c>
      <c r="AF175" s="55">
        <f>('Total Revenues by County'!AF175/'Total Revenues by County'!AF$4)</f>
        <v>3.4691000727057113</v>
      </c>
      <c r="AG175" s="55">
        <f>('Total Revenues by County'!AG175/'Total Revenues by County'!AG$4)</f>
        <v>4.4037690685613331</v>
      </c>
      <c r="AH175" s="55">
        <f>('Total Revenues by County'!AH175/'Total Revenues by County'!AH$4)</f>
        <v>0</v>
      </c>
      <c r="AI175" s="55">
        <f>('Total Revenues by County'!AI175/'Total Revenues by County'!AI$4)</f>
        <v>0</v>
      </c>
      <c r="AJ175" s="55">
        <f>('Total Revenues by County'!AJ175/'Total Revenues by County'!AJ$4)</f>
        <v>3.8976901924203911</v>
      </c>
      <c r="AK175" s="55">
        <f>('Total Revenues by County'!AK175/'Total Revenues by County'!AK$4)</f>
        <v>10.454245059922242</v>
      </c>
      <c r="AL175" s="55">
        <f>('Total Revenues by County'!AL175/'Total Revenues by County'!AL$4)</f>
        <v>6.1299310274580563</v>
      </c>
      <c r="AM175" s="55">
        <f>('Total Revenues by County'!AM175/'Total Revenues by County'!AM$4)</f>
        <v>0</v>
      </c>
      <c r="AN175" s="55">
        <f>('Total Revenues by County'!AN175/'Total Revenues by County'!AN$4)</f>
        <v>0</v>
      </c>
      <c r="AO175" s="55">
        <f>('Total Revenues by County'!AO175/'Total Revenues by County'!AO$4)</f>
        <v>11.748114331083764</v>
      </c>
      <c r="AP175" s="55">
        <f>('Total Revenues by County'!AP175/'Total Revenues by County'!AP$4)</f>
        <v>0.78628513152386381</v>
      </c>
      <c r="AQ175" s="55">
        <f>('Total Revenues by County'!AQ175/'Total Revenues by County'!AQ$4)</f>
        <v>3.8784401580970074</v>
      </c>
      <c r="AR175" s="55">
        <f>('Total Revenues by County'!AR175/'Total Revenues by County'!AR$4)</f>
        <v>4.1558233936664166</v>
      </c>
      <c r="AS175" s="55">
        <f>('Total Revenues by County'!AS175/'Total Revenues by County'!AS$4)</f>
        <v>7.8966842382943616</v>
      </c>
      <c r="AT175" s="55">
        <f>('Total Revenues by County'!AT175/'Total Revenues by County'!AT$4)</f>
        <v>0</v>
      </c>
      <c r="AU175" s="55">
        <f>('Total Revenues by County'!AU175/'Total Revenues by County'!AU$4)</f>
        <v>4.3275533616074533</v>
      </c>
      <c r="AV175" s="55">
        <f>('Total Revenues by County'!AV175/'Total Revenues by County'!AV$4)</f>
        <v>7.8021073194431088</v>
      </c>
      <c r="AW175" s="55">
        <f>('Total Revenues by County'!AW175/'Total Revenues by County'!AW$4)</f>
        <v>7.901907356948229E-2</v>
      </c>
      <c r="AX175" s="55">
        <f>('Total Revenues by County'!AX175/'Total Revenues by County'!AX$4)</f>
        <v>7.2228364839158408</v>
      </c>
      <c r="AY175" s="55">
        <f>('Total Revenues by County'!AY175/'Total Revenues by County'!AY$4)</f>
        <v>6.3706746946574651</v>
      </c>
      <c r="AZ175" s="55">
        <f>('Total Revenues by County'!AZ175/'Total Revenues by County'!AZ$4)</f>
        <v>4.6775323754454856</v>
      </c>
      <c r="BA175" s="55">
        <f>('Total Revenues by County'!BA175/'Total Revenues by County'!BA$4)</f>
        <v>0.81211303309108485</v>
      </c>
      <c r="BB175" s="55">
        <f>('Total Revenues by County'!BB175/'Total Revenues by County'!BB$4)</f>
        <v>5.945777182003301</v>
      </c>
      <c r="BC175" s="55">
        <f>('Total Revenues by County'!BC175/'Total Revenues by County'!BC$4)</f>
        <v>0</v>
      </c>
      <c r="BD175" s="55">
        <f>('Total Revenues by County'!BD175/'Total Revenues by County'!BD$4)</f>
        <v>0</v>
      </c>
      <c r="BE175" s="55">
        <f>('Total Revenues by County'!BE175/'Total Revenues by County'!BE$4)</f>
        <v>0</v>
      </c>
      <c r="BF175" s="55">
        <f>('Total Revenues by County'!BF175/'Total Revenues by County'!BF$4)</f>
        <v>6.8056763743514654</v>
      </c>
      <c r="BG175" s="55">
        <f>('Total Revenues by County'!BG175/'Total Revenues by County'!BG$4)</f>
        <v>4.7950199811289336</v>
      </c>
      <c r="BH175" s="55">
        <f>('Total Revenues by County'!BH175/'Total Revenues by County'!BH$4)</f>
        <v>4.4716494583443422</v>
      </c>
      <c r="BI175" s="55">
        <f>('Total Revenues by County'!BI175/'Total Revenues by County'!BI$4)</f>
        <v>0</v>
      </c>
      <c r="BJ175" s="55">
        <f>('Total Revenues by County'!BJ175/'Total Revenues by County'!BJ$4)</f>
        <v>9.4999462562074086</v>
      </c>
      <c r="BK175" s="55">
        <f>('Total Revenues by County'!BK175/'Total Revenues by County'!BK$4)</f>
        <v>3.6813106262369586</v>
      </c>
      <c r="BL175" s="55">
        <f>('Total Revenues by County'!BL175/'Total Revenues by County'!BL$4)</f>
        <v>6.6038622354411824</v>
      </c>
      <c r="BM175" s="55">
        <f>('Total Revenues by County'!BM175/'Total Revenues by County'!BM$4)</f>
        <v>0.36089896081131839</v>
      </c>
      <c r="BN175" s="55">
        <f>('Total Revenues by County'!BN175/'Total Revenues by County'!BN$4)</f>
        <v>0</v>
      </c>
      <c r="BO175" s="55">
        <f>('Total Revenues by County'!BO175/'Total Revenues by County'!BO$4)</f>
        <v>4.9303968486505845</v>
      </c>
      <c r="BP175" s="55">
        <f>('Total Revenues by County'!BP175/'Total Revenues by County'!BP$4)</f>
        <v>0</v>
      </c>
      <c r="BQ175" s="17">
        <f>('Total Revenues by County'!BQ175/'Total Revenues by County'!BQ$4)</f>
        <v>7.2515436458291296</v>
      </c>
    </row>
    <row r="176" spans="1:69" x14ac:dyDescent="0.25">
      <c r="A176" s="13"/>
      <c r="B176" s="14">
        <v>348.61</v>
      </c>
      <c r="C176" s="15" t="s">
        <v>164</v>
      </c>
      <c r="D176" s="55">
        <f>('Total Revenues by County'!D176/'Total Revenues by County'!D$4)</f>
        <v>0</v>
      </c>
      <c r="E176" s="55">
        <f>('Total Revenues by County'!E176/'Total Revenues by County'!E$4)</f>
        <v>0</v>
      </c>
      <c r="F176" s="55">
        <f>('Total Revenues by County'!F176/'Total Revenues by County'!F$4)</f>
        <v>4.8668985924976524E-2</v>
      </c>
      <c r="G176" s="55">
        <f>('Total Revenues by County'!G176/'Total Revenues by County'!G$4)</f>
        <v>0</v>
      </c>
      <c r="H176" s="55">
        <f>('Total Revenues by County'!H176/'Total Revenues by County'!H$4)</f>
        <v>0</v>
      </c>
      <c r="I176" s="55">
        <f>('Total Revenues by County'!I176/'Total Revenues by County'!I$4)</f>
        <v>0</v>
      </c>
      <c r="J176" s="55">
        <f>('Total Revenues by County'!J176/'Total Revenues by County'!J$4)</f>
        <v>0</v>
      </c>
      <c r="K176" s="55">
        <f>('Total Revenues by County'!K176/'Total Revenues by County'!K$4)</f>
        <v>0</v>
      </c>
      <c r="L176" s="55">
        <f>('Total Revenues by County'!L176/'Total Revenues by County'!L$4)</f>
        <v>0</v>
      </c>
      <c r="M176" s="55">
        <f>('Total Revenues by County'!M176/'Total Revenues by County'!M$4)</f>
        <v>0</v>
      </c>
      <c r="N176" s="55">
        <f>('Total Revenues by County'!N176/'Total Revenues by County'!N$4)</f>
        <v>0</v>
      </c>
      <c r="O176" s="55">
        <f>('Total Revenues by County'!O176/'Total Revenues by County'!O$4)</f>
        <v>0</v>
      </c>
      <c r="P176" s="55">
        <f>('Total Revenues by County'!P176/'Total Revenues by County'!P$4)</f>
        <v>0</v>
      </c>
      <c r="Q176" s="55">
        <f>('Total Revenues by County'!Q176/'Total Revenues by County'!Q$4)</f>
        <v>0</v>
      </c>
      <c r="R176" s="55">
        <f>('Total Revenues by County'!R176/'Total Revenues by County'!R$4)</f>
        <v>5.6016332780400663E-2</v>
      </c>
      <c r="S176" s="55">
        <f>('Total Revenues by County'!S176/'Total Revenues by County'!S$4)</f>
        <v>0</v>
      </c>
      <c r="T176" s="55">
        <f>('Total Revenues by County'!T176/'Total Revenues by County'!T$4)</f>
        <v>0</v>
      </c>
      <c r="U176" s="55">
        <f>('Total Revenues by County'!U176/'Total Revenues by County'!U$4)</f>
        <v>0</v>
      </c>
      <c r="V176" s="55">
        <f>('Total Revenues by County'!V176/'Total Revenues by County'!V$4)</f>
        <v>0</v>
      </c>
      <c r="W176" s="55">
        <f>('Total Revenues by County'!W176/'Total Revenues by County'!W$4)</f>
        <v>0</v>
      </c>
      <c r="X176" s="55">
        <f>('Total Revenues by County'!X176/'Total Revenues by County'!X$4)</f>
        <v>0</v>
      </c>
      <c r="Y176" s="55">
        <f>('Total Revenues by County'!Y176/'Total Revenues by County'!Y$4)</f>
        <v>0</v>
      </c>
      <c r="Z176" s="55">
        <f>('Total Revenues by County'!Z176/'Total Revenues by County'!Z$4)</f>
        <v>0</v>
      </c>
      <c r="AA176" s="55">
        <f>('Total Revenues by County'!AA176/'Total Revenues by County'!AA$4)</f>
        <v>0</v>
      </c>
      <c r="AB176" s="55">
        <f>('Total Revenues by County'!AB176/'Total Revenues by County'!AB$4)</f>
        <v>0</v>
      </c>
      <c r="AC176" s="55">
        <f>('Total Revenues by County'!AC176/'Total Revenues by County'!AC$4)</f>
        <v>0</v>
      </c>
      <c r="AD176" s="55">
        <f>('Total Revenues by County'!AD176/'Total Revenues by County'!AD$4)</f>
        <v>5.5549956228067181E-2</v>
      </c>
      <c r="AE176" s="55">
        <f>('Total Revenues by County'!AE176/'Total Revenues by County'!AE$4)</f>
        <v>0</v>
      </c>
      <c r="AF176" s="55">
        <f>('Total Revenues by County'!AF176/'Total Revenues by County'!AF$4)</f>
        <v>0</v>
      </c>
      <c r="AG176" s="55">
        <f>('Total Revenues by County'!AG176/'Total Revenues by County'!AG$4)</f>
        <v>0</v>
      </c>
      <c r="AH176" s="55">
        <f>('Total Revenues by County'!AH176/'Total Revenues by County'!AH$4)</f>
        <v>0</v>
      </c>
      <c r="AI176" s="55">
        <f>('Total Revenues by County'!AI176/'Total Revenues by County'!AI$4)</f>
        <v>0</v>
      </c>
      <c r="AJ176" s="55">
        <f>('Total Revenues by County'!AJ176/'Total Revenues by County'!AJ$4)</f>
        <v>0</v>
      </c>
      <c r="AK176" s="55">
        <f>('Total Revenues by County'!AK176/'Total Revenues by County'!AK$4)</f>
        <v>1.7876467994709207E-2</v>
      </c>
      <c r="AL176" s="55">
        <f>('Total Revenues by County'!AL176/'Total Revenues by County'!AL$4)</f>
        <v>0</v>
      </c>
      <c r="AM176" s="55">
        <f>('Total Revenues by County'!AM176/'Total Revenues by County'!AM$4)</f>
        <v>1.2249797878335006E-3</v>
      </c>
      <c r="AN176" s="55">
        <f>('Total Revenues by County'!AN176/'Total Revenues by County'!AN$4)</f>
        <v>0</v>
      </c>
      <c r="AO176" s="55">
        <f>('Total Revenues by County'!AO176/'Total Revenues by County'!AO$4)</f>
        <v>0</v>
      </c>
      <c r="AP176" s="55">
        <f>('Total Revenues by County'!AP176/'Total Revenues by County'!AP$4)</f>
        <v>0</v>
      </c>
      <c r="AQ176" s="55">
        <f>('Total Revenues by County'!AQ176/'Total Revenues by County'!AQ$4)</f>
        <v>0</v>
      </c>
      <c r="AR176" s="55">
        <f>('Total Revenues by County'!AR176/'Total Revenues by County'!AR$4)</f>
        <v>0</v>
      </c>
      <c r="AS176" s="55">
        <f>('Total Revenues by County'!AS176/'Total Revenues by County'!AS$4)</f>
        <v>0</v>
      </c>
      <c r="AT176" s="55">
        <f>('Total Revenues by County'!AT176/'Total Revenues by County'!AT$4)</f>
        <v>0</v>
      </c>
      <c r="AU176" s="55">
        <f>('Total Revenues by County'!AU176/'Total Revenues by County'!AU$4)</f>
        <v>0</v>
      </c>
      <c r="AV176" s="55">
        <f>('Total Revenues by County'!AV176/'Total Revenues by County'!AV$4)</f>
        <v>4.6382283131828926E-2</v>
      </c>
      <c r="AW176" s="55">
        <f>('Total Revenues by County'!AW176/'Total Revenues by County'!AW$4)</f>
        <v>0</v>
      </c>
      <c r="AX176" s="55">
        <f>('Total Revenues by County'!AX176/'Total Revenues by County'!AX$4)</f>
        <v>9.192998253778771E-4</v>
      </c>
      <c r="AY176" s="55">
        <f>('Total Revenues by County'!AY176/'Total Revenues by County'!AY$4)</f>
        <v>0</v>
      </c>
      <c r="AZ176" s="55">
        <f>('Total Revenues by County'!AZ176/'Total Revenues by County'!AZ$4)</f>
        <v>0</v>
      </c>
      <c r="BA176" s="55">
        <f>('Total Revenues by County'!BA176/'Total Revenues by County'!BA$4)</f>
        <v>0</v>
      </c>
      <c r="BB176" s="55">
        <f>('Total Revenues by County'!BB176/'Total Revenues by County'!BB$4)</f>
        <v>3.1700837861136479E-3</v>
      </c>
      <c r="BC176" s="55">
        <f>('Total Revenues by County'!BC176/'Total Revenues by County'!BC$4)</f>
        <v>2.4157764715322509E-3</v>
      </c>
      <c r="BD176" s="55">
        <f>('Total Revenues by County'!BD176/'Total Revenues by County'!BD$4)</f>
        <v>0</v>
      </c>
      <c r="BE176" s="55">
        <f>('Total Revenues by County'!BE176/'Total Revenues by County'!BE$4)</f>
        <v>0</v>
      </c>
      <c r="BF176" s="55">
        <f>('Total Revenues by County'!BF176/'Total Revenues by County'!BF$4)</f>
        <v>0</v>
      </c>
      <c r="BG176" s="55">
        <f>('Total Revenues by County'!BG176/'Total Revenues by County'!BG$4)</f>
        <v>1.8732308375423213E-2</v>
      </c>
      <c r="BH176" s="55">
        <f>('Total Revenues by County'!BH176/'Total Revenues by County'!BH$4)</f>
        <v>0</v>
      </c>
      <c r="BI176" s="55">
        <f>('Total Revenues by County'!BI176/'Total Revenues by County'!BI$4)</f>
        <v>0</v>
      </c>
      <c r="BJ176" s="55">
        <f>('Total Revenues by County'!BJ176/'Total Revenues by County'!BJ$4)</f>
        <v>0</v>
      </c>
      <c r="BK176" s="55">
        <f>('Total Revenues by County'!BK176/'Total Revenues by County'!BK$4)</f>
        <v>0</v>
      </c>
      <c r="BL176" s="55">
        <f>('Total Revenues by County'!BL176/'Total Revenues by County'!BL$4)</f>
        <v>0</v>
      </c>
      <c r="BM176" s="55">
        <f>('Total Revenues by County'!BM176/'Total Revenues by County'!BM$4)</f>
        <v>0</v>
      </c>
      <c r="BN176" s="55">
        <f>('Total Revenues by County'!BN176/'Total Revenues by County'!BN$4)</f>
        <v>1.222515907978463E-2</v>
      </c>
      <c r="BO176" s="55">
        <f>('Total Revenues by County'!BO176/'Total Revenues by County'!BO$4)</f>
        <v>0</v>
      </c>
      <c r="BP176" s="55">
        <f>('Total Revenues by County'!BP176/'Total Revenues by County'!BP$4)</f>
        <v>0</v>
      </c>
      <c r="BQ176" s="17">
        <f>('Total Revenues by County'!BQ176/'Total Revenues by County'!BQ$4)</f>
        <v>0</v>
      </c>
    </row>
    <row r="177" spans="1:69" x14ac:dyDescent="0.25">
      <c r="A177" s="13"/>
      <c r="B177" s="14">
        <v>348.62</v>
      </c>
      <c r="C177" s="15" t="s">
        <v>165</v>
      </c>
      <c r="D177" s="55">
        <f>('Total Revenues by County'!D177/'Total Revenues by County'!D$4)</f>
        <v>1.0519517568188662E-2</v>
      </c>
      <c r="E177" s="55">
        <f>('Total Revenues by County'!E177/'Total Revenues by County'!E$4)</f>
        <v>0</v>
      </c>
      <c r="F177" s="55">
        <f>('Total Revenues by County'!F177/'Total Revenues by County'!F$4)</f>
        <v>7.9973066677692002E-3</v>
      </c>
      <c r="G177" s="55">
        <f>('Total Revenues by County'!G177/'Total Revenues by County'!G$4)</f>
        <v>2.3400667607281736E-3</v>
      </c>
      <c r="H177" s="55">
        <f>('Total Revenues by County'!H177/'Total Revenues by County'!H$4)</f>
        <v>5.5374469852376698E-3</v>
      </c>
      <c r="I177" s="55">
        <f>('Total Revenues by County'!I177/'Total Revenues by County'!I$4)</f>
        <v>0</v>
      </c>
      <c r="J177" s="55">
        <f>('Total Revenues by County'!J177/'Total Revenues by County'!J$4)</f>
        <v>1.9566736547868622E-3</v>
      </c>
      <c r="K177" s="55">
        <f>('Total Revenues by County'!K177/'Total Revenues by County'!K$4)</f>
        <v>4.0656046229664436E-3</v>
      </c>
      <c r="L177" s="55">
        <f>('Total Revenues by County'!L177/'Total Revenues by County'!L$4)</f>
        <v>4.5887512936223535E-2</v>
      </c>
      <c r="M177" s="55">
        <f>('Total Revenues by County'!M177/'Total Revenues by County'!M$4)</f>
        <v>0</v>
      </c>
      <c r="N177" s="55">
        <f>('Total Revenues by County'!N177/'Total Revenues by County'!N$4)</f>
        <v>9.6243398006333108E-2</v>
      </c>
      <c r="O177" s="55">
        <f>('Total Revenues by County'!O177/'Total Revenues by County'!O$4)</f>
        <v>0</v>
      </c>
      <c r="P177" s="55">
        <f>('Total Revenues by County'!P177/'Total Revenues by County'!P$4)</f>
        <v>0.10821468959318004</v>
      </c>
      <c r="Q177" s="55">
        <f>('Total Revenues by County'!Q177/'Total Revenues by County'!Q$4)</f>
        <v>0</v>
      </c>
      <c r="R177" s="55">
        <f>('Total Revenues by County'!R177/'Total Revenues by County'!R$4)</f>
        <v>7.2211943345667981E-2</v>
      </c>
      <c r="S177" s="55">
        <f>('Total Revenues by County'!S177/'Total Revenues by County'!S$4)</f>
        <v>4.3345338805595105E-3</v>
      </c>
      <c r="T177" s="55">
        <f>('Total Revenues by County'!T177/'Total Revenues by County'!T$4)</f>
        <v>0</v>
      </c>
      <c r="U177" s="55">
        <f>('Total Revenues by County'!U177/'Total Revenues by County'!U$4)</f>
        <v>0</v>
      </c>
      <c r="V177" s="55">
        <f>('Total Revenues by County'!V177/'Total Revenues by County'!V$4)</f>
        <v>0</v>
      </c>
      <c r="W177" s="55">
        <f>('Total Revenues by County'!W177/'Total Revenues by County'!W$4)</f>
        <v>0</v>
      </c>
      <c r="X177" s="55">
        <f>('Total Revenues by County'!X177/'Total Revenues by County'!X$4)</f>
        <v>0</v>
      </c>
      <c r="Y177" s="55">
        <f>('Total Revenues by County'!Y177/'Total Revenues by County'!Y$4)</f>
        <v>0</v>
      </c>
      <c r="Z177" s="55">
        <f>('Total Revenues by County'!Z177/'Total Revenues by County'!Z$4)</f>
        <v>1.1680819807230642E-2</v>
      </c>
      <c r="AA177" s="55">
        <f>('Total Revenues by County'!AA177/'Total Revenues by County'!AA$4)</f>
        <v>0</v>
      </c>
      <c r="AB177" s="55">
        <f>('Total Revenues by County'!AB177/'Total Revenues by County'!AB$4)</f>
        <v>7.3192769257824104E-3</v>
      </c>
      <c r="AC177" s="55">
        <f>('Total Revenues by County'!AC177/'Total Revenues by County'!AC$4)</f>
        <v>1.0907421637210974E-2</v>
      </c>
      <c r="AD177" s="55">
        <f>('Total Revenues by County'!AD177/'Total Revenues by County'!AD$4)</f>
        <v>2.3895893601301413E-2</v>
      </c>
      <c r="AE177" s="55">
        <f>('Total Revenues by County'!AE177/'Total Revenues by County'!AE$4)</f>
        <v>3.44181808979096E-3</v>
      </c>
      <c r="AF177" s="55">
        <f>('Total Revenues by County'!AF177/'Total Revenues by County'!AF$4)</f>
        <v>2.0569363366203845E-2</v>
      </c>
      <c r="AG177" s="55">
        <f>('Total Revenues by County'!AG177/'Total Revenues by County'!AG$4)</f>
        <v>0</v>
      </c>
      <c r="AH177" s="55">
        <f>('Total Revenues by County'!AH177/'Total Revenues by County'!AH$4)</f>
        <v>0</v>
      </c>
      <c r="AI177" s="55">
        <f>('Total Revenues by County'!AI177/'Total Revenues by County'!AI$4)</f>
        <v>0</v>
      </c>
      <c r="AJ177" s="55">
        <f>('Total Revenues by County'!AJ177/'Total Revenues by County'!AJ$4)</f>
        <v>8.3362519462235468E-3</v>
      </c>
      <c r="AK177" s="55">
        <f>('Total Revenues by County'!AK177/'Total Revenues by County'!AK$4)</f>
        <v>6.8155036273998956E-3</v>
      </c>
      <c r="AL177" s="55">
        <f>('Total Revenues by County'!AL177/'Total Revenues by County'!AL$4)</f>
        <v>3.6377922966110326E-5</v>
      </c>
      <c r="AM177" s="55">
        <f>('Total Revenues by County'!AM177/'Total Revenues by County'!AM$4)</f>
        <v>1.2837788176495089E-2</v>
      </c>
      <c r="AN177" s="55">
        <f>('Total Revenues by County'!AN177/'Total Revenues by County'!AN$4)</f>
        <v>0</v>
      </c>
      <c r="AO177" s="55">
        <f>('Total Revenues by County'!AO177/'Total Revenues by County'!AO$4)</f>
        <v>6.8975784041286226E-3</v>
      </c>
      <c r="AP177" s="55">
        <f>('Total Revenues by County'!AP177/'Total Revenues by County'!AP$4)</f>
        <v>0</v>
      </c>
      <c r="AQ177" s="55">
        <f>('Total Revenues by County'!AQ177/'Total Revenues by County'!AQ$4)</f>
        <v>0</v>
      </c>
      <c r="AR177" s="55">
        <f>('Total Revenues by County'!AR177/'Total Revenues by County'!AR$4)</f>
        <v>3.822948814190786E-4</v>
      </c>
      <c r="AS177" s="55">
        <f>('Total Revenues by County'!AS177/'Total Revenues by County'!AS$4)</f>
        <v>0</v>
      </c>
      <c r="AT177" s="55">
        <f>('Total Revenues by County'!AT177/'Total Revenues by County'!AT$4)</f>
        <v>0</v>
      </c>
      <c r="AU177" s="55">
        <f>('Total Revenues by County'!AU177/'Total Revenues by County'!AU$4)</f>
        <v>1.5560036153792672E-2</v>
      </c>
      <c r="AV177" s="55">
        <f>('Total Revenues by County'!AV177/'Total Revenues by County'!AV$4)</f>
        <v>7.7936405917093882E-4</v>
      </c>
      <c r="AW177" s="55">
        <f>('Total Revenues by County'!AW177/'Total Revenues by County'!AW$4)</f>
        <v>0</v>
      </c>
      <c r="AX177" s="55">
        <f>('Total Revenues by County'!AX177/'Total Revenues by County'!AX$4)</f>
        <v>9.9400975265004996E-3</v>
      </c>
      <c r="AY177" s="55">
        <f>('Total Revenues by County'!AY177/'Total Revenues by County'!AY$4)</f>
        <v>3.4975101293709746E-2</v>
      </c>
      <c r="AZ177" s="55">
        <f>('Total Revenues by County'!AZ177/'Total Revenues by County'!AZ$4)</f>
        <v>1.0849230759724219E-2</v>
      </c>
      <c r="BA177" s="55">
        <f>('Total Revenues by County'!BA177/'Total Revenues by County'!BA$4)</f>
        <v>0</v>
      </c>
      <c r="BB177" s="55">
        <f>('Total Revenues by County'!BB177/'Total Revenues by County'!BB$4)</f>
        <v>1.7209026267474088E-3</v>
      </c>
      <c r="BC177" s="55">
        <f>('Total Revenues by County'!BC177/'Total Revenues by County'!BC$4)</f>
        <v>2.9440034964736492E-2</v>
      </c>
      <c r="BD177" s="55">
        <f>('Total Revenues by County'!BD177/'Total Revenues by County'!BD$4)</f>
        <v>0</v>
      </c>
      <c r="BE177" s="55">
        <f>('Total Revenues by County'!BE177/'Total Revenues by County'!BE$4)</f>
        <v>0</v>
      </c>
      <c r="BF177" s="55">
        <f>('Total Revenues by County'!BF177/'Total Revenues by County'!BF$4)</f>
        <v>3.1389988611096049E-2</v>
      </c>
      <c r="BG177" s="55">
        <f>('Total Revenues by County'!BG177/'Total Revenues by County'!BG$4)</f>
        <v>0.43492257312538157</v>
      </c>
      <c r="BH177" s="55">
        <f>('Total Revenues by County'!BH177/'Total Revenues by County'!BH$4)</f>
        <v>2.1620495518383772E-3</v>
      </c>
      <c r="BI177" s="55">
        <f>('Total Revenues by County'!BI177/'Total Revenues by County'!BI$4)</f>
        <v>0</v>
      </c>
      <c r="BJ177" s="55">
        <f>('Total Revenues by County'!BJ177/'Total Revenues by County'!BJ$4)</f>
        <v>6.4825762624416874E-2</v>
      </c>
      <c r="BK177" s="55">
        <f>('Total Revenues by County'!BK177/'Total Revenues by County'!BK$4)</f>
        <v>5.375424536369634E-4</v>
      </c>
      <c r="BL177" s="55">
        <f>('Total Revenues by County'!BL177/'Total Revenues by County'!BL$4)</f>
        <v>0</v>
      </c>
      <c r="BM177" s="55">
        <f>('Total Revenues by County'!BM177/'Total Revenues by County'!BM$4)</f>
        <v>6.8861900588456241E-3</v>
      </c>
      <c r="BN177" s="55">
        <f>('Total Revenues by County'!BN177/'Total Revenues by County'!BN$4)</f>
        <v>0</v>
      </c>
      <c r="BO177" s="55">
        <f>('Total Revenues by County'!BO177/'Total Revenues by County'!BO$4)</f>
        <v>3.7437575284044664</v>
      </c>
      <c r="BP177" s="55">
        <f>('Total Revenues by County'!BP177/'Total Revenues by County'!BP$4)</f>
        <v>0</v>
      </c>
      <c r="BQ177" s="17">
        <f>('Total Revenues by County'!BQ177/'Total Revenues by County'!BQ$4)</f>
        <v>3.1074700351103757E-3</v>
      </c>
    </row>
    <row r="178" spans="1:69" x14ac:dyDescent="0.25">
      <c r="A178" s="13"/>
      <c r="B178" s="14">
        <v>348.63</v>
      </c>
      <c r="C178" s="15" t="s">
        <v>166</v>
      </c>
      <c r="D178" s="55">
        <f>('Total Revenues by County'!D178/'Total Revenues by County'!D$4)</f>
        <v>0</v>
      </c>
      <c r="E178" s="55">
        <f>('Total Revenues by County'!E178/'Total Revenues by County'!E$4)</f>
        <v>0</v>
      </c>
      <c r="F178" s="55">
        <f>('Total Revenues by County'!F178/'Total Revenues by County'!F$4)</f>
        <v>0</v>
      </c>
      <c r="G178" s="55">
        <f>('Total Revenues by County'!G178/'Total Revenues by County'!G$4)</f>
        <v>0</v>
      </c>
      <c r="H178" s="55">
        <f>('Total Revenues by County'!H178/'Total Revenues by County'!H$4)</f>
        <v>0</v>
      </c>
      <c r="I178" s="55">
        <f>('Total Revenues by County'!I178/'Total Revenues by County'!I$4)</f>
        <v>0</v>
      </c>
      <c r="J178" s="55">
        <f>('Total Revenues by County'!J178/'Total Revenues by County'!J$4)</f>
        <v>4.7519217330538085E-2</v>
      </c>
      <c r="K178" s="55">
        <f>('Total Revenues by County'!K178/'Total Revenues by County'!K$4)</f>
        <v>0</v>
      </c>
      <c r="L178" s="55">
        <f>('Total Revenues by County'!L178/'Total Revenues by County'!L$4)</f>
        <v>3.1328541357194652E-3</v>
      </c>
      <c r="M178" s="55">
        <f>('Total Revenues by County'!M178/'Total Revenues by County'!M$4)</f>
        <v>0</v>
      </c>
      <c r="N178" s="55">
        <f>('Total Revenues by County'!N178/'Total Revenues by County'!N$4)</f>
        <v>0</v>
      </c>
      <c r="O178" s="55">
        <f>('Total Revenues by County'!O178/'Total Revenues by County'!O$4)</f>
        <v>0</v>
      </c>
      <c r="P178" s="55">
        <f>('Total Revenues by County'!P178/'Total Revenues by County'!P$4)</f>
        <v>8.9897062661292662</v>
      </c>
      <c r="Q178" s="55">
        <f>('Total Revenues by County'!Q178/'Total Revenues by County'!Q$4)</f>
        <v>0</v>
      </c>
      <c r="R178" s="55">
        <f>('Total Revenues by County'!R178/'Total Revenues by County'!R$4)</f>
        <v>7.5794309046829144E-3</v>
      </c>
      <c r="S178" s="55">
        <f>('Total Revenues by County'!S178/'Total Revenues by County'!S$4)</f>
        <v>0</v>
      </c>
      <c r="T178" s="55">
        <f>('Total Revenues by County'!T178/'Total Revenues by County'!T$4)</f>
        <v>0</v>
      </c>
      <c r="U178" s="55">
        <f>('Total Revenues by County'!U178/'Total Revenues by County'!U$4)</f>
        <v>0</v>
      </c>
      <c r="V178" s="55">
        <f>('Total Revenues by County'!V178/'Total Revenues by County'!V$4)</f>
        <v>0</v>
      </c>
      <c r="W178" s="55">
        <f>('Total Revenues by County'!W178/'Total Revenues by County'!W$4)</f>
        <v>0</v>
      </c>
      <c r="X178" s="55">
        <f>('Total Revenues by County'!X178/'Total Revenues by County'!X$4)</f>
        <v>5.3182059918454178E-3</v>
      </c>
      <c r="Y178" s="55">
        <f>('Total Revenues by County'!Y178/'Total Revenues by County'!Y$4)</f>
        <v>0</v>
      </c>
      <c r="Z178" s="55">
        <f>('Total Revenues by County'!Z178/'Total Revenues by County'!Z$4)</f>
        <v>0</v>
      </c>
      <c r="AA178" s="55">
        <f>('Total Revenues by County'!AA178/'Total Revenues by County'!AA$4)</f>
        <v>0</v>
      </c>
      <c r="AB178" s="55">
        <f>('Total Revenues by County'!AB178/'Total Revenues by County'!AB$4)</f>
        <v>0</v>
      </c>
      <c r="AC178" s="55">
        <f>('Total Revenues by County'!AC178/'Total Revenues by County'!AC$4)</f>
        <v>2.1854760645463891E-3</v>
      </c>
      <c r="AD178" s="55">
        <f>('Total Revenues by County'!AD178/'Total Revenues by County'!AD$4)</f>
        <v>0</v>
      </c>
      <c r="AE178" s="55">
        <f>('Total Revenues by County'!AE178/'Total Revenues by County'!AE$4)</f>
        <v>0</v>
      </c>
      <c r="AF178" s="55">
        <f>('Total Revenues by County'!AF178/'Total Revenues by County'!AF$4)</f>
        <v>0</v>
      </c>
      <c r="AG178" s="55">
        <f>('Total Revenues by County'!AG178/'Total Revenues by County'!AG$4)</f>
        <v>0</v>
      </c>
      <c r="AH178" s="55">
        <f>('Total Revenues by County'!AH178/'Total Revenues by County'!AH$4)</f>
        <v>0</v>
      </c>
      <c r="AI178" s="55">
        <f>('Total Revenues by County'!AI178/'Total Revenues by County'!AI$4)</f>
        <v>0</v>
      </c>
      <c r="AJ178" s="55">
        <f>('Total Revenues by County'!AJ178/'Total Revenues by County'!AJ$4)</f>
        <v>0</v>
      </c>
      <c r="AK178" s="55">
        <f>('Total Revenues by County'!AK178/'Total Revenues by County'!AK$4)</f>
        <v>0</v>
      </c>
      <c r="AL178" s="55">
        <f>('Total Revenues by County'!AL178/'Total Revenues by County'!AL$4)</f>
        <v>0</v>
      </c>
      <c r="AM178" s="55">
        <f>('Total Revenues by County'!AM178/'Total Revenues by County'!AM$4)</f>
        <v>0</v>
      </c>
      <c r="AN178" s="55">
        <f>('Total Revenues by County'!AN178/'Total Revenues by County'!AN$4)</f>
        <v>0</v>
      </c>
      <c r="AO178" s="55">
        <f>('Total Revenues by County'!AO178/'Total Revenues by County'!AO$4)</f>
        <v>0</v>
      </c>
      <c r="AP178" s="55">
        <f>('Total Revenues by County'!AP178/'Total Revenues by County'!AP$4)</f>
        <v>0</v>
      </c>
      <c r="AQ178" s="55">
        <f>('Total Revenues by County'!AQ178/'Total Revenues by County'!AQ$4)</f>
        <v>0</v>
      </c>
      <c r="AR178" s="55">
        <f>('Total Revenues by County'!AR178/'Total Revenues by County'!AR$4)</f>
        <v>0</v>
      </c>
      <c r="AS178" s="55">
        <f>('Total Revenues by County'!AS178/'Total Revenues by County'!AS$4)</f>
        <v>0</v>
      </c>
      <c r="AT178" s="55">
        <f>('Total Revenues by County'!AT178/'Total Revenues by County'!AT$4)</f>
        <v>0</v>
      </c>
      <c r="AU178" s="55">
        <f>('Total Revenues by County'!AU178/'Total Revenues by County'!AU$4)</f>
        <v>3.4763262184523395E-4</v>
      </c>
      <c r="AV178" s="55">
        <f>('Total Revenues by County'!AV178/'Total Revenues by County'!AV$4)</f>
        <v>4.6043209158033775E-2</v>
      </c>
      <c r="AW178" s="55">
        <f>('Total Revenues by County'!AW178/'Total Revenues by County'!AW$4)</f>
        <v>0</v>
      </c>
      <c r="AX178" s="55">
        <f>('Total Revenues by County'!AX178/'Total Revenues by County'!AX$4)</f>
        <v>2.4753829444321374E-4</v>
      </c>
      <c r="AY178" s="55">
        <f>('Total Revenues by County'!AY178/'Total Revenues by County'!AY$4)</f>
        <v>1.4730973406062643E-2</v>
      </c>
      <c r="AZ178" s="55">
        <f>('Total Revenues by County'!AZ178/'Total Revenues by County'!AZ$4)</f>
        <v>0</v>
      </c>
      <c r="BA178" s="55">
        <f>('Total Revenues by County'!BA178/'Total Revenues by County'!BA$4)</f>
        <v>0</v>
      </c>
      <c r="BB178" s="55">
        <f>('Total Revenues by County'!BB178/'Total Revenues by County'!BB$4)</f>
        <v>0</v>
      </c>
      <c r="BC178" s="55">
        <f>('Total Revenues by County'!BC178/'Total Revenues by County'!BC$4)</f>
        <v>3.8430479416389378E-2</v>
      </c>
      <c r="BD178" s="55">
        <f>('Total Revenues by County'!BD178/'Total Revenues by County'!BD$4)</f>
        <v>0</v>
      </c>
      <c r="BE178" s="55">
        <f>('Total Revenues by County'!BE178/'Total Revenues by County'!BE$4)</f>
        <v>0</v>
      </c>
      <c r="BF178" s="55">
        <f>('Total Revenues by County'!BF178/'Total Revenues by County'!BF$4)</f>
        <v>0</v>
      </c>
      <c r="BG178" s="55">
        <f>('Total Revenues by County'!BG178/'Total Revenues by County'!BG$4)</f>
        <v>2.3588832769051452E-4</v>
      </c>
      <c r="BH178" s="55">
        <f>('Total Revenues by County'!BH178/'Total Revenues by County'!BH$4)</f>
        <v>3.2039491067254733E-2</v>
      </c>
      <c r="BI178" s="55">
        <f>('Total Revenues by County'!BI178/'Total Revenues by County'!BI$4)</f>
        <v>0</v>
      </c>
      <c r="BJ178" s="55">
        <f>('Total Revenues by County'!BJ178/'Total Revenues by County'!BJ$4)</f>
        <v>5.0519165036438289E-4</v>
      </c>
      <c r="BK178" s="55">
        <f>('Total Revenues by County'!BK178/'Total Revenues by County'!BK$4)</f>
        <v>0</v>
      </c>
      <c r="BL178" s="55">
        <f>('Total Revenues by County'!BL178/'Total Revenues by County'!BL$4)</f>
        <v>0</v>
      </c>
      <c r="BM178" s="55">
        <f>('Total Revenues by County'!BM178/'Total Revenues by County'!BM$4)</f>
        <v>0</v>
      </c>
      <c r="BN178" s="55">
        <f>('Total Revenues by County'!BN178/'Total Revenues by County'!BN$4)</f>
        <v>0</v>
      </c>
      <c r="BO178" s="55">
        <f>('Total Revenues by County'!BO178/'Total Revenues by County'!BO$4)</f>
        <v>0</v>
      </c>
      <c r="BP178" s="55">
        <f>('Total Revenues by County'!BP178/'Total Revenues by County'!BP$4)</f>
        <v>0</v>
      </c>
      <c r="BQ178" s="17">
        <f>('Total Revenues by County'!BQ178/'Total Revenues by County'!BQ$4)</f>
        <v>0</v>
      </c>
    </row>
    <row r="179" spans="1:69" x14ac:dyDescent="0.25">
      <c r="A179" s="13"/>
      <c r="B179" s="14">
        <v>348.71</v>
      </c>
      <c r="C179" s="15" t="s">
        <v>167</v>
      </c>
      <c r="D179" s="55">
        <f>('Total Revenues by County'!D179/'Total Revenues by County'!D$4)</f>
        <v>0.49294340459926778</v>
      </c>
      <c r="E179" s="55">
        <f>('Total Revenues by County'!E179/'Total Revenues by County'!E$4)</f>
        <v>0.52568559289300887</v>
      </c>
      <c r="F179" s="55">
        <f>('Total Revenues by County'!F179/'Total Revenues by County'!F$4)</f>
        <v>0.6654184410567785</v>
      </c>
      <c r="G179" s="55">
        <f>('Total Revenues by County'!G179/'Total Revenues by County'!G$4)</f>
        <v>0.53563439898138265</v>
      </c>
      <c r="H179" s="55">
        <f>('Total Revenues by County'!H179/'Total Revenues by County'!H$4)</f>
        <v>0.88078308130158767</v>
      </c>
      <c r="I179" s="55">
        <f>('Total Revenues by County'!I179/'Total Revenues by County'!I$4)</f>
        <v>0.71993421643747435</v>
      </c>
      <c r="J179" s="55">
        <f>('Total Revenues by County'!J179/'Total Revenues by County'!J$4)</f>
        <v>0.88120195667365475</v>
      </c>
      <c r="K179" s="55">
        <f>('Total Revenues by County'!K179/'Total Revenues by County'!K$4)</f>
        <v>1.5470832001254666</v>
      </c>
      <c r="L179" s="55">
        <f>('Total Revenues by County'!L179/'Total Revenues by County'!L$4)</f>
        <v>1.5332751349943328</v>
      </c>
      <c r="M179" s="55">
        <f>('Total Revenues by County'!M179/'Total Revenues by County'!M$4)</f>
        <v>0</v>
      </c>
      <c r="N179" s="55">
        <f>('Total Revenues by County'!N179/'Total Revenues by County'!N$4)</f>
        <v>0</v>
      </c>
      <c r="O179" s="55">
        <f>('Total Revenues by County'!O179/'Total Revenues by County'!O$4)</f>
        <v>0</v>
      </c>
      <c r="P179" s="55">
        <f>('Total Revenues by County'!P179/'Total Revenues by County'!P$4)</f>
        <v>0</v>
      </c>
      <c r="Q179" s="55">
        <f>('Total Revenues by County'!Q179/'Total Revenues by County'!Q$4)</f>
        <v>0.60590114640105242</v>
      </c>
      <c r="R179" s="55">
        <f>('Total Revenues by County'!R179/'Total Revenues by County'!R$4)</f>
        <v>0.78070371315554421</v>
      </c>
      <c r="S179" s="55">
        <f>('Total Revenues by County'!S179/'Total Revenues by County'!S$4)</f>
        <v>0.83137197420219444</v>
      </c>
      <c r="T179" s="55">
        <f>('Total Revenues by County'!T179/'Total Revenues by County'!T$4)</f>
        <v>0</v>
      </c>
      <c r="U179" s="55">
        <f>('Total Revenues by County'!U179/'Total Revenues by County'!U$4)</f>
        <v>0.81583055067080279</v>
      </c>
      <c r="V179" s="55">
        <f>('Total Revenues by County'!V179/'Total Revenues by County'!V$4)</f>
        <v>0.76170607324988415</v>
      </c>
      <c r="W179" s="55">
        <f>('Total Revenues by County'!W179/'Total Revenues by County'!W$4)</f>
        <v>0</v>
      </c>
      <c r="X179" s="55">
        <f>('Total Revenues by County'!X179/'Total Revenues by County'!X$4)</f>
        <v>0</v>
      </c>
      <c r="Y179" s="55">
        <f>('Total Revenues by County'!Y179/'Total Revenues by County'!Y$4)</f>
        <v>0.60355910413424452</v>
      </c>
      <c r="Z179" s="55">
        <f>('Total Revenues by County'!Z179/'Total Revenues by County'!Z$4)</f>
        <v>0.6806048228170124</v>
      </c>
      <c r="AA179" s="55">
        <f>('Total Revenues by County'!AA179/'Total Revenues by County'!AA$4)</f>
        <v>0</v>
      </c>
      <c r="AB179" s="55">
        <f>('Total Revenues by County'!AB179/'Total Revenues by County'!AB$4)</f>
        <v>1.2938383452491404</v>
      </c>
      <c r="AC179" s="55">
        <f>('Total Revenues by County'!AC179/'Total Revenues by County'!AC$4)</f>
        <v>1.301396110052192</v>
      </c>
      <c r="AD179" s="55">
        <f>('Total Revenues by County'!AD179/'Total Revenues by County'!AD$4)</f>
        <v>0.53698540907807402</v>
      </c>
      <c r="AE179" s="55">
        <f>('Total Revenues by County'!AE179/'Total Revenues by County'!AE$4)</f>
        <v>0.87371564508781696</v>
      </c>
      <c r="AF179" s="55">
        <f>('Total Revenues by County'!AF179/'Total Revenues by County'!AF$4)</f>
        <v>1.1093409191978372</v>
      </c>
      <c r="AG179" s="55">
        <f>('Total Revenues by County'!AG179/'Total Revenues by County'!AG$4)</f>
        <v>0.89735747259636389</v>
      </c>
      <c r="AH179" s="55">
        <f>('Total Revenues by County'!AH179/'Total Revenues by County'!AH$4)</f>
        <v>0</v>
      </c>
      <c r="AI179" s="55">
        <f>('Total Revenues by County'!AI179/'Total Revenues by County'!AI$4)</f>
        <v>0</v>
      </c>
      <c r="AJ179" s="55">
        <f>('Total Revenues by County'!AJ179/'Total Revenues by County'!AJ$4)</f>
        <v>0.81104033234042705</v>
      </c>
      <c r="AK179" s="55">
        <f>('Total Revenues by County'!AK179/'Total Revenues by County'!AK$4)</f>
        <v>1.0068764279129423</v>
      </c>
      <c r="AL179" s="55">
        <f>('Total Revenues by County'!AL179/'Total Revenues by County'!AL$4)</f>
        <v>0.64074982174817752</v>
      </c>
      <c r="AM179" s="55">
        <f>('Total Revenues by County'!AM179/'Total Revenues by County'!AM$4)</f>
        <v>1.0810446627630643</v>
      </c>
      <c r="AN179" s="55">
        <f>('Total Revenues by County'!AN179/'Total Revenues by County'!AN$4)</f>
        <v>0</v>
      </c>
      <c r="AO179" s="55">
        <f>('Total Revenues by County'!AO179/'Total Revenues by County'!AO$4)</f>
        <v>0.94308257244938465</v>
      </c>
      <c r="AP179" s="55">
        <f>('Total Revenues by County'!AP179/'Total Revenues by County'!AP$4)</f>
        <v>0</v>
      </c>
      <c r="AQ179" s="55">
        <f>('Total Revenues by County'!AQ179/'Total Revenues by County'!AQ$4)</f>
        <v>1.0132901055801444</v>
      </c>
      <c r="AR179" s="55">
        <f>('Total Revenues by County'!AR179/'Total Revenues by County'!AR$4)</f>
        <v>1.2098937915311259</v>
      </c>
      <c r="AS179" s="55">
        <f>('Total Revenues by County'!AS179/'Total Revenues by County'!AS$4)</f>
        <v>0.50309229161393765</v>
      </c>
      <c r="AT179" s="55">
        <f>('Total Revenues by County'!AT179/'Total Revenues by County'!AT$4)</f>
        <v>0</v>
      </c>
      <c r="AU179" s="55">
        <f>('Total Revenues by County'!AU179/'Total Revenues by County'!AU$4)</f>
        <v>0.75223527775846488</v>
      </c>
      <c r="AV179" s="55">
        <f>('Total Revenues by County'!AV179/'Total Revenues by County'!AV$4)</f>
        <v>0.72989468463590035</v>
      </c>
      <c r="AW179" s="55">
        <f>('Total Revenues by County'!AW179/'Total Revenues by County'!AW$4)</f>
        <v>1.0291228157888159</v>
      </c>
      <c r="AX179" s="55">
        <f>('Total Revenues by County'!AX179/'Total Revenues by County'!AX$4)</f>
        <v>0.46957117577999224</v>
      </c>
      <c r="AY179" s="55">
        <f>('Total Revenues by County'!AY179/'Total Revenues by County'!AY$4)</f>
        <v>0.54399015012294083</v>
      </c>
      <c r="AZ179" s="55">
        <f>('Total Revenues by County'!AZ179/'Total Revenues by County'!AZ$4)</f>
        <v>1.0461837680183277</v>
      </c>
      <c r="BA179" s="55">
        <f>('Total Revenues by County'!BA179/'Total Revenues by County'!BA$4)</f>
        <v>0</v>
      </c>
      <c r="BB179" s="55">
        <f>('Total Revenues by County'!BB179/'Total Revenues by County'!BB$4)</f>
        <v>1.046672157926648</v>
      </c>
      <c r="BC179" s="55">
        <f>('Total Revenues by County'!BC179/'Total Revenues by County'!BC$4)</f>
        <v>0.73837226176431925</v>
      </c>
      <c r="BD179" s="55">
        <f>('Total Revenues by County'!BD179/'Total Revenues by County'!BD$4)</f>
        <v>0</v>
      </c>
      <c r="BE179" s="55">
        <f>('Total Revenues by County'!BE179/'Total Revenues by County'!BE$4)</f>
        <v>0</v>
      </c>
      <c r="BF179" s="55">
        <f>('Total Revenues by County'!BF179/'Total Revenues by County'!BF$4)</f>
        <v>0.76080409277437311</v>
      </c>
      <c r="BG179" s="55">
        <f>('Total Revenues by County'!BG179/'Total Revenues by County'!BG$4)</f>
        <v>0.631972581450852</v>
      </c>
      <c r="BH179" s="55">
        <f>('Total Revenues by County'!BH179/'Total Revenues by County'!BH$4)</f>
        <v>1.3223105221438589</v>
      </c>
      <c r="BI179" s="55">
        <f>('Total Revenues by County'!BI179/'Total Revenues by County'!BI$4)</f>
        <v>0.52445868207582791</v>
      </c>
      <c r="BJ179" s="55">
        <f>('Total Revenues by County'!BJ179/'Total Revenues by County'!BJ$4)</f>
        <v>0.77992991809446011</v>
      </c>
      <c r="BK179" s="55">
        <f>('Total Revenues by County'!BK179/'Total Revenues by County'!BK$4)</f>
        <v>0.9252327314486769</v>
      </c>
      <c r="BL179" s="55">
        <f>('Total Revenues by County'!BL179/'Total Revenues by County'!BL$4)</f>
        <v>9.4012672960041385E-2</v>
      </c>
      <c r="BM179" s="55">
        <f>('Total Revenues by County'!BM179/'Total Revenues by County'!BM$4)</f>
        <v>0.46638287216727181</v>
      </c>
      <c r="BN179" s="55">
        <f>('Total Revenues by County'!BN179/'Total Revenues by County'!BN$4)</f>
        <v>1.1557004405286344</v>
      </c>
      <c r="BO179" s="55">
        <f>('Total Revenues by County'!BO179/'Total Revenues by County'!BO$4)</f>
        <v>0.8640166682944298</v>
      </c>
      <c r="BP179" s="55">
        <f>('Total Revenues by County'!BP179/'Total Revenues by County'!BP$4)</f>
        <v>0</v>
      </c>
      <c r="BQ179" s="17">
        <f>('Total Revenues by County'!BQ179/'Total Revenues by County'!BQ$4)</f>
        <v>0.82489204568384522</v>
      </c>
    </row>
    <row r="180" spans="1:69" x14ac:dyDescent="0.25">
      <c r="A180" s="13"/>
      <c r="B180" s="14">
        <v>348.72</v>
      </c>
      <c r="C180" s="15" t="s">
        <v>168</v>
      </c>
      <c r="D180" s="55">
        <f>('Total Revenues by County'!D180/'Total Revenues by County'!D$4)</f>
        <v>7.9314388956685744E-2</v>
      </c>
      <c r="E180" s="55">
        <f>('Total Revenues by County'!E180/'Total Revenues by County'!E$4)</f>
        <v>1.1801853997682503</v>
      </c>
      <c r="F180" s="55">
        <f>('Total Revenues by County'!F180/'Total Revenues by County'!F$4)</f>
        <v>7.7226576573916017E-2</v>
      </c>
      <c r="G180" s="55">
        <f>('Total Revenues by County'!G180/'Total Revenues by County'!G$4)</f>
        <v>5.4716266905261712E-2</v>
      </c>
      <c r="H180" s="55">
        <f>('Total Revenues by County'!H180/'Total Revenues by County'!H$4)</f>
        <v>0</v>
      </c>
      <c r="I180" s="55">
        <f>('Total Revenues by County'!I180/'Total Revenues by County'!I$4)</f>
        <v>0.20187728817954453</v>
      </c>
      <c r="J180" s="55">
        <f>('Total Revenues by County'!J180/'Total Revenues by County'!J$4)</f>
        <v>3.3542976939203356E-2</v>
      </c>
      <c r="K180" s="55">
        <f>('Total Revenues by County'!K180/'Total Revenues by County'!K$4)</f>
        <v>8.8930577086638402E-2</v>
      </c>
      <c r="L180" s="55">
        <f>('Total Revenues by County'!L180/'Total Revenues by County'!L$4)</f>
        <v>0.16923748442373085</v>
      </c>
      <c r="M180" s="55">
        <f>('Total Revenues by County'!M180/'Total Revenues by County'!M$4)</f>
        <v>0</v>
      </c>
      <c r="N180" s="55">
        <f>('Total Revenues by County'!N180/'Total Revenues by County'!N$4)</f>
        <v>0.85806389588227872</v>
      </c>
      <c r="O180" s="55">
        <f>('Total Revenues by County'!O180/'Total Revenues by County'!O$4)</f>
        <v>0</v>
      </c>
      <c r="P180" s="55">
        <f>('Total Revenues by County'!P180/'Total Revenues by County'!P$4)</f>
        <v>0</v>
      </c>
      <c r="Q180" s="55">
        <f>('Total Revenues by County'!Q180/'Total Revenues by County'!Q$4)</f>
        <v>2.7814320616425484E-2</v>
      </c>
      <c r="R180" s="55">
        <f>('Total Revenues by County'!R180/'Total Revenues by County'!R$4)</f>
        <v>0.20310386627536048</v>
      </c>
      <c r="S180" s="55">
        <f>('Total Revenues by County'!S180/'Total Revenues by County'!S$4)</f>
        <v>7.6566295334617646E-2</v>
      </c>
      <c r="T180" s="55">
        <f>('Total Revenues by County'!T180/'Total Revenues by County'!T$4)</f>
        <v>0</v>
      </c>
      <c r="U180" s="55">
        <f>('Total Revenues by County'!U180/'Total Revenues by County'!U$4)</f>
        <v>7.6307522080180198E-2</v>
      </c>
      <c r="V180" s="55">
        <f>('Total Revenues by County'!V180/'Total Revenues by County'!V$4)</f>
        <v>5.5343069077422348E-2</v>
      </c>
      <c r="W180" s="55">
        <f>('Total Revenues by County'!W180/'Total Revenues by County'!W$4)</f>
        <v>0</v>
      </c>
      <c r="X180" s="55">
        <f>('Total Revenues by County'!X180/'Total Revenues by County'!X$4)</f>
        <v>0</v>
      </c>
      <c r="Y180" s="55">
        <f>('Total Revenues by County'!Y180/'Total Revenues by County'!Y$4)</f>
        <v>5.4130861357331347E-4</v>
      </c>
      <c r="Z180" s="55">
        <f>('Total Revenues by County'!Z180/'Total Revenues by County'!Z$4)</f>
        <v>0.10559317782794081</v>
      </c>
      <c r="AA180" s="55">
        <f>('Total Revenues by County'!AA180/'Total Revenues by County'!AA$4)</f>
        <v>0.82290857919254656</v>
      </c>
      <c r="AB180" s="55">
        <f>('Total Revenues by County'!AB180/'Total Revenues by County'!AB$4)</f>
        <v>0.17542008526017694</v>
      </c>
      <c r="AC180" s="55">
        <f>('Total Revenues by County'!AC180/'Total Revenues by County'!AC$4)</f>
        <v>0.27031045735327869</v>
      </c>
      <c r="AD180" s="55">
        <f>('Total Revenues by County'!AD180/'Total Revenues by County'!AD$4)</f>
        <v>0.11836163862791858</v>
      </c>
      <c r="AE180" s="55">
        <f>('Total Revenues by County'!AE180/'Total Revenues by County'!AE$4)</f>
        <v>6.3471174773498007E-2</v>
      </c>
      <c r="AF180" s="55">
        <f>('Total Revenues by County'!AF180/'Total Revenues by County'!AF$4)</f>
        <v>0.24771471125950292</v>
      </c>
      <c r="AG180" s="55">
        <f>('Total Revenues by County'!AG180/'Total Revenues by County'!AG$4)</f>
        <v>3.2884363304774025E-2</v>
      </c>
      <c r="AH180" s="55">
        <f>('Total Revenues by County'!AH180/'Total Revenues by County'!AH$4)</f>
        <v>0</v>
      </c>
      <c r="AI180" s="55">
        <f>('Total Revenues by County'!AI180/'Total Revenues by County'!AI$4)</f>
        <v>0</v>
      </c>
      <c r="AJ180" s="55">
        <f>('Total Revenues by County'!AJ180/'Total Revenues by County'!AJ$4)</f>
        <v>8.7922490888726293E-2</v>
      </c>
      <c r="AK180" s="55">
        <f>('Total Revenues by County'!AK180/'Total Revenues by County'!AK$4)</f>
        <v>0.10788889334241854</v>
      </c>
      <c r="AL180" s="55">
        <f>('Total Revenues by County'!AL180/'Total Revenues by County'!AL$4)</f>
        <v>0.10268396315643961</v>
      </c>
      <c r="AM180" s="55">
        <f>('Total Revenues by County'!AM180/'Total Revenues by County'!AM$4)</f>
        <v>5.4683097728887471E-2</v>
      </c>
      <c r="AN180" s="55">
        <f>('Total Revenues by County'!AN180/'Total Revenues by County'!AN$4)</f>
        <v>0</v>
      </c>
      <c r="AO180" s="55">
        <f>('Total Revenues by County'!AO180/'Total Revenues by County'!AO$4)</f>
        <v>4.0740373163953951E-2</v>
      </c>
      <c r="AP180" s="55">
        <f>('Total Revenues by County'!AP180/'Total Revenues by County'!AP$4)</f>
        <v>0</v>
      </c>
      <c r="AQ180" s="55">
        <f>('Total Revenues by County'!AQ180/'Total Revenues by County'!AQ$4)</f>
        <v>0.12434657486840428</v>
      </c>
      <c r="AR180" s="55">
        <f>('Total Revenues by County'!AR180/'Total Revenues by County'!AR$4)</f>
        <v>0.17631439931047904</v>
      </c>
      <c r="AS180" s="55">
        <f>('Total Revenues by County'!AS180/'Total Revenues by County'!AS$4)</f>
        <v>0.16939323591232189</v>
      </c>
      <c r="AT180" s="55">
        <f>('Total Revenues by County'!AT180/'Total Revenues by County'!AT$4)</f>
        <v>0</v>
      </c>
      <c r="AU180" s="55">
        <f>('Total Revenues by County'!AU180/'Total Revenues by County'!AU$4)</f>
        <v>7.8843078634499061E-2</v>
      </c>
      <c r="AV180" s="55">
        <f>('Total Revenues by County'!AV180/'Total Revenues by County'!AV$4)</f>
        <v>0</v>
      </c>
      <c r="AW180" s="55">
        <f>('Total Revenues by County'!AW180/'Total Revenues by County'!AW$4)</f>
        <v>2.212334074944379E-2</v>
      </c>
      <c r="AX180" s="55">
        <f>('Total Revenues by County'!AX180/'Total Revenues by County'!AX$4)</f>
        <v>0.1346419977416615</v>
      </c>
      <c r="AY180" s="55">
        <f>('Total Revenues by County'!AY180/'Total Revenues by County'!AY$4)</f>
        <v>0</v>
      </c>
      <c r="AZ180" s="55">
        <f>('Total Revenues by County'!AZ180/'Total Revenues by County'!AZ$4)</f>
        <v>0.13003397046624041</v>
      </c>
      <c r="BA180" s="55">
        <f>('Total Revenues by County'!BA180/'Total Revenues by County'!BA$4)</f>
        <v>1.1550876745055486E-2</v>
      </c>
      <c r="BB180" s="55">
        <f>('Total Revenues by County'!BB180/'Total Revenues by County'!BB$4)</f>
        <v>0.1933591273372042</v>
      </c>
      <c r="BC180" s="55">
        <f>('Total Revenues by County'!BC180/'Total Revenues by County'!BC$4)</f>
        <v>0.13565054384847702</v>
      </c>
      <c r="BD180" s="55">
        <f>('Total Revenues by County'!BD180/'Total Revenues by County'!BD$4)</f>
        <v>0</v>
      </c>
      <c r="BE180" s="55">
        <f>('Total Revenues by County'!BE180/'Total Revenues by County'!BE$4)</f>
        <v>0.83431946130919532</v>
      </c>
      <c r="BF180" s="55">
        <f>('Total Revenues by County'!BF180/'Total Revenues by County'!BF$4)</f>
        <v>0.14400636332411373</v>
      </c>
      <c r="BG180" s="55">
        <f>('Total Revenues by County'!BG180/'Total Revenues by County'!BG$4)</f>
        <v>0.11808292168507521</v>
      </c>
      <c r="BH180" s="55">
        <f>('Total Revenues by County'!BH180/'Total Revenues by County'!BH$4)</f>
        <v>0.17294872055446028</v>
      </c>
      <c r="BI180" s="55">
        <f>('Total Revenues by County'!BI180/'Total Revenues by County'!BI$4)</f>
        <v>0</v>
      </c>
      <c r="BJ180" s="55">
        <f>('Total Revenues by County'!BJ180/'Total Revenues by County'!BJ$4)</f>
        <v>0.10105982758991336</v>
      </c>
      <c r="BK180" s="55">
        <f>('Total Revenues by County'!BK180/'Total Revenues by County'!BK$4)</f>
        <v>4.9282869499352504E-2</v>
      </c>
      <c r="BL180" s="55">
        <f>('Total Revenues by County'!BL180/'Total Revenues by County'!BL$4)</f>
        <v>0</v>
      </c>
      <c r="BM180" s="55">
        <f>('Total Revenues by County'!BM180/'Total Revenues by County'!BM$4)</f>
        <v>2.6417929134844122E-2</v>
      </c>
      <c r="BN180" s="55">
        <f>('Total Revenues by County'!BN180/'Total Revenues by County'!BN$4)</f>
        <v>0</v>
      </c>
      <c r="BO180" s="55">
        <f>('Total Revenues by County'!BO180/'Total Revenues by County'!BO$4)</f>
        <v>4.2028843962626558E-2</v>
      </c>
      <c r="BP180" s="55">
        <f>('Total Revenues by County'!BP180/'Total Revenues by County'!BP$4)</f>
        <v>0</v>
      </c>
      <c r="BQ180" s="17">
        <f>('Total Revenues by County'!BQ180/'Total Revenues by County'!BQ$4)</f>
        <v>0.12518664998587514</v>
      </c>
    </row>
    <row r="181" spans="1:69" x14ac:dyDescent="0.25">
      <c r="A181" s="13"/>
      <c r="B181" s="14">
        <v>348.73</v>
      </c>
      <c r="C181" s="15" t="s">
        <v>169</v>
      </c>
      <c r="D181" s="55">
        <f>('Total Revenues by County'!D181/'Total Revenues by County'!D$4)</f>
        <v>0</v>
      </c>
      <c r="E181" s="55">
        <f>('Total Revenues by County'!E181/'Total Revenues by County'!E$4)</f>
        <v>0</v>
      </c>
      <c r="F181" s="55">
        <f>('Total Revenues by County'!F181/'Total Revenues by County'!F$4)</f>
        <v>0</v>
      </c>
      <c r="G181" s="55">
        <f>('Total Revenues by County'!G181/'Total Revenues by County'!G$4)</f>
        <v>0</v>
      </c>
      <c r="H181" s="55">
        <f>('Total Revenues by County'!H181/'Total Revenues by County'!H$4)</f>
        <v>0</v>
      </c>
      <c r="I181" s="55">
        <f>('Total Revenues by County'!I181/'Total Revenues by County'!I$4)</f>
        <v>0</v>
      </c>
      <c r="J181" s="55">
        <f>('Total Revenues by County'!J181/'Total Revenues by County'!J$4)</f>
        <v>0</v>
      </c>
      <c r="K181" s="55">
        <f>('Total Revenues by County'!K181/'Total Revenues by County'!K$4)</f>
        <v>0</v>
      </c>
      <c r="L181" s="55">
        <f>('Total Revenues by County'!L181/'Total Revenues by County'!L$4)</f>
        <v>0</v>
      </c>
      <c r="M181" s="55">
        <f>('Total Revenues by County'!M181/'Total Revenues by County'!M$4)</f>
        <v>0</v>
      </c>
      <c r="N181" s="55">
        <f>('Total Revenues by County'!N181/'Total Revenues by County'!N$4)</f>
        <v>0</v>
      </c>
      <c r="O181" s="55">
        <f>('Total Revenues by County'!O181/'Total Revenues by County'!O$4)</f>
        <v>0</v>
      </c>
      <c r="P181" s="55">
        <f>('Total Revenues by County'!P181/'Total Revenues by County'!P$4)</f>
        <v>0</v>
      </c>
      <c r="Q181" s="55">
        <f>('Total Revenues by County'!Q181/'Total Revenues by County'!Q$4)</f>
        <v>0</v>
      </c>
      <c r="R181" s="55">
        <f>('Total Revenues by County'!R181/'Total Revenues by County'!R$4)</f>
        <v>5.1902545616945259</v>
      </c>
      <c r="S181" s="55">
        <f>('Total Revenues by County'!S181/'Total Revenues by County'!S$4)</f>
        <v>0</v>
      </c>
      <c r="T181" s="55">
        <f>('Total Revenues by County'!T181/'Total Revenues by County'!T$4)</f>
        <v>0</v>
      </c>
      <c r="U181" s="55">
        <f>('Total Revenues by County'!U181/'Total Revenues by County'!U$4)</f>
        <v>0</v>
      </c>
      <c r="V181" s="55">
        <f>('Total Revenues by County'!V181/'Total Revenues by County'!V$4)</f>
        <v>0</v>
      </c>
      <c r="W181" s="55">
        <f>('Total Revenues by County'!W181/'Total Revenues by County'!W$4)</f>
        <v>0</v>
      </c>
      <c r="X181" s="55">
        <f>('Total Revenues by County'!X181/'Total Revenues by County'!X$4)</f>
        <v>9.4368610766412578E-2</v>
      </c>
      <c r="Y181" s="55">
        <f>('Total Revenues by County'!Y181/'Total Revenues by County'!Y$4)</f>
        <v>0</v>
      </c>
      <c r="Z181" s="55">
        <f>('Total Revenues by County'!Z181/'Total Revenues by County'!Z$4)</f>
        <v>0</v>
      </c>
      <c r="AA181" s="55">
        <f>('Total Revenues by County'!AA181/'Total Revenues by County'!AA$4)</f>
        <v>0</v>
      </c>
      <c r="AB181" s="55">
        <f>('Total Revenues by County'!AB181/'Total Revenues by County'!AB$4)</f>
        <v>0</v>
      </c>
      <c r="AC181" s="55">
        <f>('Total Revenues by County'!AC181/'Total Revenues by County'!AC$4)</f>
        <v>0</v>
      </c>
      <c r="AD181" s="55">
        <f>('Total Revenues by County'!AD181/'Total Revenues by County'!AD$4)</f>
        <v>0</v>
      </c>
      <c r="AE181" s="55">
        <f>('Total Revenues by County'!AE181/'Total Revenues by County'!AE$4)</f>
        <v>0</v>
      </c>
      <c r="AF181" s="55">
        <f>('Total Revenues by County'!AF181/'Total Revenues by County'!AF$4)</f>
        <v>0</v>
      </c>
      <c r="AG181" s="55">
        <f>('Total Revenues by County'!AG181/'Total Revenues by County'!AG$4)</f>
        <v>0</v>
      </c>
      <c r="AH181" s="55">
        <f>('Total Revenues by County'!AH181/'Total Revenues by County'!AH$4)</f>
        <v>0</v>
      </c>
      <c r="AI181" s="55">
        <f>('Total Revenues by County'!AI181/'Total Revenues by County'!AI$4)</f>
        <v>0</v>
      </c>
      <c r="AJ181" s="55">
        <f>('Total Revenues by County'!AJ181/'Total Revenues by County'!AJ$4)</f>
        <v>0</v>
      </c>
      <c r="AK181" s="55">
        <f>('Total Revenues by County'!AK181/'Total Revenues by County'!AK$4)</f>
        <v>0</v>
      </c>
      <c r="AL181" s="55">
        <f>('Total Revenues by County'!AL181/'Total Revenues by County'!AL$4)</f>
        <v>0</v>
      </c>
      <c r="AM181" s="55">
        <f>('Total Revenues by County'!AM181/'Total Revenues by County'!AM$4)</f>
        <v>0</v>
      </c>
      <c r="AN181" s="55">
        <f>('Total Revenues by County'!AN181/'Total Revenues by County'!AN$4)</f>
        <v>0</v>
      </c>
      <c r="AO181" s="55">
        <f>('Total Revenues by County'!AO181/'Total Revenues by County'!AO$4)</f>
        <v>0</v>
      </c>
      <c r="AP181" s="55">
        <f>('Total Revenues by County'!AP181/'Total Revenues by County'!AP$4)</f>
        <v>0</v>
      </c>
      <c r="AQ181" s="55">
        <f>('Total Revenues by County'!AQ181/'Total Revenues by County'!AQ$4)</f>
        <v>0</v>
      </c>
      <c r="AR181" s="55">
        <f>('Total Revenues by County'!AR181/'Total Revenues by County'!AR$4)</f>
        <v>0</v>
      </c>
      <c r="AS181" s="55">
        <f>('Total Revenues by County'!AS181/'Total Revenues by County'!AS$4)</f>
        <v>0</v>
      </c>
      <c r="AT181" s="55">
        <f>('Total Revenues by County'!AT181/'Total Revenues by County'!AT$4)</f>
        <v>0</v>
      </c>
      <c r="AU181" s="55">
        <f>('Total Revenues by County'!AU181/'Total Revenues by County'!AU$4)</f>
        <v>0</v>
      </c>
      <c r="AV181" s="55">
        <f>('Total Revenues by County'!AV181/'Total Revenues by County'!AV$4)</f>
        <v>0</v>
      </c>
      <c r="AW181" s="55">
        <f>('Total Revenues by County'!AW181/'Total Revenues by County'!AW$4)</f>
        <v>0</v>
      </c>
      <c r="AX181" s="55">
        <f>('Total Revenues by County'!AX181/'Total Revenues by County'!AX$4)</f>
        <v>0</v>
      </c>
      <c r="AY181" s="55">
        <f>('Total Revenues by County'!AY181/'Total Revenues by County'!AY$4)</f>
        <v>0</v>
      </c>
      <c r="AZ181" s="55">
        <f>('Total Revenues by County'!AZ181/'Total Revenues by County'!AZ$4)</f>
        <v>0</v>
      </c>
      <c r="BA181" s="55">
        <f>('Total Revenues by County'!BA181/'Total Revenues by County'!BA$4)</f>
        <v>0</v>
      </c>
      <c r="BB181" s="55">
        <f>('Total Revenues by County'!BB181/'Total Revenues by County'!BB$4)</f>
        <v>3.1168050670193005E-3</v>
      </c>
      <c r="BC181" s="55">
        <f>('Total Revenues by County'!BC181/'Total Revenues by County'!BC$4)</f>
        <v>0</v>
      </c>
      <c r="BD181" s="55">
        <f>('Total Revenues by County'!BD181/'Total Revenues by County'!BD$4)</f>
        <v>0</v>
      </c>
      <c r="BE181" s="55">
        <f>('Total Revenues by County'!BE181/'Total Revenues by County'!BE$4)</f>
        <v>0</v>
      </c>
      <c r="BF181" s="55">
        <f>('Total Revenues by County'!BF181/'Total Revenues by County'!BF$4)</f>
        <v>0</v>
      </c>
      <c r="BG181" s="55">
        <f>('Total Revenues by County'!BG181/'Total Revenues by County'!BG$4)</f>
        <v>0</v>
      </c>
      <c r="BH181" s="55">
        <f>('Total Revenues by County'!BH181/'Total Revenues by County'!BH$4)</f>
        <v>0</v>
      </c>
      <c r="BI181" s="55">
        <f>('Total Revenues by County'!BI181/'Total Revenues by County'!BI$4)</f>
        <v>0</v>
      </c>
      <c r="BJ181" s="55">
        <f>('Total Revenues by County'!BJ181/'Total Revenues by County'!BJ$4)</f>
        <v>0</v>
      </c>
      <c r="BK181" s="55">
        <f>('Total Revenues by County'!BK181/'Total Revenues by County'!BK$4)</f>
        <v>0</v>
      </c>
      <c r="BL181" s="55">
        <f>('Total Revenues by County'!BL181/'Total Revenues by County'!BL$4)</f>
        <v>0</v>
      </c>
      <c r="BM181" s="55">
        <f>('Total Revenues by County'!BM181/'Total Revenues by County'!BM$4)</f>
        <v>0</v>
      </c>
      <c r="BN181" s="55">
        <f>('Total Revenues by County'!BN181/'Total Revenues by County'!BN$4)</f>
        <v>0</v>
      </c>
      <c r="BO181" s="55">
        <f>('Total Revenues by County'!BO181/'Total Revenues by County'!BO$4)</f>
        <v>0</v>
      </c>
      <c r="BP181" s="55">
        <f>('Total Revenues by County'!BP181/'Total Revenues by County'!BP$4)</f>
        <v>0</v>
      </c>
      <c r="BQ181" s="17">
        <f>('Total Revenues by County'!BQ181/'Total Revenues by County'!BQ$4)</f>
        <v>0</v>
      </c>
    </row>
    <row r="182" spans="1:69" x14ac:dyDescent="0.25">
      <c r="A182" s="13"/>
      <c r="B182" s="14">
        <v>348.82</v>
      </c>
      <c r="C182" s="15" t="s">
        <v>170</v>
      </c>
      <c r="D182" s="55">
        <f>('Total Revenues by County'!D182/'Total Revenues by County'!D$4)</f>
        <v>1.1514969015959555</v>
      </c>
      <c r="E182" s="55">
        <f>('Total Revenues by County'!E182/'Total Revenues by County'!E$4)</f>
        <v>0</v>
      </c>
      <c r="F182" s="55">
        <f>('Total Revenues by County'!F182/'Total Revenues by County'!F$4)</f>
        <v>0</v>
      </c>
      <c r="G182" s="55">
        <f>('Total Revenues by County'!G182/'Total Revenues by County'!G$4)</f>
        <v>0</v>
      </c>
      <c r="H182" s="55">
        <f>('Total Revenues by County'!H182/'Total Revenues by County'!H$4)</f>
        <v>0</v>
      </c>
      <c r="I182" s="55">
        <f>('Total Revenues by County'!I182/'Total Revenues by County'!I$4)</f>
        <v>0</v>
      </c>
      <c r="J182" s="55">
        <f>('Total Revenues by County'!J182/'Total Revenues by County'!J$4)</f>
        <v>0</v>
      </c>
      <c r="K182" s="55">
        <f>('Total Revenues by County'!K182/'Total Revenues by County'!K$4)</f>
        <v>0</v>
      </c>
      <c r="L182" s="55">
        <f>('Total Revenues by County'!L182/'Total Revenues by County'!L$4)</f>
        <v>0</v>
      </c>
      <c r="M182" s="55">
        <f>('Total Revenues by County'!M182/'Total Revenues by County'!M$4)</f>
        <v>0</v>
      </c>
      <c r="N182" s="55">
        <f>('Total Revenues by County'!N182/'Total Revenues by County'!N$4)</f>
        <v>0</v>
      </c>
      <c r="O182" s="55">
        <f>('Total Revenues by County'!O182/'Total Revenues by County'!O$4)</f>
        <v>3.5441538996687889</v>
      </c>
      <c r="P182" s="55">
        <f>('Total Revenues by County'!P182/'Total Revenues by County'!P$4)</f>
        <v>0</v>
      </c>
      <c r="Q182" s="55">
        <f>('Total Revenues by County'!Q182/'Total Revenues by County'!Q$4)</f>
        <v>0</v>
      </c>
      <c r="R182" s="55">
        <f>('Total Revenues by County'!R182/'Total Revenues by County'!R$4)</f>
        <v>0</v>
      </c>
      <c r="S182" s="55">
        <f>('Total Revenues by County'!S182/'Total Revenues by County'!S$4)</f>
        <v>0</v>
      </c>
      <c r="T182" s="55">
        <f>('Total Revenues by County'!T182/'Total Revenues by County'!T$4)</f>
        <v>0</v>
      </c>
      <c r="U182" s="55">
        <f>('Total Revenues by County'!U182/'Total Revenues by County'!U$4)</f>
        <v>0.61783011598269155</v>
      </c>
      <c r="V182" s="55">
        <f>('Total Revenues by County'!V182/'Total Revenues by County'!V$4)</f>
        <v>0</v>
      </c>
      <c r="W182" s="55">
        <f>('Total Revenues by County'!W182/'Total Revenues by County'!W$4)</f>
        <v>0</v>
      </c>
      <c r="X182" s="55">
        <f>('Total Revenues by County'!X182/'Total Revenues by County'!X$4)</f>
        <v>0</v>
      </c>
      <c r="Y182" s="55">
        <f>('Total Revenues by County'!Y182/'Total Revenues by County'!Y$4)</f>
        <v>0</v>
      </c>
      <c r="Z182" s="55">
        <f>('Total Revenues by County'!Z182/'Total Revenues by County'!Z$4)</f>
        <v>0</v>
      </c>
      <c r="AA182" s="55">
        <f>('Total Revenues by County'!AA182/'Total Revenues by County'!AA$4)</f>
        <v>0</v>
      </c>
      <c r="AB182" s="55">
        <f>('Total Revenues by County'!AB182/'Total Revenues by County'!AB$4)</f>
        <v>0</v>
      </c>
      <c r="AC182" s="55">
        <f>('Total Revenues by County'!AC182/'Total Revenues by County'!AC$4)</f>
        <v>0</v>
      </c>
      <c r="AD182" s="55">
        <f>('Total Revenues by County'!AD182/'Total Revenues by County'!AD$4)</f>
        <v>0</v>
      </c>
      <c r="AE182" s="55">
        <f>('Total Revenues by County'!AE182/'Total Revenues by County'!AE$4)</f>
        <v>0</v>
      </c>
      <c r="AF182" s="55">
        <f>('Total Revenues by County'!AF182/'Total Revenues by County'!AF$4)</f>
        <v>0</v>
      </c>
      <c r="AG182" s="55">
        <f>('Total Revenues by County'!AG182/'Total Revenues by County'!AG$4)</f>
        <v>0</v>
      </c>
      <c r="AH182" s="55">
        <f>('Total Revenues by County'!AH182/'Total Revenues by County'!AH$4)</f>
        <v>0</v>
      </c>
      <c r="AI182" s="55">
        <f>('Total Revenues by County'!AI182/'Total Revenues by County'!AI$4)</f>
        <v>0</v>
      </c>
      <c r="AJ182" s="55">
        <f>('Total Revenues by County'!AJ182/'Total Revenues by County'!AJ$4)</f>
        <v>0</v>
      </c>
      <c r="AK182" s="55">
        <f>('Total Revenues by County'!AK182/'Total Revenues by County'!AK$4)</f>
        <v>0</v>
      </c>
      <c r="AL182" s="55">
        <f>('Total Revenues by County'!AL182/'Total Revenues by County'!AL$4)</f>
        <v>0.23218936891579239</v>
      </c>
      <c r="AM182" s="55">
        <f>('Total Revenues by County'!AM182/'Total Revenues by County'!AM$4)</f>
        <v>0</v>
      </c>
      <c r="AN182" s="55">
        <f>('Total Revenues by County'!AN182/'Total Revenues by County'!AN$4)</f>
        <v>0</v>
      </c>
      <c r="AO182" s="55">
        <f>('Total Revenues by County'!AO182/'Total Revenues by County'!AO$4)</f>
        <v>0</v>
      </c>
      <c r="AP182" s="55">
        <f>('Total Revenues by County'!AP182/'Total Revenues by County'!AP$4)</f>
        <v>0</v>
      </c>
      <c r="AQ182" s="55">
        <f>('Total Revenues by County'!AQ182/'Total Revenues by County'!AQ$4)</f>
        <v>0</v>
      </c>
      <c r="AR182" s="55">
        <f>('Total Revenues by County'!AR182/'Total Revenues by County'!AR$4)</f>
        <v>0</v>
      </c>
      <c r="AS182" s="55">
        <f>('Total Revenues by County'!AS182/'Total Revenues by County'!AS$4)</f>
        <v>0</v>
      </c>
      <c r="AT182" s="55">
        <f>('Total Revenues by County'!AT182/'Total Revenues by County'!AT$4)</f>
        <v>0</v>
      </c>
      <c r="AU182" s="55">
        <f>('Total Revenues by County'!AU182/'Total Revenues by County'!AU$4)</f>
        <v>0</v>
      </c>
      <c r="AV182" s="55">
        <f>('Total Revenues by County'!AV182/'Total Revenues by County'!AV$4)</f>
        <v>0</v>
      </c>
      <c r="AW182" s="55">
        <f>('Total Revenues by County'!AW182/'Total Revenues by County'!AW$4)</f>
        <v>0</v>
      </c>
      <c r="AX182" s="55">
        <f>('Total Revenues by County'!AX182/'Total Revenues by County'!AX$4)</f>
        <v>0</v>
      </c>
      <c r="AY182" s="55">
        <f>('Total Revenues by County'!AY182/'Total Revenues by County'!AY$4)</f>
        <v>1.1341205440814881</v>
      </c>
      <c r="AZ182" s="55">
        <f>('Total Revenues by County'!AZ182/'Total Revenues by County'!AZ$4)</f>
        <v>0</v>
      </c>
      <c r="BA182" s="55">
        <f>('Total Revenues by County'!BA182/'Total Revenues by County'!BA$4)</f>
        <v>0</v>
      </c>
      <c r="BB182" s="55">
        <f>('Total Revenues by County'!BB182/'Total Revenues by County'!BB$4)</f>
        <v>0</v>
      </c>
      <c r="BC182" s="55">
        <f>('Total Revenues by County'!BC182/'Total Revenues by County'!BC$4)</f>
        <v>0</v>
      </c>
      <c r="BD182" s="55">
        <f>('Total Revenues by County'!BD182/'Total Revenues by County'!BD$4)</f>
        <v>0</v>
      </c>
      <c r="BE182" s="55">
        <f>('Total Revenues by County'!BE182/'Total Revenues by County'!BE$4)</f>
        <v>0</v>
      </c>
      <c r="BF182" s="55">
        <f>('Total Revenues by County'!BF182/'Total Revenues by County'!BF$4)</f>
        <v>0.70923224325252632</v>
      </c>
      <c r="BG182" s="55">
        <f>('Total Revenues by County'!BG182/'Total Revenues by County'!BG$4)</f>
        <v>0</v>
      </c>
      <c r="BH182" s="55">
        <f>('Total Revenues by County'!BH182/'Total Revenues by County'!BH$4)</f>
        <v>0</v>
      </c>
      <c r="BI182" s="55">
        <f>('Total Revenues by County'!BI182/'Total Revenues by County'!BI$4)</f>
        <v>0</v>
      </c>
      <c r="BJ182" s="55">
        <f>('Total Revenues by County'!BJ182/'Total Revenues by County'!BJ$4)</f>
        <v>0</v>
      </c>
      <c r="BK182" s="55">
        <f>('Total Revenues by County'!BK182/'Total Revenues by County'!BK$4)</f>
        <v>0</v>
      </c>
      <c r="BL182" s="55">
        <f>('Total Revenues by County'!BL182/'Total Revenues by County'!BL$4)</f>
        <v>0</v>
      </c>
      <c r="BM182" s="55">
        <f>('Total Revenues by County'!BM182/'Total Revenues by County'!BM$4)</f>
        <v>0</v>
      </c>
      <c r="BN182" s="55">
        <f>('Total Revenues by County'!BN182/'Total Revenues by County'!BN$4)</f>
        <v>0</v>
      </c>
      <c r="BO182" s="55">
        <f>('Total Revenues by County'!BO182/'Total Revenues by County'!BO$4)</f>
        <v>0</v>
      </c>
      <c r="BP182" s="55">
        <f>('Total Revenues by County'!BP182/'Total Revenues by County'!BP$4)</f>
        <v>0</v>
      </c>
      <c r="BQ182" s="17">
        <f>('Total Revenues by County'!BQ182/'Total Revenues by County'!BQ$4)</f>
        <v>0</v>
      </c>
    </row>
    <row r="183" spans="1:69" x14ac:dyDescent="0.25">
      <c r="A183" s="13"/>
      <c r="B183" s="14">
        <v>348.85</v>
      </c>
      <c r="C183" s="15" t="s">
        <v>171</v>
      </c>
      <c r="D183" s="55">
        <f>('Total Revenues by County'!D183/'Total Revenues by County'!D$4)</f>
        <v>0</v>
      </c>
      <c r="E183" s="55">
        <f>('Total Revenues by County'!E183/'Total Revenues by County'!E$4)</f>
        <v>0</v>
      </c>
      <c r="F183" s="55">
        <f>('Total Revenues by County'!F183/'Total Revenues by County'!F$4)</f>
        <v>0</v>
      </c>
      <c r="G183" s="55">
        <f>('Total Revenues by County'!G183/'Total Revenues by County'!G$4)</f>
        <v>0</v>
      </c>
      <c r="H183" s="55">
        <f>('Total Revenues by County'!H183/'Total Revenues by County'!H$4)</f>
        <v>0</v>
      </c>
      <c r="I183" s="55">
        <f>('Total Revenues by County'!I183/'Total Revenues by County'!I$4)</f>
        <v>0</v>
      </c>
      <c r="J183" s="55">
        <f>('Total Revenues by County'!J183/'Total Revenues by County'!J$4)</f>
        <v>0</v>
      </c>
      <c r="K183" s="55">
        <f>('Total Revenues by County'!K183/'Total Revenues by County'!K$4)</f>
        <v>0</v>
      </c>
      <c r="L183" s="55">
        <f>('Total Revenues by County'!L183/'Total Revenues by County'!L$4)</f>
        <v>0</v>
      </c>
      <c r="M183" s="55">
        <f>('Total Revenues by County'!M183/'Total Revenues by County'!M$4)</f>
        <v>0</v>
      </c>
      <c r="N183" s="55">
        <f>('Total Revenues by County'!N183/'Total Revenues by County'!N$4)</f>
        <v>0</v>
      </c>
      <c r="O183" s="55">
        <f>('Total Revenues by County'!O183/'Total Revenues by County'!O$4)</f>
        <v>0</v>
      </c>
      <c r="P183" s="55">
        <f>('Total Revenues by County'!P183/'Total Revenues by County'!P$4)</f>
        <v>0</v>
      </c>
      <c r="Q183" s="55">
        <f>('Total Revenues by County'!Q183/'Total Revenues by County'!Q$4)</f>
        <v>0</v>
      </c>
      <c r="R183" s="55">
        <f>('Total Revenues by County'!R183/'Total Revenues by County'!R$4)</f>
        <v>0</v>
      </c>
      <c r="S183" s="55">
        <f>('Total Revenues by County'!S183/'Total Revenues by County'!S$4)</f>
        <v>0</v>
      </c>
      <c r="T183" s="55">
        <f>('Total Revenues by County'!T183/'Total Revenues by County'!T$4)</f>
        <v>0</v>
      </c>
      <c r="U183" s="55">
        <f>('Total Revenues by County'!U183/'Total Revenues by County'!U$4)</f>
        <v>0.20252514275552747</v>
      </c>
      <c r="V183" s="55">
        <f>('Total Revenues by County'!V183/'Total Revenues by County'!V$4)</f>
        <v>0</v>
      </c>
      <c r="W183" s="55">
        <f>('Total Revenues by County'!W183/'Total Revenues by County'!W$4)</f>
        <v>0</v>
      </c>
      <c r="X183" s="55">
        <f>('Total Revenues by County'!X183/'Total Revenues by County'!X$4)</f>
        <v>0</v>
      </c>
      <c r="Y183" s="55">
        <f>('Total Revenues by County'!Y183/'Total Revenues by County'!Y$4)</f>
        <v>0</v>
      </c>
      <c r="Z183" s="55">
        <f>('Total Revenues by County'!Z183/'Total Revenues by County'!Z$4)</f>
        <v>0</v>
      </c>
      <c r="AA183" s="55">
        <f>('Total Revenues by County'!AA183/'Total Revenues by County'!AA$4)</f>
        <v>0</v>
      </c>
      <c r="AB183" s="55">
        <f>('Total Revenues by County'!AB183/'Total Revenues by County'!AB$4)</f>
        <v>0</v>
      </c>
      <c r="AC183" s="55">
        <f>('Total Revenues by County'!AC183/'Total Revenues by County'!AC$4)</f>
        <v>2.1854261678325866</v>
      </c>
      <c r="AD183" s="55">
        <f>('Total Revenues by County'!AD183/'Total Revenues by County'!AD$4)</f>
        <v>0</v>
      </c>
      <c r="AE183" s="55">
        <f>('Total Revenues by County'!AE183/'Total Revenues by County'!AE$4)</f>
        <v>4.8944677835703804E-2</v>
      </c>
      <c r="AF183" s="55">
        <f>('Total Revenues by County'!AF183/'Total Revenues by County'!AF$4)</f>
        <v>0</v>
      </c>
      <c r="AG183" s="55">
        <f>('Total Revenues by County'!AG183/'Total Revenues by County'!AG$4)</f>
        <v>0</v>
      </c>
      <c r="AH183" s="55">
        <f>('Total Revenues by County'!AH183/'Total Revenues by County'!AH$4)</f>
        <v>0</v>
      </c>
      <c r="AI183" s="55">
        <f>('Total Revenues by County'!AI183/'Total Revenues by County'!AI$4)</f>
        <v>0</v>
      </c>
      <c r="AJ183" s="55">
        <f>('Total Revenues by County'!AJ183/'Total Revenues by County'!AJ$4)</f>
        <v>0</v>
      </c>
      <c r="AK183" s="55">
        <f>('Total Revenues by County'!AK183/'Total Revenues by County'!AK$4)</f>
        <v>0</v>
      </c>
      <c r="AL183" s="55">
        <f>('Total Revenues by County'!AL183/'Total Revenues by County'!AL$4)</f>
        <v>0</v>
      </c>
      <c r="AM183" s="55">
        <f>('Total Revenues by County'!AM183/'Total Revenues by County'!AM$4)</f>
        <v>0</v>
      </c>
      <c r="AN183" s="55">
        <f>('Total Revenues by County'!AN183/'Total Revenues by County'!AN$4)</f>
        <v>0</v>
      </c>
      <c r="AO183" s="55">
        <f>('Total Revenues by County'!AO183/'Total Revenues by County'!AO$4)</f>
        <v>0</v>
      </c>
      <c r="AP183" s="55">
        <f>('Total Revenues by County'!AP183/'Total Revenues by County'!AP$4)</f>
        <v>0</v>
      </c>
      <c r="AQ183" s="55">
        <f>('Total Revenues by County'!AQ183/'Total Revenues by County'!AQ$4)</f>
        <v>0</v>
      </c>
      <c r="AR183" s="55">
        <f>('Total Revenues by County'!AR183/'Total Revenues by County'!AR$4)</f>
        <v>0</v>
      </c>
      <c r="AS183" s="55">
        <f>('Total Revenues by County'!AS183/'Total Revenues by County'!AS$4)</f>
        <v>0</v>
      </c>
      <c r="AT183" s="55">
        <f>('Total Revenues by County'!AT183/'Total Revenues by County'!AT$4)</f>
        <v>0</v>
      </c>
      <c r="AU183" s="55">
        <f>('Total Revenues by County'!AU183/'Total Revenues by County'!AU$4)</f>
        <v>0</v>
      </c>
      <c r="AV183" s="55">
        <f>('Total Revenues by County'!AV183/'Total Revenues by County'!AV$4)</f>
        <v>0</v>
      </c>
      <c r="AW183" s="55">
        <f>('Total Revenues by County'!AW183/'Total Revenues by County'!AW$4)</f>
        <v>14.340724445666575</v>
      </c>
      <c r="AX183" s="55">
        <f>('Total Revenues by County'!AX183/'Total Revenues by County'!AX$4)</f>
        <v>0</v>
      </c>
      <c r="AY183" s="55">
        <f>('Total Revenues by County'!AY183/'Total Revenues by County'!AY$4)</f>
        <v>0</v>
      </c>
      <c r="AZ183" s="55">
        <f>('Total Revenues by County'!AZ183/'Total Revenues by County'!AZ$4)</f>
        <v>0</v>
      </c>
      <c r="BA183" s="55">
        <f>('Total Revenues by County'!BA183/'Total Revenues by County'!BA$4)</f>
        <v>0</v>
      </c>
      <c r="BB183" s="55">
        <f>('Total Revenues by County'!BB183/'Total Revenues by County'!BB$4)</f>
        <v>0</v>
      </c>
      <c r="BC183" s="55">
        <f>('Total Revenues by County'!BC183/'Total Revenues by County'!BC$4)</f>
        <v>0</v>
      </c>
      <c r="BD183" s="55">
        <f>('Total Revenues by County'!BD183/'Total Revenues by County'!BD$4)</f>
        <v>0</v>
      </c>
      <c r="BE183" s="55">
        <f>('Total Revenues by County'!BE183/'Total Revenues by County'!BE$4)</f>
        <v>0</v>
      </c>
      <c r="BF183" s="55">
        <f>('Total Revenues by County'!BF183/'Total Revenues by County'!BF$4)</f>
        <v>0</v>
      </c>
      <c r="BG183" s="55">
        <f>('Total Revenues by County'!BG183/'Total Revenues by County'!BG$4)</f>
        <v>0</v>
      </c>
      <c r="BH183" s="55">
        <f>('Total Revenues by County'!BH183/'Total Revenues by County'!BH$4)</f>
        <v>0</v>
      </c>
      <c r="BI183" s="55">
        <f>('Total Revenues by County'!BI183/'Total Revenues by County'!BI$4)</f>
        <v>0</v>
      </c>
      <c r="BJ183" s="55">
        <f>('Total Revenues by County'!BJ183/'Total Revenues by County'!BJ$4)</f>
        <v>0</v>
      </c>
      <c r="BK183" s="55">
        <f>('Total Revenues by County'!BK183/'Total Revenues by County'!BK$4)</f>
        <v>0</v>
      </c>
      <c r="BL183" s="55">
        <f>('Total Revenues by County'!BL183/'Total Revenues by County'!BL$4)</f>
        <v>0</v>
      </c>
      <c r="BM183" s="55">
        <f>('Total Revenues by County'!BM183/'Total Revenues by County'!BM$4)</f>
        <v>0</v>
      </c>
      <c r="BN183" s="55">
        <f>('Total Revenues by County'!BN183/'Total Revenues by County'!BN$4)</f>
        <v>0</v>
      </c>
      <c r="BO183" s="55">
        <f>('Total Revenues by County'!BO183/'Total Revenues by County'!BO$4)</f>
        <v>0</v>
      </c>
      <c r="BP183" s="55">
        <f>('Total Revenues by County'!BP183/'Total Revenues by County'!BP$4)</f>
        <v>0</v>
      </c>
      <c r="BQ183" s="17">
        <f>('Total Revenues by County'!BQ183/'Total Revenues by County'!BQ$4)</f>
        <v>0</v>
      </c>
    </row>
    <row r="184" spans="1:69" x14ac:dyDescent="0.25">
      <c r="A184" s="13"/>
      <c r="B184" s="14">
        <v>348.86</v>
      </c>
      <c r="C184" s="15" t="s">
        <v>172</v>
      </c>
      <c r="D184" s="55">
        <f>('Total Revenues by County'!D184/'Total Revenues by County'!D$4)</f>
        <v>0</v>
      </c>
      <c r="E184" s="55">
        <f>('Total Revenues by County'!E184/'Total Revenues by County'!E$4)</f>
        <v>0</v>
      </c>
      <c r="F184" s="55">
        <f>('Total Revenues by County'!F184/'Total Revenues by County'!F$4)</f>
        <v>0</v>
      </c>
      <c r="G184" s="55">
        <f>('Total Revenues by County'!G184/'Total Revenues by County'!G$4)</f>
        <v>0</v>
      </c>
      <c r="H184" s="55">
        <f>('Total Revenues by County'!H184/'Total Revenues by County'!H$4)</f>
        <v>2.157446877365326E-4</v>
      </c>
      <c r="I184" s="55">
        <f>('Total Revenues by County'!I184/'Total Revenues by County'!I$4)</f>
        <v>0</v>
      </c>
      <c r="J184" s="55">
        <f>('Total Revenues by County'!J184/'Total Revenues by County'!J$4)</f>
        <v>0</v>
      </c>
      <c r="K184" s="55">
        <f>('Total Revenues by County'!K184/'Total Revenues by County'!K$4)</f>
        <v>0</v>
      </c>
      <c r="L184" s="55">
        <f>('Total Revenues by County'!L184/'Total Revenues by County'!L$4)</f>
        <v>0</v>
      </c>
      <c r="M184" s="55">
        <f>('Total Revenues by County'!M184/'Total Revenues by County'!M$4)</f>
        <v>0</v>
      </c>
      <c r="N184" s="55">
        <f>('Total Revenues by County'!N184/'Total Revenues by County'!N$4)</f>
        <v>0</v>
      </c>
      <c r="O184" s="55">
        <f>('Total Revenues by County'!O184/'Total Revenues by County'!O$4)</f>
        <v>0</v>
      </c>
      <c r="P184" s="55">
        <f>('Total Revenues by County'!P184/'Total Revenues by County'!P$4)</f>
        <v>0</v>
      </c>
      <c r="Q184" s="55">
        <f>('Total Revenues by County'!Q184/'Total Revenues by County'!Q$4)</f>
        <v>0</v>
      </c>
      <c r="R184" s="55">
        <f>('Total Revenues by County'!R184/'Total Revenues by County'!R$4)</f>
        <v>0</v>
      </c>
      <c r="S184" s="55">
        <f>('Total Revenues by County'!S184/'Total Revenues by County'!S$4)</f>
        <v>0</v>
      </c>
      <c r="T184" s="55">
        <f>('Total Revenues by County'!T184/'Total Revenues by County'!T$4)</f>
        <v>0</v>
      </c>
      <c r="U184" s="55">
        <f>('Total Revenues by County'!U184/'Total Revenues by County'!U$4)</f>
        <v>0</v>
      </c>
      <c r="V184" s="55">
        <f>('Total Revenues by County'!V184/'Total Revenues by County'!V$4)</f>
        <v>0</v>
      </c>
      <c r="W184" s="55">
        <f>('Total Revenues by County'!W184/'Total Revenues by County'!W$4)</f>
        <v>0</v>
      </c>
      <c r="X184" s="55">
        <f>('Total Revenues by County'!X184/'Total Revenues by County'!X$4)</f>
        <v>0</v>
      </c>
      <c r="Y184" s="55">
        <f>('Total Revenues by County'!Y184/'Total Revenues by County'!Y$4)</f>
        <v>0</v>
      </c>
      <c r="Z184" s="55">
        <f>('Total Revenues by County'!Z184/'Total Revenues by County'!Z$4)</f>
        <v>0</v>
      </c>
      <c r="AA184" s="55">
        <f>('Total Revenues by County'!AA184/'Total Revenues by County'!AA$4)</f>
        <v>1.8585015527950312E-2</v>
      </c>
      <c r="AB184" s="55">
        <f>('Total Revenues by County'!AB184/'Total Revenues by County'!AB$4)</f>
        <v>0</v>
      </c>
      <c r="AC184" s="55">
        <f>('Total Revenues by County'!AC184/'Total Revenues by County'!AC$4)</f>
        <v>0</v>
      </c>
      <c r="AD184" s="55">
        <f>('Total Revenues by County'!AD184/'Total Revenues by County'!AD$4)</f>
        <v>0</v>
      </c>
      <c r="AE184" s="55">
        <f>('Total Revenues by County'!AE184/'Total Revenues by County'!AE$4)</f>
        <v>0</v>
      </c>
      <c r="AF184" s="55">
        <f>('Total Revenues by County'!AF184/'Total Revenues by County'!AF$4)</f>
        <v>0</v>
      </c>
      <c r="AG184" s="55">
        <f>('Total Revenues by County'!AG184/'Total Revenues by County'!AG$4)</f>
        <v>0</v>
      </c>
      <c r="AH184" s="55">
        <f>('Total Revenues by County'!AH184/'Total Revenues by County'!AH$4)</f>
        <v>0</v>
      </c>
      <c r="AI184" s="55">
        <f>('Total Revenues by County'!AI184/'Total Revenues by County'!AI$4)</f>
        <v>0</v>
      </c>
      <c r="AJ184" s="55">
        <f>('Total Revenues by County'!AJ184/'Total Revenues by County'!AJ$4)</f>
        <v>0</v>
      </c>
      <c r="AK184" s="55">
        <f>('Total Revenues by County'!AK184/'Total Revenues by County'!AK$4)</f>
        <v>0</v>
      </c>
      <c r="AL184" s="55">
        <f>('Total Revenues by County'!AL184/'Total Revenues by County'!AL$4)</f>
        <v>0</v>
      </c>
      <c r="AM184" s="55">
        <f>('Total Revenues by County'!AM184/'Total Revenues by County'!AM$4)</f>
        <v>0</v>
      </c>
      <c r="AN184" s="55">
        <f>('Total Revenues by County'!AN184/'Total Revenues by County'!AN$4)</f>
        <v>0</v>
      </c>
      <c r="AO184" s="55">
        <f>('Total Revenues by County'!AO184/'Total Revenues by County'!AO$4)</f>
        <v>0</v>
      </c>
      <c r="AP184" s="55">
        <f>('Total Revenues by County'!AP184/'Total Revenues by County'!AP$4)</f>
        <v>0</v>
      </c>
      <c r="AQ184" s="55">
        <f>('Total Revenues by County'!AQ184/'Total Revenues by County'!AQ$4)</f>
        <v>0</v>
      </c>
      <c r="AR184" s="55">
        <f>('Total Revenues by County'!AR184/'Total Revenues by County'!AR$4)</f>
        <v>0</v>
      </c>
      <c r="AS184" s="55">
        <f>('Total Revenues by County'!AS184/'Total Revenues by County'!AS$4)</f>
        <v>0</v>
      </c>
      <c r="AT184" s="55">
        <f>('Total Revenues by County'!AT184/'Total Revenues by County'!AT$4)</f>
        <v>0</v>
      </c>
      <c r="AU184" s="55">
        <f>('Total Revenues by County'!AU184/'Total Revenues by County'!AU$4)</f>
        <v>0</v>
      </c>
      <c r="AV184" s="55">
        <f>('Total Revenues by County'!AV184/'Total Revenues by County'!AV$4)</f>
        <v>0</v>
      </c>
      <c r="AW184" s="55">
        <f>('Total Revenues by County'!AW184/'Total Revenues by County'!AW$4)</f>
        <v>0</v>
      </c>
      <c r="AX184" s="55">
        <f>('Total Revenues by County'!AX184/'Total Revenues by County'!AX$4)</f>
        <v>0</v>
      </c>
      <c r="AY184" s="55">
        <f>('Total Revenues by County'!AY184/'Total Revenues by County'!AY$4)</f>
        <v>0</v>
      </c>
      <c r="AZ184" s="55">
        <f>('Total Revenues by County'!AZ184/'Total Revenues by County'!AZ$4)</f>
        <v>0</v>
      </c>
      <c r="BA184" s="55">
        <f>('Total Revenues by County'!BA184/'Total Revenues by County'!BA$4)</f>
        <v>0</v>
      </c>
      <c r="BB184" s="55">
        <f>('Total Revenues by County'!BB184/'Total Revenues by County'!BB$4)</f>
        <v>0</v>
      </c>
      <c r="BC184" s="55">
        <f>('Total Revenues by County'!BC184/'Total Revenues by County'!BC$4)</f>
        <v>5.996759615729351E-2</v>
      </c>
      <c r="BD184" s="55">
        <f>('Total Revenues by County'!BD184/'Total Revenues by County'!BD$4)</f>
        <v>0</v>
      </c>
      <c r="BE184" s="55">
        <f>('Total Revenues by County'!BE184/'Total Revenues by County'!BE$4)</f>
        <v>0</v>
      </c>
      <c r="BF184" s="55">
        <f>('Total Revenues by County'!BF184/'Total Revenues by County'!BF$4)</f>
        <v>0</v>
      </c>
      <c r="BG184" s="55">
        <f>('Total Revenues by County'!BG184/'Total Revenues by County'!BG$4)</f>
        <v>0</v>
      </c>
      <c r="BH184" s="55">
        <f>('Total Revenues by County'!BH184/'Total Revenues by County'!BH$4)</f>
        <v>0</v>
      </c>
      <c r="BI184" s="55">
        <f>('Total Revenues by County'!BI184/'Total Revenues by County'!BI$4)</f>
        <v>0</v>
      </c>
      <c r="BJ184" s="55">
        <f>('Total Revenues by County'!BJ184/'Total Revenues by County'!BJ$4)</f>
        <v>0</v>
      </c>
      <c r="BK184" s="55">
        <f>('Total Revenues by County'!BK184/'Total Revenues by County'!BK$4)</f>
        <v>0</v>
      </c>
      <c r="BL184" s="55">
        <f>('Total Revenues by County'!BL184/'Total Revenues by County'!BL$4)</f>
        <v>0</v>
      </c>
      <c r="BM184" s="55">
        <f>('Total Revenues by County'!BM184/'Total Revenues by County'!BM$4)</f>
        <v>0</v>
      </c>
      <c r="BN184" s="55">
        <f>('Total Revenues by County'!BN184/'Total Revenues by County'!BN$4)</f>
        <v>0</v>
      </c>
      <c r="BO184" s="55">
        <f>('Total Revenues by County'!BO184/'Total Revenues by County'!BO$4)</f>
        <v>0</v>
      </c>
      <c r="BP184" s="55">
        <f>('Total Revenues by County'!BP184/'Total Revenues by County'!BP$4)</f>
        <v>0</v>
      </c>
      <c r="BQ184" s="17">
        <f>('Total Revenues by County'!BQ184/'Total Revenues by County'!BQ$4)</f>
        <v>0</v>
      </c>
    </row>
    <row r="185" spans="1:69" x14ac:dyDescent="0.25">
      <c r="A185" s="13"/>
      <c r="B185" s="14">
        <v>348.87</v>
      </c>
      <c r="C185" s="15" t="s">
        <v>173</v>
      </c>
      <c r="D185" s="55">
        <f>('Total Revenues by County'!D185/'Total Revenues by County'!D$4)</f>
        <v>0</v>
      </c>
      <c r="E185" s="55">
        <f>('Total Revenues by County'!E185/'Total Revenues by County'!E$4)</f>
        <v>0</v>
      </c>
      <c r="F185" s="55">
        <f>('Total Revenues by County'!F185/'Total Revenues by County'!F$4)</f>
        <v>0</v>
      </c>
      <c r="G185" s="55">
        <f>('Total Revenues by County'!G185/'Total Revenues by County'!G$4)</f>
        <v>0</v>
      </c>
      <c r="H185" s="55">
        <f>('Total Revenues by County'!H185/'Total Revenues by County'!H$4)</f>
        <v>0</v>
      </c>
      <c r="I185" s="55">
        <f>('Total Revenues by County'!I185/'Total Revenues by County'!I$4)</f>
        <v>0</v>
      </c>
      <c r="J185" s="55">
        <f>('Total Revenues by County'!J185/'Total Revenues by County'!J$4)</f>
        <v>0</v>
      </c>
      <c r="K185" s="55">
        <f>('Total Revenues by County'!K185/'Total Revenues by County'!K$4)</f>
        <v>0</v>
      </c>
      <c r="L185" s="55">
        <f>('Total Revenues by County'!L185/'Total Revenues by County'!L$4)</f>
        <v>0</v>
      </c>
      <c r="M185" s="55">
        <f>('Total Revenues by County'!M185/'Total Revenues by County'!M$4)</f>
        <v>0</v>
      </c>
      <c r="N185" s="55">
        <f>('Total Revenues by County'!N185/'Total Revenues by County'!N$4)</f>
        <v>0</v>
      </c>
      <c r="O185" s="55">
        <f>('Total Revenues by County'!O185/'Total Revenues by County'!O$4)</f>
        <v>0</v>
      </c>
      <c r="P185" s="55">
        <f>('Total Revenues by County'!P185/'Total Revenues by County'!P$4)</f>
        <v>0</v>
      </c>
      <c r="Q185" s="55">
        <f>('Total Revenues by County'!Q185/'Total Revenues by County'!Q$4)</f>
        <v>0</v>
      </c>
      <c r="R185" s="55">
        <f>('Total Revenues by County'!R185/'Total Revenues by County'!R$4)</f>
        <v>0</v>
      </c>
      <c r="S185" s="55">
        <f>('Total Revenues by County'!S185/'Total Revenues by County'!S$4)</f>
        <v>0</v>
      </c>
      <c r="T185" s="55">
        <f>('Total Revenues by County'!T185/'Total Revenues by County'!T$4)</f>
        <v>0</v>
      </c>
      <c r="U185" s="55">
        <f>('Total Revenues by County'!U185/'Total Revenues by County'!U$4)</f>
        <v>0</v>
      </c>
      <c r="V185" s="55">
        <f>('Total Revenues by County'!V185/'Total Revenues by County'!V$4)</f>
        <v>0</v>
      </c>
      <c r="W185" s="55">
        <f>('Total Revenues by County'!W185/'Total Revenues by County'!W$4)</f>
        <v>0</v>
      </c>
      <c r="X185" s="55">
        <f>('Total Revenues by County'!X185/'Total Revenues by County'!X$4)</f>
        <v>0</v>
      </c>
      <c r="Y185" s="55">
        <f>('Total Revenues by County'!Y185/'Total Revenues by County'!Y$4)</f>
        <v>0</v>
      </c>
      <c r="Z185" s="55">
        <f>('Total Revenues by County'!Z185/'Total Revenues by County'!Z$4)</f>
        <v>0</v>
      </c>
      <c r="AA185" s="55">
        <f>('Total Revenues by County'!AA185/'Total Revenues by County'!AA$4)</f>
        <v>0</v>
      </c>
      <c r="AB185" s="55">
        <f>('Total Revenues by County'!AB185/'Total Revenues by County'!AB$4)</f>
        <v>1.3177124075994348E-2</v>
      </c>
      <c r="AC185" s="55">
        <f>('Total Revenues by County'!AC185/'Total Revenues by County'!AC$4)</f>
        <v>0</v>
      </c>
      <c r="AD185" s="55">
        <f>('Total Revenues by County'!AD185/'Total Revenues by County'!AD$4)</f>
        <v>0</v>
      </c>
      <c r="AE185" s="55">
        <f>('Total Revenues by County'!AE185/'Total Revenues by County'!AE$4)</f>
        <v>0</v>
      </c>
      <c r="AF185" s="55">
        <f>('Total Revenues by County'!AF185/'Total Revenues by County'!AF$4)</f>
        <v>0</v>
      </c>
      <c r="AG185" s="55">
        <f>('Total Revenues by County'!AG185/'Total Revenues by County'!AG$4)</f>
        <v>0</v>
      </c>
      <c r="AH185" s="55">
        <f>('Total Revenues by County'!AH185/'Total Revenues by County'!AH$4)</f>
        <v>0</v>
      </c>
      <c r="AI185" s="55">
        <f>('Total Revenues by County'!AI185/'Total Revenues by County'!AI$4)</f>
        <v>0</v>
      </c>
      <c r="AJ185" s="55">
        <f>('Total Revenues by County'!AJ185/'Total Revenues by County'!AJ$4)</f>
        <v>0</v>
      </c>
      <c r="AK185" s="55">
        <f>('Total Revenues by County'!AK185/'Total Revenues by County'!AK$4)</f>
        <v>1.4750090183975309E-3</v>
      </c>
      <c r="AL185" s="55">
        <f>('Total Revenues by County'!AL185/'Total Revenues by County'!AL$4)</f>
        <v>3.6377922966110329E-4</v>
      </c>
      <c r="AM185" s="55">
        <f>('Total Revenues by County'!AM185/'Total Revenues by County'!AM$4)</f>
        <v>0</v>
      </c>
      <c r="AN185" s="55">
        <f>('Total Revenues by County'!AN185/'Total Revenues by County'!AN$4)</f>
        <v>0</v>
      </c>
      <c r="AO185" s="55">
        <f>('Total Revenues by County'!AO185/'Total Revenues by County'!AO$4)</f>
        <v>0</v>
      </c>
      <c r="AP185" s="55">
        <f>('Total Revenues by County'!AP185/'Total Revenues by County'!AP$4)</f>
        <v>0</v>
      </c>
      <c r="AQ185" s="55">
        <f>('Total Revenues by County'!AQ185/'Total Revenues by County'!AQ$4)</f>
        <v>0</v>
      </c>
      <c r="AR185" s="55">
        <f>('Total Revenues by County'!AR185/'Total Revenues by County'!AR$4)</f>
        <v>9.2793393944449083E-3</v>
      </c>
      <c r="AS185" s="55">
        <f>('Total Revenues by County'!AS185/'Total Revenues by County'!AS$4)</f>
        <v>0</v>
      </c>
      <c r="AT185" s="55">
        <f>('Total Revenues by County'!AT185/'Total Revenues by County'!AT$4)</f>
        <v>0</v>
      </c>
      <c r="AU185" s="55">
        <f>('Total Revenues by County'!AU185/'Total Revenues by County'!AU$4)</f>
        <v>0</v>
      </c>
      <c r="AV185" s="55">
        <f>('Total Revenues by County'!AV185/'Total Revenues by County'!AV$4)</f>
        <v>0</v>
      </c>
      <c r="AW185" s="55">
        <f>('Total Revenues by County'!AW185/'Total Revenues by County'!AW$4)</f>
        <v>0</v>
      </c>
      <c r="AX185" s="55">
        <f>('Total Revenues by County'!AX185/'Total Revenues by County'!AX$4)</f>
        <v>0</v>
      </c>
      <c r="AY185" s="55">
        <f>('Total Revenues by County'!AY185/'Total Revenues by County'!AY$4)</f>
        <v>0</v>
      </c>
      <c r="AZ185" s="55">
        <f>('Total Revenues by County'!AZ185/'Total Revenues by County'!AZ$4)</f>
        <v>1.6506340690253922E-3</v>
      </c>
      <c r="BA185" s="55">
        <f>('Total Revenues by County'!BA185/'Total Revenues by County'!BA$4)</f>
        <v>0</v>
      </c>
      <c r="BB185" s="55">
        <f>('Total Revenues by County'!BB185/'Total Revenues by County'!BB$4)</f>
        <v>0</v>
      </c>
      <c r="BC185" s="55">
        <f>('Total Revenues by County'!BC185/'Total Revenues by County'!BC$4)</f>
        <v>4.9247694768776898E-2</v>
      </c>
      <c r="BD185" s="55">
        <f>('Total Revenues by County'!BD185/'Total Revenues by County'!BD$4)</f>
        <v>0</v>
      </c>
      <c r="BE185" s="55">
        <f>('Total Revenues by County'!BE185/'Total Revenues by County'!BE$4)</f>
        <v>0</v>
      </c>
      <c r="BF185" s="55">
        <f>('Total Revenues by County'!BF185/'Total Revenues by County'!BF$4)</f>
        <v>2.5417141204331401E-3</v>
      </c>
      <c r="BG185" s="55">
        <f>('Total Revenues by County'!BG185/'Total Revenues by County'!BG$4)</f>
        <v>0</v>
      </c>
      <c r="BH185" s="55">
        <f>('Total Revenues by County'!BH185/'Total Revenues by County'!BH$4)</f>
        <v>0</v>
      </c>
      <c r="BI185" s="55">
        <f>('Total Revenues by County'!BI185/'Total Revenues by County'!BI$4)</f>
        <v>0</v>
      </c>
      <c r="BJ185" s="55">
        <f>('Total Revenues by County'!BJ185/'Total Revenues by County'!BJ$4)</f>
        <v>0.21009523400047295</v>
      </c>
      <c r="BK185" s="55">
        <f>('Total Revenues by County'!BK185/'Total Revenues by County'!BK$4)</f>
        <v>0</v>
      </c>
      <c r="BL185" s="55">
        <f>('Total Revenues by County'!BL185/'Total Revenues by County'!BL$4)</f>
        <v>0</v>
      </c>
      <c r="BM185" s="55">
        <f>('Total Revenues by County'!BM185/'Total Revenues by County'!BM$4)</f>
        <v>0</v>
      </c>
      <c r="BN185" s="55">
        <f>('Total Revenues by County'!BN185/'Total Revenues by County'!BN$4)</f>
        <v>0</v>
      </c>
      <c r="BO185" s="55">
        <f>('Total Revenues by County'!BO185/'Total Revenues by County'!BO$4)</f>
        <v>0</v>
      </c>
      <c r="BP185" s="55">
        <f>('Total Revenues by County'!BP185/'Total Revenues by County'!BP$4)</f>
        <v>0</v>
      </c>
      <c r="BQ185" s="17">
        <f>('Total Revenues by County'!BQ185/'Total Revenues by County'!BQ$4)</f>
        <v>0</v>
      </c>
    </row>
    <row r="186" spans="1:69" x14ac:dyDescent="0.25">
      <c r="A186" s="13"/>
      <c r="B186" s="14">
        <v>348.88</v>
      </c>
      <c r="C186" s="15" t="s">
        <v>174</v>
      </c>
      <c r="D186" s="55">
        <f>('Total Revenues by County'!D186/'Total Revenues by County'!D$4)</f>
        <v>1.5685690286384455</v>
      </c>
      <c r="E186" s="55">
        <f>('Total Revenues by County'!E186/'Total Revenues by County'!E$4)</f>
        <v>0</v>
      </c>
      <c r="F186" s="55">
        <f>('Total Revenues by County'!F186/'Total Revenues by County'!F$4)</f>
        <v>2.4641391082471489</v>
      </c>
      <c r="G186" s="55">
        <f>('Total Revenues by County'!G186/'Total Revenues by County'!G$4)</f>
        <v>0</v>
      </c>
      <c r="H186" s="55">
        <f>('Total Revenues by County'!H186/'Total Revenues by County'!H$4)</f>
        <v>3.5574878688559957</v>
      </c>
      <c r="I186" s="55">
        <f>('Total Revenues by County'!I186/'Total Revenues by County'!I$4)</f>
        <v>1.2146757395817103</v>
      </c>
      <c r="J186" s="55">
        <f>('Total Revenues by County'!J186/'Total Revenues by County'!J$4)</f>
        <v>0</v>
      </c>
      <c r="K186" s="55">
        <f>('Total Revenues by County'!K186/'Total Revenues by County'!K$4)</f>
        <v>8.465385056188586E-2</v>
      </c>
      <c r="L186" s="55">
        <f>('Total Revenues by County'!L186/'Total Revenues by County'!L$4)</f>
        <v>0</v>
      </c>
      <c r="M186" s="55">
        <f>('Total Revenues by County'!M186/'Total Revenues by County'!M$4)</f>
        <v>0</v>
      </c>
      <c r="N186" s="55">
        <f>('Total Revenues by County'!N186/'Total Revenues by County'!N$4)</f>
        <v>0</v>
      </c>
      <c r="O186" s="55">
        <f>('Total Revenues by County'!O186/'Total Revenues by County'!O$4)</f>
        <v>0</v>
      </c>
      <c r="P186" s="55">
        <f>('Total Revenues by County'!P186/'Total Revenues by County'!P$4)</f>
        <v>0</v>
      </c>
      <c r="Q186" s="55">
        <f>('Total Revenues by County'!Q186/'Total Revenues by County'!Q$4)</f>
        <v>0</v>
      </c>
      <c r="R186" s="55">
        <f>('Total Revenues by County'!R186/'Total Revenues by County'!R$4)</f>
        <v>0</v>
      </c>
      <c r="S186" s="55">
        <f>('Total Revenues by County'!S186/'Total Revenues by County'!S$4)</f>
        <v>0</v>
      </c>
      <c r="T186" s="55">
        <f>('Total Revenues by County'!T186/'Total Revenues by County'!T$4)</f>
        <v>0</v>
      </c>
      <c r="U186" s="55">
        <f>('Total Revenues by County'!U186/'Total Revenues by County'!U$4)</f>
        <v>2.6371144612831201</v>
      </c>
      <c r="V186" s="55">
        <f>('Total Revenues by County'!V186/'Total Revenues by County'!V$4)</f>
        <v>0</v>
      </c>
      <c r="W186" s="55">
        <f>('Total Revenues by County'!W186/'Total Revenues by County'!W$4)</f>
        <v>8.3189084164973952</v>
      </c>
      <c r="X186" s="55">
        <f>('Total Revenues by County'!X186/'Total Revenues by County'!X$4)</f>
        <v>0</v>
      </c>
      <c r="Y186" s="55">
        <f>('Total Revenues by County'!Y186/'Total Revenues by County'!Y$4)</f>
        <v>0</v>
      </c>
      <c r="Z186" s="55">
        <f>('Total Revenues by County'!Z186/'Total Revenues by County'!Z$4)</f>
        <v>0</v>
      </c>
      <c r="AA186" s="55">
        <f>('Total Revenues by County'!AA186/'Total Revenues by County'!AA$4)</f>
        <v>0</v>
      </c>
      <c r="AB186" s="55">
        <f>('Total Revenues by County'!AB186/'Total Revenues by County'!AB$4)</f>
        <v>0</v>
      </c>
      <c r="AC186" s="55">
        <f>('Total Revenues by County'!AC186/'Total Revenues by County'!AC$4)</f>
        <v>0</v>
      </c>
      <c r="AD186" s="55">
        <f>('Total Revenues by County'!AD186/'Total Revenues by County'!AD$4)</f>
        <v>0.13870829900853032</v>
      </c>
      <c r="AE186" s="55">
        <f>('Total Revenues by County'!AE186/'Total Revenues by County'!AE$4)</f>
        <v>0</v>
      </c>
      <c r="AF186" s="55">
        <f>('Total Revenues by County'!AF186/'Total Revenues by County'!AF$4)</f>
        <v>0</v>
      </c>
      <c r="AG186" s="55">
        <f>('Total Revenues by County'!AG186/'Total Revenues by County'!AG$4)</f>
        <v>0</v>
      </c>
      <c r="AH186" s="55">
        <f>('Total Revenues by County'!AH186/'Total Revenues by County'!AH$4)</f>
        <v>0</v>
      </c>
      <c r="AI186" s="55">
        <f>('Total Revenues by County'!AI186/'Total Revenues by County'!AI$4)</f>
        <v>0</v>
      </c>
      <c r="AJ186" s="55">
        <f>('Total Revenues by County'!AJ186/'Total Revenues by County'!AJ$4)</f>
        <v>0</v>
      </c>
      <c r="AK186" s="55">
        <f>('Total Revenues by County'!AK186/'Total Revenues by County'!AK$4)</f>
        <v>3.0797306505270754</v>
      </c>
      <c r="AL186" s="55">
        <f>('Total Revenues by County'!AL186/'Total Revenues by County'!AL$4)</f>
        <v>4.9454767690583941</v>
      </c>
      <c r="AM186" s="55">
        <f>('Total Revenues by County'!AM186/'Total Revenues by County'!AM$4)</f>
        <v>0</v>
      </c>
      <c r="AN186" s="55">
        <f>('Total Revenues by County'!AN186/'Total Revenues by County'!AN$4)</f>
        <v>0</v>
      </c>
      <c r="AO186" s="55">
        <f>('Total Revenues by County'!AO186/'Total Revenues by County'!AO$4)</f>
        <v>0</v>
      </c>
      <c r="AP186" s="55">
        <f>('Total Revenues by County'!AP186/'Total Revenues by County'!AP$4)</f>
        <v>2.0707493570958673</v>
      </c>
      <c r="AQ186" s="55">
        <f>('Total Revenues by County'!AQ186/'Total Revenues by County'!AQ$4)</f>
        <v>0</v>
      </c>
      <c r="AR186" s="55">
        <f>('Total Revenues by County'!AR186/'Total Revenues by County'!AR$4)</f>
        <v>0</v>
      </c>
      <c r="AS186" s="55">
        <f>('Total Revenues by County'!AS186/'Total Revenues by County'!AS$4)</f>
        <v>0</v>
      </c>
      <c r="AT186" s="55">
        <f>('Total Revenues by County'!AT186/'Total Revenues by County'!AT$4)</f>
        <v>0</v>
      </c>
      <c r="AU186" s="55">
        <f>('Total Revenues by County'!AU186/'Total Revenues by County'!AU$4)</f>
        <v>0</v>
      </c>
      <c r="AV186" s="55">
        <f>('Total Revenues by County'!AV186/'Total Revenues by County'!AV$4)</f>
        <v>0</v>
      </c>
      <c r="AW186" s="55">
        <f>('Total Revenues by County'!AW186/'Total Revenues by County'!AW$4)</f>
        <v>0</v>
      </c>
      <c r="AX186" s="55">
        <f>('Total Revenues by County'!AX186/'Total Revenues by County'!AX$4)</f>
        <v>4.3468083255379701E-2</v>
      </c>
      <c r="AY186" s="55">
        <f>('Total Revenues by County'!AY186/'Total Revenues by County'!AY$4)</f>
        <v>0</v>
      </c>
      <c r="AZ186" s="55">
        <f>('Total Revenues by County'!AZ186/'Total Revenues by County'!AZ$4)</f>
        <v>0</v>
      </c>
      <c r="BA186" s="55">
        <f>('Total Revenues by County'!BA186/'Total Revenues by County'!BA$4)</f>
        <v>0</v>
      </c>
      <c r="BB186" s="55">
        <f>('Total Revenues by County'!BB186/'Total Revenues by County'!BB$4)</f>
        <v>0</v>
      </c>
      <c r="BC186" s="55">
        <f>('Total Revenues by County'!BC186/'Total Revenues by County'!BC$4)</f>
        <v>1.6955814338615034</v>
      </c>
      <c r="BD186" s="55">
        <f>('Total Revenues by County'!BD186/'Total Revenues by County'!BD$4)</f>
        <v>0</v>
      </c>
      <c r="BE186" s="55">
        <f>('Total Revenues by County'!BE186/'Total Revenues by County'!BE$4)</f>
        <v>0</v>
      </c>
      <c r="BF186" s="55">
        <f>('Total Revenues by County'!BF186/'Total Revenues by County'!BF$4)</f>
        <v>0</v>
      </c>
      <c r="BG186" s="55">
        <f>('Total Revenues by County'!BG186/'Total Revenues by County'!BG$4)</f>
        <v>0</v>
      </c>
      <c r="BH186" s="55">
        <f>('Total Revenues by County'!BH186/'Total Revenues by County'!BH$4)</f>
        <v>0</v>
      </c>
      <c r="BI186" s="55">
        <f>('Total Revenues by County'!BI186/'Total Revenues by County'!BI$4)</f>
        <v>0</v>
      </c>
      <c r="BJ186" s="55">
        <f>('Total Revenues by County'!BJ186/'Total Revenues by County'!BJ$4)</f>
        <v>0.93180987595932674</v>
      </c>
      <c r="BK186" s="55">
        <f>('Total Revenues by County'!BK186/'Total Revenues by County'!BK$4)</f>
        <v>0</v>
      </c>
      <c r="BL186" s="55">
        <f>('Total Revenues by County'!BL186/'Total Revenues by County'!BL$4)</f>
        <v>0</v>
      </c>
      <c r="BM186" s="55">
        <f>('Total Revenues by County'!BM186/'Total Revenues by County'!BM$4)</f>
        <v>0</v>
      </c>
      <c r="BN186" s="55">
        <f>('Total Revenues by County'!BN186/'Total Revenues by County'!BN$4)</f>
        <v>0</v>
      </c>
      <c r="BO186" s="55">
        <f>('Total Revenues by County'!BO186/'Total Revenues by County'!BO$4)</f>
        <v>0</v>
      </c>
      <c r="BP186" s="55">
        <f>('Total Revenues by County'!BP186/'Total Revenues by County'!BP$4)</f>
        <v>4.0766302090544091</v>
      </c>
      <c r="BQ186" s="17">
        <f>('Total Revenues by County'!BQ186/'Total Revenues by County'!BQ$4)</f>
        <v>0</v>
      </c>
    </row>
    <row r="187" spans="1:69" x14ac:dyDescent="0.25">
      <c r="A187" s="13"/>
      <c r="B187" s="14">
        <v>348.89</v>
      </c>
      <c r="C187" s="15" t="s">
        <v>310</v>
      </c>
      <c r="D187" s="55">
        <f>('Total Revenues by County'!D187/'Total Revenues by County'!D$4)</f>
        <v>0</v>
      </c>
      <c r="E187" s="55">
        <f>('Total Revenues by County'!E187/'Total Revenues by County'!E$4)</f>
        <v>0</v>
      </c>
      <c r="F187" s="55">
        <f>('Total Revenues by County'!F187/'Total Revenues by County'!F$4)</f>
        <v>0</v>
      </c>
      <c r="G187" s="55">
        <f>('Total Revenues by County'!G187/'Total Revenues by County'!G$4)</f>
        <v>0</v>
      </c>
      <c r="H187" s="55">
        <f>('Total Revenues by County'!H187/'Total Revenues by County'!H$4)</f>
        <v>0</v>
      </c>
      <c r="I187" s="55">
        <f>('Total Revenues by County'!I187/'Total Revenues by County'!I$4)</f>
        <v>0</v>
      </c>
      <c r="J187" s="55">
        <f>('Total Revenues by County'!J187/'Total Revenues by County'!J$4)</f>
        <v>0</v>
      </c>
      <c r="K187" s="55">
        <f>('Total Revenues by County'!K187/'Total Revenues by County'!K$4)</f>
        <v>0</v>
      </c>
      <c r="L187" s="55">
        <f>('Total Revenues by County'!L187/'Total Revenues by County'!L$4)</f>
        <v>0</v>
      </c>
      <c r="M187" s="55">
        <f>('Total Revenues by County'!M187/'Total Revenues by County'!M$4)</f>
        <v>0</v>
      </c>
      <c r="N187" s="55">
        <f>('Total Revenues by County'!N187/'Total Revenues by County'!N$4)</f>
        <v>0</v>
      </c>
      <c r="O187" s="55">
        <f>('Total Revenues by County'!O187/'Total Revenues by County'!O$4)</f>
        <v>0</v>
      </c>
      <c r="P187" s="55">
        <f>('Total Revenues by County'!P187/'Total Revenues by County'!P$4)</f>
        <v>0</v>
      </c>
      <c r="Q187" s="55">
        <f>('Total Revenues by County'!Q187/'Total Revenues by County'!Q$4)</f>
        <v>0</v>
      </c>
      <c r="R187" s="55">
        <f>('Total Revenues by County'!R187/'Total Revenues by County'!R$4)</f>
        <v>0</v>
      </c>
      <c r="S187" s="55">
        <f>('Total Revenues by County'!S187/'Total Revenues by County'!S$4)</f>
        <v>0</v>
      </c>
      <c r="T187" s="55">
        <f>('Total Revenues by County'!T187/'Total Revenues by County'!T$4)</f>
        <v>0</v>
      </c>
      <c r="U187" s="55">
        <f>('Total Revenues by County'!U187/'Total Revenues by County'!U$4)</f>
        <v>0</v>
      </c>
      <c r="V187" s="55">
        <f>('Total Revenues by County'!V187/'Total Revenues by County'!V$4)</f>
        <v>0</v>
      </c>
      <c r="W187" s="55">
        <f>('Total Revenues by County'!W187/'Total Revenues by County'!W$4)</f>
        <v>0</v>
      </c>
      <c r="X187" s="55">
        <f>('Total Revenues by County'!X187/'Total Revenues by County'!X$4)</f>
        <v>0</v>
      </c>
      <c r="Y187" s="55">
        <f>('Total Revenues by County'!Y187/'Total Revenues by County'!Y$4)</f>
        <v>0</v>
      </c>
      <c r="Z187" s="55">
        <f>('Total Revenues by County'!Z187/'Total Revenues by County'!Z$4)</f>
        <v>0</v>
      </c>
      <c r="AA187" s="55">
        <f>('Total Revenues by County'!AA187/'Total Revenues by County'!AA$4)</f>
        <v>0</v>
      </c>
      <c r="AB187" s="55">
        <f>('Total Revenues by County'!AB187/'Total Revenues by County'!AB$4)</f>
        <v>0</v>
      </c>
      <c r="AC187" s="55">
        <f>('Total Revenues by County'!AC187/'Total Revenues by County'!AC$4)</f>
        <v>0</v>
      </c>
      <c r="AD187" s="55">
        <f>('Total Revenues by County'!AD187/'Total Revenues by County'!AD$4)</f>
        <v>0</v>
      </c>
      <c r="AE187" s="55">
        <f>('Total Revenues by County'!AE187/'Total Revenues by County'!AE$4)</f>
        <v>0</v>
      </c>
      <c r="AF187" s="55">
        <f>('Total Revenues by County'!AF187/'Total Revenues by County'!AF$4)</f>
        <v>0</v>
      </c>
      <c r="AG187" s="55">
        <f>('Total Revenues by County'!AG187/'Total Revenues by County'!AG$4)</f>
        <v>0</v>
      </c>
      <c r="AH187" s="55">
        <f>('Total Revenues by County'!AH187/'Total Revenues by County'!AH$4)</f>
        <v>0</v>
      </c>
      <c r="AI187" s="55">
        <f>('Total Revenues by County'!AI187/'Total Revenues by County'!AI$4)</f>
        <v>0</v>
      </c>
      <c r="AJ187" s="55">
        <f>('Total Revenues by County'!AJ187/'Total Revenues by County'!AJ$4)</f>
        <v>0</v>
      </c>
      <c r="AK187" s="55">
        <f>('Total Revenues by County'!AK187/'Total Revenues by County'!AK$4)</f>
        <v>0</v>
      </c>
      <c r="AL187" s="55">
        <f>('Total Revenues by County'!AL187/'Total Revenues by County'!AL$4)</f>
        <v>0</v>
      </c>
      <c r="AM187" s="55">
        <f>('Total Revenues by County'!AM187/'Total Revenues by County'!AM$4)</f>
        <v>0</v>
      </c>
      <c r="AN187" s="55">
        <f>('Total Revenues by County'!AN187/'Total Revenues by County'!AN$4)</f>
        <v>0</v>
      </c>
      <c r="AO187" s="55">
        <f>('Total Revenues by County'!AO187/'Total Revenues by County'!AO$4)</f>
        <v>0</v>
      </c>
      <c r="AP187" s="55">
        <f>('Total Revenues by County'!AP187/'Total Revenues by County'!AP$4)</f>
        <v>0</v>
      </c>
      <c r="AQ187" s="55">
        <f>('Total Revenues by County'!AQ187/'Total Revenues by County'!AQ$4)</f>
        <v>0</v>
      </c>
      <c r="AR187" s="55">
        <f>('Total Revenues by County'!AR187/'Total Revenues by County'!AR$4)</f>
        <v>0</v>
      </c>
      <c r="AS187" s="55">
        <f>('Total Revenues by County'!AS187/'Total Revenues by County'!AS$4)</f>
        <v>0</v>
      </c>
      <c r="AT187" s="55">
        <f>('Total Revenues by County'!AT187/'Total Revenues by County'!AT$4)</f>
        <v>0</v>
      </c>
      <c r="AU187" s="55">
        <f>('Total Revenues by County'!AU187/'Total Revenues by County'!AU$4)</f>
        <v>0</v>
      </c>
      <c r="AV187" s="55">
        <f>('Total Revenues by County'!AV187/'Total Revenues by County'!AV$4)</f>
        <v>0</v>
      </c>
      <c r="AW187" s="55">
        <f>('Total Revenues by County'!AW187/'Total Revenues by County'!AW$4)</f>
        <v>0</v>
      </c>
      <c r="AX187" s="55">
        <f>('Total Revenues by County'!AX187/'Total Revenues by County'!AX$4)</f>
        <v>0</v>
      </c>
      <c r="AY187" s="55">
        <f>('Total Revenues by County'!AY187/'Total Revenues by County'!AY$4)</f>
        <v>0</v>
      </c>
      <c r="AZ187" s="55">
        <f>('Total Revenues by County'!AZ187/'Total Revenues by County'!AZ$4)</f>
        <v>0.35758820503393185</v>
      </c>
      <c r="BA187" s="55">
        <f>('Total Revenues by County'!BA187/'Total Revenues by County'!BA$4)</f>
        <v>0</v>
      </c>
      <c r="BB187" s="55">
        <f>('Total Revenues by County'!BB187/'Total Revenues by County'!BB$4)</f>
        <v>0</v>
      </c>
      <c r="BC187" s="55">
        <f>('Total Revenues by County'!BC187/'Total Revenues by County'!BC$4)</f>
        <v>0</v>
      </c>
      <c r="BD187" s="55">
        <f>('Total Revenues by County'!BD187/'Total Revenues by County'!BD$4)</f>
        <v>0</v>
      </c>
      <c r="BE187" s="55">
        <f>('Total Revenues by County'!BE187/'Total Revenues by County'!BE$4)</f>
        <v>0</v>
      </c>
      <c r="BF187" s="55">
        <f>('Total Revenues by County'!BF187/'Total Revenues by County'!BF$4)</f>
        <v>0</v>
      </c>
      <c r="BG187" s="55">
        <f>('Total Revenues by County'!BG187/'Total Revenues by County'!BG$4)</f>
        <v>0</v>
      </c>
      <c r="BH187" s="55">
        <f>('Total Revenues by County'!BH187/'Total Revenues by County'!BH$4)</f>
        <v>0</v>
      </c>
      <c r="BI187" s="55">
        <f>('Total Revenues by County'!BI187/'Total Revenues by County'!BI$4)</f>
        <v>0</v>
      </c>
      <c r="BJ187" s="55">
        <f>('Total Revenues by County'!BJ187/'Total Revenues by County'!BJ$4)</f>
        <v>0</v>
      </c>
      <c r="BK187" s="55">
        <f>('Total Revenues by County'!BK187/'Total Revenues by County'!BK$4)</f>
        <v>0</v>
      </c>
      <c r="BL187" s="55">
        <f>('Total Revenues by County'!BL187/'Total Revenues by County'!BL$4)</f>
        <v>0</v>
      </c>
      <c r="BM187" s="55">
        <f>('Total Revenues by County'!BM187/'Total Revenues by County'!BM$4)</f>
        <v>0</v>
      </c>
      <c r="BN187" s="55">
        <f>('Total Revenues by County'!BN187/'Total Revenues by County'!BN$4)</f>
        <v>0</v>
      </c>
      <c r="BO187" s="55">
        <f>('Total Revenues by County'!BO187/'Total Revenues by County'!BO$4)</f>
        <v>0</v>
      </c>
      <c r="BP187" s="55">
        <f>('Total Revenues by County'!BP187/'Total Revenues by County'!BP$4)</f>
        <v>0</v>
      </c>
      <c r="BQ187" s="17">
        <f>('Total Revenues by County'!BQ187/'Total Revenues by County'!BQ$4)</f>
        <v>0</v>
      </c>
    </row>
    <row r="188" spans="1:69" x14ac:dyDescent="0.25">
      <c r="A188" s="13"/>
      <c r="B188" s="14">
        <v>348.92099999999999</v>
      </c>
      <c r="C188" s="15" t="s">
        <v>175</v>
      </c>
      <c r="D188" s="55">
        <f>('Total Revenues by County'!D188/'Total Revenues by County'!D$4)</f>
        <v>0</v>
      </c>
      <c r="E188" s="55">
        <f>('Total Revenues by County'!E188/'Total Revenues by County'!E$4)</f>
        <v>0</v>
      </c>
      <c r="F188" s="55">
        <f>('Total Revenues by County'!F188/'Total Revenues by County'!F$4)</f>
        <v>0.68393510014352621</v>
      </c>
      <c r="G188" s="55">
        <f>('Total Revenues by County'!G188/'Total Revenues by County'!G$4)</f>
        <v>0</v>
      </c>
      <c r="H188" s="55">
        <f>('Total Revenues by County'!H188/'Total Revenues by County'!H$4)</f>
        <v>0.33933403210640528</v>
      </c>
      <c r="I188" s="55">
        <f>('Total Revenues by County'!I188/'Total Revenues by County'!I$4)</f>
        <v>0</v>
      </c>
      <c r="J188" s="55">
        <f>('Total Revenues by County'!J188/'Total Revenues by County'!J$4)</f>
        <v>0</v>
      </c>
      <c r="K188" s="55">
        <f>('Total Revenues by County'!K188/'Total Revenues by County'!K$4)</f>
        <v>1.8219880444683045</v>
      </c>
      <c r="L188" s="55">
        <f>('Total Revenues by County'!L188/'Total Revenues by County'!L$4)</f>
        <v>0.2564786719514513</v>
      </c>
      <c r="M188" s="55">
        <f>('Total Revenues by County'!M188/'Total Revenues by County'!M$4)</f>
        <v>0</v>
      </c>
      <c r="N188" s="55">
        <f>('Total Revenues by County'!N188/'Total Revenues by County'!N$4)</f>
        <v>0</v>
      </c>
      <c r="O188" s="55">
        <f>('Total Revenues by County'!O188/'Total Revenues by County'!O$4)</f>
        <v>0</v>
      </c>
      <c r="P188" s="55">
        <f>('Total Revenues by County'!P188/'Total Revenues by County'!P$4)</f>
        <v>0.55722446139124893</v>
      </c>
      <c r="Q188" s="55">
        <f>('Total Revenues by County'!Q188/'Total Revenues by County'!Q$4)</f>
        <v>0.28873018856104743</v>
      </c>
      <c r="R188" s="55">
        <f>('Total Revenues by County'!R188/'Total Revenues by County'!R$4)</f>
        <v>0.28901365318361616</v>
      </c>
      <c r="S188" s="55">
        <f>('Total Revenues by County'!S188/'Total Revenues by County'!S$4)</f>
        <v>0</v>
      </c>
      <c r="T188" s="55">
        <f>('Total Revenues by County'!T188/'Total Revenues by County'!T$4)</f>
        <v>0.71340523882896767</v>
      </c>
      <c r="U188" s="55">
        <f>('Total Revenues by County'!U188/'Total Revenues by County'!U$4)</f>
        <v>1.2772322222441761</v>
      </c>
      <c r="V188" s="55">
        <f>('Total Revenues by County'!V188/'Total Revenues by County'!V$4)</f>
        <v>0</v>
      </c>
      <c r="W188" s="55">
        <f>('Total Revenues by County'!W188/'Total Revenues by County'!W$4)</f>
        <v>0</v>
      </c>
      <c r="X188" s="55">
        <f>('Total Revenues by County'!X188/'Total Revenues by County'!X$4)</f>
        <v>0.38811085504934112</v>
      </c>
      <c r="Y188" s="55">
        <f>('Total Revenues by County'!Y188/'Total Revenues by County'!Y$4)</f>
        <v>0</v>
      </c>
      <c r="Z188" s="55">
        <f>('Total Revenues by County'!Z188/'Total Revenues by County'!Z$4)</f>
        <v>0</v>
      </c>
      <c r="AA188" s="55">
        <f>('Total Revenues by County'!AA188/'Total Revenues by County'!AA$4)</f>
        <v>0</v>
      </c>
      <c r="AB188" s="55">
        <f>('Total Revenues by County'!AB188/'Total Revenues by County'!AB$4)</f>
        <v>0.28131007173740352</v>
      </c>
      <c r="AC188" s="55">
        <f>('Total Revenues by County'!AC188/'Total Revenues by County'!AC$4)</f>
        <v>0</v>
      </c>
      <c r="AD188" s="55">
        <f>('Total Revenues by County'!AD188/'Total Revenues by County'!AD$4)</f>
        <v>0.43292898784797856</v>
      </c>
      <c r="AE188" s="55">
        <f>('Total Revenues by County'!AE188/'Total Revenues by County'!AE$4)</f>
        <v>0</v>
      </c>
      <c r="AF188" s="55">
        <f>('Total Revenues by County'!AF188/'Total Revenues by County'!AF$4)</f>
        <v>0</v>
      </c>
      <c r="AG188" s="55">
        <f>('Total Revenues by County'!AG188/'Total Revenues by County'!AG$4)</f>
        <v>0</v>
      </c>
      <c r="AH188" s="55">
        <f>('Total Revenues by County'!AH188/'Total Revenues by County'!AH$4)</f>
        <v>0</v>
      </c>
      <c r="AI188" s="55">
        <f>('Total Revenues by County'!AI188/'Total Revenues by County'!AI$4)</f>
        <v>0</v>
      </c>
      <c r="AJ188" s="55">
        <f>('Total Revenues by County'!AJ188/'Total Revenues by County'!AJ$4)</f>
        <v>0.27085189975691709</v>
      </c>
      <c r="AK188" s="55">
        <f>('Total Revenues by County'!AK188/'Total Revenues by County'!AK$4)</f>
        <v>0</v>
      </c>
      <c r="AL188" s="55">
        <f>('Total Revenues by County'!AL188/'Total Revenues by County'!AL$4)</f>
        <v>0.28371142121269444</v>
      </c>
      <c r="AM188" s="55">
        <f>('Total Revenues by County'!AM188/'Total Revenues by County'!AM$4)</f>
        <v>0</v>
      </c>
      <c r="AN188" s="55">
        <f>('Total Revenues by County'!AN188/'Total Revenues by County'!AN$4)</f>
        <v>0</v>
      </c>
      <c r="AO188" s="55">
        <f>('Total Revenues by County'!AO188/'Total Revenues by County'!AO$4)</f>
        <v>0</v>
      </c>
      <c r="AP188" s="55">
        <f>('Total Revenues by County'!AP188/'Total Revenues by County'!AP$4)</f>
        <v>0.27572009984293311</v>
      </c>
      <c r="AQ188" s="55">
        <f>('Total Revenues by County'!AQ188/'Total Revenues by County'!AQ$4)</f>
        <v>0</v>
      </c>
      <c r="AR188" s="55">
        <f>('Total Revenues by County'!AR188/'Total Revenues by County'!AR$4)</f>
        <v>0.4527414018405761</v>
      </c>
      <c r="AS188" s="55">
        <f>('Total Revenues by County'!AS188/'Total Revenues by County'!AS$4)</f>
        <v>0</v>
      </c>
      <c r="AT188" s="55">
        <f>('Total Revenues by County'!AT188/'Total Revenues by County'!AT$4)</f>
        <v>0</v>
      </c>
      <c r="AU188" s="55">
        <f>('Total Revenues by County'!AU188/'Total Revenues by County'!AU$4)</f>
        <v>0</v>
      </c>
      <c r="AV188" s="55">
        <f>('Total Revenues by County'!AV188/'Total Revenues by County'!AV$4)</f>
        <v>0.62093554051933986</v>
      </c>
      <c r="AW188" s="55">
        <f>('Total Revenues by County'!AW188/'Total Revenues by County'!AW$4)</f>
        <v>0</v>
      </c>
      <c r="AX188" s="55">
        <f>('Total Revenues by County'!AX188/'Total Revenues by County'!AX$4)</f>
        <v>0.29198666521970368</v>
      </c>
      <c r="AY188" s="55">
        <f>('Total Revenues by County'!AY188/'Total Revenues by County'!AY$4)</f>
        <v>0.40631838923820551</v>
      </c>
      <c r="AZ188" s="55">
        <f>('Total Revenues by County'!AZ188/'Total Revenues by County'!AZ$4)</f>
        <v>0</v>
      </c>
      <c r="BA188" s="55">
        <f>('Total Revenues by County'!BA188/'Total Revenues by County'!BA$4)</f>
        <v>0.27524460411974433</v>
      </c>
      <c r="BB188" s="55">
        <f>('Total Revenues by County'!BB188/'Total Revenues by County'!BB$4)</f>
        <v>0.35331249780225282</v>
      </c>
      <c r="BC188" s="55">
        <f>('Total Revenues by County'!BC188/'Total Revenues by County'!BC$4)</f>
        <v>0.39230331908907301</v>
      </c>
      <c r="BD188" s="55">
        <f>('Total Revenues by County'!BD188/'Total Revenues by County'!BD$4)</f>
        <v>0</v>
      </c>
      <c r="BE188" s="55">
        <f>('Total Revenues by County'!BE188/'Total Revenues by County'!BE$4)</f>
        <v>0</v>
      </c>
      <c r="BF188" s="55">
        <f>('Total Revenues by County'!BF188/'Total Revenues by County'!BF$4)</f>
        <v>0.30949979210730877</v>
      </c>
      <c r="BG188" s="55">
        <f>('Total Revenues by County'!BG188/'Total Revenues by County'!BG$4)</f>
        <v>1.2778486984514625</v>
      </c>
      <c r="BH188" s="55">
        <f>('Total Revenues by County'!BH188/'Total Revenues by County'!BH$4)</f>
        <v>0.34290715635861058</v>
      </c>
      <c r="BI188" s="55">
        <f>('Total Revenues by County'!BI188/'Total Revenues by County'!BI$4)</f>
        <v>0</v>
      </c>
      <c r="BJ188" s="55">
        <f>('Total Revenues by County'!BJ188/'Total Revenues by County'!BJ$4)</f>
        <v>0</v>
      </c>
      <c r="BK188" s="55">
        <f>('Total Revenues by County'!BK188/'Total Revenues by County'!BK$4)</f>
        <v>0</v>
      </c>
      <c r="BL188" s="55">
        <f>('Total Revenues by County'!BL188/'Total Revenues by County'!BL$4)</f>
        <v>0</v>
      </c>
      <c r="BM188" s="55">
        <f>('Total Revenues by County'!BM188/'Total Revenues by County'!BM$4)</f>
        <v>0</v>
      </c>
      <c r="BN188" s="55">
        <f>('Total Revenues by County'!BN188/'Total Revenues by County'!BN$4)</f>
        <v>0.32800195790504161</v>
      </c>
      <c r="BO188" s="55">
        <f>('Total Revenues by County'!BO188/'Total Revenues by County'!BO$4)</f>
        <v>0</v>
      </c>
      <c r="BP188" s="55">
        <f>('Total Revenues by County'!BP188/'Total Revenues by County'!BP$4)</f>
        <v>0.5436799113941575</v>
      </c>
      <c r="BQ188" s="17">
        <f>('Total Revenues by County'!BQ188/'Total Revenues by County'!BQ$4)</f>
        <v>0</v>
      </c>
    </row>
    <row r="189" spans="1:69" x14ac:dyDescent="0.25">
      <c r="A189" s="13"/>
      <c r="B189" s="14">
        <v>348.92200000000003</v>
      </c>
      <c r="C189" s="15" t="s">
        <v>176</v>
      </c>
      <c r="D189" s="55">
        <f>('Total Revenues by County'!D189/'Total Revenues by County'!D$4)</f>
        <v>0</v>
      </c>
      <c r="E189" s="55">
        <f>('Total Revenues by County'!E189/'Total Revenues by County'!E$4)</f>
        <v>0</v>
      </c>
      <c r="F189" s="55">
        <f>('Total Revenues by County'!F189/'Total Revenues by County'!F$4)</f>
        <v>0.68393510014352621</v>
      </c>
      <c r="G189" s="55">
        <f>('Total Revenues by County'!G189/'Total Revenues by County'!G$4)</f>
        <v>0</v>
      </c>
      <c r="H189" s="55">
        <f>('Total Revenues by County'!H189/'Total Revenues by County'!H$4)</f>
        <v>0.33938796827833939</v>
      </c>
      <c r="I189" s="55">
        <f>('Total Revenues by County'!I189/'Total Revenues by County'!I$4)</f>
        <v>0</v>
      </c>
      <c r="J189" s="55">
        <f>('Total Revenues by County'!J189/'Total Revenues by County'!J$4)</f>
        <v>0</v>
      </c>
      <c r="K189" s="55">
        <f>('Total Revenues by County'!K189/'Total Revenues by County'!K$4)</f>
        <v>0.33429645134243369</v>
      </c>
      <c r="L189" s="55">
        <f>('Total Revenues by County'!L189/'Total Revenues by County'!L$4)</f>
        <v>0.2564786719514513</v>
      </c>
      <c r="M189" s="55">
        <f>('Total Revenues by County'!M189/'Total Revenues by County'!M$4)</f>
        <v>0</v>
      </c>
      <c r="N189" s="55">
        <f>('Total Revenues by County'!N189/'Total Revenues by County'!N$4)</f>
        <v>0</v>
      </c>
      <c r="O189" s="55">
        <f>('Total Revenues by County'!O189/'Total Revenues by County'!O$4)</f>
        <v>0</v>
      </c>
      <c r="P189" s="55">
        <f>('Total Revenues by County'!P189/'Total Revenues by County'!P$4)</f>
        <v>0.36326731811987123</v>
      </c>
      <c r="Q189" s="55">
        <f>('Total Revenues by County'!Q189/'Total Revenues by County'!Q$4)</f>
        <v>0.28873018856104743</v>
      </c>
      <c r="R189" s="55">
        <f>('Total Revenues by County'!R189/'Total Revenues by County'!R$4)</f>
        <v>0.28901365318361616</v>
      </c>
      <c r="S189" s="55">
        <f>('Total Revenues by County'!S189/'Total Revenues by County'!S$4)</f>
        <v>0</v>
      </c>
      <c r="T189" s="55">
        <f>('Total Revenues by County'!T189/'Total Revenues by County'!T$4)</f>
        <v>0.71340523882896767</v>
      </c>
      <c r="U189" s="55">
        <f>('Total Revenues by County'!U189/'Total Revenues by County'!U$4)</f>
        <v>0</v>
      </c>
      <c r="V189" s="55">
        <f>('Total Revenues by County'!V189/'Total Revenues by County'!V$4)</f>
        <v>0</v>
      </c>
      <c r="W189" s="55">
        <f>('Total Revenues by County'!W189/'Total Revenues by County'!W$4)</f>
        <v>0</v>
      </c>
      <c r="X189" s="55">
        <f>('Total Revenues by County'!X189/'Total Revenues by County'!X$4)</f>
        <v>0.38616084618566449</v>
      </c>
      <c r="Y189" s="55">
        <f>('Total Revenues by County'!Y189/'Total Revenues by County'!Y$4)</f>
        <v>0</v>
      </c>
      <c r="Z189" s="55">
        <f>('Total Revenues by County'!Z189/'Total Revenues by County'!Z$4)</f>
        <v>0</v>
      </c>
      <c r="AA189" s="55">
        <f>('Total Revenues by County'!AA189/'Total Revenues by County'!AA$4)</f>
        <v>0</v>
      </c>
      <c r="AB189" s="55">
        <f>('Total Revenues by County'!AB189/'Total Revenues by County'!AB$4)</f>
        <v>0.28131007173740352</v>
      </c>
      <c r="AC189" s="55">
        <f>('Total Revenues by County'!AC189/'Total Revenues by County'!AC$4)</f>
        <v>0</v>
      </c>
      <c r="AD189" s="55">
        <f>('Total Revenues by County'!AD189/'Total Revenues by County'!AD$4)</f>
        <v>0.43292898784797856</v>
      </c>
      <c r="AE189" s="55">
        <f>('Total Revenues by County'!AE189/'Total Revenues by County'!AE$4)</f>
        <v>0</v>
      </c>
      <c r="AF189" s="55">
        <f>('Total Revenues by County'!AF189/'Total Revenues by County'!AF$4)</f>
        <v>0</v>
      </c>
      <c r="AG189" s="55">
        <f>('Total Revenues by County'!AG189/'Total Revenues by County'!AG$4)</f>
        <v>0</v>
      </c>
      <c r="AH189" s="55">
        <f>('Total Revenues by County'!AH189/'Total Revenues by County'!AH$4)</f>
        <v>0</v>
      </c>
      <c r="AI189" s="55">
        <f>('Total Revenues by County'!AI189/'Total Revenues by County'!AI$4)</f>
        <v>0</v>
      </c>
      <c r="AJ189" s="55">
        <f>('Total Revenues by County'!AJ189/'Total Revenues by County'!AJ$4)</f>
        <v>0.27085189975691709</v>
      </c>
      <c r="AK189" s="55">
        <f>('Total Revenues by County'!AK189/'Total Revenues by County'!AK$4)</f>
        <v>0</v>
      </c>
      <c r="AL189" s="55">
        <f>('Total Revenues by County'!AL189/'Total Revenues by County'!AL$4)</f>
        <v>0.28371142121269444</v>
      </c>
      <c r="AM189" s="55">
        <f>('Total Revenues by County'!AM189/'Total Revenues by County'!AM$4)</f>
        <v>0</v>
      </c>
      <c r="AN189" s="55">
        <f>('Total Revenues by County'!AN189/'Total Revenues by County'!AN$4)</f>
        <v>0</v>
      </c>
      <c r="AO189" s="55">
        <f>('Total Revenues by County'!AO189/'Total Revenues by County'!AO$4)</f>
        <v>0</v>
      </c>
      <c r="AP189" s="55">
        <f>('Total Revenues by County'!AP189/'Total Revenues by County'!AP$4)</f>
        <v>0.27572009984293311</v>
      </c>
      <c r="AQ189" s="55">
        <f>('Total Revenues by County'!AQ189/'Total Revenues by County'!AQ$4)</f>
        <v>0</v>
      </c>
      <c r="AR189" s="55">
        <f>('Total Revenues by County'!AR189/'Total Revenues by County'!AR$4)</f>
        <v>0.44818166652765035</v>
      </c>
      <c r="AS189" s="55">
        <f>('Total Revenues by County'!AS189/'Total Revenues by County'!AS$4)</f>
        <v>0</v>
      </c>
      <c r="AT189" s="55">
        <f>('Total Revenues by County'!AT189/'Total Revenues by County'!AT$4)</f>
        <v>0</v>
      </c>
      <c r="AU189" s="55">
        <f>('Total Revenues by County'!AU189/'Total Revenues by County'!AU$4)</f>
        <v>0.43077243968574008</v>
      </c>
      <c r="AV189" s="55">
        <f>('Total Revenues by County'!AV189/'Total Revenues by County'!AV$4)</f>
        <v>0.62093554051933986</v>
      </c>
      <c r="AW189" s="55">
        <f>('Total Revenues by County'!AW189/'Total Revenues by County'!AW$4)</f>
        <v>0</v>
      </c>
      <c r="AX189" s="55">
        <f>('Total Revenues by County'!AX189/'Total Revenues by County'!AX$4)</f>
        <v>0.29198666521970368</v>
      </c>
      <c r="AY189" s="55">
        <f>('Total Revenues by County'!AY189/'Total Revenues by County'!AY$4)</f>
        <v>0.40631838923820551</v>
      </c>
      <c r="AZ189" s="55">
        <f>('Total Revenues by County'!AZ189/'Total Revenues by County'!AZ$4)</f>
        <v>0</v>
      </c>
      <c r="BA189" s="55">
        <f>('Total Revenues by County'!BA189/'Total Revenues by County'!BA$4)</f>
        <v>0.27521724857979157</v>
      </c>
      <c r="BB189" s="55">
        <f>('Total Revenues by County'!BB189/'Total Revenues by County'!BB$4)</f>
        <v>0.35329757976090642</v>
      </c>
      <c r="BC189" s="55">
        <f>('Total Revenues by County'!BC189/'Total Revenues by County'!BC$4)</f>
        <v>0.39230331908907301</v>
      </c>
      <c r="BD189" s="55">
        <f>('Total Revenues by County'!BD189/'Total Revenues by County'!BD$4)</f>
        <v>0</v>
      </c>
      <c r="BE189" s="55">
        <f>('Total Revenues by County'!BE189/'Total Revenues by County'!BE$4)</f>
        <v>0</v>
      </c>
      <c r="BF189" s="55">
        <f>('Total Revenues by County'!BF189/'Total Revenues by County'!BF$4)</f>
        <v>0.30949979210730877</v>
      </c>
      <c r="BG189" s="55">
        <f>('Total Revenues by County'!BG189/'Total Revenues by County'!BG$4)</f>
        <v>0.56902508741743907</v>
      </c>
      <c r="BH189" s="55">
        <f>('Total Revenues by County'!BH189/'Total Revenues by County'!BH$4)</f>
        <v>0.34290715635861058</v>
      </c>
      <c r="BI189" s="55">
        <f>('Total Revenues by County'!BI189/'Total Revenues by County'!BI$4)</f>
        <v>0</v>
      </c>
      <c r="BJ189" s="55">
        <f>('Total Revenues by County'!BJ189/'Total Revenues by County'!BJ$4)</f>
        <v>0</v>
      </c>
      <c r="BK189" s="55">
        <f>('Total Revenues by County'!BK189/'Total Revenues by County'!BK$4)</f>
        <v>0</v>
      </c>
      <c r="BL189" s="55">
        <f>('Total Revenues by County'!BL189/'Total Revenues by County'!BL$4)</f>
        <v>0</v>
      </c>
      <c r="BM189" s="55">
        <f>('Total Revenues by County'!BM189/'Total Revenues by County'!BM$4)</f>
        <v>0</v>
      </c>
      <c r="BN189" s="55">
        <f>('Total Revenues by County'!BN189/'Total Revenues by County'!BN$4)</f>
        <v>0.32260401370533531</v>
      </c>
      <c r="BO189" s="55">
        <f>('Total Revenues by County'!BO189/'Total Revenues by County'!BO$4)</f>
        <v>0</v>
      </c>
      <c r="BP189" s="55">
        <f>('Total Revenues by County'!BP189/'Total Revenues by County'!BP$4)</f>
        <v>0.5436799113941575</v>
      </c>
      <c r="BQ189" s="17">
        <f>('Total Revenues by County'!BQ189/'Total Revenues by County'!BQ$4)</f>
        <v>0</v>
      </c>
    </row>
    <row r="190" spans="1:69" x14ac:dyDescent="0.25">
      <c r="A190" s="13"/>
      <c r="B190" s="14">
        <v>348.923</v>
      </c>
      <c r="C190" s="15" t="s">
        <v>177</v>
      </c>
      <c r="D190" s="55">
        <f>('Total Revenues by County'!D190/'Total Revenues by County'!D$4)</f>
        <v>0</v>
      </c>
      <c r="E190" s="55">
        <f>('Total Revenues by County'!E190/'Total Revenues by County'!E$4)</f>
        <v>0</v>
      </c>
      <c r="F190" s="55">
        <f>('Total Revenues by County'!F190/'Total Revenues by County'!F$4)</f>
        <v>0.68393510014352621</v>
      </c>
      <c r="G190" s="55">
        <f>('Total Revenues by County'!G190/'Total Revenues by County'!G$4)</f>
        <v>0</v>
      </c>
      <c r="H190" s="55">
        <f>('Total Revenues by County'!H190/'Total Revenues by County'!H$4)</f>
        <v>0.33938077678874817</v>
      </c>
      <c r="I190" s="55">
        <f>('Total Revenues by County'!I190/'Total Revenues by County'!I$4)</f>
        <v>0</v>
      </c>
      <c r="J190" s="55">
        <f>('Total Revenues by County'!J190/'Total Revenues by County'!J$4)</f>
        <v>0</v>
      </c>
      <c r="K190" s="55">
        <f>('Total Revenues by County'!K190/'Total Revenues by County'!K$4)</f>
        <v>0.33429645134243369</v>
      </c>
      <c r="L190" s="55">
        <f>('Total Revenues by County'!L190/'Total Revenues by County'!L$4)</f>
        <v>0.2564786719514513</v>
      </c>
      <c r="M190" s="55">
        <f>('Total Revenues by County'!M190/'Total Revenues by County'!M$4)</f>
        <v>0</v>
      </c>
      <c r="N190" s="55">
        <f>('Total Revenues by County'!N190/'Total Revenues by County'!N$4)</f>
        <v>0</v>
      </c>
      <c r="O190" s="55">
        <f>('Total Revenues by County'!O190/'Total Revenues by County'!O$4)</f>
        <v>0</v>
      </c>
      <c r="P190" s="55">
        <f>('Total Revenues by County'!P190/'Total Revenues by County'!P$4)</f>
        <v>0.36326731811987123</v>
      </c>
      <c r="Q190" s="55">
        <f>('Total Revenues by County'!Q190/'Total Revenues by County'!Q$4)</f>
        <v>0.28948192695608593</v>
      </c>
      <c r="R190" s="55">
        <f>('Total Revenues by County'!R190/'Total Revenues by County'!R$4)</f>
        <v>0.28901365318361616</v>
      </c>
      <c r="S190" s="55">
        <f>('Total Revenues by County'!S190/'Total Revenues by County'!S$4)</f>
        <v>0</v>
      </c>
      <c r="T190" s="55">
        <f>('Total Revenues by County'!T190/'Total Revenues by County'!T$4)</f>
        <v>0.71340523882896767</v>
      </c>
      <c r="U190" s="55">
        <f>('Total Revenues by County'!U190/'Total Revenues by County'!U$4)</f>
        <v>0</v>
      </c>
      <c r="V190" s="55">
        <f>('Total Revenues by County'!V190/'Total Revenues by County'!V$4)</f>
        <v>0</v>
      </c>
      <c r="W190" s="55">
        <f>('Total Revenues by County'!W190/'Total Revenues by County'!W$4)</f>
        <v>0</v>
      </c>
      <c r="X190" s="55">
        <f>('Total Revenues by County'!X190/'Total Revenues by County'!X$4)</f>
        <v>0.38385629025586482</v>
      </c>
      <c r="Y190" s="55">
        <f>('Total Revenues by County'!Y190/'Total Revenues by County'!Y$4)</f>
        <v>0</v>
      </c>
      <c r="Z190" s="55">
        <f>('Total Revenues by County'!Z190/'Total Revenues by County'!Z$4)</f>
        <v>0</v>
      </c>
      <c r="AA190" s="55">
        <f>('Total Revenues by County'!AA190/'Total Revenues by County'!AA$4)</f>
        <v>0</v>
      </c>
      <c r="AB190" s="55">
        <f>('Total Revenues by County'!AB190/'Total Revenues by County'!AB$4)</f>
        <v>0.28131613576136855</v>
      </c>
      <c r="AC190" s="55">
        <f>('Total Revenues by County'!AC190/'Total Revenues by County'!AC$4)</f>
        <v>0</v>
      </c>
      <c r="AD190" s="55">
        <f>('Total Revenues by County'!AD190/'Total Revenues by County'!AD$4)</f>
        <v>0.86585797569595713</v>
      </c>
      <c r="AE190" s="55">
        <f>('Total Revenues by County'!AE190/'Total Revenues by County'!AE$4)</f>
        <v>0</v>
      </c>
      <c r="AF190" s="55">
        <f>('Total Revenues by County'!AF190/'Total Revenues by County'!AF$4)</f>
        <v>0</v>
      </c>
      <c r="AG190" s="55">
        <f>('Total Revenues by County'!AG190/'Total Revenues by County'!AG$4)</f>
        <v>0</v>
      </c>
      <c r="AH190" s="55">
        <f>('Total Revenues by County'!AH190/'Total Revenues by County'!AH$4)</f>
        <v>0</v>
      </c>
      <c r="AI190" s="55">
        <f>('Total Revenues by County'!AI190/'Total Revenues by County'!AI$4)</f>
        <v>0</v>
      </c>
      <c r="AJ190" s="55">
        <f>('Total Revenues by County'!AJ190/'Total Revenues by County'!AJ$4)</f>
        <v>0.27085189975691709</v>
      </c>
      <c r="AK190" s="55">
        <f>('Total Revenues by County'!AK190/'Total Revenues by County'!AK$4)</f>
        <v>1.511563589723035E-2</v>
      </c>
      <c r="AL190" s="55">
        <f>('Total Revenues by County'!AL190/'Total Revenues by County'!AL$4)</f>
        <v>0.28371142121269444</v>
      </c>
      <c r="AM190" s="55">
        <f>('Total Revenues by County'!AM190/'Total Revenues by County'!AM$4)</f>
        <v>0</v>
      </c>
      <c r="AN190" s="55">
        <f>('Total Revenues by County'!AN190/'Total Revenues by County'!AN$4)</f>
        <v>0</v>
      </c>
      <c r="AO190" s="55">
        <f>('Total Revenues by County'!AO190/'Total Revenues by County'!AO$4)</f>
        <v>0</v>
      </c>
      <c r="AP190" s="55">
        <f>('Total Revenues by County'!AP190/'Total Revenues by County'!AP$4)</f>
        <v>0.27571695220948128</v>
      </c>
      <c r="AQ190" s="55">
        <f>('Total Revenues by County'!AQ190/'Total Revenues by County'!AQ$4)</f>
        <v>0</v>
      </c>
      <c r="AR190" s="55">
        <f>('Total Revenues by County'!AR190/'Total Revenues by County'!AR$4)</f>
        <v>0.45276225428865347</v>
      </c>
      <c r="AS190" s="55">
        <f>('Total Revenues by County'!AS190/'Total Revenues by County'!AS$4)</f>
        <v>0</v>
      </c>
      <c r="AT190" s="55">
        <f>('Total Revenues by County'!AT190/'Total Revenues by County'!AT$4)</f>
        <v>0</v>
      </c>
      <c r="AU190" s="55">
        <f>('Total Revenues by County'!AU190/'Total Revenues by County'!AU$4)</f>
        <v>0.43077243968574008</v>
      </c>
      <c r="AV190" s="55">
        <f>('Total Revenues by County'!AV190/'Total Revenues by County'!AV$4)</f>
        <v>0.62093554051933986</v>
      </c>
      <c r="AW190" s="55">
        <f>('Total Revenues by County'!AW190/'Total Revenues by County'!AW$4)</f>
        <v>0</v>
      </c>
      <c r="AX190" s="55">
        <f>('Total Revenues by County'!AX190/'Total Revenues by County'!AX$4)</f>
        <v>0.29198666521970368</v>
      </c>
      <c r="AY190" s="55">
        <f>('Total Revenues by County'!AY190/'Total Revenues by County'!AY$4)</f>
        <v>0.40631838923820551</v>
      </c>
      <c r="AZ190" s="55">
        <f>('Total Revenues by County'!AZ190/'Total Revenues by County'!AZ$4)</f>
        <v>0</v>
      </c>
      <c r="BA190" s="55">
        <f>('Total Revenues by County'!BA190/'Total Revenues by County'!BA$4)</f>
        <v>0.27719824559803768</v>
      </c>
      <c r="BB190" s="55">
        <f>('Total Revenues by County'!BB190/'Total Revenues by County'!BB$4)</f>
        <v>0.35333487486427245</v>
      </c>
      <c r="BC190" s="55">
        <f>('Total Revenues by County'!BC190/'Total Revenues by County'!BC$4)</f>
        <v>0.39230331908907301</v>
      </c>
      <c r="BD190" s="55">
        <f>('Total Revenues by County'!BD190/'Total Revenues by County'!BD$4)</f>
        <v>0</v>
      </c>
      <c r="BE190" s="55">
        <f>('Total Revenues by County'!BE190/'Total Revenues by County'!BE$4)</f>
        <v>0</v>
      </c>
      <c r="BF190" s="55">
        <f>('Total Revenues by County'!BF190/'Total Revenues by County'!BF$4)</f>
        <v>0</v>
      </c>
      <c r="BG190" s="55">
        <f>('Total Revenues by County'!BG190/'Total Revenues by County'!BG$4)</f>
        <v>1.0235194538491426</v>
      </c>
      <c r="BH190" s="55">
        <f>('Total Revenues by County'!BH190/'Total Revenues by County'!BH$4)</f>
        <v>0.34290715635861058</v>
      </c>
      <c r="BI190" s="55">
        <f>('Total Revenues by County'!BI190/'Total Revenues by County'!BI$4)</f>
        <v>2.9773951544629269E-2</v>
      </c>
      <c r="BJ190" s="55">
        <f>('Total Revenues by County'!BJ190/'Total Revenues by County'!BJ$4)</f>
        <v>0</v>
      </c>
      <c r="BK190" s="55">
        <f>('Total Revenues by County'!BK190/'Total Revenues by County'!BK$4)</f>
        <v>0</v>
      </c>
      <c r="BL190" s="55">
        <f>('Total Revenues by County'!BL190/'Total Revenues by County'!BL$4)</f>
        <v>0</v>
      </c>
      <c r="BM190" s="55">
        <f>('Total Revenues by County'!BM190/'Total Revenues by County'!BM$4)</f>
        <v>0</v>
      </c>
      <c r="BN190" s="55">
        <f>('Total Revenues by County'!BN190/'Total Revenues by County'!BN$4)</f>
        <v>0.95093881546744985</v>
      </c>
      <c r="BO190" s="55">
        <f>('Total Revenues by County'!BO190/'Total Revenues by County'!BO$4)</f>
        <v>0.43259432887326238</v>
      </c>
      <c r="BP190" s="55">
        <f>('Total Revenues by County'!BP190/'Total Revenues by County'!BP$4)</f>
        <v>0.5436799113941575</v>
      </c>
      <c r="BQ190" s="17">
        <f>('Total Revenues by County'!BQ190/'Total Revenues by County'!BQ$4)</f>
        <v>0</v>
      </c>
    </row>
    <row r="191" spans="1:69" x14ac:dyDescent="0.25">
      <c r="A191" s="13"/>
      <c r="B191" s="14">
        <v>348.92399999999998</v>
      </c>
      <c r="C191" s="15" t="s">
        <v>178</v>
      </c>
      <c r="D191" s="55">
        <f>('Total Revenues by County'!D191/'Total Revenues by County'!D$4)</f>
        <v>0</v>
      </c>
      <c r="E191" s="55">
        <f>('Total Revenues by County'!E191/'Total Revenues by County'!E$4)</f>
        <v>0</v>
      </c>
      <c r="F191" s="55">
        <f>('Total Revenues by County'!F191/'Total Revenues by County'!F$4)</f>
        <v>1.6721458652034471</v>
      </c>
      <c r="G191" s="55">
        <f>('Total Revenues by County'!G191/'Total Revenues by County'!G$4)</f>
        <v>0</v>
      </c>
      <c r="H191" s="55">
        <f>('Total Revenues by County'!H191/'Total Revenues by County'!H$4)</f>
        <v>0.33941493636430647</v>
      </c>
      <c r="I191" s="55">
        <f>('Total Revenues by County'!I191/'Total Revenues by County'!I$4)</f>
        <v>0</v>
      </c>
      <c r="J191" s="55">
        <f>('Total Revenues by County'!J191/'Total Revenues by County'!J$4)</f>
        <v>0.51062194269741434</v>
      </c>
      <c r="K191" s="55">
        <f>('Total Revenues by County'!K191/'Total Revenues by County'!K$4)</f>
        <v>0</v>
      </c>
      <c r="L191" s="55">
        <f>('Total Revenues by County'!L191/'Total Revenues by County'!L$4)</f>
        <v>0.2564786719514513</v>
      </c>
      <c r="M191" s="55">
        <f>('Total Revenues by County'!M191/'Total Revenues by County'!M$4)</f>
        <v>0</v>
      </c>
      <c r="N191" s="55">
        <f>('Total Revenues by County'!N191/'Total Revenues by County'!N$4)</f>
        <v>0</v>
      </c>
      <c r="O191" s="55">
        <f>('Total Revenues by County'!O191/'Total Revenues by County'!O$4)</f>
        <v>0</v>
      </c>
      <c r="P191" s="55">
        <f>('Total Revenues by County'!P191/'Total Revenues by County'!P$4)</f>
        <v>0.36326731811987123</v>
      </c>
      <c r="Q191" s="55">
        <f>('Total Revenues by County'!Q191/'Total Revenues by County'!Q$4)</f>
        <v>0.29073482428115016</v>
      </c>
      <c r="R191" s="55">
        <f>('Total Revenues by County'!R191/'Total Revenues by County'!R$4)</f>
        <v>0.28901365318361616</v>
      </c>
      <c r="S191" s="55">
        <f>('Total Revenues by County'!S191/'Total Revenues by County'!S$4)</f>
        <v>0</v>
      </c>
      <c r="T191" s="55">
        <f>('Total Revenues by County'!T191/'Total Revenues by County'!T$4)</f>
        <v>0.71340523882896767</v>
      </c>
      <c r="U191" s="55">
        <f>('Total Revenues by County'!U191/'Total Revenues by County'!U$4)</f>
        <v>0</v>
      </c>
      <c r="V191" s="55">
        <f>('Total Revenues by County'!V191/'Total Revenues by County'!V$4)</f>
        <v>0</v>
      </c>
      <c r="W191" s="55">
        <f>('Total Revenues by County'!W191/'Total Revenues by County'!W$4)</f>
        <v>0</v>
      </c>
      <c r="X191" s="55">
        <f>('Total Revenues by County'!X191/'Total Revenues by County'!X$4)</f>
        <v>0.37977899899544998</v>
      </c>
      <c r="Y191" s="55">
        <f>('Total Revenues by County'!Y191/'Total Revenues by County'!Y$4)</f>
        <v>0</v>
      </c>
      <c r="Z191" s="55">
        <f>('Total Revenues by County'!Z191/'Total Revenues by County'!Z$4)</f>
        <v>0</v>
      </c>
      <c r="AA191" s="55">
        <f>('Total Revenues by County'!AA191/'Total Revenues by County'!AA$4)</f>
        <v>0</v>
      </c>
      <c r="AB191" s="55">
        <f>('Total Revenues by County'!AB191/'Total Revenues by County'!AB$4)</f>
        <v>0.28131007173740352</v>
      </c>
      <c r="AC191" s="55">
        <f>('Total Revenues by County'!AC191/'Total Revenues by County'!AC$4)</f>
        <v>0</v>
      </c>
      <c r="AD191" s="55">
        <f>('Total Revenues by County'!AD191/'Total Revenues by County'!AD$4)</f>
        <v>0</v>
      </c>
      <c r="AE191" s="55">
        <f>('Total Revenues by County'!AE191/'Total Revenues by County'!AE$4)</f>
        <v>0</v>
      </c>
      <c r="AF191" s="55">
        <f>('Total Revenues by County'!AF191/'Total Revenues by County'!AF$4)</f>
        <v>0</v>
      </c>
      <c r="AG191" s="55">
        <f>('Total Revenues by County'!AG191/'Total Revenues by County'!AG$4)</f>
        <v>0</v>
      </c>
      <c r="AH191" s="55">
        <f>('Total Revenues by County'!AH191/'Total Revenues by County'!AH$4)</f>
        <v>0</v>
      </c>
      <c r="AI191" s="55">
        <f>('Total Revenues by County'!AI191/'Total Revenues by County'!AI$4)</f>
        <v>0</v>
      </c>
      <c r="AJ191" s="55">
        <f>('Total Revenues by County'!AJ191/'Total Revenues by County'!AJ$4)</f>
        <v>0.27085189975691709</v>
      </c>
      <c r="AK191" s="55">
        <f>('Total Revenues by County'!AK191/'Total Revenues by County'!AK$4)</f>
        <v>0</v>
      </c>
      <c r="AL191" s="55">
        <f>('Total Revenues by County'!AL191/'Total Revenues by County'!AL$4)</f>
        <v>0.28371142121269444</v>
      </c>
      <c r="AM191" s="55">
        <f>('Total Revenues by County'!AM191/'Total Revenues by County'!AM$4)</f>
        <v>0</v>
      </c>
      <c r="AN191" s="55">
        <f>('Total Revenues by County'!AN191/'Total Revenues by County'!AN$4)</f>
        <v>0</v>
      </c>
      <c r="AO191" s="55">
        <f>('Total Revenues by County'!AO191/'Total Revenues by County'!AO$4)</f>
        <v>0</v>
      </c>
      <c r="AP191" s="55">
        <f>('Total Revenues by County'!AP191/'Total Revenues by County'!AP$4)</f>
        <v>0.27571695220948128</v>
      </c>
      <c r="AQ191" s="55">
        <f>('Total Revenues by County'!AQ191/'Total Revenues by County'!AQ$4)</f>
        <v>0</v>
      </c>
      <c r="AR191" s="55">
        <f>('Total Revenues by County'!AR191/'Total Revenues by County'!AR$4)</f>
        <v>0.50342675230072009</v>
      </c>
      <c r="AS191" s="55">
        <f>('Total Revenues by County'!AS191/'Total Revenues by County'!AS$4)</f>
        <v>0</v>
      </c>
      <c r="AT191" s="55">
        <f>('Total Revenues by County'!AT191/'Total Revenues by County'!AT$4)</f>
        <v>0</v>
      </c>
      <c r="AU191" s="55">
        <f>('Total Revenues by County'!AU191/'Total Revenues by County'!AU$4)</f>
        <v>0</v>
      </c>
      <c r="AV191" s="55">
        <f>('Total Revenues by County'!AV191/'Total Revenues by County'!AV$4)</f>
        <v>0.62093554051933986</v>
      </c>
      <c r="AW191" s="55">
        <f>('Total Revenues by County'!AW191/'Total Revenues by County'!AW$4)</f>
        <v>0</v>
      </c>
      <c r="AX191" s="55">
        <f>('Total Revenues by County'!AX191/'Total Revenues by County'!AX$4)</f>
        <v>0.29198666521970368</v>
      </c>
      <c r="AY191" s="55">
        <f>('Total Revenues by County'!AY191/'Total Revenues by County'!AY$4)</f>
        <v>0.40631838923820551</v>
      </c>
      <c r="AZ191" s="55">
        <f>('Total Revenues by County'!AZ191/'Total Revenues by County'!AZ$4)</f>
        <v>0</v>
      </c>
      <c r="BA191" s="55">
        <f>('Total Revenues by County'!BA191/'Total Revenues by County'!BA$4)</f>
        <v>0.58330673766949037</v>
      </c>
      <c r="BB191" s="55">
        <f>('Total Revenues by County'!BB191/'Total Revenues by County'!BB$4)</f>
        <v>0.35320700593844601</v>
      </c>
      <c r="BC191" s="55">
        <f>('Total Revenues by County'!BC191/'Total Revenues by County'!BC$4)</f>
        <v>0.39230331908907301</v>
      </c>
      <c r="BD191" s="55">
        <f>('Total Revenues by County'!BD191/'Total Revenues by County'!BD$4)</f>
        <v>0</v>
      </c>
      <c r="BE191" s="55">
        <f>('Total Revenues by County'!BE191/'Total Revenues by County'!BE$4)</f>
        <v>0</v>
      </c>
      <c r="BF191" s="55">
        <f>('Total Revenues by County'!BF191/'Total Revenues by County'!BF$4)</f>
        <v>0.30949979210730877</v>
      </c>
      <c r="BG191" s="55">
        <f>('Total Revenues by County'!BG191/'Total Revenues by County'!BG$4)</f>
        <v>0.31646500527279792</v>
      </c>
      <c r="BH191" s="55">
        <f>('Total Revenues by County'!BH191/'Total Revenues by County'!BH$4)</f>
        <v>0.34290715635861058</v>
      </c>
      <c r="BI191" s="55">
        <f>('Total Revenues by County'!BI191/'Total Revenues by County'!BI$4)</f>
        <v>0</v>
      </c>
      <c r="BJ191" s="55">
        <f>('Total Revenues by County'!BJ191/'Total Revenues by County'!BJ$4)</f>
        <v>0</v>
      </c>
      <c r="BK191" s="55">
        <f>('Total Revenues by County'!BK191/'Total Revenues by County'!BK$4)</f>
        <v>0</v>
      </c>
      <c r="BL191" s="55">
        <f>('Total Revenues by County'!BL191/'Total Revenues by County'!BL$4)</f>
        <v>0</v>
      </c>
      <c r="BM191" s="55">
        <f>('Total Revenues by County'!BM191/'Total Revenues by County'!BM$4)</f>
        <v>0</v>
      </c>
      <c r="BN191" s="55">
        <f>('Total Revenues by County'!BN191/'Total Revenues by County'!BN$4)</f>
        <v>1.0895369554576604</v>
      </c>
      <c r="BO191" s="55">
        <f>('Total Revenues by County'!BO191/'Total Revenues by County'!BO$4)</f>
        <v>0</v>
      </c>
      <c r="BP191" s="55">
        <f>('Total Revenues by County'!BP191/'Total Revenues by County'!BP$4)</f>
        <v>0.5436799113941575</v>
      </c>
      <c r="BQ191" s="17">
        <f>('Total Revenues by County'!BQ191/'Total Revenues by County'!BQ$4)</f>
        <v>0</v>
      </c>
    </row>
    <row r="192" spans="1:69" x14ac:dyDescent="0.25">
      <c r="A192" s="13"/>
      <c r="B192" s="14">
        <v>348.93</v>
      </c>
      <c r="C192" s="15" t="s">
        <v>179</v>
      </c>
      <c r="D192" s="55">
        <f>('Total Revenues by County'!D192/'Total Revenues by County'!D$4)</f>
        <v>0</v>
      </c>
      <c r="E192" s="55">
        <f>('Total Revenues by County'!E192/'Total Revenues by County'!E$4)</f>
        <v>0</v>
      </c>
      <c r="F192" s="55">
        <f>('Total Revenues by County'!F192/'Total Revenues by County'!F$4)</f>
        <v>2.6520640020790633</v>
      </c>
      <c r="G192" s="55">
        <f>('Total Revenues by County'!G192/'Total Revenues by County'!G$4)</f>
        <v>0</v>
      </c>
      <c r="H192" s="55">
        <f>('Total Revenues by County'!H192/'Total Revenues by County'!H$4)</f>
        <v>0</v>
      </c>
      <c r="I192" s="55">
        <f>('Total Revenues by County'!I192/'Total Revenues by County'!I$4)</f>
        <v>0</v>
      </c>
      <c r="J192" s="55">
        <f>('Total Revenues by County'!J192/'Total Revenues by County'!J$4)</f>
        <v>2.0699510831586303</v>
      </c>
      <c r="K192" s="55">
        <f>('Total Revenues by County'!K192/'Total Revenues by County'!K$4)</f>
        <v>0</v>
      </c>
      <c r="L192" s="55">
        <f>('Total Revenues by County'!L192/'Total Revenues by County'!L$4)</f>
        <v>1.666622079229529</v>
      </c>
      <c r="M192" s="55">
        <f>('Total Revenues by County'!M192/'Total Revenues by County'!M$4)</f>
        <v>0</v>
      </c>
      <c r="N192" s="55">
        <f>('Total Revenues by County'!N192/'Total Revenues by County'!N$4)</f>
        <v>0</v>
      </c>
      <c r="O192" s="55">
        <f>('Total Revenues by County'!O192/'Total Revenues by County'!O$4)</f>
        <v>0</v>
      </c>
      <c r="P192" s="55">
        <f>('Total Revenues by County'!P192/'Total Revenues by County'!P$4)</f>
        <v>2.1654536492011482</v>
      </c>
      <c r="Q192" s="55">
        <f>('Total Revenues by County'!Q192/'Total Revenues by County'!Q$4)</f>
        <v>0</v>
      </c>
      <c r="R192" s="55">
        <f>('Total Revenues by County'!R192/'Total Revenues by County'!R$4)</f>
        <v>1.7446790863850963</v>
      </c>
      <c r="S192" s="55">
        <f>('Total Revenues by County'!S192/'Total Revenues by County'!S$4)</f>
        <v>0</v>
      </c>
      <c r="T192" s="55">
        <f>('Total Revenues by County'!T192/'Total Revenues by County'!T$4)</f>
        <v>1.7741464601411079</v>
      </c>
      <c r="U192" s="55">
        <f>('Total Revenues by County'!U192/'Total Revenues by County'!U$4)</f>
        <v>3.8605243919306078</v>
      </c>
      <c r="V192" s="55">
        <f>('Total Revenues by County'!V192/'Total Revenues by County'!V$4)</f>
        <v>0</v>
      </c>
      <c r="W192" s="55">
        <f>('Total Revenues by County'!W192/'Total Revenues by County'!W$4)</f>
        <v>0</v>
      </c>
      <c r="X192" s="55">
        <f>('Total Revenues by County'!X192/'Total Revenues by County'!X$4)</f>
        <v>0</v>
      </c>
      <c r="Y192" s="55">
        <f>('Total Revenues by County'!Y192/'Total Revenues by County'!Y$4)</f>
        <v>0</v>
      </c>
      <c r="Z192" s="55">
        <f>('Total Revenues by County'!Z192/'Total Revenues by County'!Z$4)</f>
        <v>0</v>
      </c>
      <c r="AA192" s="55">
        <f>('Total Revenues by County'!AA192/'Total Revenues by County'!AA$4)</f>
        <v>0</v>
      </c>
      <c r="AB192" s="55">
        <f>('Total Revenues by County'!AB192/'Total Revenues by County'!AB$4)</f>
        <v>2.1978387818588661</v>
      </c>
      <c r="AC192" s="55">
        <f>('Total Revenues by County'!AC192/'Total Revenues by County'!AC$4)</f>
        <v>0</v>
      </c>
      <c r="AD192" s="55">
        <f>('Total Revenues by County'!AD192/'Total Revenues by County'!AD$4)</f>
        <v>3.2368740426191192</v>
      </c>
      <c r="AE192" s="55">
        <f>('Total Revenues by County'!AE192/'Total Revenues by County'!AE$4)</f>
        <v>0</v>
      </c>
      <c r="AF192" s="55">
        <f>('Total Revenues by County'!AF192/'Total Revenues by County'!AF$4)</f>
        <v>0</v>
      </c>
      <c r="AG192" s="55">
        <f>('Total Revenues by County'!AG192/'Total Revenues by County'!AG$4)</f>
        <v>0</v>
      </c>
      <c r="AH192" s="55">
        <f>('Total Revenues by County'!AH192/'Total Revenues by County'!AH$4)</f>
        <v>0</v>
      </c>
      <c r="AI192" s="55">
        <f>('Total Revenues by County'!AI192/'Total Revenues by County'!AI$4)</f>
        <v>0</v>
      </c>
      <c r="AJ192" s="55">
        <f>('Total Revenues by County'!AJ192/'Total Revenues by County'!AJ$4)</f>
        <v>2.2166142472232719</v>
      </c>
      <c r="AK192" s="55">
        <f>('Total Revenues by County'!AK192/'Total Revenues by County'!AK$4)</f>
        <v>0</v>
      </c>
      <c r="AL192" s="55">
        <f>('Total Revenues by County'!AL192/'Total Revenues by County'!AL$4)</f>
        <v>2.8802438775955648</v>
      </c>
      <c r="AM192" s="55">
        <f>('Total Revenues by County'!AM192/'Total Revenues by County'!AM$4)</f>
        <v>0</v>
      </c>
      <c r="AN192" s="55">
        <f>('Total Revenues by County'!AN192/'Total Revenues by County'!AN$4)</f>
        <v>0</v>
      </c>
      <c r="AO192" s="55">
        <f>('Total Revenues by County'!AO192/'Total Revenues by County'!AO$4)</f>
        <v>5.4585152838427945E-3</v>
      </c>
      <c r="AP192" s="55">
        <f>('Total Revenues by County'!AP192/'Total Revenues by County'!AP$4)</f>
        <v>0</v>
      </c>
      <c r="AQ192" s="55">
        <f>('Total Revenues by County'!AQ192/'Total Revenues by County'!AQ$4)</f>
        <v>0</v>
      </c>
      <c r="AR192" s="55">
        <f>('Total Revenues by County'!AR192/'Total Revenues by County'!AR$4)</f>
        <v>2.4558136625239801</v>
      </c>
      <c r="AS192" s="55">
        <f>('Total Revenues by County'!AS192/'Total Revenues by County'!AS$4)</f>
        <v>0</v>
      </c>
      <c r="AT192" s="55">
        <f>('Total Revenues by County'!AT192/'Total Revenues by County'!AT$4)</f>
        <v>0</v>
      </c>
      <c r="AU192" s="55">
        <f>('Total Revenues by County'!AU192/'Total Revenues by County'!AU$4)</f>
        <v>0</v>
      </c>
      <c r="AV192" s="55">
        <f>('Total Revenues by County'!AV192/'Total Revenues by County'!AV$4)</f>
        <v>2.8973415588293343</v>
      </c>
      <c r="AW192" s="55">
        <f>('Total Revenues by County'!AW192/'Total Revenues by County'!AW$4)</f>
        <v>0</v>
      </c>
      <c r="AX192" s="55">
        <f>('Total Revenues by County'!AX192/'Total Revenues by County'!AX$4)</f>
        <v>0</v>
      </c>
      <c r="AY192" s="55">
        <f>('Total Revenues by County'!AY192/'Total Revenues by County'!AY$4)</f>
        <v>4.251679703626845</v>
      </c>
      <c r="AZ192" s="55">
        <f>('Total Revenues by County'!AZ192/'Total Revenues by County'!AZ$4)</f>
        <v>2.5224554205216219</v>
      </c>
      <c r="BA192" s="55">
        <f>('Total Revenues by County'!BA192/'Total Revenues by County'!BA$4)</f>
        <v>1.6480117081710999</v>
      </c>
      <c r="BB192" s="55">
        <f>('Total Revenues by County'!BB192/'Total Revenues by County'!BB$4)</f>
        <v>0</v>
      </c>
      <c r="BC192" s="55">
        <f>('Total Revenues by County'!BC192/'Total Revenues by County'!BC$4)</f>
        <v>2.5690664517792237</v>
      </c>
      <c r="BD192" s="55">
        <f>('Total Revenues by County'!BD192/'Total Revenues by County'!BD$4)</f>
        <v>0</v>
      </c>
      <c r="BE192" s="55">
        <f>('Total Revenues by County'!BE192/'Total Revenues by County'!BE$4)</f>
        <v>0</v>
      </c>
      <c r="BF192" s="55">
        <f>('Total Revenues by County'!BF192/'Total Revenues by County'!BF$4)</f>
        <v>0</v>
      </c>
      <c r="BG192" s="55">
        <f>('Total Revenues by County'!BG192/'Total Revenues by County'!BG$4)</f>
        <v>8.8111228284398063E-4</v>
      </c>
      <c r="BH192" s="55">
        <f>('Total Revenues by County'!BH192/'Total Revenues by County'!BH$4)</f>
        <v>1.832978496372025</v>
      </c>
      <c r="BI192" s="55">
        <f>('Total Revenues by County'!BI192/'Total Revenues by County'!BI$4)</f>
        <v>0</v>
      </c>
      <c r="BJ192" s="55">
        <f>('Total Revenues by County'!BJ192/'Total Revenues by County'!BJ$4)</f>
        <v>2.6298557516606831</v>
      </c>
      <c r="BK192" s="55">
        <f>('Total Revenues by County'!BK192/'Total Revenues by County'!BK$4)</f>
        <v>0</v>
      </c>
      <c r="BL192" s="55">
        <f>('Total Revenues by County'!BL192/'Total Revenues by County'!BL$4)</f>
        <v>0</v>
      </c>
      <c r="BM192" s="55">
        <f>('Total Revenues by County'!BM192/'Total Revenues by County'!BM$4)</f>
        <v>0</v>
      </c>
      <c r="BN192" s="55">
        <f>('Total Revenues by County'!BN192/'Total Revenues by County'!BN$4)</f>
        <v>1.9876573666177191</v>
      </c>
      <c r="BO192" s="55">
        <f>('Total Revenues by County'!BO192/'Total Revenues by County'!BO$4)</f>
        <v>0</v>
      </c>
      <c r="BP192" s="55">
        <f>('Total Revenues by County'!BP192/'Total Revenues by County'!BP$4)</f>
        <v>2.8442302367437353</v>
      </c>
      <c r="BQ192" s="17">
        <f>('Total Revenues by County'!BQ192/'Total Revenues by County'!BQ$4)</f>
        <v>0</v>
      </c>
    </row>
    <row r="193" spans="1:69" x14ac:dyDescent="0.25">
      <c r="A193" s="13"/>
      <c r="B193" s="14">
        <v>348.93099999999998</v>
      </c>
      <c r="C193" s="15" t="s">
        <v>180</v>
      </c>
      <c r="D193" s="55">
        <f>('Total Revenues by County'!D193/'Total Revenues by County'!D$4)</f>
        <v>0</v>
      </c>
      <c r="E193" s="55">
        <f>('Total Revenues by County'!E193/'Total Revenues by County'!E$4)</f>
        <v>0</v>
      </c>
      <c r="F193" s="55">
        <f>('Total Revenues by County'!F193/'Total Revenues by County'!F$4)</f>
        <v>0</v>
      </c>
      <c r="G193" s="55">
        <f>('Total Revenues by County'!G193/'Total Revenues by County'!G$4)</f>
        <v>0</v>
      </c>
      <c r="H193" s="55">
        <f>('Total Revenues by County'!H193/'Total Revenues by County'!H$4)</f>
        <v>2.2779133173802122</v>
      </c>
      <c r="I193" s="55">
        <f>('Total Revenues by County'!I193/'Total Revenues by County'!I$4)</f>
        <v>0</v>
      </c>
      <c r="J193" s="55">
        <f>('Total Revenues by County'!J193/'Total Revenues by County'!J$4)</f>
        <v>0</v>
      </c>
      <c r="K193" s="55">
        <f>('Total Revenues by County'!K193/'Total Revenues by County'!K$4)</f>
        <v>0</v>
      </c>
      <c r="L193" s="55">
        <f>('Total Revenues by County'!L193/'Total Revenues by County'!L$4)</f>
        <v>0</v>
      </c>
      <c r="M193" s="55">
        <f>('Total Revenues by County'!M193/'Total Revenues by County'!M$4)</f>
        <v>0</v>
      </c>
      <c r="N193" s="55">
        <f>('Total Revenues by County'!N193/'Total Revenues by County'!N$4)</f>
        <v>0</v>
      </c>
      <c r="O193" s="55">
        <f>('Total Revenues by County'!O193/'Total Revenues by County'!O$4)</f>
        <v>0</v>
      </c>
      <c r="P193" s="55">
        <f>('Total Revenues by County'!P193/'Total Revenues by County'!P$4)</f>
        <v>0</v>
      </c>
      <c r="Q193" s="55">
        <f>('Total Revenues by County'!Q193/'Total Revenues by County'!Q$4)</f>
        <v>0</v>
      </c>
      <c r="R193" s="55">
        <f>('Total Revenues by County'!R193/'Total Revenues by County'!R$4)</f>
        <v>0</v>
      </c>
      <c r="S193" s="55">
        <f>('Total Revenues by County'!S193/'Total Revenues by County'!S$4)</f>
        <v>0</v>
      </c>
      <c r="T193" s="55">
        <f>('Total Revenues by County'!T193/'Total Revenues by County'!T$4)</f>
        <v>0</v>
      </c>
      <c r="U193" s="55">
        <f>('Total Revenues by County'!U193/'Total Revenues by County'!U$4)</f>
        <v>0</v>
      </c>
      <c r="V193" s="55">
        <f>('Total Revenues by County'!V193/'Total Revenues by County'!V$4)</f>
        <v>0</v>
      </c>
      <c r="W193" s="55">
        <f>('Total Revenues by County'!W193/'Total Revenues by County'!W$4)</f>
        <v>0</v>
      </c>
      <c r="X193" s="55">
        <f>('Total Revenues by County'!X193/'Total Revenues by County'!X$4)</f>
        <v>0</v>
      </c>
      <c r="Y193" s="55">
        <f>('Total Revenues by County'!Y193/'Total Revenues by County'!Y$4)</f>
        <v>0</v>
      </c>
      <c r="Z193" s="55">
        <f>('Total Revenues by County'!Z193/'Total Revenues by County'!Z$4)</f>
        <v>0</v>
      </c>
      <c r="AA193" s="55">
        <f>('Total Revenues by County'!AA193/'Total Revenues by County'!AA$4)</f>
        <v>0</v>
      </c>
      <c r="AB193" s="55">
        <f>('Total Revenues by County'!AB193/'Total Revenues by County'!AB$4)</f>
        <v>0</v>
      </c>
      <c r="AC193" s="55">
        <f>('Total Revenues by County'!AC193/'Total Revenues by County'!AC$4)</f>
        <v>0</v>
      </c>
      <c r="AD193" s="55">
        <f>('Total Revenues by County'!AD193/'Total Revenues by County'!AD$4)</f>
        <v>0</v>
      </c>
      <c r="AE193" s="55">
        <f>('Total Revenues by County'!AE193/'Total Revenues by County'!AE$4)</f>
        <v>0</v>
      </c>
      <c r="AF193" s="55">
        <f>('Total Revenues by County'!AF193/'Total Revenues by County'!AF$4)</f>
        <v>0</v>
      </c>
      <c r="AG193" s="55">
        <f>('Total Revenues by County'!AG193/'Total Revenues by County'!AG$4)</f>
        <v>0</v>
      </c>
      <c r="AH193" s="55">
        <f>('Total Revenues by County'!AH193/'Total Revenues by County'!AH$4)</f>
        <v>0</v>
      </c>
      <c r="AI193" s="55">
        <f>('Total Revenues by County'!AI193/'Total Revenues by County'!AI$4)</f>
        <v>0</v>
      </c>
      <c r="AJ193" s="55">
        <f>('Total Revenues by County'!AJ193/'Total Revenues by County'!AJ$4)</f>
        <v>0</v>
      </c>
      <c r="AK193" s="55">
        <f>('Total Revenues by County'!AK193/'Total Revenues by County'!AK$4)</f>
        <v>0</v>
      </c>
      <c r="AL193" s="55">
        <f>('Total Revenues by County'!AL193/'Total Revenues by County'!AL$4)</f>
        <v>0</v>
      </c>
      <c r="AM193" s="55">
        <f>('Total Revenues by County'!AM193/'Total Revenues by County'!AM$4)</f>
        <v>0</v>
      </c>
      <c r="AN193" s="55">
        <f>('Total Revenues by County'!AN193/'Total Revenues by County'!AN$4)</f>
        <v>0</v>
      </c>
      <c r="AO193" s="55">
        <f>('Total Revenues by County'!AO193/'Total Revenues by County'!AO$4)</f>
        <v>0</v>
      </c>
      <c r="AP193" s="55">
        <f>('Total Revenues by County'!AP193/'Total Revenues by County'!AP$4)</f>
        <v>0</v>
      </c>
      <c r="AQ193" s="55">
        <f>('Total Revenues by County'!AQ193/'Total Revenues by County'!AQ$4)</f>
        <v>0</v>
      </c>
      <c r="AR193" s="55">
        <f>('Total Revenues by County'!AR193/'Total Revenues by County'!AR$4)</f>
        <v>0</v>
      </c>
      <c r="AS193" s="55">
        <f>('Total Revenues by County'!AS193/'Total Revenues by County'!AS$4)</f>
        <v>0</v>
      </c>
      <c r="AT193" s="55">
        <f>('Total Revenues by County'!AT193/'Total Revenues by County'!AT$4)</f>
        <v>0</v>
      </c>
      <c r="AU193" s="55">
        <f>('Total Revenues by County'!AU193/'Total Revenues by County'!AU$4)</f>
        <v>0</v>
      </c>
      <c r="AV193" s="55">
        <f>('Total Revenues by County'!AV193/'Total Revenues by County'!AV$4)</f>
        <v>0</v>
      </c>
      <c r="AW193" s="55">
        <f>('Total Revenues by County'!AW193/'Total Revenues by County'!AW$4)</f>
        <v>0</v>
      </c>
      <c r="AX193" s="55">
        <f>('Total Revenues by County'!AX193/'Total Revenues by County'!AX$4)</f>
        <v>3.0619123768250343</v>
      </c>
      <c r="AY193" s="55">
        <f>('Total Revenues by County'!AY193/'Total Revenues by County'!AY$4)</f>
        <v>0</v>
      </c>
      <c r="AZ193" s="55">
        <f>('Total Revenues by County'!AZ193/'Total Revenues by County'!AZ$4)</f>
        <v>0</v>
      </c>
      <c r="BA193" s="55">
        <f>('Total Revenues by County'!BA193/'Total Revenues by County'!BA$4)</f>
        <v>0</v>
      </c>
      <c r="BB193" s="55">
        <f>('Total Revenues by County'!BB193/'Total Revenues by County'!BB$4)</f>
        <v>0</v>
      </c>
      <c r="BC193" s="55">
        <f>('Total Revenues by County'!BC193/'Total Revenues by County'!BC$4)</f>
        <v>0</v>
      </c>
      <c r="BD193" s="55">
        <f>('Total Revenues by County'!BD193/'Total Revenues by County'!BD$4)</f>
        <v>0</v>
      </c>
      <c r="BE193" s="55">
        <f>('Total Revenues by County'!BE193/'Total Revenues by County'!BE$4)</f>
        <v>0</v>
      </c>
      <c r="BF193" s="55">
        <f>('Total Revenues by County'!BF193/'Total Revenues by County'!BF$4)</f>
        <v>0</v>
      </c>
      <c r="BG193" s="55">
        <f>('Total Revenues by County'!BG193/'Total Revenues by County'!BG$4)</f>
        <v>0</v>
      </c>
      <c r="BH193" s="55">
        <f>('Total Revenues by County'!BH193/'Total Revenues by County'!BH$4)</f>
        <v>0</v>
      </c>
      <c r="BI193" s="55">
        <f>('Total Revenues by County'!BI193/'Total Revenues by County'!BI$4)</f>
        <v>0</v>
      </c>
      <c r="BJ193" s="55">
        <f>('Total Revenues by County'!BJ193/'Total Revenues by County'!BJ$4)</f>
        <v>0.86514607562826495</v>
      </c>
      <c r="BK193" s="55">
        <f>('Total Revenues by County'!BK193/'Total Revenues by County'!BK$4)</f>
        <v>0</v>
      </c>
      <c r="BL193" s="55">
        <f>('Total Revenues by County'!BL193/'Total Revenues by County'!BL$4)</f>
        <v>0</v>
      </c>
      <c r="BM193" s="55">
        <f>('Total Revenues by County'!BM193/'Total Revenues by County'!BM$4)</f>
        <v>0.45154626267684989</v>
      </c>
      <c r="BN193" s="55">
        <f>('Total Revenues by County'!BN193/'Total Revenues by County'!BN$4)</f>
        <v>0</v>
      </c>
      <c r="BO193" s="55">
        <f>('Total Revenues by County'!BO193/'Total Revenues by County'!BO$4)</f>
        <v>0</v>
      </c>
      <c r="BP193" s="55">
        <f>('Total Revenues by County'!BP193/'Total Revenues by County'!BP$4)</f>
        <v>0</v>
      </c>
      <c r="BQ193" s="17">
        <f>('Total Revenues by County'!BQ193/'Total Revenues by County'!BQ$4)</f>
        <v>0</v>
      </c>
    </row>
    <row r="194" spans="1:69" x14ac:dyDescent="0.25">
      <c r="A194" s="13"/>
      <c r="B194" s="14">
        <v>348.93200000000002</v>
      </c>
      <c r="C194" s="15" t="s">
        <v>181</v>
      </c>
      <c r="D194" s="55">
        <f>('Total Revenues by County'!D194/'Total Revenues by County'!D$4)</f>
        <v>0</v>
      </c>
      <c r="E194" s="55">
        <f>('Total Revenues by County'!E194/'Total Revenues by County'!E$4)</f>
        <v>0</v>
      </c>
      <c r="F194" s="55">
        <f>('Total Revenues by County'!F194/'Total Revenues by County'!F$4)</f>
        <v>0</v>
      </c>
      <c r="G194" s="55">
        <f>('Total Revenues by County'!G194/'Total Revenues by County'!G$4)</f>
        <v>0</v>
      </c>
      <c r="H194" s="55">
        <f>('Total Revenues by County'!H194/'Total Revenues by County'!H$4)</f>
        <v>0</v>
      </c>
      <c r="I194" s="55">
        <f>('Total Revenues by County'!I194/'Total Revenues by County'!I$4)</f>
        <v>0</v>
      </c>
      <c r="J194" s="55">
        <f>('Total Revenues by County'!J194/'Total Revenues by County'!J$4)</f>
        <v>0</v>
      </c>
      <c r="K194" s="55">
        <f>('Total Revenues by County'!K194/'Total Revenues by County'!K$4)</f>
        <v>0</v>
      </c>
      <c r="L194" s="55">
        <f>('Total Revenues by County'!L194/'Total Revenues by County'!L$4)</f>
        <v>0</v>
      </c>
      <c r="M194" s="55">
        <f>('Total Revenues by County'!M194/'Total Revenues by County'!M$4)</f>
        <v>0</v>
      </c>
      <c r="N194" s="55">
        <f>('Total Revenues by County'!N194/'Total Revenues by County'!N$4)</f>
        <v>0</v>
      </c>
      <c r="O194" s="55">
        <f>('Total Revenues by County'!O194/'Total Revenues by County'!O$4)</f>
        <v>0</v>
      </c>
      <c r="P194" s="55">
        <f>('Total Revenues by County'!P194/'Total Revenues by County'!P$4)</f>
        <v>0</v>
      </c>
      <c r="Q194" s="55">
        <f>('Total Revenues by County'!Q194/'Total Revenues by County'!Q$4)</f>
        <v>0</v>
      </c>
      <c r="R194" s="55">
        <f>('Total Revenues by County'!R194/'Total Revenues by County'!R$4)</f>
        <v>0</v>
      </c>
      <c r="S194" s="55">
        <f>('Total Revenues by County'!S194/'Total Revenues by County'!S$4)</f>
        <v>0</v>
      </c>
      <c r="T194" s="55">
        <f>('Total Revenues by County'!T194/'Total Revenues by County'!T$4)</f>
        <v>0</v>
      </c>
      <c r="U194" s="55">
        <f>('Total Revenues by County'!U194/'Total Revenues by County'!U$4)</f>
        <v>0.23006856217027918</v>
      </c>
      <c r="V194" s="55">
        <f>('Total Revenues by County'!V194/'Total Revenues by County'!V$4)</f>
        <v>0</v>
      </c>
      <c r="W194" s="55">
        <f>('Total Revenues by County'!W194/'Total Revenues by County'!W$4)</f>
        <v>0</v>
      </c>
      <c r="X194" s="55">
        <f>('Total Revenues by County'!X194/'Total Revenues by County'!X$4)</f>
        <v>0</v>
      </c>
      <c r="Y194" s="55">
        <f>('Total Revenues by County'!Y194/'Total Revenues by County'!Y$4)</f>
        <v>0</v>
      </c>
      <c r="Z194" s="55">
        <f>('Total Revenues by County'!Z194/'Total Revenues by County'!Z$4)</f>
        <v>0</v>
      </c>
      <c r="AA194" s="55">
        <f>('Total Revenues by County'!AA194/'Total Revenues by County'!AA$4)</f>
        <v>0</v>
      </c>
      <c r="AB194" s="55">
        <f>('Total Revenues by County'!AB194/'Total Revenues by County'!AB$4)</f>
        <v>0</v>
      </c>
      <c r="AC194" s="55">
        <f>('Total Revenues by County'!AC194/'Total Revenues by County'!AC$4)</f>
        <v>0</v>
      </c>
      <c r="AD194" s="55">
        <f>('Total Revenues by County'!AD194/'Total Revenues by County'!AD$4)</f>
        <v>0</v>
      </c>
      <c r="AE194" s="55">
        <f>('Total Revenues by County'!AE194/'Total Revenues by County'!AE$4)</f>
        <v>0</v>
      </c>
      <c r="AF194" s="55">
        <f>('Total Revenues by County'!AF194/'Total Revenues by County'!AF$4)</f>
        <v>0</v>
      </c>
      <c r="AG194" s="55">
        <f>('Total Revenues by County'!AG194/'Total Revenues by County'!AG$4)</f>
        <v>0</v>
      </c>
      <c r="AH194" s="55">
        <f>('Total Revenues by County'!AH194/'Total Revenues by County'!AH$4)</f>
        <v>0</v>
      </c>
      <c r="AI194" s="55">
        <f>('Total Revenues by County'!AI194/'Total Revenues by County'!AI$4)</f>
        <v>0</v>
      </c>
      <c r="AJ194" s="55">
        <f>('Total Revenues by County'!AJ194/'Total Revenues by County'!AJ$4)</f>
        <v>0</v>
      </c>
      <c r="AK194" s="55">
        <f>('Total Revenues by County'!AK194/'Total Revenues by County'!AK$4)</f>
        <v>0</v>
      </c>
      <c r="AL194" s="55">
        <f>('Total Revenues by County'!AL194/'Total Revenues by County'!AL$4)</f>
        <v>0</v>
      </c>
      <c r="AM194" s="55">
        <f>('Total Revenues by County'!AM194/'Total Revenues by County'!AM$4)</f>
        <v>0</v>
      </c>
      <c r="AN194" s="55">
        <f>('Total Revenues by County'!AN194/'Total Revenues by County'!AN$4)</f>
        <v>0</v>
      </c>
      <c r="AO194" s="55">
        <f>('Total Revenues by County'!AO194/'Total Revenues by County'!AO$4)</f>
        <v>0</v>
      </c>
      <c r="AP194" s="55">
        <f>('Total Revenues by County'!AP194/'Total Revenues by County'!AP$4)</f>
        <v>0</v>
      </c>
      <c r="AQ194" s="55">
        <f>('Total Revenues by County'!AQ194/'Total Revenues by County'!AQ$4)</f>
        <v>0</v>
      </c>
      <c r="AR194" s="55">
        <f>('Total Revenues by County'!AR194/'Total Revenues by County'!AR$4)</f>
        <v>0</v>
      </c>
      <c r="AS194" s="55">
        <f>('Total Revenues by County'!AS194/'Total Revenues by County'!AS$4)</f>
        <v>0</v>
      </c>
      <c r="AT194" s="55">
        <f>('Total Revenues by County'!AT194/'Total Revenues by County'!AT$4)</f>
        <v>0</v>
      </c>
      <c r="AU194" s="55">
        <f>('Total Revenues by County'!AU194/'Total Revenues by County'!AU$4)</f>
        <v>0.13496488910519364</v>
      </c>
      <c r="AV194" s="55">
        <f>('Total Revenues by County'!AV194/'Total Revenues by County'!AV$4)</f>
        <v>0</v>
      </c>
      <c r="AW194" s="55">
        <f>('Total Revenues by County'!AW194/'Total Revenues by County'!AW$4)</f>
        <v>0</v>
      </c>
      <c r="AX194" s="55">
        <f>('Total Revenues by County'!AX194/'Total Revenues by County'!AX$4)</f>
        <v>1.4491752759469012E-2</v>
      </c>
      <c r="AY194" s="55">
        <f>('Total Revenues by County'!AY194/'Total Revenues by County'!AY$4)</f>
        <v>0</v>
      </c>
      <c r="AZ194" s="55">
        <f>('Total Revenues by County'!AZ194/'Total Revenues by County'!AZ$4)</f>
        <v>0</v>
      </c>
      <c r="BA194" s="55">
        <f>('Total Revenues by County'!BA194/'Total Revenues by County'!BA$4)</f>
        <v>0</v>
      </c>
      <c r="BB194" s="55">
        <f>('Total Revenues by County'!BB194/'Total Revenues by County'!BB$4)</f>
        <v>0</v>
      </c>
      <c r="BC194" s="55">
        <f>('Total Revenues by County'!BC194/'Total Revenues by County'!BC$4)</f>
        <v>0</v>
      </c>
      <c r="BD194" s="55">
        <f>('Total Revenues by County'!BD194/'Total Revenues by County'!BD$4)</f>
        <v>0</v>
      </c>
      <c r="BE194" s="55">
        <f>('Total Revenues by County'!BE194/'Total Revenues by County'!BE$4)</f>
        <v>0</v>
      </c>
      <c r="BF194" s="55">
        <f>('Total Revenues by County'!BF194/'Total Revenues by County'!BF$4)</f>
        <v>0</v>
      </c>
      <c r="BG194" s="55">
        <f>('Total Revenues by County'!BG194/'Total Revenues by County'!BG$4)</f>
        <v>0</v>
      </c>
      <c r="BH194" s="55">
        <f>('Total Revenues by County'!BH194/'Total Revenues by County'!BH$4)</f>
        <v>0</v>
      </c>
      <c r="BI194" s="55">
        <f>('Total Revenues by County'!BI194/'Total Revenues by County'!BI$4)</f>
        <v>0</v>
      </c>
      <c r="BJ194" s="55">
        <f>('Total Revenues by County'!BJ194/'Total Revenues by County'!BJ$4)</f>
        <v>6.1160435969645509E-2</v>
      </c>
      <c r="BK194" s="55">
        <f>('Total Revenues by County'!BK194/'Total Revenues by County'!BK$4)</f>
        <v>0</v>
      </c>
      <c r="BL194" s="55">
        <f>('Total Revenues by County'!BL194/'Total Revenues by County'!BL$4)</f>
        <v>0</v>
      </c>
      <c r="BM194" s="55">
        <f>('Total Revenues by County'!BM194/'Total Revenues by County'!BM$4)</f>
        <v>0</v>
      </c>
      <c r="BN194" s="55">
        <f>('Total Revenues by County'!BN194/'Total Revenues by County'!BN$4)</f>
        <v>0</v>
      </c>
      <c r="BO194" s="55">
        <f>('Total Revenues by County'!BO194/'Total Revenues by County'!BO$4)</f>
        <v>0</v>
      </c>
      <c r="BP194" s="55">
        <f>('Total Revenues by County'!BP194/'Total Revenues by County'!BP$4)</f>
        <v>0</v>
      </c>
      <c r="BQ194" s="17">
        <f>('Total Revenues by County'!BQ194/'Total Revenues by County'!BQ$4)</f>
        <v>0</v>
      </c>
    </row>
    <row r="195" spans="1:69" x14ac:dyDescent="0.25">
      <c r="A195" s="13"/>
      <c r="B195" s="14">
        <v>348.93299999999999</v>
      </c>
      <c r="C195" s="15" t="s">
        <v>182</v>
      </c>
      <c r="D195" s="55">
        <f>('Total Revenues by County'!D195/'Total Revenues by County'!D$4)</f>
        <v>0</v>
      </c>
      <c r="E195" s="55">
        <f>('Total Revenues by County'!E195/'Total Revenues by County'!E$4)</f>
        <v>0</v>
      </c>
      <c r="F195" s="55">
        <f>('Total Revenues by County'!F195/'Total Revenues by County'!F$4)</f>
        <v>0</v>
      </c>
      <c r="G195" s="55">
        <f>('Total Revenues by County'!G195/'Total Revenues by County'!G$4)</f>
        <v>0</v>
      </c>
      <c r="H195" s="55">
        <f>('Total Revenues by County'!H195/'Total Revenues by County'!H$4)</f>
        <v>0</v>
      </c>
      <c r="I195" s="55">
        <f>('Total Revenues by County'!I195/'Total Revenues by County'!I$4)</f>
        <v>0</v>
      </c>
      <c r="J195" s="55">
        <f>('Total Revenues by County'!J195/'Total Revenues by County'!J$4)</f>
        <v>0</v>
      </c>
      <c r="K195" s="55">
        <f>('Total Revenues by County'!K195/'Total Revenues by County'!K$4)</f>
        <v>0</v>
      </c>
      <c r="L195" s="55">
        <f>('Total Revenues by County'!L195/'Total Revenues by County'!L$4)</f>
        <v>0</v>
      </c>
      <c r="M195" s="55">
        <f>('Total Revenues by County'!M195/'Total Revenues by County'!M$4)</f>
        <v>0</v>
      </c>
      <c r="N195" s="55">
        <f>('Total Revenues by County'!N195/'Total Revenues by County'!N$4)</f>
        <v>0</v>
      </c>
      <c r="O195" s="55">
        <f>('Total Revenues by County'!O195/'Total Revenues by County'!O$4)</f>
        <v>0</v>
      </c>
      <c r="P195" s="55">
        <f>('Total Revenues by County'!P195/'Total Revenues by County'!P$4)</f>
        <v>0</v>
      </c>
      <c r="Q195" s="55">
        <f>('Total Revenues by County'!Q195/'Total Revenues by County'!Q$4)</f>
        <v>0</v>
      </c>
      <c r="R195" s="55">
        <f>('Total Revenues by County'!R195/'Total Revenues by County'!R$4)</f>
        <v>0</v>
      </c>
      <c r="S195" s="55">
        <f>('Total Revenues by County'!S195/'Total Revenues by County'!S$4)</f>
        <v>0</v>
      </c>
      <c r="T195" s="55">
        <f>('Total Revenues by County'!T195/'Total Revenues by County'!T$4)</f>
        <v>0</v>
      </c>
      <c r="U195" s="55">
        <f>('Total Revenues by County'!U195/'Total Revenues by County'!U$4)</f>
        <v>0</v>
      </c>
      <c r="V195" s="55">
        <f>('Total Revenues by County'!V195/'Total Revenues by County'!V$4)</f>
        <v>0</v>
      </c>
      <c r="W195" s="55">
        <f>('Total Revenues by County'!W195/'Total Revenues by County'!W$4)</f>
        <v>0</v>
      </c>
      <c r="X195" s="55">
        <f>('Total Revenues by County'!X195/'Total Revenues by County'!X$4)</f>
        <v>0</v>
      </c>
      <c r="Y195" s="55">
        <f>('Total Revenues by County'!Y195/'Total Revenues by County'!Y$4)</f>
        <v>0</v>
      </c>
      <c r="Z195" s="55">
        <f>('Total Revenues by County'!Z195/'Total Revenues by County'!Z$4)</f>
        <v>0</v>
      </c>
      <c r="AA195" s="55">
        <f>('Total Revenues by County'!AA195/'Total Revenues by County'!AA$4)</f>
        <v>0</v>
      </c>
      <c r="AB195" s="55">
        <f>('Total Revenues by County'!AB195/'Total Revenues by County'!AB$4)</f>
        <v>0</v>
      </c>
      <c r="AC195" s="55">
        <f>('Total Revenues by County'!AC195/'Total Revenues by County'!AC$4)</f>
        <v>0</v>
      </c>
      <c r="AD195" s="55">
        <f>('Total Revenues by County'!AD195/'Total Revenues by County'!AD$4)</f>
        <v>0</v>
      </c>
      <c r="AE195" s="55">
        <f>('Total Revenues by County'!AE195/'Total Revenues by County'!AE$4)</f>
        <v>0</v>
      </c>
      <c r="AF195" s="55">
        <f>('Total Revenues by County'!AF195/'Total Revenues by County'!AF$4)</f>
        <v>0</v>
      </c>
      <c r="AG195" s="55">
        <f>('Total Revenues by County'!AG195/'Total Revenues by County'!AG$4)</f>
        <v>0</v>
      </c>
      <c r="AH195" s="55">
        <f>('Total Revenues by County'!AH195/'Total Revenues by County'!AH$4)</f>
        <v>0</v>
      </c>
      <c r="AI195" s="55">
        <f>('Total Revenues by County'!AI195/'Total Revenues by County'!AI$4)</f>
        <v>0</v>
      </c>
      <c r="AJ195" s="55">
        <f>('Total Revenues by County'!AJ195/'Total Revenues by County'!AJ$4)</f>
        <v>0</v>
      </c>
      <c r="AK195" s="55">
        <f>('Total Revenues by County'!AK195/'Total Revenues by County'!AK$4)</f>
        <v>0</v>
      </c>
      <c r="AL195" s="55">
        <f>('Total Revenues by County'!AL195/'Total Revenues by County'!AL$4)</f>
        <v>0</v>
      </c>
      <c r="AM195" s="55">
        <f>('Total Revenues by County'!AM195/'Total Revenues by County'!AM$4)</f>
        <v>0</v>
      </c>
      <c r="AN195" s="55">
        <f>('Total Revenues by County'!AN195/'Total Revenues by County'!AN$4)</f>
        <v>0</v>
      </c>
      <c r="AO195" s="55">
        <f>('Total Revenues by County'!AO195/'Total Revenues by County'!AO$4)</f>
        <v>0</v>
      </c>
      <c r="AP195" s="55">
        <f>('Total Revenues by County'!AP195/'Total Revenues by County'!AP$4)</f>
        <v>0</v>
      </c>
      <c r="AQ195" s="55">
        <f>('Total Revenues by County'!AQ195/'Total Revenues by County'!AQ$4)</f>
        <v>0</v>
      </c>
      <c r="AR195" s="55">
        <f>('Total Revenues by County'!AR195/'Total Revenues by County'!AR$4)</f>
        <v>0</v>
      </c>
      <c r="AS195" s="55">
        <f>('Total Revenues by County'!AS195/'Total Revenues by County'!AS$4)</f>
        <v>0</v>
      </c>
      <c r="AT195" s="55">
        <f>('Total Revenues by County'!AT195/'Total Revenues by County'!AT$4)</f>
        <v>0</v>
      </c>
      <c r="AU195" s="55">
        <f>('Total Revenues by County'!AU195/'Total Revenues by County'!AU$4)</f>
        <v>0</v>
      </c>
      <c r="AV195" s="55">
        <f>('Total Revenues by County'!AV195/'Total Revenues by County'!AV$4)</f>
        <v>0</v>
      </c>
      <c r="AW195" s="55">
        <f>('Total Revenues by County'!AW195/'Total Revenues by County'!AW$4)</f>
        <v>0</v>
      </c>
      <c r="AX195" s="55">
        <f>('Total Revenues by County'!AX195/'Total Revenues by County'!AX$4)</f>
        <v>3.9857252916871084E-3</v>
      </c>
      <c r="AY195" s="55">
        <f>('Total Revenues by County'!AY195/'Total Revenues by County'!AY$4)</f>
        <v>0</v>
      </c>
      <c r="AZ195" s="55">
        <f>('Total Revenues by County'!AZ195/'Total Revenues by County'!AZ$4)</f>
        <v>0</v>
      </c>
      <c r="BA195" s="55">
        <f>('Total Revenues by County'!BA195/'Total Revenues by County'!BA$4)</f>
        <v>0</v>
      </c>
      <c r="BB195" s="55">
        <f>('Total Revenues by County'!BB195/'Total Revenues by County'!BB$4)</f>
        <v>0</v>
      </c>
      <c r="BC195" s="55">
        <f>('Total Revenues by County'!BC195/'Total Revenues by County'!BC$4)</f>
        <v>0</v>
      </c>
      <c r="BD195" s="55">
        <f>('Total Revenues by County'!BD195/'Total Revenues by County'!BD$4)</f>
        <v>0</v>
      </c>
      <c r="BE195" s="55">
        <f>('Total Revenues by County'!BE195/'Total Revenues by County'!BE$4)</f>
        <v>0</v>
      </c>
      <c r="BF195" s="55">
        <f>('Total Revenues by County'!BF195/'Total Revenues by County'!BF$4)</f>
        <v>0</v>
      </c>
      <c r="BG195" s="55">
        <f>('Total Revenues by County'!BG195/'Total Revenues by County'!BG$4)</f>
        <v>0</v>
      </c>
      <c r="BH195" s="55">
        <f>('Total Revenues by County'!BH195/'Total Revenues by County'!BH$4)</f>
        <v>0</v>
      </c>
      <c r="BI195" s="55">
        <f>('Total Revenues by County'!BI195/'Total Revenues by County'!BI$4)</f>
        <v>0</v>
      </c>
      <c r="BJ195" s="55">
        <f>('Total Revenues by County'!BJ195/'Total Revenues by County'!BJ$4)</f>
        <v>0</v>
      </c>
      <c r="BK195" s="55">
        <f>('Total Revenues by County'!BK195/'Total Revenues by County'!BK$4)</f>
        <v>0</v>
      </c>
      <c r="BL195" s="55">
        <f>('Total Revenues by County'!BL195/'Total Revenues by County'!BL$4)</f>
        <v>0</v>
      </c>
      <c r="BM195" s="55">
        <f>('Total Revenues by County'!BM195/'Total Revenues by County'!BM$4)</f>
        <v>0</v>
      </c>
      <c r="BN195" s="55">
        <f>('Total Revenues by County'!BN195/'Total Revenues by County'!BN$4)</f>
        <v>0</v>
      </c>
      <c r="BO195" s="55">
        <f>('Total Revenues by County'!BO195/'Total Revenues by County'!BO$4)</f>
        <v>0</v>
      </c>
      <c r="BP195" s="55">
        <f>('Total Revenues by County'!BP195/'Total Revenues by County'!BP$4)</f>
        <v>0</v>
      </c>
      <c r="BQ195" s="17">
        <f>('Total Revenues by County'!BQ195/'Total Revenues by County'!BQ$4)</f>
        <v>0</v>
      </c>
    </row>
    <row r="196" spans="1:69" x14ac:dyDescent="0.25">
      <c r="A196" s="13"/>
      <c r="B196" s="14">
        <v>349</v>
      </c>
      <c r="C196" s="15" t="s">
        <v>183</v>
      </c>
      <c r="D196" s="55">
        <f>('Total Revenues by County'!D196/'Total Revenues by County'!D$4)</f>
        <v>4.4668248886634867</v>
      </c>
      <c r="E196" s="55">
        <f>('Total Revenues by County'!E196/'Total Revenues by County'!E$4)</f>
        <v>22.175550405561992</v>
      </c>
      <c r="F196" s="55">
        <f>('Total Revenues by County'!F196/'Total Revenues by County'!F$4)</f>
        <v>0.22032166419580998</v>
      </c>
      <c r="G196" s="55">
        <f>('Total Revenues by County'!G196/'Total Revenues by County'!G$4)</f>
        <v>0</v>
      </c>
      <c r="H196" s="55">
        <f>('Total Revenues by County'!H196/'Total Revenues by County'!H$4)</f>
        <v>24.649601861157507</v>
      </c>
      <c r="I196" s="55">
        <f>('Total Revenues by County'!I196/'Total Revenues by County'!I$4)</f>
        <v>0.45777807601277004</v>
      </c>
      <c r="J196" s="55">
        <f>('Total Revenues by County'!J196/'Total Revenues by County'!J$4)</f>
        <v>0</v>
      </c>
      <c r="K196" s="55">
        <f>('Total Revenues by County'!K196/'Total Revenues by County'!K$4)</f>
        <v>3.9748041090354143</v>
      </c>
      <c r="L196" s="55">
        <f>('Total Revenues by County'!L196/'Total Revenues by County'!L$4)</f>
        <v>7.4191899636025713</v>
      </c>
      <c r="M196" s="55">
        <f>('Total Revenues by County'!M196/'Total Revenues by County'!M$4)</f>
        <v>32.340134364469023</v>
      </c>
      <c r="N196" s="55">
        <f>('Total Revenues by County'!N196/'Total Revenues by County'!N$4)</f>
        <v>6.2886640989743254</v>
      </c>
      <c r="O196" s="55">
        <f>('Total Revenues by County'!O196/'Total Revenues by County'!O$4)</f>
        <v>3.8422891365829313</v>
      </c>
      <c r="P196" s="55">
        <f>('Total Revenues by County'!P196/'Total Revenues by County'!P$4)</f>
        <v>0</v>
      </c>
      <c r="Q196" s="55">
        <f>('Total Revenues by County'!Q196/'Total Revenues by County'!Q$4)</f>
        <v>0</v>
      </c>
      <c r="R196" s="55">
        <f>('Total Revenues by County'!R196/'Total Revenues by County'!R$4)</f>
        <v>24.08895304325635</v>
      </c>
      <c r="S196" s="55">
        <f>('Total Revenues by County'!S196/'Total Revenues by County'!S$4)</f>
        <v>2.7704476924365524</v>
      </c>
      <c r="T196" s="55">
        <f>('Total Revenues by County'!T196/'Total Revenues by County'!T$4)</f>
        <v>0</v>
      </c>
      <c r="U196" s="55">
        <f>('Total Revenues by County'!U196/'Total Revenues by County'!U$4)</f>
        <v>4.4242555966094326</v>
      </c>
      <c r="V196" s="55">
        <f>('Total Revenues by County'!V196/'Total Revenues by County'!V$4)</f>
        <v>2.0551112656467314</v>
      </c>
      <c r="W196" s="55">
        <f>('Total Revenues by County'!W196/'Total Revenues by County'!W$4)</f>
        <v>9.3575907445023407</v>
      </c>
      <c r="X196" s="55">
        <f>('Total Revenues by County'!X196/'Total Revenues by County'!X$4)</f>
        <v>0</v>
      </c>
      <c r="Y196" s="55">
        <f>('Total Revenues by County'!Y196/'Total Revenues by County'!Y$4)</f>
        <v>0</v>
      </c>
      <c r="Z196" s="55">
        <f>('Total Revenues by County'!Z196/'Total Revenues by County'!Z$4)</f>
        <v>0</v>
      </c>
      <c r="AA196" s="55">
        <f>('Total Revenues by County'!AA196/'Total Revenues by County'!AA$4)</f>
        <v>47.542556288819874</v>
      </c>
      <c r="AB196" s="55">
        <f>('Total Revenues by County'!AB196/'Total Revenues by County'!AB$4)</f>
        <v>4.5480179737670323E-2</v>
      </c>
      <c r="AC196" s="55">
        <f>('Total Revenues by County'!AC196/'Total Revenues by County'!AC$4)</f>
        <v>0</v>
      </c>
      <c r="AD196" s="55">
        <f>('Total Revenues by County'!AD196/'Total Revenues by County'!AD$4)</f>
        <v>3.8460410764813528</v>
      </c>
      <c r="AE196" s="55">
        <f>('Total Revenues by County'!AE196/'Total Revenues by County'!AE$4)</f>
        <v>0</v>
      </c>
      <c r="AF196" s="55">
        <f>('Total Revenues by County'!AF196/'Total Revenues by County'!AF$4)</f>
        <v>37.799042825781584</v>
      </c>
      <c r="AG196" s="55">
        <f>('Total Revenues by County'!AG196/'Total Revenues by County'!AG$4)</f>
        <v>0</v>
      </c>
      <c r="AH196" s="55">
        <f>('Total Revenues by County'!AH196/'Total Revenues by County'!AH$4)</f>
        <v>0</v>
      </c>
      <c r="AI196" s="55">
        <f>('Total Revenues by County'!AI196/'Total Revenues by County'!AI$4)</f>
        <v>0</v>
      </c>
      <c r="AJ196" s="55">
        <f>('Total Revenues by County'!AJ196/'Total Revenues by County'!AJ$4)</f>
        <v>1.4516348277787217</v>
      </c>
      <c r="AK196" s="55">
        <f>('Total Revenues by County'!AK196/'Total Revenues by County'!AK$4)</f>
        <v>0.54605956150547119</v>
      </c>
      <c r="AL196" s="55">
        <f>('Total Revenues by County'!AL196/'Total Revenues by County'!AL$4)</f>
        <v>68.697335680921967</v>
      </c>
      <c r="AM196" s="55">
        <f>('Total Revenues by County'!AM196/'Total Revenues by County'!AM$4)</f>
        <v>0</v>
      </c>
      <c r="AN196" s="55">
        <f>('Total Revenues by County'!AN196/'Total Revenues by County'!AN$4)</f>
        <v>41.583231184113757</v>
      </c>
      <c r="AO196" s="55">
        <f>('Total Revenues by County'!AO196/'Total Revenues by County'!AO$4)</f>
        <v>0.37241961095672887</v>
      </c>
      <c r="AP196" s="55">
        <f>('Total Revenues by County'!AP196/'Total Revenues by County'!AP$4)</f>
        <v>44.799265971879045</v>
      </c>
      <c r="AQ196" s="55">
        <f>('Total Revenues by County'!AQ196/'Total Revenues by County'!AQ$4)</f>
        <v>0.20390506893976651</v>
      </c>
      <c r="AR196" s="55">
        <f>('Total Revenues by County'!AR196/'Total Revenues by County'!AR$4)</f>
        <v>19.216983623877443</v>
      </c>
      <c r="AS196" s="55">
        <f>('Total Revenues by County'!AS196/'Total Revenues by County'!AS$4)</f>
        <v>1.0033548770450278</v>
      </c>
      <c r="AT196" s="55">
        <f>('Total Revenues by County'!AT196/'Total Revenues by County'!AT$4)</f>
        <v>0.57090469368173391</v>
      </c>
      <c r="AU196" s="55">
        <f>('Total Revenues by County'!AU196/'Total Revenues by County'!AU$4)</f>
        <v>44.956309532086493</v>
      </c>
      <c r="AV196" s="55">
        <f>('Total Revenues by County'!AV196/'Total Revenues by County'!AV$4)</f>
        <v>6.1832214051832768</v>
      </c>
      <c r="AW196" s="55">
        <f>('Total Revenues by County'!AW196/'Total Revenues by County'!AW$4)</f>
        <v>0</v>
      </c>
      <c r="AX196" s="55">
        <f>('Total Revenues by County'!AX196/'Total Revenues by County'!AX$4)</f>
        <v>12.303038891315442</v>
      </c>
      <c r="AY196" s="55">
        <f>('Total Revenues by County'!AY196/'Total Revenues by County'!AY$4)</f>
        <v>0.11977318977454157</v>
      </c>
      <c r="AZ196" s="55">
        <f>('Total Revenues by County'!AZ196/'Total Revenues by County'!AZ$4)</f>
        <v>12.994811741206531</v>
      </c>
      <c r="BA196" s="55">
        <f>('Total Revenues by County'!BA196/'Total Revenues by County'!BA$4)</f>
        <v>0.44316202686314021</v>
      </c>
      <c r="BB196" s="55">
        <f>('Total Revenues by County'!BB196/'Total Revenues by County'!BB$4)</f>
        <v>0.88986755976007526</v>
      </c>
      <c r="BC196" s="55">
        <f>('Total Revenues by County'!BC196/'Total Revenues by County'!BC$4)</f>
        <v>1.6292611138522159</v>
      </c>
      <c r="BD196" s="55">
        <f>('Total Revenues by County'!BD196/'Total Revenues by County'!BD$4)</f>
        <v>53.367613916707782</v>
      </c>
      <c r="BE196" s="55">
        <f>('Total Revenues by County'!BE196/'Total Revenues by County'!BE$4)</f>
        <v>30.516458770283695</v>
      </c>
      <c r="BF196" s="55">
        <f>('Total Revenues by County'!BF196/'Total Revenues by County'!BF$4)</f>
        <v>3.8332230598188621</v>
      </c>
      <c r="BG196" s="55">
        <f>('Total Revenues by County'!BG196/'Total Revenues by County'!BG$4)</f>
        <v>26.841545484819893</v>
      </c>
      <c r="BH196" s="55">
        <f>('Total Revenues by County'!BH196/'Total Revenues by County'!BH$4)</f>
        <v>0</v>
      </c>
      <c r="BI196" s="55">
        <f>('Total Revenues by County'!BI196/'Total Revenues by County'!BI$4)</f>
        <v>1.2915272282974488</v>
      </c>
      <c r="BJ196" s="55">
        <f>('Total Revenues by County'!BJ196/'Total Revenues by County'!BJ$4)</f>
        <v>0.22979770836468388</v>
      </c>
      <c r="BK196" s="55">
        <f>('Total Revenues by County'!BK196/'Total Revenues by County'!BK$4)</f>
        <v>1.4145185329977765</v>
      </c>
      <c r="BL196" s="55">
        <f>('Total Revenues by County'!BL196/'Total Revenues by County'!BL$4)</f>
        <v>0.14595456700719858</v>
      </c>
      <c r="BM196" s="55">
        <f>('Total Revenues by County'!BM196/'Total Revenues by County'!BM$4)</f>
        <v>0.12194816576937524</v>
      </c>
      <c r="BN196" s="55">
        <f>('Total Revenues by County'!BN196/'Total Revenues by County'!BN$4)</f>
        <v>1.4566813509544786E-3</v>
      </c>
      <c r="BO196" s="55">
        <f>('Total Revenues by County'!BO196/'Total Revenues by County'!BO$4)</f>
        <v>0</v>
      </c>
      <c r="BP196" s="55">
        <f>('Total Revenues by County'!BP196/'Total Revenues by County'!BP$4)</f>
        <v>0</v>
      </c>
      <c r="BQ196" s="17">
        <f>('Total Revenues by County'!BQ196/'Total Revenues by County'!BQ$4)</f>
        <v>1.6143912183703943</v>
      </c>
    </row>
    <row r="197" spans="1:69" ht="15.75" x14ac:dyDescent="0.25">
      <c r="A197" s="19" t="s">
        <v>184</v>
      </c>
      <c r="B197" s="20"/>
      <c r="C197" s="21"/>
      <c r="D197" s="54">
        <f>('Total Revenues by County'!D197/'Total Revenues by County'!D$4)</f>
        <v>10.775254766470672</v>
      </c>
      <c r="E197" s="54">
        <f>('Total Revenues by County'!E197/'Total Revenues by County'!E$4)</f>
        <v>14.218655851680186</v>
      </c>
      <c r="F197" s="54">
        <f>('Total Revenues by County'!F197/'Total Revenues by County'!F$4)</f>
        <v>10.437146721635845</v>
      </c>
      <c r="G197" s="54">
        <f>('Total Revenues by County'!G197/'Total Revenues by County'!G$4)</f>
        <v>21.077187790357549</v>
      </c>
      <c r="H197" s="54">
        <f>('Total Revenues by County'!H197/'Total Revenues by County'!H$4)</f>
        <v>10.707016916181392</v>
      </c>
      <c r="I197" s="54">
        <f>('Total Revenues by County'!I197/'Total Revenues by County'!I$4)</f>
        <v>11.558185583800684</v>
      </c>
      <c r="J197" s="54">
        <f>('Total Revenues by County'!J197/'Total Revenues by County'!J$4)</f>
        <v>12.671418588399721</v>
      </c>
      <c r="K197" s="54">
        <f>('Total Revenues by County'!K197/'Total Revenues by County'!K$4)</f>
        <v>14.818718671017789</v>
      </c>
      <c r="L197" s="54">
        <f>('Total Revenues by County'!L197/'Total Revenues by County'!L$4)</f>
        <v>10.586618136761404</v>
      </c>
      <c r="M197" s="54">
        <f>('Total Revenues by County'!M197/'Total Revenues by County'!M$4)</f>
        <v>6.1840004752441029</v>
      </c>
      <c r="N197" s="54">
        <f>('Total Revenues by County'!N197/'Total Revenues by County'!N$4)</f>
        <v>11.374377354635966</v>
      </c>
      <c r="O197" s="54">
        <f>('Total Revenues by County'!O197/'Total Revenues by County'!O$4)</f>
        <v>6.2701108573675537</v>
      </c>
      <c r="P197" s="54">
        <f>('Total Revenues by County'!P197/'Total Revenues by County'!P$4)</f>
        <v>3.0365355061327457</v>
      </c>
      <c r="Q197" s="54">
        <f>('Total Revenues by County'!Q197/'Total Revenues by County'!Q$4)</f>
        <v>26.085948756499405</v>
      </c>
      <c r="R197" s="54">
        <f>('Total Revenues by County'!R197/'Total Revenues by County'!R$4)</f>
        <v>9.2418718897537318</v>
      </c>
      <c r="S197" s="54">
        <f>('Total Revenues by County'!S197/'Total Revenues by County'!S$4)</f>
        <v>10.126811290727867</v>
      </c>
      <c r="T197" s="54">
        <f>('Total Revenues by County'!T197/'Total Revenues by County'!T$4)</f>
        <v>2.4440029194712514</v>
      </c>
      <c r="U197" s="54">
        <f>('Total Revenues by County'!U197/'Total Revenues by County'!U$4)</f>
        <v>8.6160518464365445</v>
      </c>
      <c r="V197" s="54">
        <f>('Total Revenues by County'!V197/'Total Revenues by County'!V$4)</f>
        <v>8.8460825220213266</v>
      </c>
      <c r="W197" s="54">
        <f>('Total Revenues by County'!W197/'Total Revenues by County'!W$4)</f>
        <v>152.09352645058729</v>
      </c>
      <c r="X197" s="54">
        <f>('Total Revenues by County'!X197/'Total Revenues by County'!X$4)</f>
        <v>9.4430065591207235</v>
      </c>
      <c r="Y197" s="54">
        <f>('Total Revenues by County'!Y197/'Total Revenues by County'!Y$4)</f>
        <v>4.533797956559984</v>
      </c>
      <c r="Z197" s="54">
        <f>('Total Revenues by County'!Z197/'Total Revenues by County'!Z$4)</f>
        <v>15.244652262710954</v>
      </c>
      <c r="AA197" s="54">
        <f>('Total Revenues by County'!AA197/'Total Revenues by County'!AA$4)</f>
        <v>11.377887228260869</v>
      </c>
      <c r="AB197" s="54">
        <f>('Total Revenues by County'!AB197/'Total Revenues by County'!AB$4)</f>
        <v>14.416616638468955</v>
      </c>
      <c r="AC197" s="54">
        <f>('Total Revenues by County'!AC197/'Total Revenues by County'!AC$4)</f>
        <v>10.714840280619118</v>
      </c>
      <c r="AD197" s="54">
        <f>('Total Revenues by County'!AD197/'Total Revenues by County'!AD$4)</f>
        <v>13.117852701407116</v>
      </c>
      <c r="AE197" s="54">
        <f>('Total Revenues by County'!AE197/'Total Revenues by County'!AE$4)</f>
        <v>19.131396467074961</v>
      </c>
      <c r="AF197" s="54">
        <f>('Total Revenues by County'!AF197/'Total Revenues by County'!AF$4)</f>
        <v>15.091115079729224</v>
      </c>
      <c r="AG197" s="54">
        <f>('Total Revenues by County'!AG197/'Total Revenues by County'!AG$4)</f>
        <v>5.8348372879424</v>
      </c>
      <c r="AH197" s="54">
        <f>('Total Revenues by County'!AH197/'Total Revenues by County'!AH$4)</f>
        <v>12.844636844636845</v>
      </c>
      <c r="AI197" s="54">
        <f>('Total Revenues by County'!AI197/'Total Revenues by County'!AI$4)</f>
        <v>25.287679498008931</v>
      </c>
      <c r="AJ197" s="54">
        <f>('Total Revenues by County'!AJ197/'Total Revenues by County'!AJ$4)</f>
        <v>12.598559534501472</v>
      </c>
      <c r="AK197" s="54">
        <f>('Total Revenues by County'!AK197/'Total Revenues by County'!AK$4)</f>
        <v>5.4369634053469076</v>
      </c>
      <c r="AL197" s="54">
        <f>('Total Revenues by County'!AL197/'Total Revenues by County'!AL$4)</f>
        <v>10.034489908764169</v>
      </c>
      <c r="AM197" s="54">
        <f>('Total Revenues by County'!AM197/'Total Revenues by County'!AM$4)</f>
        <v>10.061640982923782</v>
      </c>
      <c r="AN197" s="54">
        <f>('Total Revenues by County'!AN197/'Total Revenues by County'!AN$4)</f>
        <v>6.8214023044863934</v>
      </c>
      <c r="AO197" s="54">
        <f>('Total Revenues by County'!AO197/'Total Revenues by County'!AO$4)</f>
        <v>33.987842397776895</v>
      </c>
      <c r="AP197" s="54">
        <f>('Total Revenues by County'!AP197/'Total Revenues by County'!AP$4)</f>
        <v>12.5882675110718</v>
      </c>
      <c r="AQ197" s="54">
        <f>('Total Revenues by County'!AQ197/'Total Revenues by County'!AQ$4)</f>
        <v>13.674313486209011</v>
      </c>
      <c r="AR197" s="54">
        <f>('Total Revenues by County'!AR197/'Total Revenues by County'!AR$4)</f>
        <v>21.146863791809157</v>
      </c>
      <c r="AS197" s="54">
        <f>('Total Revenues by County'!AS197/'Total Revenues by County'!AS$4)</f>
        <v>20.038385912987948</v>
      </c>
      <c r="AT197" s="54">
        <f>('Total Revenues by County'!AT197/'Total Revenues by County'!AT$4)</f>
        <v>40.188154729827424</v>
      </c>
      <c r="AU197" s="54">
        <f>('Total Revenues by County'!AU197/'Total Revenues by County'!AU$4)</f>
        <v>8.1722728220816236</v>
      </c>
      <c r="AV197" s="54">
        <f>('Total Revenues by County'!AV197/'Total Revenues by County'!AV$4)</f>
        <v>8.4023138003107327</v>
      </c>
      <c r="AW197" s="54">
        <f>('Total Revenues by County'!AW197/'Total Revenues by County'!AW$4)</f>
        <v>18.981276404269678</v>
      </c>
      <c r="AX197" s="54">
        <f>('Total Revenues by County'!AX197/'Total Revenues by County'!AX$4)</f>
        <v>11.169727860345352</v>
      </c>
      <c r="AY197" s="54">
        <f>('Total Revenues by County'!AY197/'Total Revenues by County'!AY$4)</f>
        <v>1.4054378920678532</v>
      </c>
      <c r="AZ197" s="54">
        <f>('Total Revenues by County'!AZ197/'Total Revenues by County'!AZ$4)</f>
        <v>10.357589749848222</v>
      </c>
      <c r="BA197" s="54">
        <f>('Total Revenues by County'!BA197/'Total Revenues by County'!BA$4)</f>
        <v>8.4707227333655517</v>
      </c>
      <c r="BB197" s="54">
        <f>('Total Revenues by County'!BB197/'Total Revenues by County'!BB$4)</f>
        <v>8.2546360477419949</v>
      </c>
      <c r="BC197" s="54">
        <f>('Total Revenues by County'!BC197/'Total Revenues by County'!BC$4)</f>
        <v>12.153609238338969</v>
      </c>
      <c r="BD197" s="54">
        <f>('Total Revenues by County'!BD197/'Total Revenues by County'!BD$4)</f>
        <v>11.052967768606063</v>
      </c>
      <c r="BE197" s="54">
        <f>('Total Revenues by County'!BE197/'Total Revenues by County'!BE$4)</f>
        <v>20.095220222982668</v>
      </c>
      <c r="BF197" s="54">
        <f>('Total Revenues by County'!BF197/'Total Revenues by County'!BF$4)</f>
        <v>13.824487951262721</v>
      </c>
      <c r="BG197" s="54">
        <f>('Total Revenues by County'!BG197/'Total Revenues by County'!BG$4)</f>
        <v>8.6060803685408231</v>
      </c>
      <c r="BH197" s="54">
        <f>('Total Revenues by County'!BH197/'Total Revenues by County'!BH$4)</f>
        <v>10.858597894351741</v>
      </c>
      <c r="BI197" s="54">
        <f>('Total Revenues by County'!BI197/'Total Revenues by County'!BI$4)</f>
        <v>6.5682401802946906</v>
      </c>
      <c r="BJ197" s="54">
        <f>('Total Revenues by County'!BJ197/'Total Revenues by County'!BJ$4)</f>
        <v>11.216447750284843</v>
      </c>
      <c r="BK197" s="54">
        <f>('Total Revenues by County'!BK197/'Total Revenues by County'!BK$4)</f>
        <v>17.087423949959685</v>
      </c>
      <c r="BL197" s="54">
        <f>('Total Revenues by County'!BL197/'Total Revenues by County'!BL$4)</f>
        <v>12.178154230785809</v>
      </c>
      <c r="BM197" s="54">
        <f>('Total Revenues by County'!BM197/'Total Revenues by County'!BM$4)</f>
        <v>21.890634781519971</v>
      </c>
      <c r="BN197" s="54">
        <f>('Total Revenues by County'!BN197/'Total Revenues by County'!BN$4)</f>
        <v>9.9356808614782182</v>
      </c>
      <c r="BO197" s="54">
        <f>('Total Revenues by County'!BO197/'Total Revenues by County'!BO$4)</f>
        <v>15.231565582576424</v>
      </c>
      <c r="BP197" s="54">
        <f>('Total Revenues by County'!BP197/'Total Revenues by County'!BP$4)</f>
        <v>5.0199882320365496</v>
      </c>
      <c r="BQ197" s="60">
        <f>('Total Revenues by County'!BQ197/'Total Revenues by County'!BQ$4)</f>
        <v>16.184309294160379</v>
      </c>
    </row>
    <row r="198" spans="1:69" x14ac:dyDescent="0.25">
      <c r="A198" s="13"/>
      <c r="B198" s="14">
        <v>351.1</v>
      </c>
      <c r="C198" s="15" t="s">
        <v>185</v>
      </c>
      <c r="D198" s="55">
        <f>('Total Revenues by County'!D198/'Total Revenues by County'!D$4)</f>
        <v>0.71732015785219583</v>
      </c>
      <c r="E198" s="55">
        <f>('Total Revenues by County'!E198/'Total Revenues by County'!E$4)</f>
        <v>3.8624951718810349E-2</v>
      </c>
      <c r="F198" s="55">
        <f>('Total Revenues by County'!F198/'Total Revenues by County'!F$4)</f>
        <v>1.468734311044434</v>
      </c>
      <c r="G198" s="55">
        <f>('Total Revenues by County'!G198/'Total Revenues by County'!G$4)</f>
        <v>0.65683609208850957</v>
      </c>
      <c r="H198" s="55">
        <f>('Total Revenues by County'!H198/'Total Revenues by County'!H$4)</f>
        <v>0.53320041063405565</v>
      </c>
      <c r="I198" s="55">
        <f>('Total Revenues by County'!I198/'Total Revenues by County'!I$4)</f>
        <v>0.48166214954387104</v>
      </c>
      <c r="J198" s="55">
        <f>('Total Revenues by County'!J198/'Total Revenues by County'!J$4)</f>
        <v>5.9759608665269042</v>
      </c>
      <c r="K198" s="55">
        <f>('Total Revenues by County'!K198/'Total Revenues by County'!K$4)</f>
        <v>3.4301156344816355</v>
      </c>
      <c r="L198" s="55">
        <f>('Total Revenues by County'!L198/'Total Revenues by County'!L$4)</f>
        <v>2.250508648789451</v>
      </c>
      <c r="M198" s="55">
        <f>('Total Revenues by County'!M198/'Total Revenues by County'!M$4)</f>
        <v>0.3181975287306662</v>
      </c>
      <c r="N198" s="55">
        <f>('Total Revenues by County'!N198/'Total Revenues by County'!N$4)</f>
        <v>4.8682545500429617</v>
      </c>
      <c r="O198" s="55">
        <f>('Total Revenues by County'!O198/'Total Revenues by County'!O$4)</f>
        <v>0</v>
      </c>
      <c r="P198" s="55">
        <f>('Total Revenues by County'!P198/'Total Revenues by County'!P$4)</f>
        <v>2.6202337112535159</v>
      </c>
      <c r="Q198" s="55">
        <f>('Total Revenues by County'!Q198/'Total Revenues by County'!Q$4)</f>
        <v>9.056944183424168</v>
      </c>
      <c r="R198" s="55">
        <f>('Total Revenues by County'!R198/'Total Revenues by County'!R$4)</f>
        <v>1.3235357917570498</v>
      </c>
      <c r="S198" s="55">
        <f>('Total Revenues by County'!S198/'Total Revenues by County'!S$4)</f>
        <v>1.7122560515956111</v>
      </c>
      <c r="T198" s="55">
        <f>('Total Revenues by County'!T198/'Total Revenues by County'!T$4)</f>
        <v>0.48641634903900738</v>
      </c>
      <c r="U198" s="55">
        <f>('Total Revenues by County'!U198/'Total Revenues by County'!U$4)</f>
        <v>0.61656556874987656</v>
      </c>
      <c r="V198" s="55">
        <f>('Total Revenues by County'!V198/'Total Revenues by County'!V$4)</f>
        <v>1.9242002781641168</v>
      </c>
      <c r="W198" s="55">
        <f>('Total Revenues by County'!W198/'Total Revenues by County'!W$4)</f>
        <v>146.32668020842533</v>
      </c>
      <c r="X198" s="55">
        <f>('Total Revenues by County'!X198/'Total Revenues by County'!X$4)</f>
        <v>8.7605034568338951</v>
      </c>
      <c r="Y198" s="55">
        <f>('Total Revenues by County'!Y198/'Total Revenues by County'!Y$4)</f>
        <v>0.91514987482238308</v>
      </c>
      <c r="Z198" s="55">
        <f>('Total Revenues by County'!Z198/'Total Revenues by County'!Z$4)</f>
        <v>1.365652656849045</v>
      </c>
      <c r="AA198" s="55">
        <f>('Total Revenues by County'!AA198/'Total Revenues by County'!AA$4)</f>
        <v>1.2662315605590062</v>
      </c>
      <c r="AB198" s="55">
        <f>('Total Revenues by County'!AB198/'Total Revenues by County'!AB$4)</f>
        <v>0.69320283553760609</v>
      </c>
      <c r="AC198" s="55">
        <f>('Total Revenues by County'!AC198/'Total Revenues by County'!AC$4)</f>
        <v>1.2973145588631533E-4</v>
      </c>
      <c r="AD198" s="55">
        <f>('Total Revenues by County'!AD198/'Total Revenues by County'!AD$4)</f>
        <v>0.50965439747580465</v>
      </c>
      <c r="AE198" s="55">
        <f>('Total Revenues by County'!AE198/'Total Revenues by County'!AE$4)</f>
        <v>5.2295388976059121</v>
      </c>
      <c r="AF198" s="55">
        <f>('Total Revenues by County'!AF198/'Total Revenues by County'!AF$4)</f>
        <v>4.1763501732937103</v>
      </c>
      <c r="AG198" s="55">
        <f>('Total Revenues by County'!AG198/'Total Revenues by County'!AG$4)</f>
        <v>3.2663804403579095</v>
      </c>
      <c r="AH198" s="55">
        <f>('Total Revenues by County'!AH198/'Total Revenues by County'!AH$4)</f>
        <v>6.2677111248539816</v>
      </c>
      <c r="AI198" s="55">
        <f>('Total Revenues by County'!AI198/'Total Revenues by County'!AI$4)</f>
        <v>0</v>
      </c>
      <c r="AJ198" s="55">
        <f>('Total Revenues by County'!AJ198/'Total Revenues by County'!AJ$4)</f>
        <v>9.6990349505338465</v>
      </c>
      <c r="AK198" s="55">
        <f>('Total Revenues by County'!AK198/'Total Revenues by County'!AK$4)</f>
        <v>2.0523467874463908E-2</v>
      </c>
      <c r="AL198" s="55">
        <f>('Total Revenues by County'!AL198/'Total Revenues by County'!AL$4)</f>
        <v>0.59106121676876733</v>
      </c>
      <c r="AM198" s="55">
        <f>('Total Revenues by County'!AM198/'Total Revenues by County'!AM$4)</f>
        <v>1.7801651272754</v>
      </c>
      <c r="AN198" s="55">
        <f>('Total Revenues by County'!AN198/'Total Revenues by County'!AN$4)</f>
        <v>0</v>
      </c>
      <c r="AO198" s="55">
        <f>('Total Revenues by County'!AO198/'Total Revenues by County'!AO$4)</f>
        <v>10.130607383882493</v>
      </c>
      <c r="AP198" s="55">
        <f>('Total Revenues by County'!AP198/'Total Revenues by County'!AP$4)</f>
        <v>9.792413573854498</v>
      </c>
      <c r="AQ198" s="55">
        <f>('Total Revenues by County'!AQ198/'Total Revenues by County'!AQ$4)</f>
        <v>5.3947203856498431</v>
      </c>
      <c r="AR198" s="55">
        <f>('Total Revenues by County'!AR198/'Total Revenues by County'!AR$4)</f>
        <v>5.5454305335446383</v>
      </c>
      <c r="AS198" s="55">
        <f>('Total Revenues by County'!AS198/'Total Revenues by County'!AS$4)</f>
        <v>2.67790798732001</v>
      </c>
      <c r="AT198" s="55">
        <f>('Total Revenues by County'!AT198/'Total Revenues by County'!AT$4)</f>
        <v>0</v>
      </c>
      <c r="AU198" s="55">
        <f>('Total Revenues by County'!AU198/'Total Revenues by County'!AU$4)</f>
        <v>1.5721754849475076</v>
      </c>
      <c r="AV198" s="55">
        <f>('Total Revenues by County'!AV198/'Total Revenues by County'!AV$4)</f>
        <v>0.43852386422870793</v>
      </c>
      <c r="AW198" s="55">
        <f>('Total Revenues by County'!AW198/'Total Revenues by County'!AW$4)</f>
        <v>7.3241256905732071</v>
      </c>
      <c r="AX198" s="55">
        <f>('Total Revenues by County'!AX198/'Total Revenues by County'!AX$4)</f>
        <v>0.60564369373772964</v>
      </c>
      <c r="AY198" s="55">
        <f>('Total Revenues by County'!AY198/'Total Revenues by County'!AY$4)</f>
        <v>0.40668739427640305</v>
      </c>
      <c r="AZ198" s="55">
        <f>('Total Revenues by County'!AZ198/'Total Revenues by County'!AZ$4)</f>
        <v>0.21996765158876425</v>
      </c>
      <c r="BA198" s="55">
        <f>('Total Revenues by County'!BA198/'Total Revenues by County'!BA$4)</f>
        <v>0</v>
      </c>
      <c r="BB198" s="55">
        <f>('Total Revenues by County'!BB198/'Total Revenues by County'!BB$4)</f>
        <v>1.2271143926066188</v>
      </c>
      <c r="BC198" s="55">
        <f>('Total Revenues by County'!BC198/'Total Revenues by County'!BC$4)</f>
        <v>2.9105974906655421</v>
      </c>
      <c r="BD198" s="55">
        <f>('Total Revenues by County'!BD198/'Total Revenues by County'!BD$4)</f>
        <v>2.0215098214404779</v>
      </c>
      <c r="BE198" s="55">
        <f>('Total Revenues by County'!BE198/'Total Revenues by County'!BE$4)</f>
        <v>8.8056076829672154</v>
      </c>
      <c r="BF198" s="55">
        <f>('Total Revenues by County'!BF198/'Total Revenues by County'!BF$4)</f>
        <v>1.6640128712692301</v>
      </c>
      <c r="BG198" s="55">
        <f>('Total Revenues by County'!BG198/'Total Revenues by County'!BG$4)</f>
        <v>1.2420283621024588</v>
      </c>
      <c r="BH198" s="55">
        <f>('Total Revenues by County'!BH198/'Total Revenues by County'!BH$4)</f>
        <v>3.2750376008617712</v>
      </c>
      <c r="BI198" s="55">
        <f>('Total Revenues by County'!BI198/'Total Revenues by County'!BI$4)</f>
        <v>0</v>
      </c>
      <c r="BJ198" s="55">
        <f>('Total Revenues by County'!BJ198/'Total Revenues by County'!BJ$4)</f>
        <v>3.0651159791044136</v>
      </c>
      <c r="BK198" s="55">
        <f>('Total Revenues by County'!BK198/'Total Revenues by County'!BK$4)</f>
        <v>6.7198182129156789</v>
      </c>
      <c r="BL198" s="55">
        <f>('Total Revenues by County'!BL198/'Total Revenues by County'!BL$4)</f>
        <v>2.6419673261778525</v>
      </c>
      <c r="BM198" s="55">
        <f>('Total Revenues by County'!BM198/'Total Revenues by County'!BM$4)</f>
        <v>0</v>
      </c>
      <c r="BN198" s="55">
        <f>('Total Revenues by County'!BN198/'Total Revenues by County'!BN$4)</f>
        <v>0.92657072931962803</v>
      </c>
      <c r="BO198" s="55">
        <f>('Total Revenues by County'!BO198/'Total Revenues by County'!BO$4)</f>
        <v>0.19572223849985351</v>
      </c>
      <c r="BP198" s="55">
        <f>('Total Revenues by County'!BP198/'Total Revenues by County'!BP$4)</f>
        <v>0</v>
      </c>
      <c r="BQ198" s="17">
        <f>('Total Revenues by County'!BQ198/'Total Revenues by County'!BQ$4)</f>
        <v>2.4917874006214942</v>
      </c>
    </row>
    <row r="199" spans="1:69" x14ac:dyDescent="0.25">
      <c r="A199" s="13"/>
      <c r="B199" s="14">
        <v>351.2</v>
      </c>
      <c r="C199" s="15" t="s">
        <v>186</v>
      </c>
      <c r="D199" s="55">
        <f>('Total Revenues by County'!D199/'Total Revenues by County'!D$4)</f>
        <v>0</v>
      </c>
      <c r="E199" s="55">
        <f>('Total Revenues by County'!E199/'Total Revenues by County'!E$4)</f>
        <v>0</v>
      </c>
      <c r="F199" s="55">
        <f>('Total Revenues by County'!F199/'Total Revenues by County'!F$4)</f>
        <v>2.5993313920865648</v>
      </c>
      <c r="G199" s="55">
        <f>('Total Revenues by County'!G199/'Total Revenues by County'!G$4)</f>
        <v>2.9009945283733095E-2</v>
      </c>
      <c r="H199" s="55">
        <f>('Total Revenues by County'!H199/'Total Revenues by County'!H$4)</f>
        <v>0.16714639895148081</v>
      </c>
      <c r="I199" s="55">
        <f>('Total Revenues by County'!I199/'Total Revenues by County'!I$4)</f>
        <v>0</v>
      </c>
      <c r="J199" s="55">
        <f>('Total Revenues by County'!J199/'Total Revenues by County'!J$4)</f>
        <v>1.3375262054507338</v>
      </c>
      <c r="K199" s="55">
        <f>('Total Revenues by County'!K199/'Total Revenues by County'!K$4)</f>
        <v>1.3182572188610275</v>
      </c>
      <c r="L199" s="55">
        <f>('Total Revenues by County'!L199/'Total Revenues by County'!L$4)</f>
        <v>0.74220482529938114</v>
      </c>
      <c r="M199" s="55">
        <f>('Total Revenues by County'!M199/'Total Revenues by County'!M$4)</f>
        <v>0</v>
      </c>
      <c r="N199" s="55">
        <f>('Total Revenues by County'!N199/'Total Revenues by County'!N$4)</f>
        <v>0</v>
      </c>
      <c r="O199" s="55">
        <f>('Total Revenues by County'!O199/'Total Revenues by County'!O$4)</f>
        <v>0</v>
      </c>
      <c r="P199" s="55">
        <f>('Total Revenues by County'!P199/'Total Revenues by County'!P$4)</f>
        <v>0</v>
      </c>
      <c r="Q199" s="55">
        <f>('Total Revenues by County'!Q199/'Total Revenues by County'!Q$4)</f>
        <v>4.5797782371734632</v>
      </c>
      <c r="R199" s="55">
        <f>('Total Revenues by County'!R199/'Total Revenues by County'!R$4)</f>
        <v>0.80264769682276382</v>
      </c>
      <c r="S199" s="55">
        <f>('Total Revenues by County'!S199/'Total Revenues by County'!S$4)</f>
        <v>0.31699681715386546</v>
      </c>
      <c r="T199" s="55">
        <f>('Total Revenues by County'!T199/'Total Revenues by County'!T$4)</f>
        <v>0.32211499472873245</v>
      </c>
      <c r="U199" s="55">
        <f>('Total Revenues by County'!U199/'Total Revenues by County'!U$4)</f>
        <v>1.1316709806168619</v>
      </c>
      <c r="V199" s="55">
        <f>('Total Revenues by County'!V199/'Total Revenues by County'!V$4)</f>
        <v>0.14128419100602688</v>
      </c>
      <c r="W199" s="55">
        <f>('Total Revenues by County'!W199/'Total Revenues by County'!W$4)</f>
        <v>0</v>
      </c>
      <c r="X199" s="55">
        <f>('Total Revenues by County'!X199/'Total Revenues by County'!X$4)</f>
        <v>0</v>
      </c>
      <c r="Y199" s="55">
        <f>('Total Revenues by County'!Y199/'Total Revenues by County'!Y$4)</f>
        <v>0</v>
      </c>
      <c r="Z199" s="55">
        <f>('Total Revenues by County'!Z199/'Total Revenues by County'!Z$4)</f>
        <v>2.8626607904260273</v>
      </c>
      <c r="AA199" s="55">
        <f>('Total Revenues by County'!AA199/'Total Revenues by County'!AA$4)</f>
        <v>0</v>
      </c>
      <c r="AB199" s="55">
        <f>('Total Revenues by County'!AB199/'Total Revenues by County'!AB$4)</f>
        <v>0.8089711170538546</v>
      </c>
      <c r="AC199" s="55">
        <f>('Total Revenues by County'!AC199/'Total Revenues by County'!AC$4)</f>
        <v>0</v>
      </c>
      <c r="AD199" s="55">
        <f>('Total Revenues by County'!AD199/'Total Revenues by County'!AD$4)</f>
        <v>0.94073671786303004</v>
      </c>
      <c r="AE199" s="55">
        <f>('Total Revenues by County'!AE199/'Total Revenues by County'!AE$4)</f>
        <v>2.1148453712608188</v>
      </c>
      <c r="AF199" s="55">
        <f>('Total Revenues by County'!AF199/'Total Revenues by County'!AF$4)</f>
        <v>0.28963696556008106</v>
      </c>
      <c r="AG199" s="55">
        <f>('Total Revenues by County'!AG199/'Total Revenues by County'!AG$4)</f>
        <v>0.63031212599023534</v>
      </c>
      <c r="AH199" s="55">
        <f>('Total Revenues by County'!AH199/'Total Revenues by County'!AH$4)</f>
        <v>0</v>
      </c>
      <c r="AI199" s="55">
        <f>('Total Revenues by County'!AI199/'Total Revenues by County'!AI$4)</f>
        <v>0</v>
      </c>
      <c r="AJ199" s="55">
        <f>('Total Revenues by County'!AJ199/'Total Revenues by County'!AJ$4)</f>
        <v>0.92183550119807611</v>
      </c>
      <c r="AK199" s="55">
        <f>('Total Revenues by County'!AK199/'Total Revenues by County'!AK$4)</f>
        <v>1.9732157601507074</v>
      </c>
      <c r="AL199" s="55">
        <f>('Total Revenues by County'!AL199/'Total Revenues by County'!AL$4)</f>
        <v>0.87356489093898693</v>
      </c>
      <c r="AM199" s="55">
        <f>('Total Revenues by County'!AM199/'Total Revenues by County'!AM$4)</f>
        <v>1.6431143886125879</v>
      </c>
      <c r="AN199" s="55">
        <f>('Total Revenues by County'!AN199/'Total Revenues by County'!AN$4)</f>
        <v>0</v>
      </c>
      <c r="AO199" s="55">
        <f>('Total Revenues by County'!AO199/'Total Revenues by County'!AO$4)</f>
        <v>0</v>
      </c>
      <c r="AP199" s="55">
        <f>('Total Revenues by County'!AP199/'Total Revenues by County'!AP$4)</f>
        <v>0</v>
      </c>
      <c r="AQ199" s="55">
        <f>('Total Revenues by County'!AQ199/'Total Revenues by County'!AQ$4)</f>
        <v>2.6721490628927382</v>
      </c>
      <c r="AR199" s="55">
        <f>('Total Revenues by County'!AR199/'Total Revenues by County'!AR$4)</f>
        <v>0.42978980732337979</v>
      </c>
      <c r="AS199" s="55">
        <f>('Total Revenues by County'!AS199/'Total Revenues by County'!AS$4)</f>
        <v>0</v>
      </c>
      <c r="AT199" s="55">
        <f>('Total Revenues by County'!AT199/'Total Revenues by County'!AT$4)</f>
        <v>0</v>
      </c>
      <c r="AU199" s="55">
        <f>('Total Revenues by County'!AU199/'Total Revenues by County'!AU$4)</f>
        <v>1.2508934158381422</v>
      </c>
      <c r="AV199" s="55">
        <f>('Total Revenues by County'!AV199/'Total Revenues by County'!AV$4)</f>
        <v>0.86776115021989197</v>
      </c>
      <c r="AW199" s="55">
        <f>('Total Revenues by County'!AW199/'Total Revenues by County'!AW$4)</f>
        <v>0</v>
      </c>
      <c r="AX199" s="55">
        <f>('Total Revenues by County'!AX199/'Total Revenues by County'!AX$4)</f>
        <v>7.9788946697650812E-2</v>
      </c>
      <c r="AY199" s="55">
        <f>('Total Revenues by County'!AY199/'Total Revenues by County'!AY$4)</f>
        <v>0</v>
      </c>
      <c r="AZ199" s="55">
        <f>('Total Revenues by County'!AZ199/'Total Revenues by County'!AZ$4)</f>
        <v>1.0624931448865875</v>
      </c>
      <c r="BA199" s="55">
        <f>('Total Revenues by County'!BA199/'Total Revenues by County'!BA$4)</f>
        <v>0</v>
      </c>
      <c r="BB199" s="55">
        <f>('Total Revenues by County'!BB199/'Total Revenues by County'!BB$4)</f>
        <v>1.3137242783663892</v>
      </c>
      <c r="BC199" s="55">
        <f>('Total Revenues by County'!BC199/'Total Revenues by County'!BC$4)</f>
        <v>0</v>
      </c>
      <c r="BD199" s="55">
        <f>('Total Revenues by County'!BD199/'Total Revenues by County'!BD$4)</f>
        <v>8.0571817199855983E-2</v>
      </c>
      <c r="BE199" s="55">
        <f>('Total Revenues by County'!BE199/'Total Revenues by County'!BE$4)</f>
        <v>0</v>
      </c>
      <c r="BF199" s="55">
        <f>('Total Revenues by County'!BF199/'Total Revenues by County'!BF$4)</f>
        <v>1.9387783140806623</v>
      </c>
      <c r="BG199" s="55">
        <f>('Total Revenues by County'!BG199/'Total Revenues by County'!BG$4)</f>
        <v>0.68302159071987567</v>
      </c>
      <c r="BH199" s="55">
        <f>('Total Revenues by County'!BH199/'Total Revenues by County'!BH$4)</f>
        <v>0</v>
      </c>
      <c r="BI199" s="55">
        <f>('Total Revenues by County'!BI199/'Total Revenues by County'!BI$4)</f>
        <v>0</v>
      </c>
      <c r="BJ199" s="55">
        <f>('Total Revenues by County'!BJ199/'Total Revenues by County'!BJ$4)</f>
        <v>2.5401681105832274</v>
      </c>
      <c r="BK199" s="55">
        <f>('Total Revenues by County'!BK199/'Total Revenues by County'!BK$4)</f>
        <v>2.6619346641581352</v>
      </c>
      <c r="BL199" s="55">
        <f>('Total Revenues by County'!BL199/'Total Revenues by County'!BL$4)</f>
        <v>2.8213285055390318</v>
      </c>
      <c r="BM199" s="55">
        <f>('Total Revenues by County'!BM199/'Total Revenues by County'!BM$4)</f>
        <v>17.495868285964693</v>
      </c>
      <c r="BN199" s="55">
        <f>('Total Revenues by County'!BN199/'Total Revenues by County'!BN$4)</f>
        <v>0</v>
      </c>
      <c r="BO199" s="55">
        <f>('Total Revenues by County'!BO199/'Total Revenues by County'!BO$4)</f>
        <v>5.7910928801640784</v>
      </c>
      <c r="BP199" s="55">
        <f>('Total Revenues by County'!BP199/'Total Revenues by County'!BP$4)</f>
        <v>0</v>
      </c>
      <c r="BQ199" s="17">
        <f>('Total Revenues by County'!BQ199/'Total Revenues by County'!BQ$4)</f>
        <v>3.0948787279551233</v>
      </c>
    </row>
    <row r="200" spans="1:69" x14ac:dyDescent="0.25">
      <c r="A200" s="13"/>
      <c r="B200" s="14">
        <v>351.3</v>
      </c>
      <c r="C200" s="15" t="s">
        <v>187</v>
      </c>
      <c r="D200" s="55">
        <f>('Total Revenues by County'!D200/'Total Revenues by County'!D$4)</f>
        <v>3.2418340016165587E-2</v>
      </c>
      <c r="E200" s="55">
        <f>('Total Revenues by County'!E200/'Total Revenues by County'!E$4)</f>
        <v>0</v>
      </c>
      <c r="F200" s="55">
        <f>('Total Revenues by County'!F200/'Total Revenues by County'!F$4)</f>
        <v>0</v>
      </c>
      <c r="G200" s="55">
        <f>('Total Revenues by County'!G200/'Total Revenues by County'!G$4)</f>
        <v>0</v>
      </c>
      <c r="H200" s="55">
        <f>('Total Revenues by County'!H200/'Total Revenues by County'!H$4)</f>
        <v>0</v>
      </c>
      <c r="I200" s="55">
        <f>('Total Revenues by County'!I200/'Total Revenues by County'!I$4)</f>
        <v>0</v>
      </c>
      <c r="J200" s="55">
        <f>('Total Revenues by County'!J200/'Total Revenues by County'!J$4)</f>
        <v>0</v>
      </c>
      <c r="K200" s="55">
        <f>('Total Revenues by County'!K200/'Total Revenues by County'!K$4)</f>
        <v>0</v>
      </c>
      <c r="L200" s="55">
        <f>('Total Revenues by County'!L200/'Total Revenues by County'!L$4)</f>
        <v>0</v>
      </c>
      <c r="M200" s="55">
        <f>('Total Revenues by County'!M200/'Total Revenues by County'!M$4)</f>
        <v>8.5624945994988336E-2</v>
      </c>
      <c r="N200" s="55">
        <f>('Total Revenues by County'!N200/'Total Revenues by County'!N$4)</f>
        <v>0</v>
      </c>
      <c r="O200" s="55">
        <f>('Total Revenues by County'!O200/'Total Revenues by County'!O$4)</f>
        <v>0</v>
      </c>
      <c r="P200" s="55">
        <f>('Total Revenues by County'!P200/'Total Revenues by County'!P$4)</f>
        <v>0</v>
      </c>
      <c r="Q200" s="55">
        <f>('Total Revenues by County'!Q200/'Total Revenues by County'!Q$4)</f>
        <v>0</v>
      </c>
      <c r="R200" s="55">
        <f>('Total Revenues by County'!R200/'Total Revenues by County'!R$4)</f>
        <v>3.1794691846369787E-2</v>
      </c>
      <c r="S200" s="55">
        <f>('Total Revenues by County'!S200/'Total Revenues by County'!S$4)</f>
        <v>0</v>
      </c>
      <c r="T200" s="55">
        <f>('Total Revenues by County'!T200/'Total Revenues by County'!T$4)</f>
        <v>0.37069175249371505</v>
      </c>
      <c r="U200" s="55">
        <f>('Total Revenues by County'!U200/'Total Revenues by County'!U$4)</f>
        <v>0</v>
      </c>
      <c r="V200" s="55">
        <f>('Total Revenues by County'!V200/'Total Revenues by County'!V$4)</f>
        <v>0.14273296244784422</v>
      </c>
      <c r="W200" s="55">
        <f>('Total Revenues by County'!W200/'Total Revenues by County'!W$4)</f>
        <v>0</v>
      </c>
      <c r="X200" s="55">
        <f>('Total Revenues by County'!X200/'Total Revenues by County'!X$4)</f>
        <v>0</v>
      </c>
      <c r="Y200" s="55">
        <f>('Total Revenues by County'!Y200/'Total Revenues by County'!Y$4)</f>
        <v>0</v>
      </c>
      <c r="Z200" s="55">
        <f>('Total Revenues by County'!Z200/'Total Revenues by County'!Z$4)</f>
        <v>0</v>
      </c>
      <c r="AA200" s="55">
        <f>('Total Revenues by County'!AA200/'Total Revenues by County'!AA$4)</f>
        <v>2.4617866847826089</v>
      </c>
      <c r="AB200" s="55">
        <f>('Total Revenues by County'!AB200/'Total Revenues by County'!AB$4)</f>
        <v>0</v>
      </c>
      <c r="AC200" s="55">
        <f>('Total Revenues by County'!AC200/'Total Revenues by County'!AC$4)</f>
        <v>0</v>
      </c>
      <c r="AD200" s="55">
        <f>('Total Revenues by County'!AD200/'Total Revenues by County'!AD$4)</f>
        <v>0</v>
      </c>
      <c r="AE200" s="55">
        <f>('Total Revenues by County'!AE200/'Total Revenues by County'!AE$4)</f>
        <v>0.43250493495976111</v>
      </c>
      <c r="AF200" s="55">
        <f>('Total Revenues by County'!AF200/'Total Revenues by County'!AF$4)</f>
        <v>0</v>
      </c>
      <c r="AG200" s="55">
        <f>('Total Revenues by County'!AG200/'Total Revenues by County'!AG$4)</f>
        <v>0</v>
      </c>
      <c r="AH200" s="55">
        <f>('Total Revenues by County'!AH200/'Total Revenues by County'!AH$4)</f>
        <v>1.4900020614306329</v>
      </c>
      <c r="AI200" s="55">
        <f>('Total Revenues by County'!AI200/'Total Revenues by County'!AI$4)</f>
        <v>0</v>
      </c>
      <c r="AJ200" s="55">
        <f>('Total Revenues by County'!AJ200/'Total Revenues by County'!AJ$4)</f>
        <v>0.12394453132856414</v>
      </c>
      <c r="AK200" s="55">
        <f>('Total Revenues by County'!AK200/'Total Revenues by County'!AK$4)</f>
        <v>0</v>
      </c>
      <c r="AL200" s="55">
        <f>('Total Revenues by County'!AL200/'Total Revenues by County'!AL$4)</f>
        <v>0</v>
      </c>
      <c r="AM200" s="55">
        <f>('Total Revenues by County'!AM200/'Total Revenues by County'!AM$4)</f>
        <v>0</v>
      </c>
      <c r="AN200" s="55">
        <f>('Total Revenues by County'!AN200/'Total Revenues by County'!AN$4)</f>
        <v>0</v>
      </c>
      <c r="AO200" s="55">
        <f>('Total Revenues by County'!AO200/'Total Revenues by County'!AO$4)</f>
        <v>0</v>
      </c>
      <c r="AP200" s="55">
        <f>('Total Revenues by County'!AP200/'Total Revenues by County'!AP$4)</f>
        <v>0</v>
      </c>
      <c r="AQ200" s="55">
        <f>('Total Revenues by County'!AQ200/'Total Revenues by County'!AQ$4)</f>
        <v>0</v>
      </c>
      <c r="AR200" s="55">
        <f>('Total Revenues by County'!AR200/'Total Revenues by County'!AR$4)</f>
        <v>0</v>
      </c>
      <c r="AS200" s="55">
        <f>('Total Revenues by County'!AS200/'Total Revenues by County'!AS$4)</f>
        <v>0</v>
      </c>
      <c r="AT200" s="55">
        <f>('Total Revenues by County'!AT200/'Total Revenues by County'!AT$4)</f>
        <v>1.3873634678829143</v>
      </c>
      <c r="AU200" s="55">
        <f>('Total Revenues by County'!AU200/'Total Revenues by County'!AU$4)</f>
        <v>0</v>
      </c>
      <c r="AV200" s="55">
        <f>('Total Revenues by County'!AV200/'Total Revenues by County'!AV$4)</f>
        <v>0</v>
      </c>
      <c r="AW200" s="55">
        <f>('Total Revenues by County'!AW200/'Total Revenues by County'!AW$4)</f>
        <v>0</v>
      </c>
      <c r="AX200" s="55">
        <f>('Total Revenues by County'!AX200/'Total Revenues by County'!AX$4)</f>
        <v>0</v>
      </c>
      <c r="AY200" s="55">
        <f>('Total Revenues by County'!AY200/'Total Revenues by County'!AY$4)</f>
        <v>0</v>
      </c>
      <c r="AZ200" s="55">
        <f>('Total Revenues by County'!AZ200/'Total Revenues by County'!AZ$4)</f>
        <v>0.16097891791938232</v>
      </c>
      <c r="BA200" s="55">
        <f>('Total Revenues by County'!BA200/'Total Revenues by County'!BA$4)</f>
        <v>0</v>
      </c>
      <c r="BB200" s="55">
        <f>('Total Revenues by County'!BB200/'Total Revenues by County'!BB$4)</f>
        <v>0</v>
      </c>
      <c r="BC200" s="55">
        <f>('Total Revenues by County'!BC200/'Total Revenues by County'!BC$4)</f>
        <v>0</v>
      </c>
      <c r="BD200" s="55">
        <f>('Total Revenues by County'!BD200/'Total Revenues by County'!BD$4)</f>
        <v>0</v>
      </c>
      <c r="BE200" s="55">
        <f>('Total Revenues by County'!BE200/'Total Revenues by County'!BE$4)</f>
        <v>0.26901423998233803</v>
      </c>
      <c r="BF200" s="55">
        <f>('Total Revenues by County'!BF200/'Total Revenues by County'!BF$4)</f>
        <v>0.99954444384185692</v>
      </c>
      <c r="BG200" s="55">
        <f>('Total Revenues by County'!BG200/'Total Revenues by County'!BG$4)</f>
        <v>0</v>
      </c>
      <c r="BH200" s="55">
        <f>('Total Revenues by County'!BH200/'Total Revenues by County'!BH$4)</f>
        <v>0</v>
      </c>
      <c r="BI200" s="55">
        <f>('Total Revenues by County'!BI200/'Total Revenues by County'!BI$4)</f>
        <v>0.72304315299955679</v>
      </c>
      <c r="BJ200" s="55">
        <f>('Total Revenues by County'!BJ200/'Total Revenues by County'!BJ$4)</f>
        <v>0</v>
      </c>
      <c r="BK200" s="55">
        <f>('Total Revenues by County'!BK200/'Total Revenues by County'!BK$4)</f>
        <v>0</v>
      </c>
      <c r="BL200" s="55">
        <f>('Total Revenues by County'!BL200/'Total Revenues by County'!BL$4)</f>
        <v>0</v>
      </c>
      <c r="BM200" s="55">
        <f>('Total Revenues by County'!BM200/'Total Revenues by County'!BM$4)</f>
        <v>0</v>
      </c>
      <c r="BN200" s="55">
        <f>('Total Revenues by County'!BN200/'Total Revenues by County'!BN$4)</f>
        <v>0</v>
      </c>
      <c r="BO200" s="55">
        <f>('Total Revenues by County'!BO200/'Total Revenues by County'!BO$4)</f>
        <v>0</v>
      </c>
      <c r="BP200" s="55">
        <f>('Total Revenues by County'!BP200/'Total Revenues by County'!BP$4)</f>
        <v>0.88707946836494533</v>
      </c>
      <c r="BQ200" s="17">
        <f>('Total Revenues by County'!BQ200/'Total Revenues by County'!BQ$4)</f>
        <v>0</v>
      </c>
    </row>
    <row r="201" spans="1:69" x14ac:dyDescent="0.25">
      <c r="A201" s="13"/>
      <c r="B201" s="14">
        <v>351.4</v>
      </c>
      <c r="C201" s="15" t="s">
        <v>188</v>
      </c>
      <c r="D201" s="55">
        <f>('Total Revenues by County'!D201/'Total Revenues by County'!D$4)</f>
        <v>8.1976956115187728E-3</v>
      </c>
      <c r="E201" s="55">
        <f>('Total Revenues by County'!E201/'Total Revenues by County'!E$4)</f>
        <v>0</v>
      </c>
      <c r="F201" s="55">
        <f>('Total Revenues by County'!F201/'Total Revenues by County'!F$4)</f>
        <v>0</v>
      </c>
      <c r="G201" s="55">
        <f>('Total Revenues by County'!G201/'Total Revenues by County'!G$4)</f>
        <v>3.441274648129667E-2</v>
      </c>
      <c r="H201" s="55">
        <f>('Total Revenues by County'!H201/'Total Revenues by County'!H$4)</f>
        <v>0</v>
      </c>
      <c r="I201" s="55">
        <f>('Total Revenues by County'!I201/'Total Revenues by County'!I$4)</f>
        <v>0</v>
      </c>
      <c r="J201" s="55">
        <f>('Total Revenues by County'!J201/'Total Revenues by County'!J$4)</f>
        <v>0</v>
      </c>
      <c r="K201" s="55">
        <f>('Total Revenues by County'!K201/'Total Revenues by County'!K$4)</f>
        <v>0</v>
      </c>
      <c r="L201" s="55">
        <f>('Total Revenues by County'!L201/'Total Revenues by County'!L$4)</f>
        <v>3.5200608266510846E-3</v>
      </c>
      <c r="M201" s="55">
        <f>('Total Revenues by County'!M201/'Total Revenues by County'!M$4)</f>
        <v>5.7893372504968458E-3</v>
      </c>
      <c r="N201" s="55">
        <f>('Total Revenues by County'!N201/'Total Revenues by County'!N$4)</f>
        <v>0</v>
      </c>
      <c r="O201" s="55">
        <f>('Total Revenues by County'!O201/'Total Revenues by County'!O$4)</f>
        <v>0</v>
      </c>
      <c r="P201" s="55">
        <f>('Total Revenues by County'!P201/'Total Revenues by County'!P$4)</f>
        <v>0</v>
      </c>
      <c r="Q201" s="55">
        <f>('Total Revenues by County'!Q201/'Total Revenues by County'!Q$4)</f>
        <v>0</v>
      </c>
      <c r="R201" s="55">
        <f>('Total Revenues by County'!R201/'Total Revenues by County'!R$4)</f>
        <v>0</v>
      </c>
      <c r="S201" s="55">
        <f>('Total Revenues by County'!S201/'Total Revenues by County'!S$4)</f>
        <v>0</v>
      </c>
      <c r="T201" s="55">
        <f>('Total Revenues by County'!T201/'Total Revenues by County'!T$4)</f>
        <v>0</v>
      </c>
      <c r="U201" s="55">
        <f>('Total Revenues by County'!U201/'Total Revenues by County'!U$4)</f>
        <v>0</v>
      </c>
      <c r="V201" s="55">
        <f>('Total Revenues by County'!V201/'Total Revenues by County'!V$4)</f>
        <v>0</v>
      </c>
      <c r="W201" s="55">
        <f>('Total Revenues by County'!W201/'Total Revenues by County'!W$4)</f>
        <v>0</v>
      </c>
      <c r="X201" s="55">
        <f>('Total Revenues by County'!X201/'Total Revenues by County'!X$4)</f>
        <v>0</v>
      </c>
      <c r="Y201" s="55">
        <f>('Total Revenues by County'!Y201/'Total Revenues by County'!Y$4)</f>
        <v>0</v>
      </c>
      <c r="Z201" s="55">
        <f>('Total Revenues by County'!Z201/'Total Revenues by County'!Z$4)</f>
        <v>0</v>
      </c>
      <c r="AA201" s="55">
        <f>('Total Revenues by County'!AA201/'Total Revenues by County'!AA$4)</f>
        <v>0.22636840062111802</v>
      </c>
      <c r="AB201" s="55">
        <f>('Total Revenues by County'!AB201/'Total Revenues by County'!AB$4)</f>
        <v>0.25403409194273135</v>
      </c>
      <c r="AC201" s="55">
        <f>('Total Revenues by County'!AC201/'Total Revenues by County'!AC$4)</f>
        <v>0</v>
      </c>
      <c r="AD201" s="55">
        <f>('Total Revenues by County'!AD201/'Total Revenues by County'!AD$4)</f>
        <v>0</v>
      </c>
      <c r="AE201" s="55">
        <f>('Total Revenues by County'!AE201/'Total Revenues by County'!AE$4)</f>
        <v>0</v>
      </c>
      <c r="AF201" s="55">
        <f>('Total Revenues by County'!AF201/'Total Revenues by County'!AF$4)</f>
        <v>0</v>
      </c>
      <c r="AG201" s="55">
        <f>('Total Revenues by County'!AG201/'Total Revenues by County'!AG$4)</f>
        <v>0</v>
      </c>
      <c r="AH201" s="55">
        <f>('Total Revenues by County'!AH201/'Total Revenues by County'!AH$4)</f>
        <v>4.2888064316635743</v>
      </c>
      <c r="AI201" s="55">
        <f>('Total Revenues by County'!AI201/'Total Revenues by County'!AI$4)</f>
        <v>0</v>
      </c>
      <c r="AJ201" s="55">
        <f>('Total Revenues by County'!AJ201/'Total Revenues by County'!AJ$4)</f>
        <v>0.49241102854230023</v>
      </c>
      <c r="AK201" s="55">
        <f>('Total Revenues by County'!AK201/'Total Revenues by County'!AK$4)</f>
        <v>0</v>
      </c>
      <c r="AL201" s="55">
        <f>('Total Revenues by County'!AL201/'Total Revenues by County'!AL$4)</f>
        <v>0</v>
      </c>
      <c r="AM201" s="55">
        <f>('Total Revenues by County'!AM201/'Total Revenues by County'!AM$4)</f>
        <v>0</v>
      </c>
      <c r="AN201" s="55">
        <f>('Total Revenues by County'!AN201/'Total Revenues by County'!AN$4)</f>
        <v>0</v>
      </c>
      <c r="AO201" s="55">
        <f>('Total Revenues by County'!AO201/'Total Revenues by County'!AO$4)</f>
        <v>0</v>
      </c>
      <c r="AP201" s="55">
        <f>('Total Revenues by County'!AP201/'Total Revenues by County'!AP$4)</f>
        <v>0</v>
      </c>
      <c r="AQ201" s="55">
        <f>('Total Revenues by County'!AQ201/'Total Revenues by County'!AQ$4)</f>
        <v>0</v>
      </c>
      <c r="AR201" s="55">
        <f>('Total Revenues by County'!AR201/'Total Revenues by County'!AR$4)</f>
        <v>0</v>
      </c>
      <c r="AS201" s="55">
        <f>('Total Revenues by County'!AS201/'Total Revenues by County'!AS$4)</f>
        <v>0</v>
      </c>
      <c r="AT201" s="55">
        <f>('Total Revenues by County'!AT201/'Total Revenues by County'!AT$4)</f>
        <v>8.7233343410312685</v>
      </c>
      <c r="AU201" s="55">
        <f>('Total Revenues by County'!AU201/'Total Revenues by County'!AU$4)</f>
        <v>2.7810609747618716E-3</v>
      </c>
      <c r="AV201" s="55">
        <f>('Total Revenues by County'!AV201/'Total Revenues by County'!AV$4)</f>
        <v>0</v>
      </c>
      <c r="AW201" s="55">
        <f>('Total Revenues by County'!AW201/'Total Revenues by County'!AW$4)</f>
        <v>0</v>
      </c>
      <c r="AX201" s="55">
        <f>('Total Revenues by County'!AX201/'Total Revenues by County'!AX$4)</f>
        <v>0</v>
      </c>
      <c r="AY201" s="55">
        <f>('Total Revenues by County'!AY201/'Total Revenues by County'!AY$4)</f>
        <v>0</v>
      </c>
      <c r="AZ201" s="55">
        <f>('Total Revenues by County'!AZ201/'Total Revenues by County'!AZ$4)</f>
        <v>0</v>
      </c>
      <c r="BA201" s="55">
        <f>('Total Revenues by County'!BA201/'Total Revenues by County'!BA$4)</f>
        <v>0</v>
      </c>
      <c r="BB201" s="55">
        <f>('Total Revenues by County'!BB201/'Total Revenues by County'!BB$4)</f>
        <v>0</v>
      </c>
      <c r="BC201" s="55">
        <f>('Total Revenues by County'!BC201/'Total Revenues by County'!BC$4)</f>
        <v>0</v>
      </c>
      <c r="BD201" s="55">
        <f>('Total Revenues by County'!BD201/'Total Revenues by County'!BD$4)</f>
        <v>3.5527477363346622</v>
      </c>
      <c r="BE201" s="55">
        <f>('Total Revenues by County'!BE201/'Total Revenues by County'!BE$4)</f>
        <v>0.33277955624241085</v>
      </c>
      <c r="BF201" s="55">
        <f>('Total Revenues by County'!BF201/'Total Revenues by County'!BF$4)</f>
        <v>0</v>
      </c>
      <c r="BG201" s="55">
        <f>('Total Revenues by County'!BG201/'Total Revenues by County'!BG$4)</f>
        <v>4.8565243936282403E-3</v>
      </c>
      <c r="BH201" s="55">
        <f>('Total Revenues by County'!BH201/'Total Revenues by County'!BH$4)</f>
        <v>0</v>
      </c>
      <c r="BI201" s="55">
        <f>('Total Revenues by County'!BI201/'Total Revenues by County'!BI$4)</f>
        <v>0</v>
      </c>
      <c r="BJ201" s="55">
        <f>('Total Revenues by County'!BJ201/'Total Revenues by County'!BJ$4)</f>
        <v>0</v>
      </c>
      <c r="BK201" s="55">
        <f>('Total Revenues by County'!BK201/'Total Revenues by County'!BK$4)</f>
        <v>0</v>
      </c>
      <c r="BL201" s="55">
        <f>('Total Revenues by County'!BL201/'Total Revenues by County'!BL$4)</f>
        <v>0</v>
      </c>
      <c r="BM201" s="55">
        <f>('Total Revenues by County'!BM201/'Total Revenues by County'!BM$4)</f>
        <v>0</v>
      </c>
      <c r="BN201" s="55">
        <f>('Total Revenues by County'!BN201/'Total Revenues by County'!BN$4)</f>
        <v>0</v>
      </c>
      <c r="BO201" s="55">
        <f>('Total Revenues by County'!BO201/'Total Revenues by County'!BO$4)</f>
        <v>0</v>
      </c>
      <c r="BP201" s="55">
        <f>('Total Revenues by County'!BP201/'Total Revenues by County'!BP$4)</f>
        <v>1.4434099404679497</v>
      </c>
      <c r="BQ201" s="17">
        <f>('Total Revenues by County'!BQ201/'Total Revenues by County'!BQ$4)</f>
        <v>0</v>
      </c>
    </row>
    <row r="202" spans="1:69" x14ac:dyDescent="0.25">
      <c r="A202" s="13"/>
      <c r="B202" s="14">
        <v>351.5</v>
      </c>
      <c r="C202" s="15" t="s">
        <v>189</v>
      </c>
      <c r="D202" s="55">
        <f>('Total Revenues by County'!D202/'Total Revenues by County'!D$4)</f>
        <v>5.8853947097326342</v>
      </c>
      <c r="E202" s="55">
        <f>('Total Revenues by County'!E202/'Total Revenues by County'!E$4)</f>
        <v>5.9585168018539978</v>
      </c>
      <c r="F202" s="55">
        <f>('Total Revenues by County'!F202/'Total Revenues by County'!F$4)</f>
        <v>5.4257827496795761</v>
      </c>
      <c r="G202" s="55">
        <f>('Total Revenues by County'!G202/'Total Revenues by County'!G$4)</f>
        <v>10.300664166007088</v>
      </c>
      <c r="H202" s="55">
        <f>('Total Revenues by County'!H202/'Total Revenues by County'!H$4)</f>
        <v>5.8745228896124324</v>
      </c>
      <c r="I202" s="55">
        <f>('Total Revenues by County'!I202/'Total Revenues by County'!I$4)</f>
        <v>0</v>
      </c>
      <c r="J202" s="55">
        <f>('Total Revenues by County'!J202/'Total Revenues by County'!J$4)</f>
        <v>3.1935010482180295</v>
      </c>
      <c r="K202" s="55">
        <f>('Total Revenues by County'!K202/'Total Revenues by County'!K$4)</f>
        <v>4.2224742280478464</v>
      </c>
      <c r="L202" s="55">
        <f>('Total Revenues by County'!L202/'Total Revenues by County'!L$4)</f>
        <v>4.9238329238329239</v>
      </c>
      <c r="M202" s="55">
        <f>('Total Revenues by County'!M202/'Total Revenues by County'!M$4)</f>
        <v>0.17213557418128403</v>
      </c>
      <c r="N202" s="55">
        <f>('Total Revenues by County'!N202/'Total Revenues by County'!N$4)</f>
        <v>0</v>
      </c>
      <c r="O202" s="55">
        <f>('Total Revenues by County'!O202/'Total Revenues by County'!O$4)</f>
        <v>0</v>
      </c>
      <c r="P202" s="55">
        <f>('Total Revenues by County'!P202/'Total Revenues by County'!P$4)</f>
        <v>0</v>
      </c>
      <c r="Q202" s="55">
        <f>('Total Revenues by County'!Q202/'Total Revenues by County'!Q$4)</f>
        <v>12.449226335901773</v>
      </c>
      <c r="R202" s="55">
        <f>('Total Revenues by County'!R202/'Total Revenues by County'!R$4)</f>
        <v>3.3737303815235422</v>
      </c>
      <c r="S202" s="55">
        <f>('Total Revenues by County'!S202/'Total Revenues by County'!S$4)</f>
        <v>1.4077393416534048</v>
      </c>
      <c r="T202" s="55">
        <f>('Total Revenues by County'!T202/'Total Revenues by County'!T$4)</f>
        <v>1.2280431432973806</v>
      </c>
      <c r="U202" s="55">
        <f>('Total Revenues by County'!U202/'Total Revenues by County'!U$4)</f>
        <v>6.8678152970698072</v>
      </c>
      <c r="V202" s="55">
        <f>('Total Revenues by County'!V202/'Total Revenues by County'!V$4)</f>
        <v>6.6378650904033378</v>
      </c>
      <c r="W202" s="55">
        <f>('Total Revenues by County'!W202/'Total Revenues by County'!W$4)</f>
        <v>0</v>
      </c>
      <c r="X202" s="55">
        <f>('Total Revenues by County'!X202/'Total Revenues by County'!X$4)</f>
        <v>0.68250310228682853</v>
      </c>
      <c r="Y202" s="55">
        <f>('Total Revenues by County'!Y202/'Total Revenues by County'!Y$4)</f>
        <v>0</v>
      </c>
      <c r="Z202" s="55">
        <f>('Total Revenues by County'!Z202/'Total Revenues by County'!Z$4)</f>
        <v>3.6815722526783476</v>
      </c>
      <c r="AA202" s="55">
        <f>('Total Revenues by County'!AA202/'Total Revenues by County'!AA$4)</f>
        <v>0.58792701863354035</v>
      </c>
      <c r="AB202" s="55">
        <f>('Total Revenues by County'!AB202/'Total Revenues by County'!AB$4)</f>
        <v>4.4763351464764991</v>
      </c>
      <c r="AC202" s="55">
        <f>('Total Revenues by County'!AC202/'Total Revenues by County'!AC$4)</f>
        <v>0</v>
      </c>
      <c r="AD202" s="55">
        <f>('Total Revenues by County'!AD202/'Total Revenues by County'!AD$4)</f>
        <v>7.2617844788307941</v>
      </c>
      <c r="AE202" s="55">
        <f>('Total Revenues by County'!AE202/'Total Revenues by County'!AE$4)</f>
        <v>7.0295085286227668</v>
      </c>
      <c r="AF202" s="55">
        <f>('Total Revenues by County'!AF202/'Total Revenues by County'!AF$4)</f>
        <v>7.5315352199171297</v>
      </c>
      <c r="AG202" s="55">
        <f>('Total Revenues by County'!AG202/'Total Revenues by County'!AG$4)</f>
        <v>0</v>
      </c>
      <c r="AH202" s="55">
        <f>('Total Revenues by County'!AH202/'Total Revenues by County'!AH$4)</f>
        <v>0.79811722668865526</v>
      </c>
      <c r="AI202" s="55">
        <f>('Total Revenues by County'!AI202/'Total Revenues by County'!AI$4)</f>
        <v>0</v>
      </c>
      <c r="AJ202" s="55">
        <f>('Total Revenues by County'!AJ202/'Total Revenues by County'!AJ$4)</f>
        <v>0.81734800384216599</v>
      </c>
      <c r="AK202" s="55">
        <f>('Total Revenues by County'!AK202/'Total Revenues by County'!AK$4)</f>
        <v>0.4222726361778027</v>
      </c>
      <c r="AL202" s="55">
        <f>('Total Revenues by County'!AL202/'Total Revenues by County'!AL$4)</f>
        <v>3.955724429957947</v>
      </c>
      <c r="AM202" s="55">
        <f>('Total Revenues by County'!AM202/'Total Revenues by County'!AM$4)</f>
        <v>4.8702991400641888</v>
      </c>
      <c r="AN202" s="55">
        <f>('Total Revenues by County'!AN202/'Total Revenues by County'!AN$4)</f>
        <v>0</v>
      </c>
      <c r="AO202" s="55">
        <f>('Total Revenues by County'!AO202/'Total Revenues by County'!AO$4)</f>
        <v>22.80269948392219</v>
      </c>
      <c r="AP202" s="55">
        <f>('Total Revenues by County'!AP202/'Total Revenues by County'!AP$4)</f>
        <v>0</v>
      </c>
      <c r="AQ202" s="55">
        <f>('Total Revenues by County'!AQ202/'Total Revenues by County'!AQ$4)</f>
        <v>2.5869867463223017</v>
      </c>
      <c r="AR202" s="55">
        <f>('Total Revenues by County'!AR202/'Total Revenues by County'!AR$4)</f>
        <v>10.177781021491922</v>
      </c>
      <c r="AS202" s="55">
        <f>('Total Revenues by County'!AS202/'Total Revenues by County'!AS$4)</f>
        <v>0</v>
      </c>
      <c r="AT202" s="55">
        <f>('Total Revenues by County'!AT202/'Total Revenues by County'!AT$4)</f>
        <v>0.15053692774805799</v>
      </c>
      <c r="AU202" s="55">
        <f>('Total Revenues by County'!AU202/'Total Revenues by County'!AU$4)</f>
        <v>3.5028992560661893</v>
      </c>
      <c r="AV202" s="55">
        <f>('Total Revenues by County'!AV202/'Total Revenues by County'!AV$4)</f>
        <v>5.8891177497634075</v>
      </c>
      <c r="AW202" s="55">
        <f>('Total Revenues by County'!AW202/'Total Revenues by County'!AW$4)</f>
        <v>0</v>
      </c>
      <c r="AX202" s="55">
        <f>('Total Revenues by County'!AX202/'Total Revenues by County'!AX$4)</f>
        <v>5.599328776595792</v>
      </c>
      <c r="AY202" s="55">
        <f>('Total Revenues by County'!AY202/'Total Revenues by County'!AY$4)</f>
        <v>0</v>
      </c>
      <c r="AZ202" s="55">
        <f>('Total Revenues by County'!AZ202/'Total Revenues by County'!AZ$4)</f>
        <v>5.2568655409089997</v>
      </c>
      <c r="BA202" s="55">
        <f>('Total Revenues by County'!BA202/'Total Revenues by County'!BA$4)</f>
        <v>9.424211476560862E-2</v>
      </c>
      <c r="BB202" s="55">
        <f>('Total Revenues by County'!BB202/'Total Revenues by County'!BB$4)</f>
        <v>5.2115602033542148</v>
      </c>
      <c r="BC202" s="55">
        <f>('Total Revenues by County'!BC202/'Total Revenues by County'!BC$4)</f>
        <v>4.5779578750044818</v>
      </c>
      <c r="BD202" s="55">
        <f>('Total Revenues by County'!BD202/'Total Revenues by County'!BD$4)</f>
        <v>0</v>
      </c>
      <c r="BE202" s="55">
        <f>('Total Revenues by County'!BE202/'Total Revenues by County'!BE$4)</f>
        <v>6.783480516613313</v>
      </c>
      <c r="BF202" s="55">
        <f>('Total Revenues by County'!BF202/'Total Revenues by County'!BF$4)</f>
        <v>6.1806605564293076</v>
      </c>
      <c r="BG202" s="55">
        <f>('Total Revenues by County'!BG202/'Total Revenues by County'!BG$4)</f>
        <v>4.852125770106011</v>
      </c>
      <c r="BH202" s="55">
        <f>('Total Revenues by County'!BH202/'Total Revenues by County'!BH$4)</f>
        <v>4.6148757139082539</v>
      </c>
      <c r="BI202" s="55">
        <f>('Total Revenues by County'!BI202/'Total Revenues by County'!BI$4)</f>
        <v>6.142870878702103E-2</v>
      </c>
      <c r="BJ202" s="55">
        <f>('Total Revenues by County'!BJ202/'Total Revenues by County'!BJ$4)</f>
        <v>5.2461573188296748</v>
      </c>
      <c r="BK202" s="55">
        <f>('Total Revenues by County'!BK202/'Total Revenues by County'!BK$4)</f>
        <v>6.5763921127861806</v>
      </c>
      <c r="BL202" s="55">
        <f>('Total Revenues by County'!BL202/'Total Revenues by County'!BL$4)</f>
        <v>5.9674554937712836</v>
      </c>
      <c r="BM202" s="55">
        <f>('Total Revenues by County'!BM202/'Total Revenues by County'!BM$4)</f>
        <v>0.13697258044322022</v>
      </c>
      <c r="BN202" s="55">
        <f>('Total Revenues by County'!BN202/'Total Revenues by County'!BN$4)</f>
        <v>0.11254821341164953</v>
      </c>
      <c r="BO202" s="55">
        <f>('Total Revenues by County'!BO202/'Total Revenues by County'!BO$4)</f>
        <v>7.7885535696845398</v>
      </c>
      <c r="BP202" s="55">
        <f>('Total Revenues by County'!BP202/'Total Revenues by County'!BP$4)</f>
        <v>0.16909525128063133</v>
      </c>
      <c r="BQ202" s="17">
        <f>('Total Revenues by County'!BQ202/'Total Revenues by County'!BQ$4)</f>
        <v>9.623915412244239</v>
      </c>
    </row>
    <row r="203" spans="1:69" x14ac:dyDescent="0.25">
      <c r="A203" s="13"/>
      <c r="B203" s="14">
        <v>351.6</v>
      </c>
      <c r="C203" s="15" t="s">
        <v>190</v>
      </c>
      <c r="D203" s="55">
        <f>('Total Revenues by County'!D203/'Total Revenues by County'!D$4)</f>
        <v>1.1565526094743015E-2</v>
      </c>
      <c r="E203" s="55">
        <f>('Total Revenues by County'!E203/'Total Revenues by County'!E$4)</f>
        <v>0</v>
      </c>
      <c r="F203" s="55">
        <f>('Total Revenues by County'!F203/'Total Revenues by County'!F$4)</f>
        <v>9.5093528324286653E-4</v>
      </c>
      <c r="G203" s="55">
        <f>('Total Revenues by County'!G203/'Total Revenues by County'!G$4)</f>
        <v>0</v>
      </c>
      <c r="H203" s="55">
        <f>('Total Revenues by County'!H203/'Total Revenues by County'!H$4)</f>
        <v>0</v>
      </c>
      <c r="I203" s="55">
        <f>('Total Revenues by County'!I203/'Total Revenues by County'!I$4)</f>
        <v>0</v>
      </c>
      <c r="J203" s="55">
        <f>('Total Revenues by County'!J203/'Total Revenues by County'!J$4)</f>
        <v>3.4940600978336828E-3</v>
      </c>
      <c r="K203" s="55">
        <f>('Total Revenues by County'!K203/'Total Revenues by County'!K$4)</f>
        <v>3.0160271683727325E-3</v>
      </c>
      <c r="L203" s="55">
        <f>('Total Revenues by County'!L203/'Total Revenues by County'!L$4)</f>
        <v>0</v>
      </c>
      <c r="M203" s="55">
        <f>('Total Revenues by County'!M203/'Total Revenues by County'!M$4)</f>
        <v>0</v>
      </c>
      <c r="N203" s="55">
        <f>('Total Revenues by County'!N203/'Total Revenues by County'!N$4)</f>
        <v>0</v>
      </c>
      <c r="O203" s="55">
        <f>('Total Revenues by County'!O203/'Total Revenues by County'!O$4)</f>
        <v>0</v>
      </c>
      <c r="P203" s="55">
        <f>('Total Revenues by County'!P203/'Total Revenues by County'!P$4)</f>
        <v>0</v>
      </c>
      <c r="Q203" s="55">
        <f>('Total Revenues by County'!Q203/'Total Revenues by County'!Q$4)</f>
        <v>0</v>
      </c>
      <c r="R203" s="55">
        <f>('Total Revenues by County'!R203/'Total Revenues by County'!R$4)</f>
        <v>0</v>
      </c>
      <c r="S203" s="55">
        <f>('Total Revenues by County'!S203/'Total Revenues by County'!S$4)</f>
        <v>0</v>
      </c>
      <c r="T203" s="55">
        <f>('Total Revenues by County'!T203/'Total Revenues by County'!T$4)</f>
        <v>0</v>
      </c>
      <c r="U203" s="55">
        <f>('Total Revenues by County'!U203/'Total Revenues by County'!U$4)</f>
        <v>0</v>
      </c>
      <c r="V203" s="55">
        <f>('Total Revenues by County'!V203/'Total Revenues by County'!V$4)</f>
        <v>0</v>
      </c>
      <c r="W203" s="55">
        <f>('Total Revenues by County'!W203/'Total Revenues by County'!W$4)</f>
        <v>0</v>
      </c>
      <c r="X203" s="55">
        <f>('Total Revenues by County'!X203/'Total Revenues by County'!X$4)</f>
        <v>0</v>
      </c>
      <c r="Y203" s="55">
        <f>('Total Revenues by County'!Y203/'Total Revenues by County'!Y$4)</f>
        <v>0</v>
      </c>
      <c r="Z203" s="55">
        <f>('Total Revenues by County'!Z203/'Total Revenues by County'!Z$4)</f>
        <v>5.1237951915152815E-3</v>
      </c>
      <c r="AA203" s="55">
        <f>('Total Revenues by County'!AA203/'Total Revenues by County'!AA$4)</f>
        <v>0.51472729037267084</v>
      </c>
      <c r="AB203" s="55">
        <f>('Total Revenues by County'!AB203/'Total Revenues by County'!AB$4)</f>
        <v>0</v>
      </c>
      <c r="AC203" s="55">
        <f>('Total Revenues by County'!AC203/'Total Revenues by County'!AC$4)</f>
        <v>0</v>
      </c>
      <c r="AD203" s="55">
        <f>('Total Revenues by County'!AD203/'Total Revenues by County'!AD$4)</f>
        <v>0</v>
      </c>
      <c r="AE203" s="55">
        <f>('Total Revenues by County'!AE203/'Total Revenues by County'!AE$4)</f>
        <v>0</v>
      </c>
      <c r="AF203" s="55">
        <f>('Total Revenues by County'!AF203/'Total Revenues by County'!AF$4)</f>
        <v>0</v>
      </c>
      <c r="AG203" s="55">
        <f>('Total Revenues by County'!AG203/'Total Revenues by County'!AG$4)</f>
        <v>0</v>
      </c>
      <c r="AH203" s="55">
        <f>('Total Revenues by County'!AH203/'Total Revenues by County'!AH$4)</f>
        <v>0</v>
      </c>
      <c r="AI203" s="55">
        <f>('Total Revenues by County'!AI203/'Total Revenues by County'!AI$4)</f>
        <v>0</v>
      </c>
      <c r="AJ203" s="55">
        <f>('Total Revenues by County'!AJ203/'Total Revenues by County'!AJ$4)</f>
        <v>0</v>
      </c>
      <c r="AK203" s="55">
        <f>('Total Revenues by County'!AK203/'Total Revenues by County'!AK$4)</f>
        <v>0</v>
      </c>
      <c r="AL203" s="55">
        <f>('Total Revenues by County'!AL203/'Total Revenues by County'!AL$4)</f>
        <v>0</v>
      </c>
      <c r="AM203" s="55">
        <f>('Total Revenues by County'!AM203/'Total Revenues by County'!AM$4)</f>
        <v>0</v>
      </c>
      <c r="AN203" s="55">
        <f>('Total Revenues by County'!AN203/'Total Revenues by County'!AN$4)</f>
        <v>0</v>
      </c>
      <c r="AO203" s="55">
        <f>('Total Revenues by County'!AO203/'Total Revenues by County'!AO$4)</f>
        <v>0</v>
      </c>
      <c r="AP203" s="55">
        <f>('Total Revenues by County'!AP203/'Total Revenues by County'!AP$4)</f>
        <v>0</v>
      </c>
      <c r="AQ203" s="55">
        <f>('Total Revenues by County'!AQ203/'Total Revenues by County'!AQ$4)</f>
        <v>0</v>
      </c>
      <c r="AR203" s="55">
        <f>('Total Revenues by County'!AR203/'Total Revenues by County'!AR$4)</f>
        <v>4.8516695860093976E-3</v>
      </c>
      <c r="AS203" s="55">
        <f>('Total Revenues by County'!AS203/'Total Revenues by County'!AS$4)</f>
        <v>0</v>
      </c>
      <c r="AT203" s="55">
        <f>('Total Revenues by County'!AT203/'Total Revenues by County'!AT$4)</f>
        <v>0</v>
      </c>
      <c r="AU203" s="55">
        <f>('Total Revenues by County'!AU203/'Total Revenues by County'!AU$4)</f>
        <v>3.4763262184523395E-4</v>
      </c>
      <c r="AV203" s="55">
        <f>('Total Revenues by County'!AV203/'Total Revenues by County'!AV$4)</f>
        <v>0</v>
      </c>
      <c r="AW203" s="55">
        <f>('Total Revenues by County'!AW203/'Total Revenues by County'!AW$4)</f>
        <v>0</v>
      </c>
      <c r="AX203" s="55">
        <f>('Total Revenues by County'!AX203/'Total Revenues by County'!AX$4)</f>
        <v>0</v>
      </c>
      <c r="AY203" s="55">
        <f>('Total Revenues by County'!AY203/'Total Revenues by County'!AY$4)</f>
        <v>0</v>
      </c>
      <c r="AZ203" s="55">
        <f>('Total Revenues by County'!AZ203/'Total Revenues by County'!AZ$4)</f>
        <v>0</v>
      </c>
      <c r="BA203" s="55">
        <f>('Total Revenues by County'!BA203/'Total Revenues by County'!BA$4)</f>
        <v>0</v>
      </c>
      <c r="BB203" s="55">
        <f>('Total Revenues by County'!BB203/'Total Revenues by County'!BB$4)</f>
        <v>3.1818051043144041E-3</v>
      </c>
      <c r="BC203" s="55">
        <f>('Total Revenues by County'!BC203/'Total Revenues by County'!BC$4)</f>
        <v>0.56698871328745348</v>
      </c>
      <c r="BD203" s="55">
        <f>('Total Revenues by County'!BD203/'Total Revenues by County'!BD$4)</f>
        <v>0</v>
      </c>
      <c r="BE203" s="55">
        <f>('Total Revenues by County'!BE203/'Total Revenues by County'!BE$4)</f>
        <v>0</v>
      </c>
      <c r="BF203" s="55">
        <f>('Total Revenues by County'!BF203/'Total Revenues by County'!BF$4)</f>
        <v>0</v>
      </c>
      <c r="BG203" s="55">
        <f>('Total Revenues by County'!BG203/'Total Revenues by County'!BG$4)</f>
        <v>0</v>
      </c>
      <c r="BH203" s="55">
        <f>('Total Revenues by County'!BH203/'Total Revenues by County'!BH$4)</f>
        <v>0</v>
      </c>
      <c r="BI203" s="55">
        <f>('Total Revenues by County'!BI203/'Total Revenues by County'!BI$4)</f>
        <v>0</v>
      </c>
      <c r="BJ203" s="55">
        <f>('Total Revenues by County'!BJ203/'Total Revenues by County'!BJ$4)</f>
        <v>1.1501171614678506E-3</v>
      </c>
      <c r="BK203" s="55">
        <f>('Total Revenues by County'!BK203/'Total Revenues by County'!BK$4)</f>
        <v>0</v>
      </c>
      <c r="BL203" s="55">
        <f>('Total Revenues by County'!BL203/'Total Revenues by County'!BL$4)</f>
        <v>0</v>
      </c>
      <c r="BM203" s="55">
        <f>('Total Revenues by County'!BM203/'Total Revenues by County'!BM$4)</f>
        <v>0</v>
      </c>
      <c r="BN203" s="55">
        <f>('Total Revenues by County'!BN203/'Total Revenues by County'!BN$4)</f>
        <v>0.49265394028389625</v>
      </c>
      <c r="BO203" s="55">
        <f>('Total Revenues by County'!BO203/'Total Revenues by County'!BO$4)</f>
        <v>0</v>
      </c>
      <c r="BP203" s="55">
        <f>('Total Revenues by County'!BP203/'Total Revenues by County'!BP$4)</f>
        <v>0.81456804651806725</v>
      </c>
      <c r="BQ203" s="17">
        <f>('Total Revenues by County'!BQ203/'Total Revenues by County'!BQ$4)</f>
        <v>0</v>
      </c>
    </row>
    <row r="204" spans="1:69" x14ac:dyDescent="0.25">
      <c r="A204" s="13"/>
      <c r="B204" s="14">
        <v>351.9</v>
      </c>
      <c r="C204" s="15" t="s">
        <v>191</v>
      </c>
      <c r="D204" s="55">
        <f>('Total Revenues by County'!D204/'Total Revenues by County'!D$4)</f>
        <v>0</v>
      </c>
      <c r="E204" s="55">
        <f>('Total Revenues by County'!E204/'Total Revenues by County'!E$4)</f>
        <v>0.86187717265353414</v>
      </c>
      <c r="F204" s="55">
        <f>('Total Revenues by County'!F204/'Total Revenues by County'!F$4)</f>
        <v>0</v>
      </c>
      <c r="G204" s="55">
        <f>('Total Revenues by County'!G204/'Total Revenues by County'!G$4)</f>
        <v>0</v>
      </c>
      <c r="H204" s="55">
        <f>('Total Revenues by County'!H204/'Total Revenues by County'!H$4)</f>
        <v>0</v>
      </c>
      <c r="I204" s="55">
        <f>('Total Revenues by County'!I204/'Total Revenues by County'!I$4)</f>
        <v>0.85868931028482332</v>
      </c>
      <c r="J204" s="55">
        <f>('Total Revenues by County'!J204/'Total Revenues by County'!J$4)</f>
        <v>0</v>
      </c>
      <c r="K204" s="55">
        <f>('Total Revenues by County'!K204/'Total Revenues by County'!K$4)</f>
        <v>1.2198321882483518</v>
      </c>
      <c r="L204" s="55">
        <f>('Total Revenues by County'!L204/'Total Revenues by County'!L$4)</f>
        <v>1.8281647106862007</v>
      </c>
      <c r="M204" s="55">
        <f>('Total Revenues by County'!M204/'Total Revenues by County'!M$4)</f>
        <v>0</v>
      </c>
      <c r="N204" s="55">
        <f>('Total Revenues by County'!N204/'Total Revenues by County'!N$4)</f>
        <v>0</v>
      </c>
      <c r="O204" s="55">
        <f>('Total Revenues by County'!O204/'Total Revenues by County'!O$4)</f>
        <v>0</v>
      </c>
      <c r="P204" s="55">
        <f>('Total Revenues by County'!P204/'Total Revenues by County'!P$4)</f>
        <v>0</v>
      </c>
      <c r="Q204" s="55">
        <f>('Total Revenues by County'!Q204/'Total Revenues by County'!Q$4)</f>
        <v>0</v>
      </c>
      <c r="R204" s="55">
        <f>('Total Revenues by County'!R204/'Total Revenues by County'!R$4)</f>
        <v>0</v>
      </c>
      <c r="S204" s="55">
        <f>('Total Revenues by County'!S204/'Total Revenues by County'!S$4)</f>
        <v>0</v>
      </c>
      <c r="T204" s="55">
        <f>('Total Revenues by County'!T204/'Total Revenues by County'!T$4)</f>
        <v>0</v>
      </c>
      <c r="U204" s="55">
        <f>('Total Revenues by County'!U204/'Total Revenues by County'!U$4)</f>
        <v>0</v>
      </c>
      <c r="V204" s="55">
        <f>('Total Revenues by County'!V204/'Total Revenues by County'!V$4)</f>
        <v>0</v>
      </c>
      <c r="W204" s="55">
        <f>('Total Revenues by County'!W204/'Total Revenues by County'!W$4)</f>
        <v>0</v>
      </c>
      <c r="X204" s="55">
        <f>('Total Revenues by County'!X204/'Total Revenues by County'!X$4)</f>
        <v>0</v>
      </c>
      <c r="Y204" s="55">
        <f>('Total Revenues by County'!Y204/'Total Revenues by County'!Y$4)</f>
        <v>0</v>
      </c>
      <c r="Z204" s="55">
        <f>('Total Revenues by County'!Z204/'Total Revenues by County'!Z$4)</f>
        <v>0</v>
      </c>
      <c r="AA204" s="55">
        <f>('Total Revenues by County'!AA204/'Total Revenues by County'!AA$4)</f>
        <v>5.3597146739130439</v>
      </c>
      <c r="AB204" s="55">
        <f>('Total Revenues by County'!AB204/'Total Revenues by County'!AB$4)</f>
        <v>0</v>
      </c>
      <c r="AC204" s="55">
        <f>('Total Revenues by County'!AC204/'Total Revenues by County'!AC$4)</f>
        <v>1.1091740097997147</v>
      </c>
      <c r="AD204" s="55">
        <f>('Total Revenues by County'!AD204/'Total Revenues by County'!AD$4)</f>
        <v>0</v>
      </c>
      <c r="AE204" s="55">
        <f>('Total Revenues by County'!AE204/'Total Revenues by County'!AE$4)</f>
        <v>0</v>
      </c>
      <c r="AF204" s="55">
        <f>('Total Revenues by County'!AF204/'Total Revenues by County'!AF$4)</f>
        <v>0</v>
      </c>
      <c r="AG204" s="55">
        <f>('Total Revenues by County'!AG204/'Total Revenues by County'!AG$4)</f>
        <v>0</v>
      </c>
      <c r="AH204" s="55">
        <f>('Total Revenues by County'!AH204/'Total Revenues by County'!AH$4)</f>
        <v>0</v>
      </c>
      <c r="AI204" s="55">
        <f>('Total Revenues by County'!AI204/'Total Revenues by County'!AI$4)</f>
        <v>0</v>
      </c>
      <c r="AJ204" s="55">
        <f>('Total Revenues by County'!AJ204/'Total Revenues by County'!AJ$4)</f>
        <v>0</v>
      </c>
      <c r="AK204" s="55">
        <f>('Total Revenues by County'!AK204/'Total Revenues by County'!AK$4)</f>
        <v>0</v>
      </c>
      <c r="AL204" s="55">
        <f>('Total Revenues by County'!AL204/'Total Revenues by County'!AL$4)</f>
        <v>3.3360519767763339</v>
      </c>
      <c r="AM204" s="55">
        <f>('Total Revenues by County'!AM204/'Total Revenues by County'!AM$4)</f>
        <v>0</v>
      </c>
      <c r="AN204" s="55">
        <f>('Total Revenues by County'!AN204/'Total Revenues by County'!AN$4)</f>
        <v>0</v>
      </c>
      <c r="AO204" s="55">
        <f>('Total Revenues by County'!AO204/'Total Revenues by County'!AO$4)</f>
        <v>0</v>
      </c>
      <c r="AP204" s="55">
        <f>('Total Revenues by County'!AP204/'Total Revenues by County'!AP$4)</f>
        <v>0</v>
      </c>
      <c r="AQ204" s="55">
        <f>('Total Revenues by County'!AQ204/'Total Revenues by County'!AQ$4)</f>
        <v>0.88855193098130647</v>
      </c>
      <c r="AR204" s="55">
        <f>('Total Revenues by County'!AR204/'Total Revenues by County'!AR$4)</f>
        <v>1.0148191397670087E-2</v>
      </c>
      <c r="AS204" s="55">
        <f>('Total Revenues by County'!AS204/'Total Revenues by County'!AS$4)</f>
        <v>0</v>
      </c>
      <c r="AT204" s="55">
        <f>('Total Revenues by County'!AT204/'Total Revenues by County'!AT$4)</f>
        <v>0</v>
      </c>
      <c r="AU204" s="55">
        <f>('Total Revenues by County'!AU204/'Total Revenues by County'!AU$4)</f>
        <v>0</v>
      </c>
      <c r="AV204" s="55">
        <f>('Total Revenues by County'!AV204/'Total Revenues by County'!AV$4)</f>
        <v>0</v>
      </c>
      <c r="AW204" s="55">
        <f>('Total Revenues by County'!AW204/'Total Revenues by County'!AW$4)</f>
        <v>0</v>
      </c>
      <c r="AX204" s="55">
        <f>('Total Revenues by County'!AX204/'Total Revenues by County'!AX$4)</f>
        <v>0</v>
      </c>
      <c r="AY204" s="55">
        <f>('Total Revenues by County'!AY204/'Total Revenues by County'!AY$4)</f>
        <v>0</v>
      </c>
      <c r="AZ204" s="55">
        <f>('Total Revenues by County'!AZ204/'Total Revenues by County'!AZ$4)</f>
        <v>0</v>
      </c>
      <c r="BA204" s="55">
        <f>('Total Revenues by County'!BA204/'Total Revenues by County'!BA$4)</f>
        <v>0</v>
      </c>
      <c r="BB204" s="55">
        <f>('Total Revenues by County'!BB204/'Total Revenues by County'!BB$4)</f>
        <v>0</v>
      </c>
      <c r="BC204" s="55">
        <f>('Total Revenues by County'!BC204/'Total Revenues by County'!BC$4)</f>
        <v>0.45040829183262682</v>
      </c>
      <c r="BD204" s="55">
        <f>('Total Revenues by County'!BD204/'Total Revenues by County'!BD$4)</f>
        <v>0.1075224366240382</v>
      </c>
      <c r="BE204" s="55">
        <f>('Total Revenues by County'!BE204/'Total Revenues by County'!BE$4)</f>
        <v>0</v>
      </c>
      <c r="BF204" s="55">
        <f>('Total Revenues by County'!BF204/'Total Revenues by County'!BF$4)</f>
        <v>0</v>
      </c>
      <c r="BG204" s="55">
        <f>('Total Revenues by County'!BG204/'Total Revenues by County'!BG$4)</f>
        <v>0</v>
      </c>
      <c r="BH204" s="55">
        <f>('Total Revenues by County'!BH204/'Total Revenues by County'!BH$4)</f>
        <v>0</v>
      </c>
      <c r="BI204" s="55">
        <f>('Total Revenues by County'!BI204/'Total Revenues by County'!BI$4)</f>
        <v>4.3769795948997805</v>
      </c>
      <c r="BJ204" s="55">
        <f>('Total Revenues by County'!BJ204/'Total Revenues by County'!BJ$4)</f>
        <v>0</v>
      </c>
      <c r="BK204" s="55">
        <f>('Total Revenues by County'!BK204/'Total Revenues by County'!BK$4)</f>
        <v>0</v>
      </c>
      <c r="BL204" s="55">
        <f>('Total Revenues by County'!BL204/'Total Revenues by County'!BL$4)</f>
        <v>0</v>
      </c>
      <c r="BM204" s="55">
        <f>('Total Revenues by County'!BM204/'Total Revenues by County'!BM$4)</f>
        <v>0</v>
      </c>
      <c r="BN204" s="55">
        <f>('Total Revenues by County'!BN204/'Total Revenues by County'!BN$4)</f>
        <v>3.9514557023984338</v>
      </c>
      <c r="BO204" s="55">
        <f>('Total Revenues by County'!BO204/'Total Revenues by County'!BO$4)</f>
        <v>0</v>
      </c>
      <c r="BP204" s="55">
        <f>('Total Revenues by County'!BP204/'Total Revenues by County'!BP$4)</f>
        <v>0</v>
      </c>
      <c r="BQ204" s="17">
        <f>('Total Revenues by County'!BQ204/'Total Revenues by County'!BQ$4)</f>
        <v>0</v>
      </c>
    </row>
    <row r="205" spans="1:69" x14ac:dyDescent="0.25">
      <c r="A205" s="13"/>
      <c r="B205" s="14">
        <v>352</v>
      </c>
      <c r="C205" s="15" t="s">
        <v>192</v>
      </c>
      <c r="D205" s="55">
        <f>('Total Revenues by County'!D205/'Total Revenues by County'!D$4)</f>
        <v>0</v>
      </c>
      <c r="E205" s="55">
        <f>('Total Revenues by County'!E205/'Total Revenues by County'!E$4)</f>
        <v>0</v>
      </c>
      <c r="F205" s="55">
        <f>('Total Revenues by County'!F205/'Total Revenues by County'!F$4)</f>
        <v>0.45545665566101817</v>
      </c>
      <c r="G205" s="55">
        <f>('Total Revenues by County'!G205/'Total Revenues by County'!G$4)</f>
        <v>0</v>
      </c>
      <c r="H205" s="55">
        <f>('Total Revenues by County'!H205/'Total Revenues by County'!H$4)</f>
        <v>1.2385453054854885</v>
      </c>
      <c r="I205" s="55">
        <f>('Total Revenues by County'!I205/'Total Revenues by County'!I$4)</f>
        <v>0.78533108443929867</v>
      </c>
      <c r="J205" s="55">
        <f>('Total Revenues by County'!J205/'Total Revenues by County'!J$4)</f>
        <v>0</v>
      </c>
      <c r="K205" s="55">
        <f>('Total Revenues by County'!K205/'Total Revenues by County'!K$4)</f>
        <v>0.5217003154764418</v>
      </c>
      <c r="L205" s="55">
        <f>('Total Revenues by County'!L205/'Total Revenues by County'!L$4)</f>
        <v>0</v>
      </c>
      <c r="M205" s="55">
        <f>('Total Revenues by County'!M205/'Total Revenues by County'!M$4)</f>
        <v>0.44983474466430484</v>
      </c>
      <c r="N205" s="55">
        <f>('Total Revenues by County'!N205/'Total Revenues by County'!N$4)</f>
        <v>0.90461583757443198</v>
      </c>
      <c r="O205" s="55">
        <f>('Total Revenues by County'!O205/'Total Revenues by County'!O$4)</f>
        <v>0</v>
      </c>
      <c r="P205" s="55">
        <f>('Total Revenues by County'!P205/'Total Revenues by County'!P$4)</f>
        <v>0</v>
      </c>
      <c r="Q205" s="55">
        <f>('Total Revenues by County'!Q205/'Total Revenues by County'!Q$4)</f>
        <v>0</v>
      </c>
      <c r="R205" s="55">
        <f>('Total Revenues by County'!R205/'Total Revenues by County'!R$4)</f>
        <v>0</v>
      </c>
      <c r="S205" s="55">
        <f>('Total Revenues by County'!S205/'Total Revenues by County'!S$4)</f>
        <v>0.31332188625513024</v>
      </c>
      <c r="T205" s="55">
        <f>('Total Revenues by County'!T205/'Total Revenues by County'!T$4)</f>
        <v>0</v>
      </c>
      <c r="U205" s="55">
        <f>('Total Revenues by County'!U205/'Total Revenues by County'!U$4)</f>
        <v>0</v>
      </c>
      <c r="V205" s="55">
        <f>('Total Revenues by County'!V205/'Total Revenues by County'!V$4)</f>
        <v>0</v>
      </c>
      <c r="W205" s="55">
        <f>('Total Revenues by County'!W205/'Total Revenues by County'!W$4)</f>
        <v>0.1618828932261768</v>
      </c>
      <c r="X205" s="55">
        <f>('Total Revenues by County'!X205/'Total Revenues by County'!X$4)</f>
        <v>0</v>
      </c>
      <c r="Y205" s="55">
        <f>('Total Revenues by County'!Y205/'Total Revenues by County'!Y$4)</f>
        <v>0.53068543203193719</v>
      </c>
      <c r="Z205" s="55">
        <f>('Total Revenues by County'!Z205/'Total Revenues by County'!Z$4)</f>
        <v>0.21201046257479667</v>
      </c>
      <c r="AA205" s="55">
        <f>('Total Revenues by County'!AA205/'Total Revenues by County'!AA$4)</f>
        <v>0</v>
      </c>
      <c r="AB205" s="55">
        <f>('Total Revenues by County'!AB205/'Total Revenues by County'!AB$4)</f>
        <v>0</v>
      </c>
      <c r="AC205" s="55">
        <f>('Total Revenues by County'!AC205/'Total Revenues by County'!AC$4)</f>
        <v>0.31748281058209504</v>
      </c>
      <c r="AD205" s="55">
        <f>('Total Revenues by County'!AD205/'Total Revenues by County'!AD$4)</f>
        <v>0</v>
      </c>
      <c r="AE205" s="55">
        <f>('Total Revenues by County'!AE205/'Total Revenues by County'!AE$4)</f>
        <v>0</v>
      </c>
      <c r="AF205" s="55">
        <f>('Total Revenues by County'!AF205/'Total Revenues by County'!AF$4)</f>
        <v>0.32860863856790923</v>
      </c>
      <c r="AG205" s="55">
        <f>('Total Revenues by County'!AG205/'Total Revenues by County'!AG$4)</f>
        <v>2.2378844582913809E-2</v>
      </c>
      <c r="AH205" s="55">
        <f>('Total Revenues by County'!AH205/'Total Revenues by County'!AH$4)</f>
        <v>0</v>
      </c>
      <c r="AI205" s="55">
        <f>('Total Revenues by County'!AI205/'Total Revenues by County'!AI$4)</f>
        <v>0.1992277060456136</v>
      </c>
      <c r="AJ205" s="55">
        <f>('Total Revenues by County'!AJ205/'Total Revenues by County'!AJ$4)</f>
        <v>0.25597911082291014</v>
      </c>
      <c r="AK205" s="55">
        <f>('Total Revenues by County'!AK205/'Total Revenues by County'!AK$4)</f>
        <v>0.83288628802757625</v>
      </c>
      <c r="AL205" s="55">
        <f>('Total Revenues by County'!AL205/'Total Revenues by County'!AL$4)</f>
        <v>0</v>
      </c>
      <c r="AM205" s="55">
        <f>('Total Revenues by County'!AM205/'Total Revenues by County'!AM$4)</f>
        <v>0</v>
      </c>
      <c r="AN205" s="55">
        <f>('Total Revenues by County'!AN205/'Total Revenues by County'!AN$4)</f>
        <v>0</v>
      </c>
      <c r="AO205" s="55">
        <f>('Total Revenues by County'!AO205/'Total Revenues by County'!AO$4)</f>
        <v>0.4602520841603811</v>
      </c>
      <c r="AP205" s="55">
        <f>('Total Revenues by County'!AP205/'Total Revenues by County'!AP$4)</f>
        <v>0.4565768227158411</v>
      </c>
      <c r="AQ205" s="55">
        <f>('Total Revenues by County'!AQ205/'Total Revenues by County'!AQ$4)</f>
        <v>0.41832868877839097</v>
      </c>
      <c r="AR205" s="55">
        <f>('Total Revenues by County'!AR205/'Total Revenues by County'!AR$4)</f>
        <v>1.9679289348569522</v>
      </c>
      <c r="AS205" s="55">
        <f>('Total Revenues by County'!AS205/'Total Revenues by County'!AS$4)</f>
        <v>0.31019110002910438</v>
      </c>
      <c r="AT205" s="55">
        <f>('Total Revenues by County'!AT205/'Total Revenues by County'!AT$4)</f>
        <v>0.17181687937855705</v>
      </c>
      <c r="AU205" s="55">
        <f>('Total Revenues by County'!AU205/'Total Revenues by County'!AU$4)</f>
        <v>0.48850726552179657</v>
      </c>
      <c r="AV205" s="55">
        <f>('Total Revenues by County'!AV205/'Total Revenues by County'!AV$4)</f>
        <v>0</v>
      </c>
      <c r="AW205" s="55">
        <f>('Total Revenues by County'!AW205/'Total Revenues by County'!AW$4)</f>
        <v>0.54525910556708246</v>
      </c>
      <c r="AX205" s="55">
        <f>('Total Revenues by County'!AX205/'Total Revenues by County'!AX$4)</f>
        <v>0</v>
      </c>
      <c r="AY205" s="55">
        <f>('Total Revenues by County'!AY205/'Total Revenues by County'!AY$4)</f>
        <v>2.1650731251073221E-2</v>
      </c>
      <c r="AZ205" s="55">
        <f>('Total Revenues by County'!AZ205/'Total Revenues by County'!AZ$4)</f>
        <v>0.33965213871814398</v>
      </c>
      <c r="BA205" s="55">
        <f>('Total Revenues by County'!BA205/'Total Revenues by County'!BA$4)</f>
        <v>0.40319330336381959</v>
      </c>
      <c r="BB205" s="55">
        <f>('Total Revenues by County'!BB205/'Total Revenues by County'!BB$4)</f>
        <v>0</v>
      </c>
      <c r="BC205" s="55">
        <f>('Total Revenues by County'!BC205/'Total Revenues by County'!BC$4)</f>
        <v>0</v>
      </c>
      <c r="BD205" s="55">
        <f>('Total Revenues by County'!BD205/'Total Revenues by County'!BD$4)</f>
        <v>0.12197789009054662</v>
      </c>
      <c r="BE205" s="55">
        <f>('Total Revenues by County'!BE205/'Total Revenues by County'!BE$4)</f>
        <v>0.84404459653383379</v>
      </c>
      <c r="BF205" s="55">
        <f>('Total Revenues by County'!BF205/'Total Revenues by County'!BF$4)</f>
        <v>0.17970605781224577</v>
      </c>
      <c r="BG205" s="55">
        <f>('Total Revenues by County'!BG205/'Total Revenues by County'!BG$4)</f>
        <v>2.1313204196037078E-2</v>
      </c>
      <c r="BH205" s="55">
        <f>('Total Revenues by County'!BH205/'Total Revenues by County'!BH$4)</f>
        <v>0.7938786813276153</v>
      </c>
      <c r="BI205" s="55">
        <f>('Total Revenues by County'!BI205/'Total Revenues by County'!BI$4)</f>
        <v>0.36178540522920266</v>
      </c>
      <c r="BJ205" s="55">
        <f>('Total Revenues by County'!BJ205/'Total Revenues by County'!BJ$4)</f>
        <v>0</v>
      </c>
      <c r="BK205" s="55">
        <f>('Total Revenues by County'!BK205/'Total Revenues by County'!BK$4)</f>
        <v>0.63789185623182743</v>
      </c>
      <c r="BL205" s="55">
        <f>('Total Revenues by County'!BL205/'Total Revenues by County'!BL$4)</f>
        <v>0.19168929695245485</v>
      </c>
      <c r="BM205" s="55">
        <f>('Total Revenues by County'!BM205/'Total Revenues by County'!BM$4)</f>
        <v>0</v>
      </c>
      <c r="BN205" s="55">
        <f>('Total Revenues by County'!BN205/'Total Revenues by County'!BN$4)</f>
        <v>0.89118355359765056</v>
      </c>
      <c r="BO205" s="55">
        <f>('Total Revenues by County'!BO205/'Total Revenues by County'!BO$4)</f>
        <v>0.18341634925285671</v>
      </c>
      <c r="BP205" s="55">
        <f>('Total Revenues by County'!BP205/'Total Revenues by County'!BP$4)</f>
        <v>0</v>
      </c>
      <c r="BQ205" s="17">
        <f>('Total Revenues by County'!BQ205/'Total Revenues by County'!BQ$4)</f>
        <v>0</v>
      </c>
    </row>
    <row r="206" spans="1:69" x14ac:dyDescent="0.25">
      <c r="A206" s="13"/>
      <c r="B206" s="14">
        <v>353</v>
      </c>
      <c r="C206" s="15" t="s">
        <v>193</v>
      </c>
      <c r="D206" s="55">
        <f>('Total Revenues by County'!D206/'Total Revenues by County'!D$4)</f>
        <v>0</v>
      </c>
      <c r="E206" s="55">
        <f>('Total Revenues by County'!E206/'Total Revenues by County'!E$4)</f>
        <v>0</v>
      </c>
      <c r="F206" s="55">
        <f>('Total Revenues by County'!F206/'Total Revenues by County'!F$4)</f>
        <v>0</v>
      </c>
      <c r="G206" s="55">
        <f>('Total Revenues by County'!G206/'Total Revenues by County'!G$4)</f>
        <v>0</v>
      </c>
      <c r="H206" s="55">
        <f>('Total Revenues by County'!H206/'Total Revenues by County'!H$4)</f>
        <v>0</v>
      </c>
      <c r="I206" s="55">
        <f>('Total Revenues by County'!I206/'Total Revenues by County'!I$4)</f>
        <v>0.22689869854545991</v>
      </c>
      <c r="J206" s="55">
        <f>('Total Revenues by County'!J206/'Total Revenues by County'!J$4)</f>
        <v>0</v>
      </c>
      <c r="K206" s="55">
        <f>('Total Revenues by County'!K206/'Total Revenues by County'!K$4)</f>
        <v>0</v>
      </c>
      <c r="L206" s="55">
        <f>('Total Revenues by County'!L206/'Total Revenues by County'!L$4)</f>
        <v>0</v>
      </c>
      <c r="M206" s="55">
        <f>('Total Revenues by County'!M206/'Total Revenues by County'!M$4)</f>
        <v>0</v>
      </c>
      <c r="N206" s="55">
        <f>('Total Revenues by County'!N206/'Total Revenues by County'!N$4)</f>
        <v>0</v>
      </c>
      <c r="O206" s="55">
        <f>('Total Revenues by County'!O206/'Total Revenues by County'!O$4)</f>
        <v>0</v>
      </c>
      <c r="P206" s="55">
        <f>('Total Revenues by County'!P206/'Total Revenues by County'!P$4)</f>
        <v>0</v>
      </c>
      <c r="Q206" s="55">
        <f>('Total Revenues by County'!Q206/'Total Revenues by County'!Q$4)</f>
        <v>0</v>
      </c>
      <c r="R206" s="55">
        <f>('Total Revenues by County'!R206/'Total Revenues by County'!R$4)</f>
        <v>0</v>
      </c>
      <c r="S206" s="55">
        <f>('Total Revenues by County'!S206/'Total Revenues by County'!S$4)</f>
        <v>0</v>
      </c>
      <c r="T206" s="55">
        <f>('Total Revenues by County'!T206/'Total Revenues by County'!T$4)</f>
        <v>0</v>
      </c>
      <c r="U206" s="55">
        <f>('Total Revenues by County'!U206/'Total Revenues by County'!U$4)</f>
        <v>0</v>
      </c>
      <c r="V206" s="55">
        <f>('Total Revenues by County'!V206/'Total Revenues by County'!V$4)</f>
        <v>0</v>
      </c>
      <c r="W206" s="55">
        <f>('Total Revenues by County'!W206/'Total Revenues by County'!W$4)</f>
        <v>0</v>
      </c>
      <c r="X206" s="55">
        <f>('Total Revenues by County'!X206/'Total Revenues by County'!X$4)</f>
        <v>0</v>
      </c>
      <c r="Y206" s="55">
        <f>('Total Revenues by County'!Y206/'Total Revenues by County'!Y$4)</f>
        <v>0</v>
      </c>
      <c r="Z206" s="55">
        <f>('Total Revenues by County'!Z206/'Total Revenues by County'!Z$4)</f>
        <v>0</v>
      </c>
      <c r="AA206" s="55">
        <f>('Total Revenues by County'!AA206/'Total Revenues by County'!AA$4)</f>
        <v>0</v>
      </c>
      <c r="AB206" s="55">
        <f>('Total Revenues by County'!AB206/'Total Revenues by County'!AB$4)</f>
        <v>0</v>
      </c>
      <c r="AC206" s="55">
        <f>('Total Revenues by County'!AC206/'Total Revenues by County'!AC$4)</f>
        <v>0</v>
      </c>
      <c r="AD206" s="55">
        <f>('Total Revenues by County'!AD206/'Total Revenues by County'!AD$4)</f>
        <v>0.37391392713784871</v>
      </c>
      <c r="AE206" s="55">
        <f>('Total Revenues by County'!AE206/'Total Revenues by County'!AE$4)</f>
        <v>0</v>
      </c>
      <c r="AF206" s="55">
        <f>('Total Revenues by County'!AF206/'Total Revenues by County'!AF$4)</f>
        <v>0</v>
      </c>
      <c r="AG206" s="55">
        <f>('Total Revenues by County'!AG206/'Total Revenues by County'!AG$4)</f>
        <v>0</v>
      </c>
      <c r="AH206" s="55">
        <f>('Total Revenues by County'!AH206/'Total Revenues by County'!AH$4)</f>
        <v>0</v>
      </c>
      <c r="AI206" s="55">
        <f>('Total Revenues by County'!AI206/'Total Revenues by County'!AI$4)</f>
        <v>0</v>
      </c>
      <c r="AJ206" s="55">
        <f>('Total Revenues by County'!AJ206/'Total Revenues by County'!AJ$4)</f>
        <v>1.040297663838213E-2</v>
      </c>
      <c r="AK206" s="55">
        <f>('Total Revenues by County'!AK206/'Total Revenues by County'!AK$4)</f>
        <v>0</v>
      </c>
      <c r="AL206" s="55">
        <f>('Total Revenues by County'!AL206/'Total Revenues by County'!AL$4)</f>
        <v>0</v>
      </c>
      <c r="AM206" s="55">
        <f>('Total Revenues by County'!AM206/'Total Revenues by County'!AM$4)</f>
        <v>0</v>
      </c>
      <c r="AN206" s="55">
        <f>('Total Revenues by County'!AN206/'Total Revenues by County'!AN$4)</f>
        <v>0</v>
      </c>
      <c r="AO206" s="55">
        <f>('Total Revenues by County'!AO206/'Total Revenues by County'!AO$4)</f>
        <v>0</v>
      </c>
      <c r="AP206" s="55">
        <f>('Total Revenues by County'!AP206/'Total Revenues by County'!AP$4)</f>
        <v>0.516356677232223</v>
      </c>
      <c r="AQ206" s="55">
        <f>('Total Revenues by County'!AQ206/'Total Revenues by County'!AQ$4)</f>
        <v>0</v>
      </c>
      <c r="AR206" s="55">
        <f>('Total Revenues by County'!AR206/'Total Revenues by County'!AR$4)</f>
        <v>0</v>
      </c>
      <c r="AS206" s="55">
        <f>('Total Revenues by County'!AS206/'Total Revenues by County'!AS$4)</f>
        <v>2.9455182661368939E-2</v>
      </c>
      <c r="AT206" s="55">
        <f>('Total Revenues by County'!AT206/'Total Revenues by County'!AT$4)</f>
        <v>0</v>
      </c>
      <c r="AU206" s="55">
        <f>('Total Revenues by County'!AU206/'Total Revenues by County'!AU$4)</f>
        <v>0</v>
      </c>
      <c r="AV206" s="55">
        <f>('Total Revenues by County'!AV206/'Total Revenues by County'!AV$4)</f>
        <v>0</v>
      </c>
      <c r="AW206" s="55">
        <f>('Total Revenues by County'!AW206/'Total Revenues by County'!AW$4)</f>
        <v>0</v>
      </c>
      <c r="AX206" s="55">
        <f>('Total Revenues by County'!AX206/'Total Revenues by County'!AX$4)</f>
        <v>0</v>
      </c>
      <c r="AY206" s="55">
        <f>('Total Revenues by County'!AY206/'Total Revenues by County'!AY$4)</f>
        <v>0</v>
      </c>
      <c r="AZ206" s="55">
        <f>('Total Revenues by County'!AZ206/'Total Revenues by County'!AZ$4)</f>
        <v>0.1183544020255605</v>
      </c>
      <c r="BA206" s="55">
        <f>('Total Revenues by County'!BA206/'Total Revenues by County'!BA$4)</f>
        <v>0</v>
      </c>
      <c r="BB206" s="55">
        <f>('Total Revenues by County'!BB206/'Total Revenues by County'!BB$4)</f>
        <v>9.225956113253507E-2</v>
      </c>
      <c r="BC206" s="55">
        <f>('Total Revenues by County'!BC206/'Total Revenues by County'!BC$4)</f>
        <v>0</v>
      </c>
      <c r="BD206" s="55">
        <f>('Total Revenues by County'!BD206/'Total Revenues by County'!BD$4)</f>
        <v>0</v>
      </c>
      <c r="BE206" s="55">
        <f>('Total Revenues by County'!BE206/'Total Revenues by County'!BE$4)</f>
        <v>0</v>
      </c>
      <c r="BF206" s="55">
        <f>('Total Revenues by County'!BF206/'Total Revenues by County'!BF$4)</f>
        <v>0</v>
      </c>
      <c r="BG206" s="55">
        <f>('Total Revenues by County'!BG206/'Total Revenues by County'!BG$4)</f>
        <v>0</v>
      </c>
      <c r="BH206" s="55">
        <f>('Total Revenues by County'!BH206/'Total Revenues by County'!BH$4)</f>
        <v>8.9993089571350174E-2</v>
      </c>
      <c r="BI206" s="55">
        <f>('Total Revenues by County'!BI206/'Total Revenues by County'!BI$4)</f>
        <v>0</v>
      </c>
      <c r="BJ206" s="55">
        <f>('Total Revenues by County'!BJ206/'Total Revenues by County'!BJ$4)</f>
        <v>0</v>
      </c>
      <c r="BK206" s="55">
        <f>('Total Revenues by County'!BK206/'Total Revenues by County'!BK$4)</f>
        <v>0</v>
      </c>
      <c r="BL206" s="55">
        <f>('Total Revenues by County'!BL206/'Total Revenues by County'!BL$4)</f>
        <v>0</v>
      </c>
      <c r="BM206" s="55">
        <f>('Total Revenues by County'!BM206/'Total Revenues by County'!BM$4)</f>
        <v>0</v>
      </c>
      <c r="BN206" s="55">
        <f>('Total Revenues by County'!BN206/'Total Revenues by County'!BN$4)</f>
        <v>2.4512971120900636E-3</v>
      </c>
      <c r="BO206" s="55">
        <f>('Total Revenues by County'!BO206/'Total Revenues by County'!BO$4)</f>
        <v>0</v>
      </c>
      <c r="BP206" s="55">
        <f>('Total Revenues by County'!BP206/'Total Revenues by County'!BP$4)</f>
        <v>0</v>
      </c>
      <c r="BQ206" s="17">
        <f>('Total Revenues by County'!BQ206/'Total Revenues by County'!BQ$4)</f>
        <v>0</v>
      </c>
    </row>
    <row r="207" spans="1:69" x14ac:dyDescent="0.25">
      <c r="A207" s="13"/>
      <c r="B207" s="14">
        <v>354</v>
      </c>
      <c r="C207" s="15" t="s">
        <v>194</v>
      </c>
      <c r="D207" s="55">
        <f>('Total Revenues by County'!D207/'Total Revenues by County'!D$4)</f>
        <v>0.37714154397197963</v>
      </c>
      <c r="E207" s="55">
        <f>('Total Revenues by County'!E207/'Total Revenues by County'!E$4)</f>
        <v>0</v>
      </c>
      <c r="F207" s="55">
        <f>('Total Revenues by County'!F207/'Total Revenues by County'!F$4)</f>
        <v>0.43787321256652117</v>
      </c>
      <c r="G207" s="55">
        <f>('Total Revenues by County'!G207/'Total Revenues by County'!G$4)</f>
        <v>0</v>
      </c>
      <c r="H207" s="55">
        <f>('Total Revenues by County'!H207/'Total Revenues by County'!H$4)</f>
        <v>1.1070453225652763</v>
      </c>
      <c r="I207" s="55">
        <f>('Total Revenues by County'!I207/'Total Revenues by County'!I$4)</f>
        <v>1.1339248243098925</v>
      </c>
      <c r="J207" s="55">
        <f>('Total Revenues by County'!J207/'Total Revenues by County'!J$4)</f>
        <v>0</v>
      </c>
      <c r="K207" s="55">
        <f>('Total Revenues by County'!K207/'Total Revenues by County'!K$4)</f>
        <v>1.1606396390418685</v>
      </c>
      <c r="L207" s="55">
        <f>('Total Revenues by County'!L207/'Total Revenues by County'!L$4)</f>
        <v>0.29229177080179947</v>
      </c>
      <c r="M207" s="55">
        <f>('Total Revenues by County'!M207/'Total Revenues by County'!M$4)</f>
        <v>0</v>
      </c>
      <c r="N207" s="55">
        <f>('Total Revenues by County'!N207/'Total Revenues by County'!N$4)</f>
        <v>1.4563983007564878</v>
      </c>
      <c r="O207" s="55">
        <f>('Total Revenues by County'!O207/'Total Revenues by County'!O$4)</f>
        <v>5.4539253792289895</v>
      </c>
      <c r="P207" s="55">
        <f>('Total Revenues by County'!P207/'Total Revenues by County'!P$4)</f>
        <v>0</v>
      </c>
      <c r="Q207" s="55">
        <f>('Total Revenues by County'!Q207/'Total Revenues by County'!Q$4)</f>
        <v>0</v>
      </c>
      <c r="R207" s="55">
        <f>('Total Revenues by County'!R207/'Total Revenues by County'!R$4)</f>
        <v>1.1134075539109354</v>
      </c>
      <c r="S207" s="55">
        <f>('Total Revenues by County'!S207/'Total Revenues by County'!S$4)</f>
        <v>0.61607965491247174</v>
      </c>
      <c r="T207" s="55">
        <f>('Total Revenues by County'!T207/'Total Revenues by County'!T$4)</f>
        <v>0</v>
      </c>
      <c r="U207" s="55">
        <f>('Total Revenues by County'!U207/'Total Revenues by County'!U$4)</f>
        <v>0</v>
      </c>
      <c r="V207" s="55">
        <f>('Total Revenues by County'!V207/'Total Revenues by County'!V$4)</f>
        <v>0</v>
      </c>
      <c r="W207" s="55">
        <f>('Total Revenues by County'!W207/'Total Revenues by County'!W$4)</f>
        <v>0</v>
      </c>
      <c r="X207" s="55">
        <f>('Total Revenues by County'!X207/'Total Revenues by County'!X$4)</f>
        <v>0</v>
      </c>
      <c r="Y207" s="55">
        <f>('Total Revenues by County'!Y207/'Total Revenues by County'!Y$4)</f>
        <v>0</v>
      </c>
      <c r="Z207" s="55">
        <f>('Total Revenues by County'!Z207/'Total Revenues by County'!Z$4)</f>
        <v>6.5785230570783615E-2</v>
      </c>
      <c r="AA207" s="55">
        <f>('Total Revenues by County'!AA207/'Total Revenues by County'!AA$4)</f>
        <v>0</v>
      </c>
      <c r="AB207" s="55">
        <f>('Total Revenues by County'!AB207/'Total Revenues by County'!AB$4)</f>
        <v>2.1178724978321113</v>
      </c>
      <c r="AC207" s="55">
        <f>('Total Revenues by County'!AC207/'Total Revenues by County'!AC$4)</f>
        <v>8.9794126158851184E-2</v>
      </c>
      <c r="AD207" s="55">
        <f>('Total Revenues by County'!AD207/'Total Revenues by County'!AD$4)</f>
        <v>2.1381926981252617</v>
      </c>
      <c r="AE207" s="55">
        <f>('Total Revenues by County'!AE207/'Total Revenues by County'!AE$4)</f>
        <v>0</v>
      </c>
      <c r="AF207" s="55">
        <f>('Total Revenues by County'!AF207/'Total Revenues by County'!AF$4)</f>
        <v>2.7649840823903942</v>
      </c>
      <c r="AG207" s="55">
        <f>('Total Revenues by County'!AG207/'Total Revenues by County'!AG$4)</f>
        <v>1.8997321377685747E-3</v>
      </c>
      <c r="AH207" s="55">
        <f>('Total Revenues by County'!AH207/'Total Revenues by County'!AH$4)</f>
        <v>0</v>
      </c>
      <c r="AI207" s="55">
        <f>('Total Revenues by County'!AI207/'Total Revenues by County'!AI$4)</f>
        <v>0</v>
      </c>
      <c r="AJ207" s="55">
        <f>('Total Revenues by County'!AJ207/'Total Revenues by County'!AJ$4)</f>
        <v>0.23338731322322359</v>
      </c>
      <c r="AK207" s="55">
        <f>('Total Revenues by County'!AK207/'Total Revenues by County'!AK$4)</f>
        <v>0.10511363180889013</v>
      </c>
      <c r="AL207" s="55">
        <f>('Total Revenues by County'!AL207/'Total Revenues by County'!AL$4)</f>
        <v>1.054945214848013</v>
      </c>
      <c r="AM207" s="55">
        <f>('Total Revenues by County'!AM207/'Total Revenues by County'!AM$4)</f>
        <v>0</v>
      </c>
      <c r="AN207" s="55">
        <f>('Total Revenues by County'!AN207/'Total Revenues by County'!AN$4)</f>
        <v>0</v>
      </c>
      <c r="AO207" s="55">
        <f>('Total Revenues by County'!AO207/'Total Revenues by County'!AO$4)</f>
        <v>0</v>
      </c>
      <c r="AP207" s="55">
        <f>('Total Revenues by County'!AP207/'Total Revenues by County'!AP$4)</f>
        <v>0.41577719791374856</v>
      </c>
      <c r="AQ207" s="55">
        <f>('Total Revenues by County'!AQ207/'Total Revenues by County'!AQ$4)</f>
        <v>0.55575894456283503</v>
      </c>
      <c r="AR207" s="55">
        <f>('Total Revenues by County'!AR207/'Total Revenues by County'!AR$4)</f>
        <v>0</v>
      </c>
      <c r="AS207" s="55">
        <f>('Total Revenues by County'!AS207/'Total Revenues by County'!AS$4)</f>
        <v>2.0485550938949797</v>
      </c>
      <c r="AT207" s="55">
        <f>('Total Revenues by County'!AT207/'Total Revenues by County'!AT$4)</f>
        <v>9.2863527030401816</v>
      </c>
      <c r="AU207" s="55">
        <f>('Total Revenues by County'!AU207/'Total Revenues by County'!AU$4)</f>
        <v>0.63490231523326146</v>
      </c>
      <c r="AV207" s="55">
        <f>('Total Revenues by County'!AV207/'Total Revenues by County'!AV$4)</f>
        <v>0</v>
      </c>
      <c r="AW207" s="55">
        <f>('Total Revenues by County'!AW207/'Total Revenues by County'!AW$4)</f>
        <v>5.0157488188385875</v>
      </c>
      <c r="AX207" s="55">
        <f>('Total Revenues by County'!AX207/'Total Revenues by County'!AX$4)</f>
        <v>0.51513346888147671</v>
      </c>
      <c r="AY207" s="55">
        <f>('Total Revenues by County'!AY207/'Total Revenues by County'!AY$4)</f>
        <v>0.59229327497451678</v>
      </c>
      <c r="AZ207" s="55">
        <f>('Total Revenues by County'!AZ207/'Total Revenues by County'!AZ$4)</f>
        <v>0.14304825845360999</v>
      </c>
      <c r="BA207" s="55">
        <f>('Total Revenues by County'!BA207/'Total Revenues by County'!BA$4)</f>
        <v>0.22109887203990261</v>
      </c>
      <c r="BB207" s="55">
        <f>('Total Revenues by County'!BB207/'Total Revenues by County'!BB$4)</f>
        <v>0.17840805318494854</v>
      </c>
      <c r="BC207" s="55">
        <f>('Total Revenues by County'!BC207/'Total Revenues by County'!BC$4)</f>
        <v>4.6466564117097722E-2</v>
      </c>
      <c r="BD207" s="55">
        <f>('Total Revenues by County'!BD207/'Total Revenues by County'!BD$4)</f>
        <v>0.79847710997612986</v>
      </c>
      <c r="BE207" s="55">
        <f>('Total Revenues by County'!BE207/'Total Revenues by County'!BE$4)</f>
        <v>7.1045369246053647E-2</v>
      </c>
      <c r="BF207" s="55">
        <f>('Total Revenues by County'!BF207/'Total Revenues by County'!BF$4)</f>
        <v>0.34436068478044723</v>
      </c>
      <c r="BG207" s="55">
        <f>('Total Revenues by County'!BG207/'Total Revenues by County'!BG$4)</f>
        <v>4.0538102902814011E-2</v>
      </c>
      <c r="BH207" s="55">
        <f>('Total Revenues by County'!BH207/'Total Revenues by County'!BH$4)</f>
        <v>1.4141861954025325</v>
      </c>
      <c r="BI207" s="55">
        <f>('Total Revenues by County'!BI207/'Total Revenues by County'!BI$4)</f>
        <v>0.11415224207517126</v>
      </c>
      <c r="BJ207" s="55">
        <f>('Total Revenues by County'!BJ207/'Total Revenues by County'!BJ$4)</f>
        <v>7.5757250037620655E-2</v>
      </c>
      <c r="BK207" s="55">
        <f>('Total Revenues by County'!BK207/'Total Revenues by County'!BK$4)</f>
        <v>0</v>
      </c>
      <c r="BL207" s="55">
        <f>('Total Revenues by County'!BL207/'Total Revenues by County'!BL$4)</f>
        <v>0</v>
      </c>
      <c r="BM207" s="55">
        <f>('Total Revenues by County'!BM207/'Total Revenues by County'!BM$4)</f>
        <v>0</v>
      </c>
      <c r="BN207" s="55">
        <f>('Total Revenues by County'!BN207/'Total Revenues by County'!BN$4)</f>
        <v>0.53866666666666663</v>
      </c>
      <c r="BO207" s="55">
        <f>('Total Revenues by County'!BO207/'Total Revenues by County'!BO$4)</f>
        <v>0.20623758830614969</v>
      </c>
      <c r="BP207" s="55">
        <f>('Total Revenues by County'!BP207/'Total Revenues by County'!BP$4)</f>
        <v>0.39632078083898659</v>
      </c>
      <c r="BQ207" s="17">
        <f>('Total Revenues by County'!BQ207/'Total Revenues by County'!BQ$4)</f>
        <v>0.37071713951329754</v>
      </c>
    </row>
    <row r="208" spans="1:69" x14ac:dyDescent="0.25">
      <c r="A208" s="13"/>
      <c r="B208" s="14">
        <v>359</v>
      </c>
      <c r="C208" s="15" t="s">
        <v>195</v>
      </c>
      <c r="D208" s="55">
        <f>('Total Revenues by County'!D208/'Total Revenues by County'!D$4)</f>
        <v>3.7432167931914355</v>
      </c>
      <c r="E208" s="55">
        <f>('Total Revenues by County'!E208/'Total Revenues by County'!E$4)</f>
        <v>7.3596369254538434</v>
      </c>
      <c r="F208" s="55">
        <f>('Total Revenues by County'!F208/'Total Revenues by County'!F$4)</f>
        <v>4.9017465314487883E-2</v>
      </c>
      <c r="G208" s="55">
        <f>('Total Revenues by County'!G208/'Total Revenues by County'!G$4)</f>
        <v>10.056264840496921</v>
      </c>
      <c r="H208" s="55">
        <f>('Total Revenues by County'!H208/'Total Revenues by County'!H$4)</f>
        <v>1.7865565889326571</v>
      </c>
      <c r="I208" s="55">
        <f>('Total Revenues by County'!I208/'Total Revenues by County'!I$4)</f>
        <v>8.0716795166773387</v>
      </c>
      <c r="J208" s="55">
        <f>('Total Revenues by County'!J208/'Total Revenues by County'!J$4)</f>
        <v>2.1609364081062195</v>
      </c>
      <c r="K208" s="55">
        <f>('Total Revenues by County'!K208/'Total Revenues by County'!K$4)</f>
        <v>2.9426834196922447</v>
      </c>
      <c r="L208" s="55">
        <f>('Total Revenues by County'!L208/'Total Revenues by County'!L$4)</f>
        <v>0.54609519652499594</v>
      </c>
      <c r="M208" s="55">
        <f>('Total Revenues by County'!M208/'Total Revenues by County'!M$4)</f>
        <v>5.1524183444223626</v>
      </c>
      <c r="N208" s="55">
        <f>('Total Revenues by County'!N208/'Total Revenues by County'!N$4)</f>
        <v>4.1451086662620851</v>
      </c>
      <c r="O208" s="55">
        <f>('Total Revenues by County'!O208/'Total Revenues by County'!O$4)</f>
        <v>0.81618547813856412</v>
      </c>
      <c r="P208" s="55">
        <f>('Total Revenues by County'!P208/'Total Revenues by County'!P$4)</f>
        <v>0.41630179487922986</v>
      </c>
      <c r="Q208" s="55">
        <f>('Total Revenues by County'!Q208/'Total Revenues by County'!Q$4)</f>
        <v>0</v>
      </c>
      <c r="R208" s="55">
        <f>('Total Revenues by County'!R208/'Total Revenues by County'!R$4)</f>
        <v>2.5967557738930713</v>
      </c>
      <c r="S208" s="55">
        <f>('Total Revenues by County'!S208/'Total Revenues by County'!S$4)</f>
        <v>5.7604175391573831</v>
      </c>
      <c r="T208" s="55">
        <f>('Total Revenues by County'!T208/'Total Revenues by County'!T$4)</f>
        <v>3.6736679912415859E-2</v>
      </c>
      <c r="U208" s="55">
        <f>('Total Revenues by County'!U208/'Total Revenues by County'!U$4)</f>
        <v>0</v>
      </c>
      <c r="V208" s="55">
        <f>('Total Revenues by County'!V208/'Total Revenues by County'!V$4)</f>
        <v>0</v>
      </c>
      <c r="W208" s="55">
        <f>('Total Revenues by County'!W208/'Total Revenues by County'!W$4)</f>
        <v>5.6049633489357946</v>
      </c>
      <c r="X208" s="55">
        <f>('Total Revenues by County'!X208/'Total Revenues by County'!X$4)</f>
        <v>0</v>
      </c>
      <c r="Y208" s="55">
        <f>('Total Revenues by County'!Y208/'Total Revenues by County'!Y$4)</f>
        <v>3.0879626497056636</v>
      </c>
      <c r="Z208" s="55">
        <f>('Total Revenues by County'!Z208/'Total Revenues by County'!Z$4)</f>
        <v>7.0518470744204382</v>
      </c>
      <c r="AA208" s="55">
        <f>('Total Revenues by County'!AA208/'Total Revenues by County'!AA$4)</f>
        <v>0.96113159937888204</v>
      </c>
      <c r="AB208" s="55">
        <f>('Total Revenues by County'!AB208/'Total Revenues by County'!AB$4)</f>
        <v>6.0662009496261531</v>
      </c>
      <c r="AC208" s="55">
        <f>('Total Revenues by County'!AC208/'Total Revenues by County'!AC$4)</f>
        <v>9.1982596026225707</v>
      </c>
      <c r="AD208" s="55">
        <f>('Total Revenues by County'!AD208/'Total Revenues by County'!AD$4)</f>
        <v>1.8935704819743766</v>
      </c>
      <c r="AE208" s="55">
        <f>('Total Revenues by County'!AE208/'Total Revenues by County'!AE$4)</f>
        <v>4.3249987346257024</v>
      </c>
      <c r="AF208" s="55">
        <f>('Total Revenues by County'!AF208/'Total Revenues by County'!AF$4)</f>
        <v>0</v>
      </c>
      <c r="AG208" s="55">
        <f>('Total Revenues by County'!AG208/'Total Revenues by County'!AG$4)</f>
        <v>1.9138661448735728</v>
      </c>
      <c r="AH208" s="55">
        <f>('Total Revenues by County'!AH208/'Total Revenues by County'!AH$4)</f>
        <v>0</v>
      </c>
      <c r="AI208" s="55">
        <f>('Total Revenues by County'!AI208/'Total Revenues by County'!AI$4)</f>
        <v>25.088451791963315</v>
      </c>
      <c r="AJ208" s="55">
        <f>('Total Revenues by County'!AJ208/'Total Revenues by County'!AJ$4)</f>
        <v>4.421611837200351E-2</v>
      </c>
      <c r="AK208" s="55">
        <f>('Total Revenues by County'!AK208/'Total Revenues by County'!AK$4)</f>
        <v>2.0829516213074672</v>
      </c>
      <c r="AL208" s="55">
        <f>('Total Revenues by County'!AL208/'Total Revenues by County'!AL$4)</f>
        <v>0.22314217947412074</v>
      </c>
      <c r="AM208" s="55">
        <f>('Total Revenues by County'!AM208/'Total Revenues by County'!AM$4)</f>
        <v>1.7680623269716049</v>
      </c>
      <c r="AN208" s="55">
        <f>('Total Revenues by County'!AN208/'Total Revenues by County'!AN$4)</f>
        <v>6.8214023044863934</v>
      </c>
      <c r="AO208" s="55">
        <f>('Total Revenues by County'!AO208/'Total Revenues by County'!AO$4)</f>
        <v>0.59428344581183012</v>
      </c>
      <c r="AP208" s="55">
        <f>('Total Revenues by County'!AP208/'Total Revenues by County'!AP$4)</f>
        <v>1.4071432393554906</v>
      </c>
      <c r="AQ208" s="55">
        <f>('Total Revenues by County'!AQ208/'Total Revenues by County'!AQ$4)</f>
        <v>1.1578177270215957</v>
      </c>
      <c r="AR208" s="55">
        <f>('Total Revenues by County'!AR208/'Total Revenues by County'!AR$4)</f>
        <v>3.0109336336085857</v>
      </c>
      <c r="AS208" s="55">
        <f>('Total Revenues by County'!AS208/'Total Revenues by County'!AS$4)</f>
        <v>14.972276549082485</v>
      </c>
      <c r="AT208" s="55">
        <f>('Total Revenues by County'!AT208/'Total Revenues by County'!AT$4)</f>
        <v>20.468750410746441</v>
      </c>
      <c r="AU208" s="55">
        <f>('Total Revenues by County'!AU208/'Total Revenues by County'!AU$4)</f>
        <v>0.71976639087812</v>
      </c>
      <c r="AV208" s="55">
        <f>('Total Revenues by County'!AV208/'Total Revenues by County'!AV$4)</f>
        <v>1.2069110360987263</v>
      </c>
      <c r="AW208" s="55">
        <f>('Total Revenues by County'!AW208/'Total Revenues by County'!AW$4)</f>
        <v>6.0961427892908029</v>
      </c>
      <c r="AX208" s="55">
        <f>('Total Revenues by County'!AX208/'Total Revenues by County'!AX$4)</f>
        <v>4.3698329744327022</v>
      </c>
      <c r="AY208" s="55">
        <f>('Total Revenues by County'!AY208/'Total Revenues by County'!AY$4)</f>
        <v>0.38480649156586011</v>
      </c>
      <c r="AZ208" s="55">
        <f>('Total Revenues by County'!AZ208/'Total Revenues by County'!AZ$4)</f>
        <v>3.0562296953471737</v>
      </c>
      <c r="BA208" s="55">
        <f>('Total Revenues by County'!BA208/'Total Revenues by County'!BA$4)</f>
        <v>7.7521884431962214</v>
      </c>
      <c r="BB208" s="55">
        <f>('Total Revenues by County'!BB208/'Total Revenues by County'!BB$4)</f>
        <v>0.22838775399297359</v>
      </c>
      <c r="BC208" s="55">
        <f>('Total Revenues by County'!BC208/'Total Revenues by County'!BC$4)</f>
        <v>3.6011903034317685</v>
      </c>
      <c r="BD208" s="55">
        <f>('Total Revenues by County'!BD208/'Total Revenues by County'!BD$4)</f>
        <v>4.3701609569403512</v>
      </c>
      <c r="BE208" s="55">
        <f>('Total Revenues by County'!BE208/'Total Revenues by County'!BE$4)</f>
        <v>2.9892482613975053</v>
      </c>
      <c r="BF208" s="55">
        <f>('Total Revenues by County'!BF208/'Total Revenues by County'!BF$4)</f>
        <v>2.5174250230489723</v>
      </c>
      <c r="BG208" s="55">
        <f>('Total Revenues by County'!BG208/'Total Revenues by County'!BG$4)</f>
        <v>1.7621968141199977</v>
      </c>
      <c r="BH208" s="55">
        <f>('Total Revenues by County'!BH208/'Total Revenues by County'!BH$4)</f>
        <v>0.67062661328021789</v>
      </c>
      <c r="BI208" s="55">
        <f>('Total Revenues by County'!BI208/'Total Revenues by County'!BI$4)</f>
        <v>0.9308510763039588</v>
      </c>
      <c r="BJ208" s="55">
        <f>('Total Revenues by County'!BJ208/'Total Revenues by County'!BJ$4)</f>
        <v>0.28809897456843736</v>
      </c>
      <c r="BK208" s="55">
        <f>('Total Revenues by County'!BK208/'Total Revenues by County'!BK$4)</f>
        <v>0.49138710386786227</v>
      </c>
      <c r="BL208" s="55">
        <f>('Total Revenues by County'!BL208/'Total Revenues by County'!BL$4)</f>
        <v>0.55571360834518724</v>
      </c>
      <c r="BM208" s="55">
        <f>('Total Revenues by County'!BM208/'Total Revenues by County'!BM$4)</f>
        <v>4.2577939151120567</v>
      </c>
      <c r="BN208" s="55">
        <f>('Total Revenues by County'!BN208/'Total Revenues by County'!BN$4)</f>
        <v>3.0201507586882035</v>
      </c>
      <c r="BO208" s="55">
        <f>('Total Revenues by County'!BO208/'Total Revenues by County'!BO$4)</f>
        <v>1.0665429566689455</v>
      </c>
      <c r="BP208" s="55">
        <f>('Total Revenues by County'!BP208/'Total Revenues by County'!BP$4)</f>
        <v>1.3095147445659698</v>
      </c>
      <c r="BQ208" s="17">
        <f>('Total Revenues by County'!BQ208/'Total Revenues by County'!BQ$4)</f>
        <v>0.60301061382622378</v>
      </c>
    </row>
    <row r="209" spans="1:69" ht="15.75" x14ac:dyDescent="0.25">
      <c r="A209" s="19" t="s">
        <v>196</v>
      </c>
      <c r="B209" s="20"/>
      <c r="C209" s="21"/>
      <c r="D209" s="54">
        <f>('Total Revenues by County'!D209/'Total Revenues by County'!D$4)</f>
        <v>82.47828739876698</v>
      </c>
      <c r="E209" s="54">
        <f>('Total Revenues by County'!E209/'Total Revenues by County'!E$4)</f>
        <v>90.586481266898417</v>
      </c>
      <c r="F209" s="54">
        <f>('Total Revenues by County'!F209/'Total Revenues by County'!F$4)</f>
        <v>114.08481043311853</v>
      </c>
      <c r="G209" s="54">
        <f>('Total Revenues by County'!G209/'Total Revenues by County'!G$4)</f>
        <v>58.526515021163839</v>
      </c>
      <c r="H209" s="54">
        <f>('Total Revenues by County'!H209/'Total Revenues by County'!H$4)</f>
        <v>147.16162693069023</v>
      </c>
      <c r="I209" s="54">
        <f>('Total Revenues by County'!I209/'Total Revenues by County'!I$4)</f>
        <v>109.67452831798118</v>
      </c>
      <c r="J209" s="54">
        <f>('Total Revenues by County'!J209/'Total Revenues by County'!J$4)</f>
        <v>45.185953878406707</v>
      </c>
      <c r="K209" s="54">
        <f>('Total Revenues by County'!K209/'Total Revenues by County'!K$4)</f>
        <v>562.71463557343725</v>
      </c>
      <c r="L209" s="54">
        <f>('Total Revenues by County'!L209/'Total Revenues by County'!L$4)</f>
        <v>145.28294248924621</v>
      </c>
      <c r="M209" s="54">
        <f>('Total Revenues by County'!M209/'Total Revenues by County'!M$4)</f>
        <v>102.5069342434978</v>
      </c>
      <c r="N209" s="54">
        <f>('Total Revenues by County'!N209/'Total Revenues by County'!N$4)</f>
        <v>291.09628245416911</v>
      </c>
      <c r="O209" s="54">
        <f>('Total Revenues by County'!O209/'Total Revenues by County'!O$4)</f>
        <v>140.03404364725276</v>
      </c>
      <c r="P209" s="54">
        <f>('Total Revenues by County'!P209/'Total Revenues by County'!P$4)</f>
        <v>173.90373184098357</v>
      </c>
      <c r="Q209" s="54">
        <f>('Total Revenues by County'!Q209/'Total Revenues by County'!Q$4)</f>
        <v>148.79070350184801</v>
      </c>
      <c r="R209" s="54">
        <f>('Total Revenues by County'!R209/'Total Revenues by County'!R$4)</f>
        <v>76.486787035855556</v>
      </c>
      <c r="S209" s="54">
        <f>('Total Revenues by County'!S209/'Total Revenues by County'!S$4)</f>
        <v>131.38016165508</v>
      </c>
      <c r="T209" s="54">
        <f>('Total Revenues by County'!T209/'Total Revenues by County'!T$4)</f>
        <v>174.78047198118563</v>
      </c>
      <c r="U209" s="54">
        <f>('Total Revenues by County'!U209/'Total Revenues by County'!U$4)</f>
        <v>-10.007152595285611</v>
      </c>
      <c r="V209" s="54">
        <f>('Total Revenues by County'!V209/'Total Revenues by County'!V$4)</f>
        <v>110.11010662957811</v>
      </c>
      <c r="W209" s="54">
        <f>('Total Revenues by County'!W209/'Total Revenues by County'!W$4)</f>
        <v>513.82222025964847</v>
      </c>
      <c r="X209" s="54">
        <f>('Total Revenues by County'!X209/'Total Revenues by County'!X$4)</f>
        <v>-55.416060982095374</v>
      </c>
      <c r="Y209" s="54">
        <f>('Total Revenues by County'!Y209/'Total Revenues by County'!Y$4)</f>
        <v>55.115907706881387</v>
      </c>
      <c r="Z209" s="54">
        <f>('Total Revenues by County'!Z209/'Total Revenues by County'!Z$4)</f>
        <v>157.27131033000109</v>
      </c>
      <c r="AA209" s="54">
        <f>('Total Revenues by County'!AA209/'Total Revenues by County'!AA$4)</f>
        <v>198.67449534161491</v>
      </c>
      <c r="AB209" s="54">
        <f>('Total Revenues by County'!AB209/'Total Revenues by County'!AB$4)</f>
        <v>238.62783265719466</v>
      </c>
      <c r="AC209" s="54">
        <f>('Total Revenues by County'!AC209/'Total Revenues by County'!AC$4)</f>
        <v>167.01717444889078</v>
      </c>
      <c r="AD209" s="54">
        <f>('Total Revenues by County'!AD209/'Total Revenues by County'!AD$4)</f>
        <v>103.92335122249052</v>
      </c>
      <c r="AE209" s="54">
        <f>('Total Revenues by County'!AE209/'Total Revenues by County'!AE$4)</f>
        <v>32.554588247203526</v>
      </c>
      <c r="AF209" s="54">
        <f>('Total Revenues by County'!AF209/'Total Revenues by County'!AF$4)</f>
        <v>244.01142820840423</v>
      </c>
      <c r="AG209" s="54">
        <f>('Total Revenues by County'!AG209/'Total Revenues by County'!AG$4)</f>
        <v>45.317730200041794</v>
      </c>
      <c r="AH209" s="54">
        <f>('Total Revenues by County'!AH209/'Total Revenues by County'!AH$4)</f>
        <v>47.853707139421424</v>
      </c>
      <c r="AI209" s="54">
        <f>('Total Revenues by County'!AI209/'Total Revenues by County'!AI$4)</f>
        <v>89.257270423554971</v>
      </c>
      <c r="AJ209" s="54">
        <f>('Total Revenues by County'!AJ209/'Total Revenues by County'!AJ$4)</f>
        <v>162.9701018451413</v>
      </c>
      <c r="AK209" s="54">
        <f>('Total Revenues by County'!AK209/'Total Revenues by County'!AK$4)</f>
        <v>170.09536734939277</v>
      </c>
      <c r="AL209" s="54">
        <f>('Total Revenues by County'!AL209/'Total Revenues by County'!AL$4)</f>
        <v>50.01649011248054</v>
      </c>
      <c r="AM209" s="54">
        <f>('Total Revenues by County'!AM209/'Total Revenues by County'!AM$4)</f>
        <v>130.70708283313326</v>
      </c>
      <c r="AN209" s="54">
        <f>('Total Revenues by County'!AN209/'Total Revenues by County'!AN$4)</f>
        <v>42.348860014709487</v>
      </c>
      <c r="AO209" s="54">
        <f>('Total Revenues by County'!AO209/'Total Revenues by County'!AO$4)</f>
        <v>133.91057959507742</v>
      </c>
      <c r="AP209" s="54">
        <f>('Total Revenues by County'!AP209/'Total Revenues by County'!AP$4)</f>
        <v>182.05492305610028</v>
      </c>
      <c r="AQ209" s="54">
        <f>('Total Revenues by County'!AQ209/'Total Revenues by County'!AQ$4)</f>
        <v>284.30224213613099</v>
      </c>
      <c r="AR209" s="54">
        <f>('Total Revenues by County'!AR209/'Total Revenues by County'!AR$4)</f>
        <v>140.65165985486695</v>
      </c>
      <c r="AS209" s="54">
        <f>('Total Revenues by County'!AS209/'Total Revenues by County'!AS$4)</f>
        <v>106.20097291837973</v>
      </c>
      <c r="AT209" s="54">
        <f>('Total Revenues by County'!AT209/'Total Revenues by County'!AT$4)</f>
        <v>193.32502201600926</v>
      </c>
      <c r="AU209" s="54">
        <f>('Total Revenues by County'!AU209/'Total Revenues by County'!AU$4)</f>
        <v>79.808537857192519</v>
      </c>
      <c r="AV209" s="54">
        <f>('Total Revenues by County'!AV209/'Total Revenues by County'!AV$4)</f>
        <v>62.224158261512066</v>
      </c>
      <c r="AW209" s="54">
        <f>('Total Revenues by County'!AW209/'Total Revenues by County'!AW$4)</f>
        <v>255.84623653226009</v>
      </c>
      <c r="AX209" s="54">
        <f>('Total Revenues by County'!AX209/'Total Revenues by County'!AX$4)</f>
        <v>237.44410253466657</v>
      </c>
      <c r="AY209" s="54">
        <f>('Total Revenues by County'!AY209/'Total Revenues by County'!AY$4)</f>
        <v>304.92755444651073</v>
      </c>
      <c r="AZ209" s="54">
        <f>('Total Revenues by County'!AZ209/'Total Revenues by County'!AZ$4)</f>
        <v>117.02406588941911</v>
      </c>
      <c r="BA209" s="54">
        <f>('Total Revenues by County'!BA209/'Total Revenues by County'!BA$4)</f>
        <v>245.79115413023061</v>
      </c>
      <c r="BB209" s="54">
        <f>('Total Revenues by County'!BB209/'Total Revenues by County'!BB$4)</f>
        <v>102.73905362076847</v>
      </c>
      <c r="BC209" s="54">
        <f>('Total Revenues by County'!BC209/'Total Revenues by County'!BC$4)</f>
        <v>181.11372758577713</v>
      </c>
      <c r="BD209" s="54">
        <f>('Total Revenues by County'!BD209/'Total Revenues by County'!BD$4)</f>
        <v>122.31805998213071</v>
      </c>
      <c r="BE209" s="54">
        <f>('Total Revenues by County'!BE209/'Total Revenues by County'!BE$4)</f>
        <v>196.04291864444198</v>
      </c>
      <c r="BF209" s="54">
        <f>('Total Revenues by County'!BF209/'Total Revenues by County'!BF$4)</f>
        <v>148.02820471102916</v>
      </c>
      <c r="BG209" s="54">
        <f>('Total Revenues by County'!BG209/'Total Revenues by County'!BG$4)</f>
        <v>92.576712271743347</v>
      </c>
      <c r="BH209" s="54">
        <f>('Total Revenues by County'!BH209/'Total Revenues by County'!BH$4)</f>
        <v>292.08988384382434</v>
      </c>
      <c r="BI209" s="54">
        <f>('Total Revenues by County'!BI209/'Total Revenues by County'!BI$4)</f>
        <v>127.05784298321112</v>
      </c>
      <c r="BJ209" s="54">
        <f>('Total Revenues by County'!BJ209/'Total Revenues by County'!BJ$4)</f>
        <v>115.38091450437474</v>
      </c>
      <c r="BK209" s="54">
        <f>('Total Revenues by County'!BK209/'Total Revenues by County'!BK$4)</f>
        <v>83.837711046497418</v>
      </c>
      <c r="BL209" s="54">
        <f>('Total Revenues by County'!BL209/'Total Revenues by County'!BL$4)</f>
        <v>89.213414371309113</v>
      </c>
      <c r="BM209" s="54">
        <f>('Total Revenues by County'!BM209/'Total Revenues by County'!BM$4)</f>
        <v>59.633091273319145</v>
      </c>
      <c r="BN209" s="54">
        <f>('Total Revenues by County'!BN209/'Total Revenues by County'!BN$4)</f>
        <v>96.175238374938814</v>
      </c>
      <c r="BO209" s="54">
        <f>('Total Revenues by County'!BO209/'Total Revenues by County'!BO$4)</f>
        <v>64.196926783214508</v>
      </c>
      <c r="BP209" s="54">
        <f>('Total Revenues by County'!BP209/'Total Revenues by County'!BP$4)</f>
        <v>35.653606534680883</v>
      </c>
      <c r="BQ209" s="60">
        <f>('Total Revenues by County'!BQ209/'Total Revenues by County'!BQ$4)</f>
        <v>77.358287259372858</v>
      </c>
    </row>
    <row r="210" spans="1:69" x14ac:dyDescent="0.25">
      <c r="A210" s="13"/>
      <c r="B210" s="14">
        <v>361.1</v>
      </c>
      <c r="C210" s="15" t="s">
        <v>197</v>
      </c>
      <c r="D210" s="55">
        <f>('Total Revenues by County'!D210/'Total Revenues by County'!D$4)</f>
        <v>18.091692156520914</v>
      </c>
      <c r="E210" s="55">
        <f>('Total Revenues by County'!E210/'Total Revenues by County'!E$4)</f>
        <v>18.33673232908459</v>
      </c>
      <c r="F210" s="55">
        <f>('Total Revenues by County'!F210/'Total Revenues by County'!F$4)</f>
        <v>48.052384130602988</v>
      </c>
      <c r="G210" s="55">
        <f>('Total Revenues by County'!G210/'Total Revenues by County'!G$4)</f>
        <v>22.653429230186862</v>
      </c>
      <c r="H210" s="55">
        <f>('Total Revenues by County'!H210/'Total Revenues by County'!H$4)</f>
        <v>49.960957403009282</v>
      </c>
      <c r="I210" s="55">
        <f>('Total Revenues by County'!I210/'Total Revenues by County'!I$4)</f>
        <v>55.577670438454724</v>
      </c>
      <c r="J210" s="55">
        <f>('Total Revenues by County'!J210/'Total Revenues by County'!J$4)</f>
        <v>6.93591893780573</v>
      </c>
      <c r="K210" s="55">
        <f>('Total Revenues by County'!K210/'Total Revenues by County'!K$4)</f>
        <v>113.3227330031789</v>
      </c>
      <c r="L210" s="55">
        <f>('Total Revenues by County'!L210/'Total Revenues by County'!L$4)</f>
        <v>37.398745450321378</v>
      </c>
      <c r="M210" s="55">
        <f>('Total Revenues by County'!M210/'Total Revenues by County'!M$4)</f>
        <v>15.792442538667588</v>
      </c>
      <c r="N210" s="55">
        <f>('Total Revenues by County'!N210/'Total Revenues by County'!N$4)</f>
        <v>121.55734946853575</v>
      </c>
      <c r="O210" s="55">
        <f>('Total Revenues by County'!O210/'Total Revenues by County'!O$4)</f>
        <v>22.575187913068465</v>
      </c>
      <c r="P210" s="55">
        <f>('Total Revenues by County'!P210/'Total Revenues by County'!P$4)</f>
        <v>29.780989938237596</v>
      </c>
      <c r="Q210" s="55">
        <f>('Total Revenues by County'!Q210/'Total Revenues by County'!Q$4)</f>
        <v>11.71571759694293</v>
      </c>
      <c r="R210" s="55">
        <f>('Total Revenues by County'!R210/'Total Revenues by County'!R$4)</f>
        <v>22.309777338267192</v>
      </c>
      <c r="S210" s="55">
        <f>('Total Revenues by County'!S210/'Total Revenues by County'!S$4)</f>
        <v>21.302506491330931</v>
      </c>
      <c r="T210" s="55">
        <f>('Total Revenues by County'!T210/'Total Revenues by County'!T$4)</f>
        <v>46.374584380828807</v>
      </c>
      <c r="U210" s="55">
        <f>('Total Revenues by County'!U210/'Total Revenues by County'!U$4)</f>
        <v>9.4250261800794295</v>
      </c>
      <c r="V210" s="55">
        <f>('Total Revenues by County'!V210/'Total Revenues by County'!V$4)</f>
        <v>21.993915159944368</v>
      </c>
      <c r="W210" s="55">
        <f>('Total Revenues by County'!W210/'Total Revenues by County'!W$4)</f>
        <v>38.058818334363686</v>
      </c>
      <c r="X210" s="55">
        <f>('Total Revenues by County'!X210/'Total Revenues by County'!X$4)</f>
        <v>49.910063227560123</v>
      </c>
      <c r="Y210" s="55">
        <f>('Total Revenues by County'!Y210/'Total Revenues by County'!Y$4)</f>
        <v>20.613437986331956</v>
      </c>
      <c r="Z210" s="55">
        <f>('Total Revenues by County'!Z210/'Total Revenues by County'!Z$4)</f>
        <v>30.113583431867855</v>
      </c>
      <c r="AA210" s="55">
        <f>('Total Revenues by County'!AA210/'Total Revenues by County'!AA$4)</f>
        <v>24.549058618012424</v>
      </c>
      <c r="AB210" s="55">
        <f>('Total Revenues by County'!AB210/'Total Revenues by County'!AB$4)</f>
        <v>50.538752145148479</v>
      </c>
      <c r="AC210" s="55">
        <f>('Total Revenues by County'!AC210/'Total Revenues by County'!AC$4)</f>
        <v>20.867085133773088</v>
      </c>
      <c r="AD210" s="55">
        <f>('Total Revenues by County'!AD210/'Total Revenues by County'!AD$4)</f>
        <v>39.930868666709422</v>
      </c>
      <c r="AE210" s="55">
        <f>('Total Revenues by County'!AE210/'Total Revenues by County'!AE$4)</f>
        <v>7.0809333400819963</v>
      </c>
      <c r="AF210" s="55">
        <f>('Total Revenues by County'!AF210/'Total Revenues by County'!AF$4)</f>
        <v>115.20474069472778</v>
      </c>
      <c r="AG210" s="55">
        <f>('Total Revenues by County'!AG210/'Total Revenues by County'!AG$4)</f>
        <v>5.0418890936377974</v>
      </c>
      <c r="AH210" s="55">
        <f>('Total Revenues by County'!AH210/'Total Revenues by County'!AH$4)</f>
        <v>7.732151446437161</v>
      </c>
      <c r="AI210" s="55">
        <f>('Total Revenues by County'!AI210/'Total Revenues by County'!AI$4)</f>
        <v>11.087607095450705</v>
      </c>
      <c r="AJ210" s="55">
        <f>('Total Revenues by County'!AJ210/'Total Revenues by County'!AJ$4)</f>
        <v>42.871863069086167</v>
      </c>
      <c r="AK210" s="55">
        <f>('Total Revenues by County'!AK210/'Total Revenues by County'!AK$4)</f>
        <v>84.65809451280613</v>
      </c>
      <c r="AL210" s="55">
        <f>('Total Revenues by County'!AL210/'Total Revenues by County'!AL$4)</f>
        <v>30.489330355194038</v>
      </c>
      <c r="AM210" s="55">
        <f>('Total Revenues by County'!AM210/'Total Revenues by County'!AM$4)</f>
        <v>12.681113261631182</v>
      </c>
      <c r="AN210" s="55">
        <f>('Total Revenues by County'!AN210/'Total Revenues by County'!AN$4)</f>
        <v>16.779480264770775</v>
      </c>
      <c r="AO210" s="55">
        <f>('Total Revenues by County'!AO210/'Total Revenues by County'!AO$4)</f>
        <v>10.565799920603414</v>
      </c>
      <c r="AP210" s="55">
        <f>('Total Revenues by County'!AP210/'Total Revenues by County'!AP$4)</f>
        <v>90.56376947991653</v>
      </c>
      <c r="AQ210" s="55">
        <f>('Total Revenues by County'!AQ210/'Total Revenues by County'!AQ$4)</f>
        <v>35.953782124838348</v>
      </c>
      <c r="AR210" s="55">
        <f>('Total Revenues by County'!AR210/'Total Revenues by County'!AR$4)</f>
        <v>56.210067561931773</v>
      </c>
      <c r="AS210" s="55">
        <f>('Total Revenues by County'!AS210/'Total Revenues by County'!AS$4)</f>
        <v>33.780241627036652</v>
      </c>
      <c r="AT210" s="55">
        <f>('Total Revenues by County'!AT210/'Total Revenues by County'!AT$4)</f>
        <v>119.54632562663477</v>
      </c>
      <c r="AU210" s="55">
        <f>('Total Revenues by County'!AU210/'Total Revenues by County'!AU$4)</f>
        <v>21.92710839185149</v>
      </c>
      <c r="AV210" s="55">
        <f>('Total Revenues by County'!AV210/'Total Revenues by County'!AV$4)</f>
        <v>26.664286401109329</v>
      </c>
      <c r="AW210" s="55">
        <f>('Total Revenues by County'!AW210/'Total Revenues by County'!AW$4)</f>
        <v>36.953078519111067</v>
      </c>
      <c r="AX210" s="55">
        <f>('Total Revenues by County'!AX210/'Total Revenues by County'!AX$4)</f>
        <v>88.258019209330399</v>
      </c>
      <c r="AY210" s="55">
        <f>('Total Revenues by County'!AY210/'Total Revenues by County'!AY$4)</f>
        <v>60.464935387583161</v>
      </c>
      <c r="AZ210" s="55">
        <f>('Total Revenues by County'!AZ210/'Total Revenues by County'!AZ$4)</f>
        <v>65.506180029567744</v>
      </c>
      <c r="BA210" s="55">
        <f>('Total Revenues by County'!BA210/'Total Revenues by County'!BA$4)</f>
        <v>36.315847064294637</v>
      </c>
      <c r="BB210" s="55">
        <f>('Total Revenues by County'!BB210/'Total Revenues by County'!BB$4)</f>
        <v>33.870646729059601</v>
      </c>
      <c r="BC210" s="55">
        <f>('Total Revenues by County'!BC210/'Total Revenues by County'!BC$4)</f>
        <v>52.202267927536951</v>
      </c>
      <c r="BD210" s="55">
        <f>('Total Revenues by County'!BD210/'Total Revenues by County'!BD$4)</f>
        <v>23.276067156516287</v>
      </c>
      <c r="BE210" s="55">
        <f>('Total Revenues by County'!BE210/'Total Revenues by County'!BE$4)</f>
        <v>80.486836295396841</v>
      </c>
      <c r="BF210" s="55">
        <f>('Total Revenues by County'!BF210/'Total Revenues by County'!BF$4)</f>
        <v>34.868167109568489</v>
      </c>
      <c r="BG210" s="55">
        <f>('Total Revenues by County'!BG210/'Total Revenues by County'!BG$4)</f>
        <v>11.506896264638952</v>
      </c>
      <c r="BH210" s="55">
        <f>('Total Revenues by County'!BH210/'Total Revenues by County'!BH$4)</f>
        <v>143.92632263571878</v>
      </c>
      <c r="BI210" s="55">
        <f>('Total Revenues by County'!BI210/'Total Revenues by County'!BI$4)</f>
        <v>61.8027006681316</v>
      </c>
      <c r="BJ210" s="55">
        <f>('Total Revenues by County'!BJ210/'Total Revenues by County'!BJ$4)</f>
        <v>19.928896962400842</v>
      </c>
      <c r="BK210" s="55">
        <f>('Total Revenues by County'!BK210/'Total Revenues by County'!BK$4)</f>
        <v>13.039265032863391</v>
      </c>
      <c r="BL210" s="55">
        <f>('Total Revenues by County'!BL210/'Total Revenues by County'!BL$4)</f>
        <v>23.755248071037546</v>
      </c>
      <c r="BM210" s="55">
        <f>('Total Revenues by County'!BM210/'Total Revenues by County'!BM$4)</f>
        <v>4.3655940903968951</v>
      </c>
      <c r="BN210" s="55">
        <f>('Total Revenues by County'!BN210/'Total Revenues by County'!BN$4)</f>
        <v>38.281885462555067</v>
      </c>
      <c r="BO210" s="55">
        <f>('Total Revenues by County'!BO210/'Total Revenues by County'!BO$4)</f>
        <v>11.132532473874402</v>
      </c>
      <c r="BP210" s="55">
        <f>('Total Revenues by County'!BP210/'Total Revenues by County'!BP$4)</f>
        <v>-6.4649730029073789</v>
      </c>
      <c r="BQ210" s="17">
        <f>('Total Revenues by County'!BQ210/'Total Revenues by County'!BQ$4)</f>
        <v>5.432301545663667</v>
      </c>
    </row>
    <row r="211" spans="1:69" x14ac:dyDescent="0.25">
      <c r="A211" s="13"/>
      <c r="B211" s="14">
        <v>361.2</v>
      </c>
      <c r="C211" s="15" t="s">
        <v>198</v>
      </c>
      <c r="D211" s="55">
        <f>('Total Revenues by County'!D211/'Total Revenues by County'!D$4)</f>
        <v>0</v>
      </c>
      <c r="E211" s="55">
        <f>('Total Revenues by County'!E211/'Total Revenues by County'!E$4)</f>
        <v>0</v>
      </c>
      <c r="F211" s="55">
        <f>('Total Revenues by County'!F211/'Total Revenues by County'!F$4)</f>
        <v>0</v>
      </c>
      <c r="G211" s="55">
        <f>('Total Revenues by County'!G211/'Total Revenues by County'!G$4)</f>
        <v>0</v>
      </c>
      <c r="H211" s="55">
        <f>('Total Revenues by County'!H211/'Total Revenues by County'!H$4)</f>
        <v>0</v>
      </c>
      <c r="I211" s="55">
        <f>('Total Revenues by County'!I211/'Total Revenues by County'!I$4)</f>
        <v>0</v>
      </c>
      <c r="J211" s="55">
        <f>('Total Revenues by County'!J211/'Total Revenues by County'!J$4)</f>
        <v>0</v>
      </c>
      <c r="K211" s="55">
        <f>('Total Revenues by County'!K211/'Total Revenues by County'!K$4)</f>
        <v>0</v>
      </c>
      <c r="L211" s="55">
        <f>('Total Revenues by County'!L211/'Total Revenues by County'!L$4)</f>
        <v>0</v>
      </c>
      <c r="M211" s="55">
        <f>('Total Revenues by County'!M211/'Total Revenues by County'!M$4)</f>
        <v>0</v>
      </c>
      <c r="N211" s="55">
        <f>('Total Revenues by County'!N211/'Total Revenues by County'!N$4)</f>
        <v>0</v>
      </c>
      <c r="O211" s="55">
        <f>('Total Revenues by County'!O211/'Total Revenues by County'!O$4)</f>
        <v>0</v>
      </c>
      <c r="P211" s="55">
        <f>('Total Revenues by County'!P211/'Total Revenues by County'!P$4)</f>
        <v>0</v>
      </c>
      <c r="Q211" s="55">
        <f>('Total Revenues by County'!Q211/'Total Revenues by County'!Q$4)</f>
        <v>0</v>
      </c>
      <c r="R211" s="55">
        <f>('Total Revenues by County'!R211/'Total Revenues by County'!R$4)</f>
        <v>0</v>
      </c>
      <c r="S211" s="55">
        <f>('Total Revenues by County'!S211/'Total Revenues by County'!S$4)</f>
        <v>0</v>
      </c>
      <c r="T211" s="55">
        <f>('Total Revenues by County'!T211/'Total Revenues by County'!T$4)</f>
        <v>0</v>
      </c>
      <c r="U211" s="55">
        <f>('Total Revenues by County'!U211/'Total Revenues by County'!U$4)</f>
        <v>4.9407045899112845</v>
      </c>
      <c r="V211" s="55">
        <f>('Total Revenues by County'!V211/'Total Revenues by County'!V$4)</f>
        <v>0</v>
      </c>
      <c r="W211" s="55">
        <f>('Total Revenues by County'!W211/'Total Revenues by County'!W$4)</f>
        <v>0</v>
      </c>
      <c r="X211" s="55">
        <f>('Total Revenues by County'!X211/'Total Revenues by County'!X$4)</f>
        <v>0</v>
      </c>
      <c r="Y211" s="55">
        <f>('Total Revenues by County'!Y211/'Total Revenues by County'!Y$4)</f>
        <v>0</v>
      </c>
      <c r="Z211" s="55">
        <f>('Total Revenues by County'!Z211/'Total Revenues by County'!Z$4)</f>
        <v>0</v>
      </c>
      <c r="AA211" s="55">
        <f>('Total Revenues by County'!AA211/'Total Revenues by County'!AA$4)</f>
        <v>0</v>
      </c>
      <c r="AB211" s="55">
        <f>('Total Revenues by County'!AB211/'Total Revenues by County'!AB$4)</f>
        <v>0</v>
      </c>
      <c r="AC211" s="55">
        <f>('Total Revenues by County'!AC211/'Total Revenues by County'!AC$4)</f>
        <v>0.32223297773608628</v>
      </c>
      <c r="AD211" s="55">
        <f>('Total Revenues by County'!AD211/'Total Revenues by County'!AD$4)</f>
        <v>0</v>
      </c>
      <c r="AE211" s="55">
        <f>('Total Revenues by County'!AE211/'Total Revenues by County'!AE$4)</f>
        <v>0</v>
      </c>
      <c r="AF211" s="55">
        <f>('Total Revenues by County'!AF211/'Total Revenues by County'!AF$4)</f>
        <v>0</v>
      </c>
      <c r="AG211" s="55">
        <f>('Total Revenues by County'!AG211/'Total Revenues by County'!AG$4)</f>
        <v>0</v>
      </c>
      <c r="AH211" s="55">
        <f>('Total Revenues by County'!AH211/'Total Revenues by County'!AH$4)</f>
        <v>0</v>
      </c>
      <c r="AI211" s="55">
        <f>('Total Revenues by County'!AI211/'Total Revenues by County'!AI$4)</f>
        <v>0</v>
      </c>
      <c r="AJ211" s="55">
        <f>('Total Revenues by County'!AJ211/'Total Revenues by County'!AJ$4)</f>
        <v>0</v>
      </c>
      <c r="AK211" s="55">
        <f>('Total Revenues by County'!AK211/'Total Revenues by County'!AK$4)</f>
        <v>0</v>
      </c>
      <c r="AL211" s="55">
        <f>('Total Revenues by County'!AL211/'Total Revenues by County'!AL$4)</f>
        <v>0.10459744190445702</v>
      </c>
      <c r="AM211" s="55">
        <f>('Total Revenues by County'!AM211/'Total Revenues by County'!AM$4)</f>
        <v>0</v>
      </c>
      <c r="AN211" s="55">
        <f>('Total Revenues by County'!AN211/'Total Revenues by County'!AN$4)</f>
        <v>0</v>
      </c>
      <c r="AO211" s="55">
        <f>('Total Revenues by County'!AO211/'Total Revenues by County'!AO$4)</f>
        <v>0</v>
      </c>
      <c r="AP211" s="55">
        <f>('Total Revenues by County'!AP211/'Total Revenues by County'!AP$4)</f>
        <v>0</v>
      </c>
      <c r="AQ211" s="55">
        <f>('Total Revenues by County'!AQ211/'Total Revenues by County'!AQ$4)</f>
        <v>0</v>
      </c>
      <c r="AR211" s="55">
        <f>('Total Revenues by County'!AR211/'Total Revenues by County'!AR$4)</f>
        <v>0</v>
      </c>
      <c r="AS211" s="55">
        <f>('Total Revenues by County'!AS211/'Total Revenues by County'!AS$4)</f>
        <v>0</v>
      </c>
      <c r="AT211" s="55">
        <f>('Total Revenues by County'!AT211/'Total Revenues by County'!AT$4)</f>
        <v>0</v>
      </c>
      <c r="AU211" s="55">
        <f>('Total Revenues by County'!AU211/'Total Revenues by County'!AU$4)</f>
        <v>0</v>
      </c>
      <c r="AV211" s="55">
        <f>('Total Revenues by County'!AV211/'Total Revenues by County'!AV$4)</f>
        <v>0</v>
      </c>
      <c r="AW211" s="55">
        <f>('Total Revenues by County'!AW211/'Total Revenues by County'!AW$4)</f>
        <v>0</v>
      </c>
      <c r="AX211" s="55">
        <f>('Total Revenues by County'!AX211/'Total Revenues by County'!AX$4)</f>
        <v>0</v>
      </c>
      <c r="AY211" s="55">
        <f>('Total Revenues by County'!AY211/'Total Revenues by County'!AY$4)</f>
        <v>0</v>
      </c>
      <c r="AZ211" s="55">
        <f>('Total Revenues by County'!AZ211/'Total Revenues by County'!AZ$4)</f>
        <v>0</v>
      </c>
      <c r="BA211" s="55">
        <f>('Total Revenues by County'!BA211/'Total Revenues by County'!BA$4)</f>
        <v>10.677719824559803</v>
      </c>
      <c r="BB211" s="55">
        <f>('Total Revenues by County'!BB211/'Total Revenues by County'!BB$4)</f>
        <v>0</v>
      </c>
      <c r="BC211" s="55">
        <f>('Total Revenues by County'!BC211/'Total Revenues by County'!BC$4)</f>
        <v>0</v>
      </c>
      <c r="BD211" s="55">
        <f>('Total Revenues by County'!BD211/'Total Revenues by County'!BD$4)</f>
        <v>0</v>
      </c>
      <c r="BE211" s="55">
        <f>('Total Revenues by County'!BE211/'Total Revenues by County'!BE$4)</f>
        <v>0</v>
      </c>
      <c r="BF211" s="55">
        <f>('Total Revenues by County'!BF211/'Total Revenues by County'!BF$4)</f>
        <v>0</v>
      </c>
      <c r="BG211" s="55">
        <f>('Total Revenues by County'!BG211/'Total Revenues by County'!BG$4)</f>
        <v>0</v>
      </c>
      <c r="BH211" s="55">
        <f>('Total Revenues by County'!BH211/'Total Revenues by County'!BH$4)</f>
        <v>0</v>
      </c>
      <c r="BI211" s="55">
        <f>('Total Revenues by County'!BI211/'Total Revenues by County'!BI$4)</f>
        <v>0</v>
      </c>
      <c r="BJ211" s="55">
        <f>('Total Revenues by County'!BJ211/'Total Revenues by County'!BJ$4)</f>
        <v>0</v>
      </c>
      <c r="BK211" s="55">
        <f>('Total Revenues by County'!BK211/'Total Revenues by County'!BK$4)</f>
        <v>0</v>
      </c>
      <c r="BL211" s="55">
        <f>('Total Revenues by County'!BL211/'Total Revenues by County'!BL$4)</f>
        <v>0</v>
      </c>
      <c r="BM211" s="55">
        <f>('Total Revenues by County'!BM211/'Total Revenues by County'!BM$4)</f>
        <v>0</v>
      </c>
      <c r="BN211" s="55">
        <f>('Total Revenues by County'!BN211/'Total Revenues by County'!BN$4)</f>
        <v>0.26914145863925598</v>
      </c>
      <c r="BO211" s="55">
        <f>('Total Revenues by County'!BO211/'Total Revenues by County'!BO$4)</f>
        <v>0</v>
      </c>
      <c r="BP211" s="55">
        <f>('Total Revenues by County'!BP211/'Total Revenues by County'!BP$4)</f>
        <v>0</v>
      </c>
      <c r="BQ211" s="17">
        <f>('Total Revenues by County'!BQ211/'Total Revenues by County'!BQ$4)</f>
        <v>0</v>
      </c>
    </row>
    <row r="212" spans="1:69" x14ac:dyDescent="0.25">
      <c r="A212" s="13"/>
      <c r="B212" s="14">
        <v>361.3</v>
      </c>
      <c r="C212" s="15" t="s">
        <v>199</v>
      </c>
      <c r="D212" s="55">
        <f>('Total Revenues by County'!D212/'Total Revenues by County'!D$4)</f>
        <v>-0.21777184335229885</v>
      </c>
      <c r="E212" s="55">
        <f>('Total Revenues by County'!E212/'Total Revenues by County'!E$4)</f>
        <v>0</v>
      </c>
      <c r="F212" s="55">
        <f>('Total Revenues by County'!F212/'Total Revenues by County'!F$4)</f>
        <v>-3.3770251672996392</v>
      </c>
      <c r="G212" s="55">
        <f>('Total Revenues by County'!G212/'Total Revenues by County'!G$4)</f>
        <v>0</v>
      </c>
      <c r="H212" s="55">
        <f>('Total Revenues by County'!H212/'Total Revenues by County'!H$4)</f>
        <v>-2.947753828119803</v>
      </c>
      <c r="I212" s="55">
        <f>('Total Revenues by County'!I212/'Total Revenues by County'!I$4)</f>
        <v>0</v>
      </c>
      <c r="J212" s="55">
        <f>('Total Revenues by County'!J212/'Total Revenues by County'!J$4)</f>
        <v>-9.1823899371069176E-2</v>
      </c>
      <c r="K212" s="55">
        <f>('Total Revenues by County'!K212/'Total Revenues by County'!K$4)</f>
        <v>-1.8658531436051176</v>
      </c>
      <c r="L212" s="55">
        <f>('Total Revenues by County'!L212/'Total Revenues by County'!L$4)</f>
        <v>0</v>
      </c>
      <c r="M212" s="55">
        <f>('Total Revenues by County'!M212/'Total Revenues by County'!M$4)</f>
        <v>0</v>
      </c>
      <c r="N212" s="55">
        <f>('Total Revenues by County'!N212/'Total Revenues by County'!N$4)</f>
        <v>-3.0493669897312334</v>
      </c>
      <c r="O212" s="55">
        <f>('Total Revenues by County'!O212/'Total Revenues by County'!O$4)</f>
        <v>0</v>
      </c>
      <c r="P212" s="55">
        <f>('Total Revenues by County'!P212/'Total Revenues by County'!P$4)</f>
        <v>0</v>
      </c>
      <c r="Q212" s="55">
        <f>('Total Revenues by County'!Q212/'Total Revenues by County'!Q$4)</f>
        <v>0</v>
      </c>
      <c r="R212" s="55">
        <f>('Total Revenues by County'!R212/'Total Revenues by County'!R$4)</f>
        <v>0</v>
      </c>
      <c r="S212" s="55">
        <f>('Total Revenues by County'!S212/'Total Revenues by County'!S$4)</f>
        <v>0</v>
      </c>
      <c r="T212" s="55">
        <f>('Total Revenues by County'!T212/'Total Revenues by County'!T$4)</f>
        <v>0</v>
      </c>
      <c r="U212" s="55">
        <f>('Total Revenues by County'!U212/'Total Revenues by County'!U$4)</f>
        <v>-38.453458734267251</v>
      </c>
      <c r="V212" s="55">
        <f>('Total Revenues by County'!V212/'Total Revenues by County'!V$4)</f>
        <v>0</v>
      </c>
      <c r="W212" s="55">
        <f>('Total Revenues by County'!W212/'Total Revenues by County'!W$4)</f>
        <v>0</v>
      </c>
      <c r="X212" s="55">
        <f>('Total Revenues by County'!X212/'Total Revenues by County'!X$4)</f>
        <v>0</v>
      </c>
      <c r="Y212" s="55">
        <f>('Total Revenues by County'!Y212/'Total Revenues by County'!Y$4)</f>
        <v>0</v>
      </c>
      <c r="Z212" s="55">
        <f>('Total Revenues by County'!Z212/'Total Revenues by County'!Z$4)</f>
        <v>0</v>
      </c>
      <c r="AA212" s="55">
        <f>('Total Revenues by County'!AA212/'Total Revenues by County'!AA$4)</f>
        <v>0</v>
      </c>
      <c r="AB212" s="55">
        <f>('Total Revenues by County'!AB212/'Total Revenues by County'!AB$4)</f>
        <v>21.377831141188668</v>
      </c>
      <c r="AC212" s="55">
        <f>('Total Revenues by County'!AC212/'Total Revenues by County'!AC$4)</f>
        <v>1.7607053399463111</v>
      </c>
      <c r="AD212" s="55">
        <f>('Total Revenues by County'!AD212/'Total Revenues by County'!AD$4)</f>
        <v>-3.6749740325403297</v>
      </c>
      <c r="AE212" s="55">
        <f>('Total Revenues by County'!AE212/'Total Revenues by County'!AE$4)</f>
        <v>0</v>
      </c>
      <c r="AF212" s="55">
        <f>('Total Revenues by County'!AF212/'Total Revenues by County'!AF$4)</f>
        <v>0</v>
      </c>
      <c r="AG212" s="55">
        <f>('Total Revenues by County'!AG212/'Total Revenues by County'!AG$4)</f>
        <v>0</v>
      </c>
      <c r="AH212" s="55">
        <f>('Total Revenues by County'!AH212/'Total Revenues by County'!AH$4)</f>
        <v>0</v>
      </c>
      <c r="AI212" s="55">
        <f>('Total Revenues by County'!AI212/'Total Revenues by County'!AI$4)</f>
        <v>0</v>
      </c>
      <c r="AJ212" s="55">
        <f>('Total Revenues by County'!AJ212/'Total Revenues by County'!AJ$4)</f>
        <v>0</v>
      </c>
      <c r="AK212" s="55">
        <f>('Total Revenues by County'!AK212/'Total Revenues by County'!AK$4)</f>
        <v>-5.1156439135837104</v>
      </c>
      <c r="AL212" s="55">
        <f>('Total Revenues by County'!AL212/'Total Revenues by County'!AL$4)</f>
        <v>-1.7439721781645154</v>
      </c>
      <c r="AM212" s="55">
        <f>('Total Revenues by County'!AM212/'Total Revenues by County'!AM$4)</f>
        <v>0</v>
      </c>
      <c r="AN212" s="55">
        <f>('Total Revenues by County'!AN212/'Total Revenues by County'!AN$4)</f>
        <v>0</v>
      </c>
      <c r="AO212" s="55">
        <f>('Total Revenues by County'!AO212/'Total Revenues by County'!AO$4)</f>
        <v>0</v>
      </c>
      <c r="AP212" s="55">
        <f>('Total Revenues by County'!AP212/'Total Revenues by County'!AP$4)</f>
        <v>0</v>
      </c>
      <c r="AQ212" s="55">
        <f>('Total Revenues by County'!AQ212/'Total Revenues by County'!AQ$4)</f>
        <v>0.88944441408787622</v>
      </c>
      <c r="AR212" s="55">
        <f>('Total Revenues by County'!AR212/'Total Revenues by County'!AR$4)</f>
        <v>0</v>
      </c>
      <c r="AS212" s="55">
        <f>('Total Revenues by County'!AS212/'Total Revenues by County'!AS$4)</f>
        <v>-15.023681128846897</v>
      </c>
      <c r="AT212" s="55">
        <f>('Total Revenues by County'!AT212/'Total Revenues by County'!AT$4)</f>
        <v>0</v>
      </c>
      <c r="AU212" s="55">
        <f>('Total Revenues by County'!AU212/'Total Revenues by County'!AU$4)</f>
        <v>0</v>
      </c>
      <c r="AV212" s="55">
        <f>('Total Revenues by County'!AV212/'Total Revenues by County'!AV$4)</f>
        <v>0</v>
      </c>
      <c r="AW212" s="55">
        <f>('Total Revenues by County'!AW212/'Total Revenues by County'!AW$4)</f>
        <v>0</v>
      </c>
      <c r="AX212" s="55">
        <f>('Total Revenues by County'!AX212/'Total Revenues by County'!AX$4)</f>
        <v>0</v>
      </c>
      <c r="AY212" s="55">
        <f>('Total Revenues by County'!AY212/'Total Revenues by County'!AY$4)</f>
        <v>0.47466469863979627</v>
      </c>
      <c r="AZ212" s="55">
        <f>('Total Revenues by County'!AZ212/'Total Revenues by County'!AZ$4)</f>
        <v>0</v>
      </c>
      <c r="BA212" s="55">
        <f>('Total Revenues by County'!BA212/'Total Revenues by County'!BA$4)</f>
        <v>-9.2828312071999779</v>
      </c>
      <c r="BB212" s="55">
        <f>('Total Revenues by County'!BB212/'Total Revenues by County'!BB$4)</f>
        <v>0.49039331416009829</v>
      </c>
      <c r="BC212" s="55">
        <f>('Total Revenues by County'!BC212/'Total Revenues by County'!BC$4)</f>
        <v>-1.1584612784323232</v>
      </c>
      <c r="BD212" s="55">
        <f>('Total Revenues by County'!BD212/'Total Revenues by County'!BD$4)</f>
        <v>2.5101548227073303</v>
      </c>
      <c r="BE212" s="55">
        <f>('Total Revenues by County'!BE212/'Total Revenues by County'!BE$4)</f>
        <v>5.4210729661110495</v>
      </c>
      <c r="BF212" s="55">
        <f>('Total Revenues by County'!BF212/'Total Revenues by County'!BF$4)</f>
        <v>0</v>
      </c>
      <c r="BG212" s="55">
        <f>('Total Revenues by County'!BG212/'Total Revenues by County'!BG$4)</f>
        <v>4.4309540989065885</v>
      </c>
      <c r="BH212" s="55">
        <f>('Total Revenues by County'!BH212/'Total Revenues by County'!BH$4)</f>
        <v>-119.36256885022662</v>
      </c>
      <c r="BI212" s="55">
        <f>('Total Revenues by County'!BI212/'Total Revenues by County'!BI$4)</f>
        <v>0</v>
      </c>
      <c r="BJ212" s="55">
        <f>('Total Revenues by County'!BJ212/'Total Revenues by County'!BJ$4)</f>
        <v>0</v>
      </c>
      <c r="BK212" s="55">
        <f>('Total Revenues by County'!BK212/'Total Revenues by County'!BK$4)</f>
        <v>0</v>
      </c>
      <c r="BL212" s="55">
        <f>('Total Revenues by County'!BL212/'Total Revenues by County'!BL$4)</f>
        <v>0</v>
      </c>
      <c r="BM212" s="55">
        <f>('Total Revenues by County'!BM212/'Total Revenues by County'!BM$4)</f>
        <v>0</v>
      </c>
      <c r="BN212" s="55">
        <f>('Total Revenues by County'!BN212/'Total Revenues by County'!BN$4)</f>
        <v>-0.65589623103279493</v>
      </c>
      <c r="BO212" s="55">
        <f>('Total Revenues by County'!BO212/'Total Revenues by County'!BO$4)</f>
        <v>0</v>
      </c>
      <c r="BP212" s="55">
        <f>('Total Revenues by County'!BP212/'Total Revenues by County'!BP$4)</f>
        <v>0</v>
      </c>
      <c r="BQ212" s="17">
        <f>('Total Revenues by County'!BQ212/'Total Revenues by County'!BQ$4)</f>
        <v>0</v>
      </c>
    </row>
    <row r="213" spans="1:69" x14ac:dyDescent="0.25">
      <c r="A213" s="13"/>
      <c r="B213" s="14">
        <v>361.4</v>
      </c>
      <c r="C213" s="15" t="s">
        <v>200</v>
      </c>
      <c r="D213" s="55">
        <f>('Total Revenues by County'!D213/'Total Revenues by County'!D$4)</f>
        <v>0</v>
      </c>
      <c r="E213" s="55">
        <f>('Total Revenues by County'!E213/'Total Revenues by County'!E$4)</f>
        <v>0</v>
      </c>
      <c r="F213" s="55">
        <f>('Total Revenues by County'!F213/'Total Revenues by County'!F$4)</f>
        <v>1.5406332874600577</v>
      </c>
      <c r="G213" s="55">
        <f>('Total Revenues by County'!G213/'Total Revenues by County'!G$4)</f>
        <v>0</v>
      </c>
      <c r="H213" s="55">
        <f>('Total Revenues by County'!H213/'Total Revenues by County'!H$4)</f>
        <v>0</v>
      </c>
      <c r="I213" s="55">
        <f>('Total Revenues by County'!I213/'Total Revenues by County'!I$4)</f>
        <v>0</v>
      </c>
      <c r="J213" s="55">
        <f>('Total Revenues by County'!J213/'Total Revenues by County'!J$4)</f>
        <v>0</v>
      </c>
      <c r="K213" s="55">
        <f>('Total Revenues by County'!K213/'Total Revenues by County'!K$4)</f>
        <v>0</v>
      </c>
      <c r="L213" s="55">
        <f>('Total Revenues by County'!L213/'Total Revenues by County'!L$4)</f>
        <v>0</v>
      </c>
      <c r="M213" s="55">
        <f>('Total Revenues by County'!M213/'Total Revenues by County'!M$4)</f>
        <v>0</v>
      </c>
      <c r="N213" s="55">
        <f>('Total Revenues by County'!N213/'Total Revenues by County'!N$4)</f>
        <v>0</v>
      </c>
      <c r="O213" s="55">
        <f>('Total Revenues by County'!O213/'Total Revenues by County'!O$4)</f>
        <v>0</v>
      </c>
      <c r="P213" s="55">
        <f>('Total Revenues by County'!P213/'Total Revenues by County'!P$4)</f>
        <v>0</v>
      </c>
      <c r="Q213" s="55">
        <f>('Total Revenues by County'!Q213/'Total Revenues by County'!Q$4)</f>
        <v>0</v>
      </c>
      <c r="R213" s="55">
        <f>('Total Revenues by County'!R213/'Total Revenues by County'!R$4)</f>
        <v>0</v>
      </c>
      <c r="S213" s="55">
        <f>('Total Revenues by County'!S213/'Total Revenues by County'!S$4)</f>
        <v>0</v>
      </c>
      <c r="T213" s="55">
        <f>('Total Revenues by County'!T213/'Total Revenues by County'!T$4)</f>
        <v>0</v>
      </c>
      <c r="U213" s="55">
        <f>('Total Revenues by County'!U213/'Total Revenues by County'!U$4)</f>
        <v>3.7124735729386891</v>
      </c>
      <c r="V213" s="55">
        <f>('Total Revenues by County'!V213/'Total Revenues by County'!V$4)</f>
        <v>0</v>
      </c>
      <c r="W213" s="55">
        <f>('Total Revenues by County'!W213/'Total Revenues by County'!W$4)</f>
        <v>0</v>
      </c>
      <c r="X213" s="55">
        <f>('Total Revenues by County'!X213/'Total Revenues by County'!X$4)</f>
        <v>0</v>
      </c>
      <c r="Y213" s="55">
        <f>('Total Revenues by County'!Y213/'Total Revenues by County'!Y$4)</f>
        <v>0</v>
      </c>
      <c r="Z213" s="55">
        <f>('Total Revenues by County'!Z213/'Total Revenues by County'!Z$4)</f>
        <v>0</v>
      </c>
      <c r="AA213" s="55">
        <f>('Total Revenues by County'!AA213/'Total Revenues by County'!AA$4)</f>
        <v>0</v>
      </c>
      <c r="AB213" s="55">
        <f>('Total Revenues by County'!AB213/'Total Revenues by County'!AB$4)</f>
        <v>0</v>
      </c>
      <c r="AC213" s="55">
        <f>('Total Revenues by County'!AC213/'Total Revenues by County'!AC$4)</f>
        <v>2.5595816659514803</v>
      </c>
      <c r="AD213" s="55">
        <f>('Total Revenues by County'!AD213/'Total Revenues by County'!AD$4)</f>
        <v>3.4151270135713818E-5</v>
      </c>
      <c r="AE213" s="55">
        <f>('Total Revenues by County'!AE213/'Total Revenues by County'!AE$4)</f>
        <v>0</v>
      </c>
      <c r="AF213" s="55">
        <f>('Total Revenues by County'!AF213/'Total Revenues by County'!AF$4)</f>
        <v>0</v>
      </c>
      <c r="AG213" s="55">
        <f>('Total Revenues by County'!AG213/'Total Revenues by County'!AG$4)</f>
        <v>0</v>
      </c>
      <c r="AH213" s="55">
        <f>('Total Revenues by County'!AH213/'Total Revenues by County'!AH$4)</f>
        <v>0</v>
      </c>
      <c r="AI213" s="55">
        <f>('Total Revenues by County'!AI213/'Total Revenues by County'!AI$4)</f>
        <v>0</v>
      </c>
      <c r="AJ213" s="55">
        <f>('Total Revenues by County'!AJ213/'Total Revenues by County'!AJ$4)</f>
        <v>0</v>
      </c>
      <c r="AK213" s="55">
        <f>('Total Revenues by County'!AK213/'Total Revenues by County'!AK$4)</f>
        <v>0</v>
      </c>
      <c r="AL213" s="55">
        <f>('Total Revenues by County'!AL213/'Total Revenues by County'!AL$4)</f>
        <v>0</v>
      </c>
      <c r="AM213" s="55">
        <f>('Total Revenues by County'!AM213/'Total Revenues by County'!AM$4)</f>
        <v>0</v>
      </c>
      <c r="AN213" s="55">
        <f>('Total Revenues by County'!AN213/'Total Revenues by County'!AN$4)</f>
        <v>0</v>
      </c>
      <c r="AO213" s="55">
        <f>('Total Revenues by County'!AO213/'Total Revenues by County'!AO$4)</f>
        <v>0</v>
      </c>
      <c r="AP213" s="55">
        <f>('Total Revenues by County'!AP213/'Total Revenues by County'!AP$4)</f>
        <v>0</v>
      </c>
      <c r="AQ213" s="55">
        <f>('Total Revenues by County'!AQ213/'Total Revenues by County'!AQ$4)</f>
        <v>0</v>
      </c>
      <c r="AR213" s="55">
        <f>('Total Revenues by County'!AR213/'Total Revenues by County'!AR$4)</f>
        <v>0</v>
      </c>
      <c r="AS213" s="55">
        <f>('Total Revenues by County'!AS213/'Total Revenues by County'!AS$4)</f>
        <v>0</v>
      </c>
      <c r="AT213" s="55">
        <f>('Total Revenues by County'!AT213/'Total Revenues by County'!AT$4)</f>
        <v>0</v>
      </c>
      <c r="AU213" s="55">
        <f>('Total Revenues by County'!AU213/'Total Revenues by County'!AU$4)</f>
        <v>0</v>
      </c>
      <c r="AV213" s="55">
        <f>('Total Revenues by County'!AV213/'Total Revenues by County'!AV$4)</f>
        <v>-7.4410340237959076</v>
      </c>
      <c r="AW213" s="55">
        <f>('Total Revenues by County'!AW213/'Total Revenues by County'!AW$4)</f>
        <v>0</v>
      </c>
      <c r="AX213" s="55">
        <f>('Total Revenues by County'!AX213/'Total Revenues by County'!AX$4)</f>
        <v>0</v>
      </c>
      <c r="AY213" s="55">
        <f>('Total Revenues by County'!AY213/'Total Revenues by County'!AY$4)</f>
        <v>0</v>
      </c>
      <c r="AZ213" s="55">
        <f>('Total Revenues by County'!AZ213/'Total Revenues by County'!AZ$4)</f>
        <v>0</v>
      </c>
      <c r="BA213" s="55">
        <f>('Total Revenues by County'!BA213/'Total Revenues by County'!BA$4)</f>
        <v>0</v>
      </c>
      <c r="BB213" s="55">
        <f>('Total Revenues by County'!BB213/'Total Revenues by County'!BB$4)</f>
        <v>0</v>
      </c>
      <c r="BC213" s="55">
        <f>('Total Revenues by County'!BC213/'Total Revenues by County'!BC$4)</f>
        <v>0</v>
      </c>
      <c r="BD213" s="55">
        <f>('Total Revenues by County'!BD213/'Total Revenues by County'!BD$4)</f>
        <v>0</v>
      </c>
      <c r="BE213" s="55">
        <f>('Total Revenues by County'!BE213/'Total Revenues by County'!BE$4)</f>
        <v>0</v>
      </c>
      <c r="BF213" s="55">
        <f>('Total Revenues by County'!BF213/'Total Revenues by County'!BF$4)</f>
        <v>4.4993040114250595</v>
      </c>
      <c r="BG213" s="55">
        <f>('Total Revenues by County'!BG213/'Total Revenues by County'!BG$4)</f>
        <v>0</v>
      </c>
      <c r="BH213" s="55">
        <f>('Total Revenues by County'!BH213/'Total Revenues by County'!BH$4)</f>
        <v>0</v>
      </c>
      <c r="BI213" s="55">
        <f>('Total Revenues by County'!BI213/'Total Revenues by County'!BI$4)</f>
        <v>0</v>
      </c>
      <c r="BJ213" s="55">
        <f>('Total Revenues by County'!BJ213/'Total Revenues by County'!BJ$4)</f>
        <v>0</v>
      </c>
      <c r="BK213" s="55">
        <f>('Total Revenues by County'!BK213/'Total Revenues by County'!BK$4)</f>
        <v>0</v>
      </c>
      <c r="BL213" s="55">
        <f>('Total Revenues by County'!BL213/'Total Revenues by County'!BL$4)</f>
        <v>0</v>
      </c>
      <c r="BM213" s="55">
        <f>('Total Revenues by County'!BM213/'Total Revenues by County'!BM$4)</f>
        <v>0</v>
      </c>
      <c r="BN213" s="55">
        <f>('Total Revenues by County'!BN213/'Total Revenues by County'!BN$4)</f>
        <v>0</v>
      </c>
      <c r="BO213" s="55">
        <f>('Total Revenues by County'!BO213/'Total Revenues by County'!BO$4)</f>
        <v>0</v>
      </c>
      <c r="BP213" s="55">
        <f>('Total Revenues by County'!BP213/'Total Revenues by County'!BP$4)</f>
        <v>0</v>
      </c>
      <c r="BQ213" s="17">
        <f>('Total Revenues by County'!BQ213/'Total Revenues by County'!BQ$4)</f>
        <v>0</v>
      </c>
    </row>
    <row r="214" spans="1:69" x14ac:dyDescent="0.25">
      <c r="A214" s="13"/>
      <c r="B214" s="14">
        <v>362</v>
      </c>
      <c r="C214" s="15" t="s">
        <v>201</v>
      </c>
      <c r="D214" s="55">
        <f>('Total Revenues by County'!D214/'Total Revenues by County'!D$4)</f>
        <v>0.45056024850626814</v>
      </c>
      <c r="E214" s="55">
        <f>('Total Revenues by County'!E214/'Total Revenues by County'!E$4)</f>
        <v>5.5241019698725378</v>
      </c>
      <c r="F214" s="55">
        <f>('Total Revenues by County'!F214/'Total Revenues by County'!F$4)</f>
        <v>0</v>
      </c>
      <c r="G214" s="55">
        <f>('Total Revenues by County'!G214/'Total Revenues by County'!G$4)</f>
        <v>2.1358615231081592</v>
      </c>
      <c r="H214" s="55">
        <f>('Total Revenues by County'!H214/'Total Revenues by County'!H$4)</f>
        <v>3.4507050356607989</v>
      </c>
      <c r="I214" s="55">
        <f>('Total Revenues by County'!I214/'Total Revenues by County'!I$4)</f>
        <v>0.67671541671452962</v>
      </c>
      <c r="J214" s="55">
        <f>('Total Revenues by County'!J214/'Total Revenues by County'!J$4)</f>
        <v>3.7143256464011181</v>
      </c>
      <c r="K214" s="55">
        <f>('Total Revenues by County'!K214/'Total Revenues by County'!K$4)</f>
        <v>1.1839716252163999</v>
      </c>
      <c r="L214" s="55">
        <f>('Total Revenues by County'!L214/'Total Revenues by County'!L$4)</f>
        <v>1.5336905021718776</v>
      </c>
      <c r="M214" s="55">
        <f>('Total Revenues by County'!M214/'Total Revenues by County'!M$4)</f>
        <v>0.5490527520953945</v>
      </c>
      <c r="N214" s="55">
        <f>('Total Revenues by County'!N214/'Total Revenues by County'!N$4)</f>
        <v>0.18156609204035404</v>
      </c>
      <c r="O214" s="55">
        <f>('Total Revenues by County'!O214/'Total Revenues by County'!O$4)</f>
        <v>3.8952526428819891</v>
      </c>
      <c r="P214" s="55">
        <f>('Total Revenues by County'!P214/'Total Revenues by County'!P$4)</f>
        <v>0</v>
      </c>
      <c r="Q214" s="55">
        <f>('Total Revenues by County'!Q214/'Total Revenues by County'!Q$4)</f>
        <v>1.2772035331704568</v>
      </c>
      <c r="R214" s="55">
        <f>('Total Revenues by County'!R214/'Total Revenues by County'!R$4)</f>
        <v>1.6338777593466889</v>
      </c>
      <c r="S214" s="55">
        <f>('Total Revenues by County'!S214/'Total Revenues by County'!S$4)</f>
        <v>0.20149300611441495</v>
      </c>
      <c r="T214" s="55">
        <f>('Total Revenues by County'!T214/'Total Revenues by County'!T$4)</f>
        <v>3.2102830265185305</v>
      </c>
      <c r="U214" s="55">
        <f>('Total Revenues by County'!U214/'Total Revenues by County'!U$4)</f>
        <v>1.0425994349054553</v>
      </c>
      <c r="V214" s="55">
        <f>('Total Revenues by County'!V214/'Total Revenues by County'!V$4)</f>
        <v>0.84758924432081595</v>
      </c>
      <c r="W214" s="55">
        <f>('Total Revenues by County'!W214/'Total Revenues by County'!W$4)</f>
        <v>0</v>
      </c>
      <c r="X214" s="55">
        <f>('Total Revenues by County'!X214/'Total Revenues by County'!X$4)</f>
        <v>1.2926786030845594</v>
      </c>
      <c r="Y214" s="55">
        <f>('Total Revenues by County'!Y214/'Total Revenues by County'!Y$4)</f>
        <v>8.3940050071046759</v>
      </c>
      <c r="Z214" s="55">
        <f>('Total Revenues by County'!Z214/'Total Revenues by County'!Z$4)</f>
        <v>2.6157153606363539</v>
      </c>
      <c r="AA214" s="55">
        <f>('Total Revenues by County'!AA214/'Total Revenues by County'!AA$4)</f>
        <v>7.4498738354037268</v>
      </c>
      <c r="AB214" s="55">
        <f>('Total Revenues by County'!AB214/'Total Revenues by County'!AB$4)</f>
        <v>15.563620707429036</v>
      </c>
      <c r="AC214" s="55">
        <f>('Total Revenues by County'!AC214/'Total Revenues by County'!AC$4)</f>
        <v>0.1435229075813067</v>
      </c>
      <c r="AD214" s="55">
        <f>('Total Revenues by County'!AD214/'Total Revenues by County'!AD$4)</f>
        <v>0.95848038509305389</v>
      </c>
      <c r="AE214" s="55">
        <f>('Total Revenues by County'!AE214/'Total Revenues by County'!AE$4)</f>
        <v>2.7219719593055625</v>
      </c>
      <c r="AF214" s="55">
        <f>('Total Revenues by County'!AF214/'Total Revenues by County'!AF$4)</f>
        <v>3.2894534365801493</v>
      </c>
      <c r="AG214" s="55">
        <f>('Total Revenues by County'!AG214/'Total Revenues by County'!AG$4)</f>
        <v>4.0938087729630119</v>
      </c>
      <c r="AH214" s="55">
        <f>('Total Revenues by County'!AH214/'Total Revenues by County'!AH$4)</f>
        <v>1.0383426097711812</v>
      </c>
      <c r="AI214" s="55">
        <f>('Total Revenues by County'!AI214/'Total Revenues by County'!AI$4)</f>
        <v>8.1178954989742973</v>
      </c>
      <c r="AJ214" s="55">
        <f>('Total Revenues by County'!AJ214/'Total Revenues by County'!AJ$4)</f>
        <v>0.14903304332146239</v>
      </c>
      <c r="AK214" s="55">
        <f>('Total Revenues by County'!AK214/'Total Revenues by County'!AK$4)</f>
        <v>2.710777987093671</v>
      </c>
      <c r="AL214" s="55">
        <f>('Total Revenues by County'!AL214/'Total Revenues by County'!AL$4)</f>
        <v>6.2410364797811502</v>
      </c>
      <c r="AM214" s="55">
        <f>('Total Revenues by County'!AM214/'Total Revenues by County'!AM$4)</f>
        <v>1.0894725237033589</v>
      </c>
      <c r="AN214" s="55">
        <f>('Total Revenues by County'!AN214/'Total Revenues by County'!AN$4)</f>
        <v>1.66303015444962</v>
      </c>
      <c r="AO214" s="55">
        <f>('Total Revenues by County'!AO214/'Total Revenues by County'!AO$4)</f>
        <v>0.23818975784041285</v>
      </c>
      <c r="AP214" s="55">
        <f>('Total Revenues by County'!AP214/'Total Revenues by County'!AP$4)</f>
        <v>14.355333192739039</v>
      </c>
      <c r="AQ214" s="55">
        <f>('Total Revenues by County'!AQ214/'Total Revenues by County'!AQ$4)</f>
        <v>0.9308477375249683</v>
      </c>
      <c r="AR214" s="55">
        <f>('Total Revenues by County'!AR214/'Total Revenues by County'!AR$4)</f>
        <v>8.1884852781716582</v>
      </c>
      <c r="AS214" s="55">
        <f>('Total Revenues by County'!AS214/'Total Revenues by County'!AS$4)</f>
        <v>4.4687838197319731</v>
      </c>
      <c r="AT214" s="55">
        <f>('Total Revenues by County'!AT214/'Total Revenues by County'!AT$4)</f>
        <v>6.034371262207384</v>
      </c>
      <c r="AU214" s="55">
        <f>('Total Revenues by County'!AU214/'Total Revenues by County'!AU$4)</f>
        <v>1.7640408815963291</v>
      </c>
      <c r="AV214" s="55">
        <f>('Total Revenues by County'!AV214/'Total Revenues by County'!AV$4)</f>
        <v>4.965819319119217</v>
      </c>
      <c r="AW214" s="55">
        <f>('Total Revenues by County'!AW214/'Total Revenues by County'!AW$4)</f>
        <v>6.6278529110316731</v>
      </c>
      <c r="AX214" s="55">
        <f>('Total Revenues by County'!AX214/'Total Revenues by County'!AX$4)</f>
        <v>2.1608989945102106</v>
      </c>
      <c r="AY214" s="55">
        <f>('Total Revenues by County'!AY214/'Total Revenues by County'!AY$4)</f>
        <v>1.2060180702863259</v>
      </c>
      <c r="AZ214" s="55">
        <f>('Total Revenues by County'!AZ214/'Total Revenues by County'!AZ$4)</f>
        <v>2.9230257659575454</v>
      </c>
      <c r="BA214" s="55">
        <f>('Total Revenues by County'!BA214/'Total Revenues by County'!BA$4)</f>
        <v>0.65897444080717082</v>
      </c>
      <c r="BB214" s="55">
        <f>('Total Revenues by County'!BB214/'Total Revenues by County'!BB$4)</f>
        <v>5.6606273462615917</v>
      </c>
      <c r="BC214" s="55">
        <f>('Total Revenues by County'!BC214/'Total Revenues by County'!BC$4)</f>
        <v>3.4101903085535561</v>
      </c>
      <c r="BD214" s="55">
        <f>('Total Revenues by County'!BD214/'Total Revenues by County'!BD$4)</f>
        <v>0</v>
      </c>
      <c r="BE214" s="55">
        <f>('Total Revenues by County'!BE214/'Total Revenues by County'!BE$4)</f>
        <v>2.4864940942708906</v>
      </c>
      <c r="BF214" s="55">
        <f>('Total Revenues by County'!BF214/'Total Revenues by County'!BF$4)</f>
        <v>4.9037547227796159</v>
      </c>
      <c r="BG214" s="55">
        <f>('Total Revenues by County'!BG214/'Total Revenues by County'!BG$4)</f>
        <v>10.675112393850252</v>
      </c>
      <c r="BH214" s="55">
        <f>('Total Revenues by County'!BH214/'Total Revenues by County'!BH$4)</f>
        <v>3.2341873132659904</v>
      </c>
      <c r="BI214" s="55">
        <f>('Total Revenues by County'!BI214/'Total Revenues by County'!BI$4)</f>
        <v>0.10680255995947591</v>
      </c>
      <c r="BJ214" s="55">
        <f>('Total Revenues by County'!BJ214/'Total Revenues by County'!BJ$4)</f>
        <v>8.3513554184491685</v>
      </c>
      <c r="BK214" s="55">
        <f>('Total Revenues by County'!BK214/'Total Revenues by County'!BK$4)</f>
        <v>11.277005399858284</v>
      </c>
      <c r="BL214" s="55">
        <f>('Total Revenues by County'!BL214/'Total Revenues by County'!BL$4)</f>
        <v>0.16164489848700375</v>
      </c>
      <c r="BM214" s="55">
        <f>('Total Revenues by County'!BM214/'Total Revenues by County'!BM$4)</f>
        <v>0.75122073369224995</v>
      </c>
      <c r="BN214" s="55">
        <f>('Total Revenues by County'!BN214/'Total Revenues by County'!BN$4)</f>
        <v>10.018758688203622</v>
      </c>
      <c r="BO214" s="55">
        <f>('Total Revenues by County'!BO214/'Total Revenues by County'!BO$4)</f>
        <v>0</v>
      </c>
      <c r="BP214" s="55">
        <f>('Total Revenues by County'!BP214/'Total Revenues by County'!BP$4)</f>
        <v>0.11759310535788453</v>
      </c>
      <c r="BQ214" s="17">
        <f>('Total Revenues by County'!BQ214/'Total Revenues by County'!BQ$4)</f>
        <v>4.1043625650752658</v>
      </c>
    </row>
    <row r="215" spans="1:69" x14ac:dyDescent="0.25">
      <c r="A215" s="13"/>
      <c r="B215" s="14">
        <v>363.11</v>
      </c>
      <c r="C215" s="15" t="s">
        <v>29</v>
      </c>
      <c r="D215" s="55">
        <f>('Total Revenues by County'!D215/'Total Revenues by County'!D$4)</f>
        <v>0.19214859660522687</v>
      </c>
      <c r="E215" s="55">
        <f>('Total Revenues by County'!E215/'Total Revenues by County'!E$4)</f>
        <v>20.982773271533411</v>
      </c>
      <c r="F215" s="55">
        <f>('Total Revenues by County'!F215/'Total Revenues by County'!F$4)</f>
        <v>12.503115641999445</v>
      </c>
      <c r="G215" s="55">
        <f>('Total Revenues by County'!G215/'Total Revenues by County'!G$4)</f>
        <v>0</v>
      </c>
      <c r="H215" s="55">
        <f>('Total Revenues by County'!H215/'Total Revenues by County'!H$4)</f>
        <v>5.8638920701242148</v>
      </c>
      <c r="I215" s="55">
        <f>('Total Revenues by County'!I215/'Total Revenues by County'!I$4)</f>
        <v>1.3164673862975933</v>
      </c>
      <c r="J215" s="55">
        <f>('Total Revenues by County'!J215/'Total Revenues by County'!J$4)</f>
        <v>0.63102725366876311</v>
      </c>
      <c r="K215" s="55">
        <f>('Total Revenues by County'!K215/'Total Revenues by County'!K$4)</f>
        <v>17.974303448525465</v>
      </c>
      <c r="L215" s="55">
        <f>('Total Revenues by County'!L215/'Total Revenues by County'!L$4)</f>
        <v>35.89887569257197</v>
      </c>
      <c r="M215" s="55">
        <f>('Total Revenues by County'!M215/'Total Revenues by County'!M$4)</f>
        <v>30.299155361617558</v>
      </c>
      <c r="N215" s="55">
        <f>('Total Revenues by County'!N215/'Total Revenues by County'!N$4)</f>
        <v>8.8368173433397228</v>
      </c>
      <c r="O215" s="55">
        <f>('Total Revenues by County'!O215/'Total Revenues by County'!O$4)</f>
        <v>3.3750245761558357</v>
      </c>
      <c r="P215" s="55">
        <f>('Total Revenues by County'!P215/'Total Revenues by County'!P$4)</f>
        <v>1.2822512830921797</v>
      </c>
      <c r="Q215" s="55">
        <f>('Total Revenues by County'!Q215/'Total Revenues by County'!Q$4)</f>
        <v>0</v>
      </c>
      <c r="R215" s="55">
        <f>('Total Revenues by County'!R215/'Total Revenues by County'!R$4)</f>
        <v>32.353971545234145</v>
      </c>
      <c r="S215" s="55">
        <f>('Total Revenues by County'!S215/'Total Revenues by County'!S$4)</f>
        <v>0</v>
      </c>
      <c r="T215" s="55">
        <f>('Total Revenues by County'!T215/'Total Revenues by County'!T$4)</f>
        <v>0</v>
      </c>
      <c r="U215" s="55">
        <f>('Total Revenues by County'!U215/'Total Revenues by County'!U$4)</f>
        <v>0</v>
      </c>
      <c r="V215" s="55">
        <f>('Total Revenues by County'!V215/'Total Revenues by County'!V$4)</f>
        <v>0</v>
      </c>
      <c r="W215" s="55">
        <f>('Total Revenues by County'!W215/'Total Revenues by County'!W$4)</f>
        <v>0</v>
      </c>
      <c r="X215" s="55">
        <f>('Total Revenues by County'!X215/'Total Revenues by County'!X$4)</f>
        <v>0</v>
      </c>
      <c r="Y215" s="55">
        <f>('Total Revenues by County'!Y215/'Total Revenues by County'!Y$4)</f>
        <v>0</v>
      </c>
      <c r="Z215" s="55">
        <f>('Total Revenues by County'!Z215/'Total Revenues by County'!Z$4)</f>
        <v>98.158658497258955</v>
      </c>
      <c r="AA215" s="55">
        <f>('Total Revenues by County'!AA215/'Total Revenues by County'!AA$4)</f>
        <v>99.927916343167695</v>
      </c>
      <c r="AB215" s="55">
        <f>('Total Revenues by County'!AB215/'Total Revenues by County'!AB$4)</f>
        <v>30.007295020829922</v>
      </c>
      <c r="AC215" s="55">
        <f>('Total Revenues by County'!AC215/'Total Revenues by County'!AC$4)</f>
        <v>0</v>
      </c>
      <c r="AD215" s="55">
        <f>('Total Revenues by County'!AD215/'Total Revenues by County'!AD$4)</f>
        <v>4.6591811524970828</v>
      </c>
      <c r="AE215" s="55">
        <f>('Total Revenues by County'!AE215/'Total Revenues by County'!AE$4)</f>
        <v>0</v>
      </c>
      <c r="AF215" s="55">
        <f>('Total Revenues by County'!AF215/'Total Revenues by County'!AF$4)</f>
        <v>58.810831033338744</v>
      </c>
      <c r="AG215" s="55">
        <f>('Total Revenues by County'!AG215/'Total Revenues by County'!AG$4)</f>
        <v>0</v>
      </c>
      <c r="AH215" s="55">
        <f>('Total Revenues by County'!AH215/'Total Revenues by County'!AH$4)</f>
        <v>0</v>
      </c>
      <c r="AI215" s="55">
        <f>('Total Revenues by County'!AI215/'Total Revenues by County'!AI$4)</f>
        <v>0</v>
      </c>
      <c r="AJ215" s="55">
        <f>('Total Revenues by County'!AJ215/'Total Revenues by County'!AJ$4)</f>
        <v>0</v>
      </c>
      <c r="AK215" s="55">
        <f>('Total Revenues by County'!AK215/'Total Revenues by County'!AK$4)</f>
        <v>3.3095915667962643</v>
      </c>
      <c r="AL215" s="55">
        <f>('Total Revenues by County'!AL215/'Total Revenues by County'!AL$4)</f>
        <v>9.8306243906697901</v>
      </c>
      <c r="AM215" s="55">
        <f>('Total Revenues by County'!AM215/'Total Revenues by County'!AM$4)</f>
        <v>0</v>
      </c>
      <c r="AN215" s="55">
        <f>('Total Revenues by County'!AN215/'Total Revenues by County'!AN$4)</f>
        <v>0</v>
      </c>
      <c r="AO215" s="55">
        <f>('Total Revenues by County'!AO215/'Total Revenues by County'!AO$4)</f>
        <v>0</v>
      </c>
      <c r="AP215" s="55">
        <f>('Total Revenues by County'!AP215/'Total Revenues by County'!AP$4)</f>
        <v>0.59549762511056059</v>
      </c>
      <c r="AQ215" s="55">
        <f>('Total Revenues by County'!AQ215/'Total Revenues by County'!AQ$4)</f>
        <v>16.849507312897291</v>
      </c>
      <c r="AR215" s="55">
        <f>('Total Revenues by County'!AR215/'Total Revenues by County'!AR$4)</f>
        <v>3.0889773959462841</v>
      </c>
      <c r="AS215" s="55">
        <f>('Total Revenues by County'!AS215/'Total Revenues by County'!AS$4)</f>
        <v>9.504783656650476</v>
      </c>
      <c r="AT215" s="55">
        <f>('Total Revenues by County'!AT215/'Total Revenues by County'!AT$4)</f>
        <v>40.9294567631866</v>
      </c>
      <c r="AU215" s="55">
        <f>('Total Revenues by County'!AU215/'Total Revenues by County'!AU$4)</f>
        <v>21.770367795313913</v>
      </c>
      <c r="AV215" s="55">
        <f>('Total Revenues by County'!AV215/'Total Revenues by County'!AV$4)</f>
        <v>9.272914062460462E-2</v>
      </c>
      <c r="AW215" s="55">
        <f>('Total Revenues by County'!AW215/'Total Revenues by County'!AW$4)</f>
        <v>0</v>
      </c>
      <c r="AX215" s="55">
        <f>('Total Revenues by County'!AX215/'Total Revenues by County'!AX$4)</f>
        <v>0.47813635951887884</v>
      </c>
      <c r="AY215" s="55">
        <f>('Total Revenues by County'!AY215/'Total Revenues by County'!AY$4)</f>
        <v>22.603155175752349</v>
      </c>
      <c r="AZ215" s="55">
        <f>('Total Revenues by County'!AZ215/'Total Revenues by County'!AZ$4)</f>
        <v>0.93477639585557226</v>
      </c>
      <c r="BA215" s="55">
        <f>('Total Revenues by County'!BA215/'Total Revenues by County'!BA$4)</f>
        <v>83.477857970036567</v>
      </c>
      <c r="BB215" s="55">
        <f>('Total Revenues by County'!BB215/'Total Revenues by County'!BB$4)</f>
        <v>5.8182492399790724E-2</v>
      </c>
      <c r="BC215" s="55">
        <f>('Total Revenues by County'!BC215/'Total Revenues by County'!BC$4)</f>
        <v>0.19781538687422426</v>
      </c>
      <c r="BD215" s="55">
        <f>('Total Revenues by County'!BD215/'Total Revenues by County'!BD$4)</f>
        <v>9.2579178279480985</v>
      </c>
      <c r="BE215" s="55">
        <f>('Total Revenues by County'!BE215/'Total Revenues by County'!BE$4)</f>
        <v>0.12912021194392317</v>
      </c>
      <c r="BF215" s="55">
        <f>('Total Revenues by County'!BF215/'Total Revenues by County'!BF$4)</f>
        <v>0.1778042916282517</v>
      </c>
      <c r="BG215" s="55">
        <f>('Total Revenues by County'!BG215/'Total Revenues by County'!BG$4)</f>
        <v>0</v>
      </c>
      <c r="BH215" s="55">
        <f>('Total Revenues by County'!BH215/'Total Revenues by County'!BH$4)</f>
        <v>5.2160271132700551</v>
      </c>
      <c r="BI215" s="55">
        <f>('Total Revenues by County'!BI215/'Total Revenues by County'!BI$4)</f>
        <v>30.901034912162622</v>
      </c>
      <c r="BJ215" s="55">
        <f>('Total Revenues by County'!BJ215/'Total Revenues by County'!BJ$4)</f>
        <v>0</v>
      </c>
      <c r="BK215" s="55">
        <f>('Total Revenues by County'!BK215/'Total Revenues by County'!BK$4)</f>
        <v>0.61555941065800079</v>
      </c>
      <c r="BL215" s="55">
        <f>('Total Revenues by County'!BL215/'Total Revenues by County'!BL$4)</f>
        <v>51.863485495064445</v>
      </c>
      <c r="BM215" s="55">
        <f>('Total Revenues by County'!BM215/'Total Revenues by County'!BM$4)</f>
        <v>0</v>
      </c>
      <c r="BN215" s="55">
        <f>('Total Revenues by County'!BN215/'Total Revenues by County'!BN$4)</f>
        <v>1.3468507097405775</v>
      </c>
      <c r="BO215" s="55">
        <f>('Total Revenues by County'!BO215/'Total Revenues by County'!BO$4)</f>
        <v>2.1030699612592376E-2</v>
      </c>
      <c r="BP215" s="55">
        <f>('Total Revenues by County'!BP215/'Total Revenues by County'!BP$4)</f>
        <v>5.9974560431953483</v>
      </c>
      <c r="BQ215" s="17">
        <f>('Total Revenues by County'!BQ215/'Total Revenues by County'!BQ$4)</f>
        <v>0</v>
      </c>
    </row>
    <row r="216" spans="1:69" x14ac:dyDescent="0.25">
      <c r="A216" s="13"/>
      <c r="B216" s="14">
        <v>363.12</v>
      </c>
      <c r="C216" s="15" t="s">
        <v>323</v>
      </c>
      <c r="D216" s="55">
        <f>('Total Revenues by County'!D216/'Total Revenues by County'!D$4)</f>
        <v>33.742083617287669</v>
      </c>
      <c r="E216" s="55">
        <f>('Total Revenues by County'!E216/'Total Revenues by County'!E$4)</f>
        <v>0</v>
      </c>
      <c r="F216" s="55">
        <f>('Total Revenues by County'!F216/'Total Revenues by County'!F$4)</f>
        <v>0</v>
      </c>
      <c r="G216" s="55">
        <f>('Total Revenues by County'!G216/'Total Revenues by County'!G$4)</f>
        <v>23.628927354692177</v>
      </c>
      <c r="H216" s="55">
        <f>('Total Revenues by County'!H216/'Total Revenues by County'!H$4)</f>
        <v>45.564972411648057</v>
      </c>
      <c r="I216" s="55">
        <f>('Total Revenues by County'!I216/'Total Revenues by County'!I$4)</f>
        <v>0</v>
      </c>
      <c r="J216" s="55">
        <f>('Total Revenues by County'!J216/'Total Revenues by County'!J$4)</f>
        <v>0</v>
      </c>
      <c r="K216" s="55">
        <f>('Total Revenues by County'!K216/'Total Revenues by County'!K$4)</f>
        <v>310.51996911588179</v>
      </c>
      <c r="L216" s="55">
        <f>('Total Revenues by County'!L216/'Total Revenues by County'!L$4)</f>
        <v>2.6162640890434585</v>
      </c>
      <c r="M216" s="55">
        <f>('Total Revenues by County'!M216/'Total Revenues by County'!M$4)</f>
        <v>9.9023589389095307E-2</v>
      </c>
      <c r="N216" s="55">
        <f>('Total Revenues by County'!N216/'Total Revenues by County'!N$4)</f>
        <v>0</v>
      </c>
      <c r="O216" s="55">
        <f>('Total Revenues by County'!O216/'Total Revenues by County'!O$4)</f>
        <v>91.67201040516629</v>
      </c>
      <c r="P216" s="55">
        <f>('Total Revenues by County'!P216/'Total Revenues by County'!P$4)</f>
        <v>69.463189027749593</v>
      </c>
      <c r="Q216" s="55">
        <f>('Total Revenues by County'!Q216/'Total Revenues by County'!Q$4)</f>
        <v>108.74390778675688</v>
      </c>
      <c r="R216" s="55">
        <f>('Total Revenues by County'!R216/'Total Revenues by County'!R$4)</f>
        <v>4.3055633533239757</v>
      </c>
      <c r="S216" s="55">
        <f>('Total Revenues by County'!S216/'Total Revenues by County'!S$4)</f>
        <v>7.0006491330932237</v>
      </c>
      <c r="T216" s="55">
        <f>('Total Revenues by County'!T216/'Total Revenues by County'!T$4)</f>
        <v>17.590219771308085</v>
      </c>
      <c r="U216" s="55">
        <f>('Total Revenues by County'!U216/'Total Revenues by County'!U$4)</f>
        <v>0</v>
      </c>
      <c r="V216" s="55">
        <f>('Total Revenues by County'!V216/'Total Revenues by County'!V$4)</f>
        <v>66.816817338896612</v>
      </c>
      <c r="W216" s="55">
        <f>('Total Revenues by County'!W216/'Total Revenues by County'!W$4)</f>
        <v>0</v>
      </c>
      <c r="X216" s="55">
        <f>('Total Revenues by County'!X216/'Total Revenues by County'!X$4)</f>
        <v>0</v>
      </c>
      <c r="Y216" s="55">
        <f>('Total Revenues by County'!Y216/'Total Revenues by County'!Y$4)</f>
        <v>0</v>
      </c>
      <c r="Z216" s="55">
        <f>('Total Revenues by County'!Z216/'Total Revenues by County'!Z$4)</f>
        <v>0</v>
      </c>
      <c r="AA216" s="55">
        <f>('Total Revenues by County'!AA216/'Total Revenues by County'!AA$4)</f>
        <v>0</v>
      </c>
      <c r="AB216" s="55">
        <f>('Total Revenues by County'!AB216/'Total Revenues by County'!AB$4)</f>
        <v>66.369596196644167</v>
      </c>
      <c r="AC216" s="55">
        <f>('Total Revenues by County'!AC216/'Total Revenues by County'!AC$4)</f>
        <v>65.149759996806608</v>
      </c>
      <c r="AD216" s="55">
        <f>('Total Revenues by County'!AD216/'Total Revenues by County'!AD$4)</f>
        <v>6.4111288160920781</v>
      </c>
      <c r="AE216" s="55">
        <f>('Total Revenues by County'!AE216/'Total Revenues by County'!AE$4)</f>
        <v>0</v>
      </c>
      <c r="AF216" s="55">
        <f>('Total Revenues by County'!AF216/'Total Revenues by County'!AF$4)</f>
        <v>0</v>
      </c>
      <c r="AG216" s="55">
        <f>('Total Revenues by County'!AG216/'Total Revenues by County'!AG$4)</f>
        <v>0</v>
      </c>
      <c r="AH216" s="55">
        <f>('Total Revenues by County'!AH216/'Total Revenues by County'!AH$4)</f>
        <v>0</v>
      </c>
      <c r="AI216" s="55">
        <f>('Total Revenues by County'!AI216/'Total Revenues by County'!AI$4)</f>
        <v>33.753831302039337</v>
      </c>
      <c r="AJ216" s="55">
        <f>('Total Revenues by County'!AJ216/'Total Revenues by County'!AJ$4)</f>
        <v>65.338727854663475</v>
      </c>
      <c r="AK216" s="55">
        <f>('Total Revenues by County'!AK216/'Total Revenues by County'!AK$4)</f>
        <v>0.24503587318128983</v>
      </c>
      <c r="AL216" s="55">
        <f>('Total Revenues by County'!AL216/'Total Revenues by County'!AL$4)</f>
        <v>0</v>
      </c>
      <c r="AM216" s="55">
        <f>('Total Revenues by County'!AM216/'Total Revenues by County'!AM$4)</f>
        <v>70.345762794913881</v>
      </c>
      <c r="AN216" s="55">
        <f>('Total Revenues by County'!AN216/'Total Revenues by County'!AN$4)</f>
        <v>0</v>
      </c>
      <c r="AO216" s="55">
        <f>('Total Revenues by County'!AO216/'Total Revenues by County'!AO$4)</f>
        <v>72.220226280269955</v>
      </c>
      <c r="AP216" s="55">
        <f>('Total Revenues by County'!AP216/'Total Revenues by County'!AP$4)</f>
        <v>0</v>
      </c>
      <c r="AQ216" s="55">
        <f>('Total Revenues by County'!AQ216/'Total Revenues by County'!AQ$4)</f>
        <v>110.4910144557978</v>
      </c>
      <c r="AR216" s="55">
        <f>('Total Revenues by County'!AR216/'Total Revenues by County'!AR$4)</f>
        <v>0</v>
      </c>
      <c r="AS216" s="55">
        <f>('Total Revenues by County'!AS216/'Total Revenues by County'!AS$4)</f>
        <v>0</v>
      </c>
      <c r="AT216" s="55">
        <f>('Total Revenues by County'!AT216/'Total Revenues by County'!AT$4)</f>
        <v>0.97258185355082083</v>
      </c>
      <c r="AU216" s="55">
        <f>('Total Revenues by County'!AU216/'Total Revenues by County'!AU$4)</f>
        <v>0</v>
      </c>
      <c r="AV216" s="55">
        <f>('Total Revenues by County'!AV216/'Total Revenues by County'!AV$4)</f>
        <v>2.2587286244224356</v>
      </c>
      <c r="AW216" s="55">
        <f>('Total Revenues by County'!AW216/'Total Revenues by County'!AW$4)</f>
        <v>37.451841111916607</v>
      </c>
      <c r="AX216" s="55">
        <f>('Total Revenues by County'!AX216/'Total Revenues by County'!AX$4)</f>
        <v>13.088883288384803</v>
      </c>
      <c r="AY216" s="55">
        <f>('Total Revenues by County'!AY216/'Total Revenues by County'!AY$4)</f>
        <v>120.41559466440636</v>
      </c>
      <c r="AZ216" s="55">
        <f>('Total Revenues by County'!AZ216/'Total Revenues by County'!AZ$4)</f>
        <v>0</v>
      </c>
      <c r="BA216" s="55">
        <f>('Total Revenues by County'!BA216/'Total Revenues by County'!BA$4)</f>
        <v>0</v>
      </c>
      <c r="BB216" s="55">
        <f>('Total Revenues by County'!BB216/'Total Revenues by County'!BB$4)</f>
        <v>2.3795852997620575</v>
      </c>
      <c r="BC216" s="55">
        <f>('Total Revenues by County'!BC216/'Total Revenues by County'!BC$4)</f>
        <v>49.776411778062702</v>
      </c>
      <c r="BD216" s="55">
        <f>('Total Revenues by County'!BD216/'Total Revenues by County'!BD$4)</f>
        <v>65.369400845457335</v>
      </c>
      <c r="BE216" s="55">
        <f>('Total Revenues by County'!BE216/'Total Revenues by County'!BE$4)</f>
        <v>3.5351804834970748</v>
      </c>
      <c r="BF216" s="55">
        <f>('Total Revenues by County'!BF216/'Total Revenues by County'!BF$4)</f>
        <v>11.852877054070177</v>
      </c>
      <c r="BG216" s="55">
        <f>('Total Revenues by County'!BG216/'Total Revenues by County'!BG$4)</f>
        <v>37.404652550369093</v>
      </c>
      <c r="BH216" s="55">
        <f>('Total Revenues by County'!BH216/'Total Revenues by County'!BH$4)</f>
        <v>185.79494827340909</v>
      </c>
      <c r="BI216" s="55">
        <f>('Total Revenues by County'!BI216/'Total Revenues by County'!BI$4)</f>
        <v>2.4263143947299919</v>
      </c>
      <c r="BJ216" s="55">
        <f>('Total Revenues by County'!BJ216/'Total Revenues by County'!BJ$4)</f>
        <v>29.535234430423287</v>
      </c>
      <c r="BK216" s="55">
        <f>('Total Revenues by County'!BK216/'Total Revenues by County'!BK$4)</f>
        <v>0</v>
      </c>
      <c r="BL216" s="55">
        <f>('Total Revenues by County'!BL216/'Total Revenues by County'!BL$4)</f>
        <v>0</v>
      </c>
      <c r="BM216" s="55">
        <f>('Total Revenues by County'!BM216/'Total Revenues by County'!BM$4)</f>
        <v>28.381870539626895</v>
      </c>
      <c r="BN216" s="55">
        <f>('Total Revenues by County'!BN216/'Total Revenues by County'!BN$4)</f>
        <v>0</v>
      </c>
      <c r="BO216" s="55">
        <f>('Total Revenues by County'!BO216/'Total Revenues by County'!BO$4)</f>
        <v>1.3909561480613342</v>
      </c>
      <c r="BP216" s="55">
        <f>('Total Revenues by County'!BP216/'Total Revenues by County'!BP$4)</f>
        <v>0</v>
      </c>
      <c r="BQ216" s="17">
        <f>('Total Revenues by County'!BQ216/'Total Revenues by County'!BQ$4)</f>
        <v>0.51370111788207762</v>
      </c>
    </row>
    <row r="217" spans="1:69" x14ac:dyDescent="0.25">
      <c r="A217" s="13"/>
      <c r="B217" s="14">
        <v>363.22</v>
      </c>
      <c r="C217" s="15" t="s">
        <v>324</v>
      </c>
      <c r="D217" s="55">
        <f>('Total Revenues by County'!D217/'Total Revenues by County'!D$4)</f>
        <v>0.39915923102524686</v>
      </c>
      <c r="E217" s="55">
        <f>('Total Revenues by County'!E217/'Total Revenues by County'!E$4)</f>
        <v>0</v>
      </c>
      <c r="F217" s="55">
        <f>('Total Revenues by County'!F217/'Total Revenues by County'!F$4)</f>
        <v>0.52951738557767847</v>
      </c>
      <c r="G217" s="55">
        <f>('Total Revenues by County'!G217/'Total Revenues by County'!G$4)</f>
        <v>0.19343404797136859</v>
      </c>
      <c r="H217" s="55">
        <f>('Total Revenues by County'!H217/'Total Revenues by County'!H$4)</f>
        <v>0.98235927603274287</v>
      </c>
      <c r="I217" s="55">
        <f>('Total Revenues by County'!I217/'Total Revenues by County'!I$4)</f>
        <v>0</v>
      </c>
      <c r="J217" s="55">
        <f>('Total Revenues by County'!J217/'Total Revenues by County'!J$4)</f>
        <v>0</v>
      </c>
      <c r="K217" s="55">
        <f>('Total Revenues by County'!K217/'Total Revenues by County'!K$4)</f>
        <v>2.578262888992104</v>
      </c>
      <c r="L217" s="55">
        <f>('Total Revenues by County'!L217/'Total Revenues by County'!L$4)</f>
        <v>3.1885837387270053</v>
      </c>
      <c r="M217" s="55">
        <f>('Total Revenues by County'!M217/'Total Revenues by County'!M$4)</f>
        <v>0</v>
      </c>
      <c r="N217" s="55">
        <f>('Total Revenues by County'!N217/'Total Revenues by County'!N$4)</f>
        <v>6.8329267486645797</v>
      </c>
      <c r="O217" s="55">
        <f>('Total Revenues by County'!O217/'Total Revenues by County'!O$4)</f>
        <v>0</v>
      </c>
      <c r="P217" s="55">
        <f>('Total Revenues by County'!P217/'Total Revenues by County'!P$4)</f>
        <v>0.30657929074723811</v>
      </c>
      <c r="Q217" s="55">
        <f>('Total Revenues by County'!Q217/'Total Revenues by County'!Q$4)</f>
        <v>4.3593935976946687</v>
      </c>
      <c r="R217" s="55">
        <f>('Total Revenues by County'!R217/'Total Revenues by County'!R$4)</f>
        <v>0</v>
      </c>
      <c r="S217" s="55">
        <f>('Total Revenues by County'!S217/'Total Revenues by County'!S$4)</f>
        <v>3.8325655415026385</v>
      </c>
      <c r="T217" s="55">
        <f>('Total Revenues by County'!T217/'Total Revenues by County'!T$4)</f>
        <v>1.4169167139729137</v>
      </c>
      <c r="U217" s="55">
        <f>('Total Revenues by County'!U217/'Total Revenues by County'!U$4)</f>
        <v>0</v>
      </c>
      <c r="V217" s="55">
        <f>('Total Revenues by County'!V217/'Total Revenues by County'!V$4)</f>
        <v>0</v>
      </c>
      <c r="W217" s="55">
        <f>('Total Revenues by County'!W217/'Total Revenues by County'!W$4)</f>
        <v>0</v>
      </c>
      <c r="X217" s="55">
        <f>('Total Revenues by County'!X217/'Total Revenues by County'!X$4)</f>
        <v>1.9859953908881405</v>
      </c>
      <c r="Y217" s="55">
        <f>('Total Revenues by County'!Y217/'Total Revenues by County'!Y$4)</f>
        <v>0</v>
      </c>
      <c r="Z217" s="55">
        <f>('Total Revenues by County'!Z217/'Total Revenues by County'!Z$4)</f>
        <v>0</v>
      </c>
      <c r="AA217" s="55">
        <f>('Total Revenues by County'!AA217/'Total Revenues by County'!AA$4)</f>
        <v>0</v>
      </c>
      <c r="AB217" s="55">
        <f>('Total Revenues by County'!AB217/'Total Revenues by County'!AB$4)</f>
        <v>2.503107812282074</v>
      </c>
      <c r="AC217" s="55">
        <f>('Total Revenues by County'!AC217/'Total Revenues by County'!AC$4)</f>
        <v>0.68971229554821523</v>
      </c>
      <c r="AD217" s="55">
        <f>('Total Revenues by County'!AD217/'Total Revenues by County'!AD$4)</f>
        <v>0.2025886662762871</v>
      </c>
      <c r="AE217" s="55">
        <f>('Total Revenues by County'!AE217/'Total Revenues by County'!AE$4)</f>
        <v>0</v>
      </c>
      <c r="AF217" s="55">
        <f>('Total Revenues by County'!AF217/'Total Revenues by County'!AF$4)</f>
        <v>0</v>
      </c>
      <c r="AG217" s="55">
        <f>('Total Revenues by County'!AG217/'Total Revenues by County'!AG$4)</f>
        <v>0</v>
      </c>
      <c r="AH217" s="55">
        <f>('Total Revenues by County'!AH217/'Total Revenues by County'!AH$4)</f>
        <v>0.39751254036968325</v>
      </c>
      <c r="AI217" s="55">
        <f>('Total Revenues by County'!AI217/'Total Revenues by County'!AI$4)</f>
        <v>5.1840231688186318</v>
      </c>
      <c r="AJ217" s="55">
        <f>('Total Revenues by County'!AJ217/'Total Revenues by County'!AJ$4)</f>
        <v>3.3556292240419725</v>
      </c>
      <c r="AK217" s="55">
        <f>('Total Revenues by County'!AK217/'Total Revenues by County'!AK$4)</f>
        <v>0.50924846687241976</v>
      </c>
      <c r="AL217" s="55">
        <f>('Total Revenues by County'!AL217/'Total Revenues by County'!AL$4)</f>
        <v>0</v>
      </c>
      <c r="AM217" s="55">
        <f>('Total Revenues by County'!AM217/'Total Revenues by County'!AM$4)</f>
        <v>0</v>
      </c>
      <c r="AN217" s="55">
        <f>('Total Revenues by County'!AN217/'Total Revenues by County'!AN$4)</f>
        <v>0</v>
      </c>
      <c r="AO217" s="55">
        <f>('Total Revenues by County'!AO217/'Total Revenues by County'!AO$4)</f>
        <v>0</v>
      </c>
      <c r="AP217" s="55">
        <f>('Total Revenues by County'!AP217/'Total Revenues by County'!AP$4)</f>
        <v>5.9973276591994313</v>
      </c>
      <c r="AQ217" s="55">
        <f>('Total Revenues by County'!AQ217/'Total Revenues by County'!AQ$4)</f>
        <v>2.3047435173548503</v>
      </c>
      <c r="AR217" s="55">
        <f>('Total Revenues by County'!AR217/'Total Revenues by County'!AR$4)</f>
        <v>2.2515361303417021</v>
      </c>
      <c r="AS217" s="55">
        <f>('Total Revenues by County'!AS217/'Total Revenues by County'!AS$4)</f>
        <v>1.7436504178559709</v>
      </c>
      <c r="AT217" s="55">
        <f>('Total Revenues by County'!AT217/'Total Revenues by County'!AT$4)</f>
        <v>0</v>
      </c>
      <c r="AU217" s="55">
        <f>('Total Revenues by County'!AU217/'Total Revenues by County'!AU$4)</f>
        <v>2.5549468122088577</v>
      </c>
      <c r="AV217" s="55">
        <f>('Total Revenues by County'!AV217/'Total Revenues by County'!AV$4)</f>
        <v>0</v>
      </c>
      <c r="AW217" s="55">
        <f>('Total Revenues by County'!AW217/'Total Revenues by County'!AW$4)</f>
        <v>0</v>
      </c>
      <c r="AX217" s="55">
        <f>('Total Revenues by County'!AX217/'Total Revenues by County'!AX$4)</f>
        <v>3.1201511418600707</v>
      </c>
      <c r="AY217" s="55">
        <f>('Total Revenues by County'!AY217/'Total Revenues by County'!AY$4)</f>
        <v>2.0720875089967814</v>
      </c>
      <c r="AZ217" s="55">
        <f>('Total Revenues by County'!AZ217/'Total Revenues by County'!AZ$4)</f>
        <v>0.91326871890095729</v>
      </c>
      <c r="BA217" s="55">
        <f>('Total Revenues by County'!BA217/'Total Revenues by County'!BA$4)</f>
        <v>5.5693690900635557</v>
      </c>
      <c r="BB217" s="55">
        <f>('Total Revenues by County'!BB217/'Total Revenues by County'!BB$4)</f>
        <v>0</v>
      </c>
      <c r="BC217" s="55">
        <f>('Total Revenues by County'!BC217/'Total Revenues by County'!BC$4)</f>
        <v>5.6557100248748151</v>
      </c>
      <c r="BD217" s="55">
        <f>('Total Revenues by County'!BD217/'Total Revenues by County'!BD$4)</f>
        <v>0.33738281614636811</v>
      </c>
      <c r="BE217" s="55">
        <f>('Total Revenues by County'!BE217/'Total Revenues by County'!BE$4)</f>
        <v>6.8183187989844356</v>
      </c>
      <c r="BF217" s="55">
        <f>('Total Revenues by County'!BF217/'Total Revenues by County'!BF$4)</f>
        <v>0</v>
      </c>
      <c r="BG217" s="55">
        <f>('Total Revenues by County'!BG217/'Total Revenues by County'!BG$4)</f>
        <v>0</v>
      </c>
      <c r="BH217" s="55">
        <f>('Total Revenues by County'!BH217/'Total Revenues by County'!BH$4)</f>
        <v>2.1642471697729722</v>
      </c>
      <c r="BI217" s="55">
        <f>('Total Revenues by County'!BI217/'Total Revenues by County'!BI$4)</f>
        <v>0.60546465515826209</v>
      </c>
      <c r="BJ217" s="55">
        <f>('Total Revenues by County'!BJ217/'Total Revenues by County'!BJ$4)</f>
        <v>12.150224649053035</v>
      </c>
      <c r="BK217" s="55">
        <f>('Total Revenues by County'!BK217/'Total Revenues by County'!BK$4)</f>
        <v>22.305030908691084</v>
      </c>
      <c r="BL217" s="55">
        <f>('Total Revenues by County'!BL217/'Total Revenues by County'!BL$4)</f>
        <v>0</v>
      </c>
      <c r="BM217" s="55">
        <f>('Total Revenues by County'!BM217/'Total Revenues by County'!BM$4)</f>
        <v>0</v>
      </c>
      <c r="BN217" s="55">
        <f>('Total Revenues by County'!BN217/'Total Revenues by County'!BN$4)</f>
        <v>0.24807440039158102</v>
      </c>
      <c r="BO217" s="55">
        <f>('Total Revenues by County'!BO217/'Total Revenues by County'!BO$4)</f>
        <v>33.298792199759092</v>
      </c>
      <c r="BP217" s="55">
        <f>('Total Revenues by County'!BP217/'Total Revenues by County'!BP$4)</f>
        <v>3.8938114356915411E-3</v>
      </c>
      <c r="BQ217" s="17">
        <f>('Total Revenues by County'!BQ217/'Total Revenues by County'!BQ$4)</f>
        <v>0</v>
      </c>
    </row>
    <row r="218" spans="1:69" x14ac:dyDescent="0.25">
      <c r="A218" s="13"/>
      <c r="B218" s="14">
        <v>363.23</v>
      </c>
      <c r="C218" s="15" t="s">
        <v>325</v>
      </c>
      <c r="D218" s="55">
        <f>('Total Revenues by County'!D218/'Total Revenues by County'!D$4)</f>
        <v>0</v>
      </c>
      <c r="E218" s="55">
        <f>('Total Revenues by County'!E218/'Total Revenues by County'!E$4)</f>
        <v>0</v>
      </c>
      <c r="F218" s="55">
        <f>('Total Revenues by County'!F218/'Total Revenues by County'!F$4)</f>
        <v>4.2461327647409739</v>
      </c>
      <c r="G218" s="55">
        <f>('Total Revenues by County'!G218/'Total Revenues by County'!G$4)</f>
        <v>0</v>
      </c>
      <c r="H218" s="55">
        <f>('Total Revenues by County'!H218/'Total Revenues by County'!H$4)</f>
        <v>0</v>
      </c>
      <c r="I218" s="55">
        <f>('Total Revenues by County'!I218/'Total Revenues by County'!I$4)</f>
        <v>0</v>
      </c>
      <c r="J218" s="55">
        <f>('Total Revenues by County'!J218/'Total Revenues by County'!J$4)</f>
        <v>0</v>
      </c>
      <c r="K218" s="55">
        <f>('Total Revenues by County'!K218/'Total Revenues by County'!K$4)</f>
        <v>0</v>
      </c>
      <c r="L218" s="55">
        <f>('Total Revenues by County'!L218/'Total Revenues by County'!L$4)</f>
        <v>0</v>
      </c>
      <c r="M218" s="55">
        <f>('Total Revenues by County'!M218/'Total Revenues by County'!M$4)</f>
        <v>0</v>
      </c>
      <c r="N218" s="55">
        <f>('Total Revenues by County'!N218/'Total Revenues by County'!N$4)</f>
        <v>0</v>
      </c>
      <c r="O218" s="55">
        <f>('Total Revenues by County'!O218/'Total Revenues by County'!O$4)</f>
        <v>0</v>
      </c>
      <c r="P218" s="55">
        <f>('Total Revenues by County'!P218/'Total Revenues by County'!P$4)</f>
        <v>0</v>
      </c>
      <c r="Q218" s="55">
        <f>('Total Revenues by County'!Q218/'Total Revenues by County'!Q$4)</f>
        <v>0</v>
      </c>
      <c r="R218" s="55">
        <f>('Total Revenues by County'!R218/'Total Revenues by County'!R$4)</f>
        <v>0</v>
      </c>
      <c r="S218" s="55">
        <f>('Total Revenues by County'!S218/'Total Revenues by County'!S$4)</f>
        <v>8.1455733310997577E-2</v>
      </c>
      <c r="T218" s="55">
        <f>('Total Revenues by County'!T218/'Total Revenues by County'!T$4)</f>
        <v>0</v>
      </c>
      <c r="U218" s="55">
        <f>('Total Revenues by County'!U218/'Total Revenues by County'!U$4)</f>
        <v>0</v>
      </c>
      <c r="V218" s="55">
        <f>('Total Revenues by County'!V218/'Total Revenues by County'!V$4)</f>
        <v>0</v>
      </c>
      <c r="W218" s="55">
        <f>('Total Revenues by County'!W218/'Total Revenues by County'!W$4)</f>
        <v>0</v>
      </c>
      <c r="X218" s="55">
        <f>('Total Revenues by County'!X218/'Total Revenues by County'!X$4)</f>
        <v>0</v>
      </c>
      <c r="Y218" s="55">
        <f>('Total Revenues by County'!Y218/'Total Revenues by County'!Y$4)</f>
        <v>0</v>
      </c>
      <c r="Z218" s="55">
        <f>('Total Revenues by County'!Z218/'Total Revenues by County'!Z$4)</f>
        <v>0</v>
      </c>
      <c r="AA218" s="55">
        <f>('Total Revenues by County'!AA218/'Total Revenues by County'!AA$4)</f>
        <v>0</v>
      </c>
      <c r="AB218" s="55">
        <f>('Total Revenues by County'!AB218/'Total Revenues by County'!AB$4)</f>
        <v>0</v>
      </c>
      <c r="AC218" s="55">
        <f>('Total Revenues by County'!AC218/'Total Revenues by County'!AC$4)</f>
        <v>0</v>
      </c>
      <c r="AD218" s="55">
        <f>('Total Revenues by County'!AD218/'Total Revenues by County'!AD$4)</f>
        <v>10.009966340174971</v>
      </c>
      <c r="AE218" s="55">
        <f>('Total Revenues by County'!AE218/'Total Revenues by County'!AE$4)</f>
        <v>0</v>
      </c>
      <c r="AF218" s="55">
        <f>('Total Revenues by County'!AF218/'Total Revenues by County'!AF$4)</f>
        <v>0</v>
      </c>
      <c r="AG218" s="55">
        <f>('Total Revenues by County'!AG218/'Total Revenues by County'!AG$4)</f>
        <v>0</v>
      </c>
      <c r="AH218" s="55">
        <f>('Total Revenues by County'!AH218/'Total Revenues by County'!AH$4)</f>
        <v>1.0894660894660895</v>
      </c>
      <c r="AI218" s="55">
        <f>('Total Revenues by County'!AI218/'Total Revenues by County'!AI$4)</f>
        <v>0</v>
      </c>
      <c r="AJ218" s="55">
        <f>('Total Revenues by County'!AJ218/'Total Revenues by County'!AJ$4)</f>
        <v>0</v>
      </c>
      <c r="AK218" s="55">
        <f>('Total Revenues by County'!AK218/'Total Revenues by County'!AK$4)</f>
        <v>0</v>
      </c>
      <c r="AL218" s="55">
        <f>('Total Revenues by County'!AL218/'Total Revenues by County'!AL$4)</f>
        <v>0</v>
      </c>
      <c r="AM218" s="55">
        <f>('Total Revenues by County'!AM218/'Total Revenues by County'!AM$4)</f>
        <v>0</v>
      </c>
      <c r="AN218" s="55">
        <f>('Total Revenues by County'!AN218/'Total Revenues by County'!AN$4)</f>
        <v>0</v>
      </c>
      <c r="AO218" s="55">
        <f>('Total Revenues by County'!AO218/'Total Revenues by County'!AO$4)</f>
        <v>0</v>
      </c>
      <c r="AP218" s="55">
        <f>('Total Revenues by County'!AP218/'Total Revenues by County'!AP$4)</f>
        <v>0</v>
      </c>
      <c r="AQ218" s="55">
        <f>('Total Revenues by County'!AQ218/'Total Revenues by County'!AQ$4)</f>
        <v>0</v>
      </c>
      <c r="AR218" s="55">
        <f>('Total Revenues by County'!AR218/'Total Revenues by County'!AR$4)</f>
        <v>0</v>
      </c>
      <c r="AS218" s="55">
        <f>('Total Revenues by County'!AS218/'Total Revenues by County'!AS$4)</f>
        <v>0</v>
      </c>
      <c r="AT218" s="55">
        <f>('Total Revenues by County'!AT218/'Total Revenues by County'!AT$4)</f>
        <v>0</v>
      </c>
      <c r="AU218" s="55">
        <f>('Total Revenues by County'!AU218/'Total Revenues by County'!AU$4)</f>
        <v>2.3997357992073978</v>
      </c>
      <c r="AV218" s="55">
        <f>('Total Revenues by County'!AV218/'Total Revenues by County'!AV$4)</f>
        <v>0</v>
      </c>
      <c r="AW218" s="55">
        <f>('Total Revenues by County'!AW218/'Total Revenues by County'!AW$4)</f>
        <v>0</v>
      </c>
      <c r="AX218" s="55">
        <f>('Total Revenues by County'!AX218/'Total Revenues by County'!AX$4)</f>
        <v>29.312011257611129</v>
      </c>
      <c r="AY218" s="55">
        <f>('Total Revenues by County'!AY218/'Total Revenues by County'!AY$4)</f>
        <v>0</v>
      </c>
      <c r="AZ218" s="55">
        <f>('Total Revenues by County'!AZ218/'Total Revenues by County'!AZ$4)</f>
        <v>4.101383072233971</v>
      </c>
      <c r="BA218" s="55">
        <f>('Total Revenues by County'!BA218/'Total Revenues by County'!BA$4)</f>
        <v>0</v>
      </c>
      <c r="BB218" s="55">
        <f>('Total Revenues by County'!BB218/'Total Revenues by County'!BB$4)</f>
        <v>0</v>
      </c>
      <c r="BC218" s="55">
        <f>('Total Revenues by County'!BC218/'Total Revenues by County'!BC$4)</f>
        <v>0</v>
      </c>
      <c r="BD218" s="55">
        <f>('Total Revenues by County'!BD218/'Total Revenues by County'!BD$4)</f>
        <v>0</v>
      </c>
      <c r="BE218" s="55">
        <f>('Total Revenues by County'!BE218/'Total Revenues by County'!BE$4)</f>
        <v>1.9302958383927586</v>
      </c>
      <c r="BF218" s="55">
        <f>('Total Revenues by County'!BF218/'Total Revenues by County'!BF$4)</f>
        <v>1.1615597375128803</v>
      </c>
      <c r="BG218" s="55">
        <f>('Total Revenues by County'!BG218/'Total Revenues by County'!BG$4)</f>
        <v>0</v>
      </c>
      <c r="BH218" s="55">
        <f>('Total Revenues by County'!BH218/'Total Revenues by County'!BH$4)</f>
        <v>15.823151460336172</v>
      </c>
      <c r="BI218" s="55">
        <f>('Total Revenues by County'!BI218/'Total Revenues by County'!BI$4)</f>
        <v>1.9699211797013691E-3</v>
      </c>
      <c r="BJ218" s="55">
        <f>('Total Revenues by County'!BJ218/'Total Revenues by County'!BJ$4)</f>
        <v>0</v>
      </c>
      <c r="BK218" s="55">
        <f>('Total Revenues by County'!BK218/'Total Revenues by County'!BK$4)</f>
        <v>12.345175556478608</v>
      </c>
      <c r="BL218" s="55">
        <f>('Total Revenues by County'!BL218/'Total Revenues by County'!BL$4)</f>
        <v>0</v>
      </c>
      <c r="BM218" s="55">
        <f>('Total Revenues by County'!BM218/'Total Revenues by County'!BM$4)</f>
        <v>0</v>
      </c>
      <c r="BN218" s="55">
        <f>('Total Revenues by County'!BN218/'Total Revenues by County'!BN$4)</f>
        <v>0</v>
      </c>
      <c r="BO218" s="55">
        <f>('Total Revenues by County'!BO218/'Total Revenues by County'!BO$4)</f>
        <v>0</v>
      </c>
      <c r="BP218" s="55">
        <f>('Total Revenues by County'!BP218/'Total Revenues by County'!BP$4)</f>
        <v>0</v>
      </c>
      <c r="BQ218" s="17">
        <f>('Total Revenues by County'!BQ218/'Total Revenues by County'!BQ$4)</f>
        <v>0</v>
      </c>
    </row>
    <row r="219" spans="1:69" x14ac:dyDescent="0.25">
      <c r="A219" s="13"/>
      <c r="B219" s="14">
        <v>363.24</v>
      </c>
      <c r="C219" s="15" t="s">
        <v>326</v>
      </c>
      <c r="D219" s="55">
        <f>('Total Revenues by County'!D219/'Total Revenues by County'!D$4)</f>
        <v>5.4154159468754459</v>
      </c>
      <c r="E219" s="55">
        <f>('Total Revenues by County'!E219/'Total Revenues by County'!E$4)</f>
        <v>0</v>
      </c>
      <c r="F219" s="55">
        <f>('Total Revenues by County'!F219/'Total Revenues by County'!F$4)</f>
        <v>2.6953522299727712</v>
      </c>
      <c r="G219" s="55">
        <f>('Total Revenues by County'!G219/'Total Revenues by County'!G$4)</f>
        <v>1.5618913245466122</v>
      </c>
      <c r="H219" s="55">
        <f>('Total Revenues by County'!H219/'Total Revenues by County'!H$4)</f>
        <v>10.558654688042171</v>
      </c>
      <c r="I219" s="55">
        <f>('Total Revenues by County'!I219/'Total Revenues by County'!I$4)</f>
        <v>3.3852830888248695</v>
      </c>
      <c r="J219" s="55">
        <f>('Total Revenues by County'!J219/'Total Revenues by County'!J$4)</f>
        <v>0</v>
      </c>
      <c r="K219" s="55">
        <f>('Total Revenues by County'!K219/'Total Revenues by County'!K$4)</f>
        <v>41.137947050627034</v>
      </c>
      <c r="L219" s="55">
        <f>('Total Revenues by County'!L219/'Total Revenues by County'!L$4)</f>
        <v>22.643805044951176</v>
      </c>
      <c r="M219" s="55">
        <f>('Total Revenues by County'!M219/'Total Revenues by County'!M$4)</f>
        <v>15.887410351680636</v>
      </c>
      <c r="N219" s="55">
        <f>('Total Revenues by County'!N219/'Total Revenues by County'!N$4)</f>
        <v>87.549940814891812</v>
      </c>
      <c r="O219" s="55">
        <f>('Total Revenues by County'!O219/'Total Revenues by County'!O$4)</f>
        <v>0</v>
      </c>
      <c r="P219" s="55">
        <f>('Total Revenues by County'!P219/'Total Revenues by County'!P$4)</f>
        <v>0.84924754255226609</v>
      </c>
      <c r="Q219" s="55">
        <f>('Total Revenues by County'!Q219/'Total Revenues by County'!Q$4)</f>
        <v>0</v>
      </c>
      <c r="R219" s="55">
        <f>('Total Revenues by County'!R219/'Total Revenues by County'!R$4)</f>
        <v>0</v>
      </c>
      <c r="S219" s="55">
        <f>('Total Revenues by County'!S219/'Total Revenues by County'!S$4)</f>
        <v>0</v>
      </c>
      <c r="T219" s="55">
        <f>('Total Revenues by County'!T219/'Total Revenues by County'!T$4)</f>
        <v>0</v>
      </c>
      <c r="U219" s="55">
        <f>('Total Revenues by County'!U219/'Total Revenues by County'!U$4)</f>
        <v>0</v>
      </c>
      <c r="V219" s="55">
        <f>('Total Revenues by County'!V219/'Total Revenues by County'!V$4)</f>
        <v>12.558298562818729</v>
      </c>
      <c r="W219" s="55">
        <f>('Total Revenues by County'!W219/'Total Revenues by County'!W$4)</f>
        <v>12.81965910094498</v>
      </c>
      <c r="X219" s="55">
        <f>('Total Revenues by County'!X219/'Total Revenues by County'!X$4)</f>
        <v>0</v>
      </c>
      <c r="Y219" s="55">
        <f>('Total Revenues by County'!Y219/'Total Revenues by County'!Y$4)</f>
        <v>0</v>
      </c>
      <c r="Z219" s="55">
        <f>('Total Revenues by County'!Z219/'Total Revenues by County'!Z$4)</f>
        <v>0</v>
      </c>
      <c r="AA219" s="55">
        <f>('Total Revenues by County'!AA219/'Total Revenues by County'!AA$4)</f>
        <v>0</v>
      </c>
      <c r="AB219" s="55">
        <f>('Total Revenues by County'!AB219/'Total Revenues by County'!AB$4)</f>
        <v>29.429229808316201</v>
      </c>
      <c r="AC219" s="55">
        <f>('Total Revenues by County'!AC219/'Total Revenues by County'!AC$4)</f>
        <v>7.2308920534493595</v>
      </c>
      <c r="AD219" s="55">
        <f>('Total Revenues by County'!AD219/'Total Revenues by County'!AD$4)</f>
        <v>4.8199086911650664</v>
      </c>
      <c r="AE219" s="55">
        <f>('Total Revenues by County'!AE219/'Total Revenues by County'!AE$4)</f>
        <v>0</v>
      </c>
      <c r="AF219" s="55">
        <f>('Total Revenues by County'!AF219/'Total Revenues by County'!AF$4)</f>
        <v>38.344053308109864</v>
      </c>
      <c r="AG219" s="55">
        <f>('Total Revenues by County'!AG219/'Total Revenues by County'!AG$4)</f>
        <v>0</v>
      </c>
      <c r="AH219" s="55">
        <f>('Total Revenues by County'!AH219/'Total Revenues by County'!AH$4)</f>
        <v>2.0362811791383222</v>
      </c>
      <c r="AI219" s="55">
        <f>('Total Revenues by County'!AI219/'Total Revenues by County'!AI$4)</f>
        <v>0</v>
      </c>
      <c r="AJ219" s="55">
        <f>('Total Revenues by County'!AJ219/'Total Revenues by County'!AJ$4)</f>
        <v>27.886215709188257</v>
      </c>
      <c r="AK219" s="55">
        <f>('Total Revenues by County'!AK219/'Total Revenues by County'!AK$4)</f>
        <v>21.108616778227585</v>
      </c>
      <c r="AL219" s="55">
        <f>('Total Revenues by County'!AL219/'Total Revenues by County'!AL$4)</f>
        <v>0</v>
      </c>
      <c r="AM219" s="55">
        <f>('Total Revenues by County'!AM219/'Total Revenues by County'!AM$4)</f>
        <v>7.6844942058456036</v>
      </c>
      <c r="AN219" s="55">
        <f>('Total Revenues by County'!AN219/'Total Revenues by County'!AN$4)</f>
        <v>0</v>
      </c>
      <c r="AO219" s="55">
        <f>('Total Revenues by County'!AO219/'Total Revenues by County'!AO$4)</f>
        <v>0</v>
      </c>
      <c r="AP219" s="55">
        <f>('Total Revenues by County'!AP219/'Total Revenues by County'!AP$4)</f>
        <v>39.966263664663721</v>
      </c>
      <c r="AQ219" s="55">
        <f>('Total Revenues by County'!AQ219/'Total Revenues by County'!AQ$4)</f>
        <v>65.363753650377333</v>
      </c>
      <c r="AR219" s="55">
        <f>('Total Revenues by County'!AR219/'Total Revenues by County'!AR$4)</f>
        <v>15.192099702505073</v>
      </c>
      <c r="AS219" s="55">
        <f>('Total Revenues by County'!AS219/'Total Revenues by County'!AS$4)</f>
        <v>4.7278763196381206</v>
      </c>
      <c r="AT219" s="55">
        <f>('Total Revenues by County'!AT219/'Total Revenues by County'!AT$4)</f>
        <v>0</v>
      </c>
      <c r="AU219" s="55">
        <f>('Total Revenues by County'!AU219/'Total Revenues by County'!AU$4)</f>
        <v>13.698672043384551</v>
      </c>
      <c r="AV219" s="55">
        <f>('Total Revenues by County'!AV219/'Total Revenues by County'!AV$4)</f>
        <v>0</v>
      </c>
      <c r="AW219" s="55">
        <f>('Total Revenues by County'!AW219/'Total Revenues by County'!AW$4)</f>
        <v>0</v>
      </c>
      <c r="AX219" s="55">
        <f>('Total Revenues by County'!AX219/'Total Revenues by County'!AX$4)</f>
        <v>41.091494996766755</v>
      </c>
      <c r="AY219" s="55">
        <f>('Total Revenues by County'!AY219/'Total Revenues by County'!AY$4)</f>
        <v>63.029096595289154</v>
      </c>
      <c r="AZ219" s="55">
        <f>('Total Revenues by County'!AZ219/'Total Revenues by County'!AZ$4)</f>
        <v>14.696188325220483</v>
      </c>
      <c r="BA219" s="55">
        <f>('Total Revenues by County'!BA219/'Total Revenues by County'!BA$4)</f>
        <v>45.355264117738244</v>
      </c>
      <c r="BB219" s="55">
        <f>('Total Revenues by County'!BB219/'Total Revenues by County'!BB$4)</f>
        <v>2.6389535633340118</v>
      </c>
      <c r="BC219" s="55">
        <f>('Total Revenues by County'!BC219/'Total Revenues by County'!BC$4)</f>
        <v>42.660498896254779</v>
      </c>
      <c r="BD219" s="55">
        <f>('Total Revenues by County'!BD219/'Total Revenues by County'!BD$4)</f>
        <v>4.3440771313125923</v>
      </c>
      <c r="BE219" s="55">
        <f>('Total Revenues by County'!BE219/'Total Revenues by County'!BE$4)</f>
        <v>34.132575339441438</v>
      </c>
      <c r="BF219" s="55">
        <f>('Total Revenues by County'!BF219/'Total Revenues by County'!BF$4)</f>
        <v>19.186264620279481</v>
      </c>
      <c r="BG219" s="55">
        <f>('Total Revenues by County'!BG219/'Total Revenues by County'!BG$4)</f>
        <v>12.516532996614309</v>
      </c>
      <c r="BH219" s="55">
        <f>('Total Revenues by County'!BH219/'Total Revenues by County'!BH$4)</f>
        <v>26.178532956647224</v>
      </c>
      <c r="BI219" s="55">
        <f>('Total Revenues by County'!BI219/'Total Revenues by County'!BI$4)</f>
        <v>8.6076972324952568</v>
      </c>
      <c r="BJ219" s="55">
        <f>('Total Revenues by County'!BJ219/'Total Revenues by County'!BJ$4)</f>
        <v>5.8076079712793174</v>
      </c>
      <c r="BK219" s="55">
        <f>('Total Revenues by County'!BK219/'Total Revenues by County'!BK$4)</f>
        <v>0</v>
      </c>
      <c r="BL219" s="55">
        <f>('Total Revenues by County'!BL219/'Total Revenues by County'!BL$4)</f>
        <v>0</v>
      </c>
      <c r="BM219" s="55">
        <f>('Total Revenues by County'!BM219/'Total Revenues by County'!BM$4)</f>
        <v>0</v>
      </c>
      <c r="BN219" s="55">
        <f>('Total Revenues by County'!BN219/'Total Revenues by County'!BN$4)</f>
        <v>17.475387175721977</v>
      </c>
      <c r="BO219" s="55">
        <f>('Total Revenues by County'!BO219/'Total Revenues by County'!BO$4)</f>
        <v>4.7980271510889736</v>
      </c>
      <c r="BP219" s="55">
        <f>('Total Revenues by County'!BP219/'Total Revenues by County'!BP$4)</f>
        <v>0</v>
      </c>
      <c r="BQ219" s="17">
        <f>('Total Revenues by County'!BQ219/'Total Revenues by County'!BQ$4)</f>
        <v>3.8385326284353685</v>
      </c>
    </row>
    <row r="220" spans="1:69" x14ac:dyDescent="0.25">
      <c r="A220" s="13"/>
      <c r="B220" s="14">
        <v>363.25</v>
      </c>
      <c r="C220" s="15" t="s">
        <v>327</v>
      </c>
      <c r="D220" s="55">
        <f>('Total Revenues by County'!D220/'Total Revenues by County'!D$4)</f>
        <v>0</v>
      </c>
      <c r="E220" s="55">
        <f>('Total Revenues by County'!E220/'Total Revenues by County'!E$4)</f>
        <v>9.8082271147161073</v>
      </c>
      <c r="F220" s="55">
        <f>('Total Revenues by County'!F220/'Total Revenues by County'!F$4)</f>
        <v>0</v>
      </c>
      <c r="G220" s="55">
        <f>('Total Revenues by County'!G220/'Total Revenues by County'!G$4)</f>
        <v>0</v>
      </c>
      <c r="H220" s="55">
        <f>('Total Revenues by County'!H220/'Total Revenues by County'!H$4)</f>
        <v>0</v>
      </c>
      <c r="I220" s="55">
        <f>('Total Revenues by County'!I220/'Total Revenues by County'!I$4)</f>
        <v>0</v>
      </c>
      <c r="J220" s="55">
        <f>('Total Revenues by County'!J220/'Total Revenues by County'!J$4)</f>
        <v>0</v>
      </c>
      <c r="K220" s="55">
        <f>('Total Revenues by County'!K220/'Total Revenues by County'!K$4)</f>
        <v>0</v>
      </c>
      <c r="L220" s="55">
        <f>('Total Revenues by County'!L220/'Total Revenues by County'!L$4)</f>
        <v>8.587765676590891</v>
      </c>
      <c r="M220" s="55">
        <f>('Total Revenues by County'!M220/'Total Revenues by County'!M$4)</f>
        <v>0</v>
      </c>
      <c r="N220" s="55">
        <f>('Total Revenues by County'!N220/'Total Revenues by County'!N$4)</f>
        <v>0</v>
      </c>
      <c r="O220" s="55">
        <f>('Total Revenues by County'!O220/'Total Revenues by County'!O$4)</f>
        <v>0</v>
      </c>
      <c r="P220" s="55">
        <f>('Total Revenues by County'!P220/'Total Revenues by County'!P$4)</f>
        <v>19.733232812364079</v>
      </c>
      <c r="Q220" s="55">
        <f>('Total Revenues by County'!Q220/'Total Revenues by County'!Q$4)</f>
        <v>0</v>
      </c>
      <c r="R220" s="55">
        <f>('Total Revenues by County'!R220/'Total Revenues by County'!R$4)</f>
        <v>0</v>
      </c>
      <c r="S220" s="55">
        <f>('Total Revenues by County'!S220/'Total Revenues by County'!S$4)</f>
        <v>0</v>
      </c>
      <c r="T220" s="55">
        <f>('Total Revenues by County'!T220/'Total Revenues by County'!T$4)</f>
        <v>0</v>
      </c>
      <c r="U220" s="55">
        <f>('Total Revenues by County'!U220/'Total Revenues by County'!U$4)</f>
        <v>0</v>
      </c>
      <c r="V220" s="55">
        <f>('Total Revenues by County'!V220/'Total Revenues by County'!V$4)</f>
        <v>0</v>
      </c>
      <c r="W220" s="55">
        <f>('Total Revenues by County'!W220/'Total Revenues by County'!W$4)</f>
        <v>0</v>
      </c>
      <c r="X220" s="55">
        <f>('Total Revenues by County'!X220/'Total Revenues by County'!X$4)</f>
        <v>0</v>
      </c>
      <c r="Y220" s="55">
        <f>('Total Revenues by County'!Y220/'Total Revenues by County'!Y$4)</f>
        <v>0</v>
      </c>
      <c r="Z220" s="55">
        <f>('Total Revenues by County'!Z220/'Total Revenues by County'!Z$4)</f>
        <v>0</v>
      </c>
      <c r="AA220" s="55">
        <f>('Total Revenues by County'!AA220/'Total Revenues by County'!AA$4)</f>
        <v>0</v>
      </c>
      <c r="AB220" s="55">
        <f>('Total Revenues by County'!AB220/'Total Revenues by County'!AB$4)</f>
        <v>0</v>
      </c>
      <c r="AC220" s="55">
        <f>('Total Revenues by County'!AC220/'Total Revenues by County'!AC$4)</f>
        <v>0</v>
      </c>
      <c r="AD220" s="55">
        <f>('Total Revenues by County'!AD220/'Total Revenues by County'!AD$4)</f>
        <v>0</v>
      </c>
      <c r="AE220" s="55">
        <f>('Total Revenues by County'!AE220/'Total Revenues by County'!AE$4)</f>
        <v>0</v>
      </c>
      <c r="AF220" s="55">
        <f>('Total Revenues by County'!AF220/'Total Revenues by County'!AF$4)</f>
        <v>0</v>
      </c>
      <c r="AG220" s="55">
        <f>('Total Revenues by County'!AG220/'Total Revenues by County'!AG$4)</f>
        <v>0</v>
      </c>
      <c r="AH220" s="55">
        <f>('Total Revenues by County'!AH220/'Total Revenues by County'!AH$4)</f>
        <v>0</v>
      </c>
      <c r="AI220" s="55">
        <f>('Total Revenues by County'!AI220/'Total Revenues by County'!AI$4)</f>
        <v>0</v>
      </c>
      <c r="AJ220" s="55">
        <f>('Total Revenues by County'!AJ220/'Total Revenues by County'!AJ$4)</f>
        <v>0</v>
      </c>
      <c r="AK220" s="55">
        <f>('Total Revenues by County'!AK220/'Total Revenues by County'!AK$4)</f>
        <v>0</v>
      </c>
      <c r="AL220" s="55">
        <f>('Total Revenues by County'!AL220/'Total Revenues by County'!AL$4)</f>
        <v>0</v>
      </c>
      <c r="AM220" s="55">
        <f>('Total Revenues by County'!AM220/'Total Revenues by County'!AM$4)</f>
        <v>0</v>
      </c>
      <c r="AN220" s="55">
        <f>('Total Revenues by County'!AN220/'Total Revenues by County'!AN$4)</f>
        <v>0</v>
      </c>
      <c r="AO220" s="55">
        <f>('Total Revenues by County'!AO220/'Total Revenues by County'!AO$4)</f>
        <v>0</v>
      </c>
      <c r="AP220" s="55">
        <f>('Total Revenues by County'!AP220/'Total Revenues by County'!AP$4)</f>
        <v>0</v>
      </c>
      <c r="AQ220" s="55">
        <f>('Total Revenues by County'!AQ220/'Total Revenues by County'!AQ$4)</f>
        <v>0</v>
      </c>
      <c r="AR220" s="55">
        <f>('Total Revenues by County'!AR220/'Total Revenues by County'!AR$4)</f>
        <v>0</v>
      </c>
      <c r="AS220" s="55">
        <f>('Total Revenues by County'!AS220/'Total Revenues by County'!AS$4)</f>
        <v>0</v>
      </c>
      <c r="AT220" s="55">
        <f>('Total Revenues by County'!AT220/'Total Revenues by County'!AT$4)</f>
        <v>0</v>
      </c>
      <c r="AU220" s="55">
        <f>('Total Revenues by County'!AU220/'Total Revenues by County'!AU$4)</f>
        <v>0</v>
      </c>
      <c r="AV220" s="55">
        <f>('Total Revenues by County'!AV220/'Total Revenues by County'!AV$4)</f>
        <v>0</v>
      </c>
      <c r="AW220" s="55">
        <f>('Total Revenues by County'!AW220/'Total Revenues by County'!AW$4)</f>
        <v>0</v>
      </c>
      <c r="AX220" s="55">
        <f>('Total Revenues by County'!AX220/'Total Revenues by County'!AX$4)</f>
        <v>0</v>
      </c>
      <c r="AY220" s="55">
        <f>('Total Revenues by County'!AY220/'Total Revenues by County'!AY$4)</f>
        <v>0</v>
      </c>
      <c r="AZ220" s="55">
        <f>('Total Revenues by County'!AZ220/'Total Revenues by County'!AZ$4)</f>
        <v>0</v>
      </c>
      <c r="BA220" s="55">
        <f>('Total Revenues by County'!BA220/'Total Revenues by County'!BA$4)</f>
        <v>0.1910146169768481</v>
      </c>
      <c r="BB220" s="55">
        <f>('Total Revenues by County'!BB220/'Total Revenues by County'!BB$4)</f>
        <v>0</v>
      </c>
      <c r="BC220" s="55">
        <f>('Total Revenues by County'!BC220/'Total Revenues by County'!BC$4)</f>
        <v>0</v>
      </c>
      <c r="BD220" s="55">
        <f>('Total Revenues by County'!BD220/'Total Revenues by County'!BD$4)</f>
        <v>0</v>
      </c>
      <c r="BE220" s="55">
        <f>('Total Revenues by County'!BE220/'Total Revenues by County'!BE$4)</f>
        <v>0</v>
      </c>
      <c r="BF220" s="55">
        <f>('Total Revenues by County'!BF220/'Total Revenues by County'!BF$4)</f>
        <v>0</v>
      </c>
      <c r="BG220" s="55">
        <f>('Total Revenues by County'!BG220/'Total Revenues by County'!BG$4)</f>
        <v>0</v>
      </c>
      <c r="BH220" s="55">
        <f>('Total Revenues by County'!BH220/'Total Revenues by County'!BH$4)</f>
        <v>0</v>
      </c>
      <c r="BI220" s="55">
        <f>('Total Revenues by County'!BI220/'Total Revenues by County'!BI$4)</f>
        <v>0</v>
      </c>
      <c r="BJ220" s="55">
        <f>('Total Revenues by County'!BJ220/'Total Revenues by County'!BJ$4)</f>
        <v>0</v>
      </c>
      <c r="BK220" s="55">
        <f>('Total Revenues by County'!BK220/'Total Revenues by County'!BK$4)</f>
        <v>0</v>
      </c>
      <c r="BL220" s="55">
        <f>('Total Revenues by County'!BL220/'Total Revenues by County'!BL$4)</f>
        <v>0</v>
      </c>
      <c r="BM220" s="55">
        <f>('Total Revenues by County'!BM220/'Total Revenues by County'!BM$4)</f>
        <v>0</v>
      </c>
      <c r="BN220" s="55">
        <f>('Total Revenues by County'!BN220/'Total Revenues by County'!BN$4)</f>
        <v>0</v>
      </c>
      <c r="BO220" s="55">
        <f>('Total Revenues by County'!BO220/'Total Revenues by County'!BO$4)</f>
        <v>0</v>
      </c>
      <c r="BP220" s="55">
        <f>('Total Revenues by County'!BP220/'Total Revenues by County'!BP$4)</f>
        <v>0</v>
      </c>
      <c r="BQ220" s="17">
        <f>('Total Revenues by County'!BQ220/'Total Revenues by County'!BQ$4)</f>
        <v>0</v>
      </c>
    </row>
    <row r="221" spans="1:69" x14ac:dyDescent="0.25">
      <c r="A221" s="13"/>
      <c r="B221" s="14">
        <v>363.26</v>
      </c>
      <c r="C221" s="15" t="s">
        <v>328</v>
      </c>
      <c r="D221" s="55">
        <f>('Total Revenues by County'!D221/'Total Revenues by County'!D$4)</f>
        <v>0</v>
      </c>
      <c r="E221" s="55">
        <f>('Total Revenues by County'!E221/'Total Revenues by County'!E$4)</f>
        <v>0</v>
      </c>
      <c r="F221" s="55">
        <f>('Total Revenues by County'!F221/'Total Revenues by County'!F$4)</f>
        <v>0</v>
      </c>
      <c r="G221" s="55">
        <f>('Total Revenues by County'!G221/'Total Revenues by County'!G$4)</f>
        <v>0</v>
      </c>
      <c r="H221" s="55">
        <f>('Total Revenues by County'!H221/'Total Revenues by County'!H$4)</f>
        <v>13.674072702364022</v>
      </c>
      <c r="I221" s="55">
        <f>('Total Revenues by County'!I221/'Total Revenues by County'!I$4)</f>
        <v>0</v>
      </c>
      <c r="J221" s="55">
        <f>('Total Revenues by County'!J221/'Total Revenues by County'!J$4)</f>
        <v>0</v>
      </c>
      <c r="K221" s="55">
        <f>('Total Revenues by County'!K221/'Total Revenues by County'!K$4)</f>
        <v>0</v>
      </c>
      <c r="L221" s="55">
        <f>('Total Revenues by County'!L221/'Total Revenues by County'!L$4)</f>
        <v>0</v>
      </c>
      <c r="M221" s="55">
        <f>('Total Revenues by County'!M221/'Total Revenues by County'!M$4)</f>
        <v>0</v>
      </c>
      <c r="N221" s="55">
        <f>('Total Revenues by County'!N221/'Total Revenues by County'!N$4)</f>
        <v>0</v>
      </c>
      <c r="O221" s="55">
        <f>('Total Revenues by County'!O221/'Total Revenues by County'!O$4)</f>
        <v>0</v>
      </c>
      <c r="P221" s="55">
        <f>('Total Revenues by County'!P221/'Total Revenues by County'!P$4)</f>
        <v>0</v>
      </c>
      <c r="Q221" s="55">
        <f>('Total Revenues by County'!Q221/'Total Revenues by County'!Q$4)</f>
        <v>0</v>
      </c>
      <c r="R221" s="55">
        <f>('Total Revenues by County'!R221/'Total Revenues by County'!R$4)</f>
        <v>0</v>
      </c>
      <c r="S221" s="55">
        <f>('Total Revenues by County'!S221/'Total Revenues by County'!S$4)</f>
        <v>0</v>
      </c>
      <c r="T221" s="55">
        <f>('Total Revenues by County'!T221/'Total Revenues by County'!T$4)</f>
        <v>0</v>
      </c>
      <c r="U221" s="55">
        <f>('Total Revenues by County'!U221/'Total Revenues by County'!U$4)</f>
        <v>0</v>
      </c>
      <c r="V221" s="55">
        <f>('Total Revenues by County'!V221/'Total Revenues by County'!V$4)</f>
        <v>0</v>
      </c>
      <c r="W221" s="55">
        <f>('Total Revenues by County'!W221/'Total Revenues by County'!W$4)</f>
        <v>0.3950366510642056</v>
      </c>
      <c r="X221" s="55">
        <f>('Total Revenues by County'!X221/'Total Revenues by County'!X$4)</f>
        <v>0</v>
      </c>
      <c r="Y221" s="55">
        <f>('Total Revenues by County'!Y221/'Total Revenues by County'!Y$4)</f>
        <v>0</v>
      </c>
      <c r="Z221" s="55">
        <f>('Total Revenues by County'!Z221/'Total Revenues by County'!Z$4)</f>
        <v>0</v>
      </c>
      <c r="AA221" s="55">
        <f>('Total Revenues by County'!AA221/'Total Revenues by County'!AA$4)</f>
        <v>0</v>
      </c>
      <c r="AB221" s="55">
        <f>('Total Revenues by County'!AB221/'Total Revenues by County'!AB$4)</f>
        <v>0</v>
      </c>
      <c r="AC221" s="55">
        <f>('Total Revenues by County'!AC221/'Total Revenues by County'!AC$4)</f>
        <v>0</v>
      </c>
      <c r="AD221" s="55">
        <f>('Total Revenues by County'!AD221/'Total Revenues by County'!AD$4)</f>
        <v>0</v>
      </c>
      <c r="AE221" s="55">
        <f>('Total Revenues by County'!AE221/'Total Revenues by County'!AE$4)</f>
        <v>0</v>
      </c>
      <c r="AF221" s="55">
        <f>('Total Revenues by County'!AF221/'Total Revenues by County'!AF$4)</f>
        <v>0</v>
      </c>
      <c r="AG221" s="55">
        <f>('Total Revenues by County'!AG221/'Total Revenues by County'!AG$4)</f>
        <v>0</v>
      </c>
      <c r="AH221" s="55">
        <f>('Total Revenues by County'!AH221/'Total Revenues by County'!AH$4)</f>
        <v>1.7137359994502852</v>
      </c>
      <c r="AI221" s="55">
        <f>('Total Revenues by County'!AI221/'Total Revenues by County'!AI$4)</f>
        <v>0</v>
      </c>
      <c r="AJ221" s="55">
        <f>('Total Revenues by County'!AJ221/'Total Revenues by County'!AJ$4)</f>
        <v>0</v>
      </c>
      <c r="AK221" s="55">
        <f>('Total Revenues by County'!AK221/'Total Revenues by County'!AK$4)</f>
        <v>0</v>
      </c>
      <c r="AL221" s="55">
        <f>('Total Revenues by County'!AL221/'Total Revenues by County'!AL$4)</f>
        <v>0</v>
      </c>
      <c r="AM221" s="55">
        <f>('Total Revenues by County'!AM221/'Total Revenues by County'!AM$4)</f>
        <v>0</v>
      </c>
      <c r="AN221" s="55">
        <f>('Total Revenues by County'!AN221/'Total Revenues by County'!AN$4)</f>
        <v>0</v>
      </c>
      <c r="AO221" s="55">
        <f>('Total Revenues by County'!AO221/'Total Revenues by County'!AO$4)</f>
        <v>0</v>
      </c>
      <c r="AP221" s="55">
        <f>('Total Revenues by County'!AP221/'Total Revenues by County'!AP$4)</f>
        <v>0</v>
      </c>
      <c r="AQ221" s="55">
        <f>('Total Revenues by County'!AQ221/'Total Revenues by County'!AQ$4)</f>
        <v>0</v>
      </c>
      <c r="AR221" s="55">
        <f>('Total Revenues by County'!AR221/'Total Revenues by County'!AR$4)</f>
        <v>0</v>
      </c>
      <c r="AS221" s="55">
        <f>('Total Revenues by County'!AS221/'Total Revenues by County'!AS$4)</f>
        <v>0</v>
      </c>
      <c r="AT221" s="55">
        <f>('Total Revenues by County'!AT221/'Total Revenues by County'!AT$4)</f>
        <v>0</v>
      </c>
      <c r="AU221" s="55">
        <f>('Total Revenues by County'!AU221/'Total Revenues by County'!AU$4)</f>
        <v>0</v>
      </c>
      <c r="AV221" s="55">
        <f>('Total Revenues by County'!AV221/'Total Revenues by County'!AV$4)</f>
        <v>0</v>
      </c>
      <c r="AW221" s="55">
        <f>('Total Revenues by County'!AW221/'Total Revenues by County'!AW$4)</f>
        <v>0</v>
      </c>
      <c r="AX221" s="55">
        <f>('Total Revenues by County'!AX221/'Total Revenues by County'!AX$4)</f>
        <v>32.078862471849249</v>
      </c>
      <c r="AY221" s="55">
        <f>('Total Revenues by County'!AY221/'Total Revenues by County'!AY$4)</f>
        <v>0</v>
      </c>
      <c r="AZ221" s="55">
        <f>('Total Revenues by County'!AZ221/'Total Revenues by County'!AZ$4)</f>
        <v>0</v>
      </c>
      <c r="BA221" s="55">
        <f>('Total Revenues by County'!BA221/'Total Revenues by County'!BA$4)</f>
        <v>0</v>
      </c>
      <c r="BB221" s="55">
        <f>('Total Revenues by County'!BB221/'Total Revenues by County'!BB$4)</f>
        <v>0</v>
      </c>
      <c r="BC221" s="55">
        <f>('Total Revenues by County'!BC221/'Total Revenues by County'!BC$4)</f>
        <v>0</v>
      </c>
      <c r="BD221" s="55">
        <f>('Total Revenues by County'!BD221/'Total Revenues by County'!BD$4)</f>
        <v>0</v>
      </c>
      <c r="BE221" s="55">
        <f>('Total Revenues by County'!BE221/'Total Revenues by County'!BE$4)</f>
        <v>0</v>
      </c>
      <c r="BF221" s="55">
        <f>('Total Revenues by County'!BF221/'Total Revenues by County'!BF$4)</f>
        <v>0</v>
      </c>
      <c r="BG221" s="55">
        <f>('Total Revenues by County'!BG221/'Total Revenues by County'!BG$4)</f>
        <v>0</v>
      </c>
      <c r="BH221" s="55">
        <f>('Total Revenues by County'!BH221/'Total Revenues by County'!BH$4)</f>
        <v>0</v>
      </c>
      <c r="BI221" s="55">
        <f>('Total Revenues by County'!BI221/'Total Revenues by County'!BI$4)</f>
        <v>0</v>
      </c>
      <c r="BJ221" s="55">
        <f>('Total Revenues by County'!BJ221/'Total Revenues by County'!BJ$4)</f>
        <v>0</v>
      </c>
      <c r="BK221" s="55">
        <f>('Total Revenues by County'!BK221/'Total Revenues by County'!BK$4)</f>
        <v>0</v>
      </c>
      <c r="BL221" s="55">
        <f>('Total Revenues by County'!BL221/'Total Revenues by County'!BL$4)</f>
        <v>0</v>
      </c>
      <c r="BM221" s="55">
        <f>('Total Revenues by County'!BM221/'Total Revenues by County'!BM$4)</f>
        <v>0</v>
      </c>
      <c r="BN221" s="55">
        <f>('Total Revenues by County'!BN221/'Total Revenues by County'!BN$4)</f>
        <v>0</v>
      </c>
      <c r="BO221" s="55">
        <f>('Total Revenues by County'!BO221/'Total Revenues by County'!BO$4)</f>
        <v>0</v>
      </c>
      <c r="BP221" s="55">
        <f>('Total Revenues by County'!BP221/'Total Revenues by County'!BP$4)</f>
        <v>0</v>
      </c>
      <c r="BQ221" s="17">
        <f>('Total Revenues by County'!BQ221/'Total Revenues by County'!BQ$4)</f>
        <v>0</v>
      </c>
    </row>
    <row r="222" spans="1:69" x14ac:dyDescent="0.25">
      <c r="A222" s="13"/>
      <c r="B222" s="14">
        <v>363.27</v>
      </c>
      <c r="C222" s="15" t="s">
        <v>329</v>
      </c>
      <c r="D222" s="55">
        <f>('Total Revenues by County'!D222/'Total Revenues by County'!D$4)</f>
        <v>0.53762064757436967</v>
      </c>
      <c r="E222" s="55">
        <f>('Total Revenues by County'!E222/'Total Revenues by County'!E$4)</f>
        <v>0</v>
      </c>
      <c r="F222" s="55">
        <f>('Total Revenues by County'!F222/'Total Revenues by County'!F$4)</f>
        <v>0.72482531732296951</v>
      </c>
      <c r="G222" s="55">
        <f>('Total Revenues by County'!G222/'Total Revenues by County'!G$4)</f>
        <v>9.3981210640421212E-2</v>
      </c>
      <c r="H222" s="55">
        <f>('Total Revenues by County'!H222/'Total Revenues by County'!H$4)</f>
        <v>0.22383870927144817</v>
      </c>
      <c r="I222" s="55">
        <f>('Total Revenues by County'!I222/'Total Revenues by County'!I$4)</f>
        <v>0.35200575037503684</v>
      </c>
      <c r="J222" s="55">
        <f>('Total Revenues by County'!J222/'Total Revenues by County'!J$4)</f>
        <v>0</v>
      </c>
      <c r="K222" s="55">
        <f>('Total Revenues by County'!K222/'Total Revenues by County'!K$4)</f>
        <v>4.9541141626603773</v>
      </c>
      <c r="L222" s="55">
        <f>('Total Revenues by County'!L222/'Total Revenues by County'!L$4)</f>
        <v>2.7502235238624921</v>
      </c>
      <c r="M222" s="55">
        <f>('Total Revenues by County'!M222/'Total Revenues by County'!M$4)</f>
        <v>0</v>
      </c>
      <c r="N222" s="55">
        <f>('Total Revenues by County'!N222/'Total Revenues by County'!N$4)</f>
        <v>9.6248775739513412</v>
      </c>
      <c r="O222" s="55">
        <f>('Total Revenues by County'!O222/'Total Revenues by County'!O$4)</f>
        <v>0</v>
      </c>
      <c r="P222" s="55">
        <f>('Total Revenues by County'!P222/'Total Revenues by County'!P$4)</f>
        <v>0.11688462319134746</v>
      </c>
      <c r="Q222" s="55">
        <f>('Total Revenues by County'!Q222/'Total Revenues by County'!Q$4)</f>
        <v>0</v>
      </c>
      <c r="R222" s="55">
        <f>('Total Revenues by County'!R222/'Total Revenues by County'!R$4)</f>
        <v>0</v>
      </c>
      <c r="S222" s="55">
        <f>('Total Revenues by County'!S222/'Total Revenues by County'!S$4)</f>
        <v>0.19365105955272635</v>
      </c>
      <c r="T222" s="55">
        <f>('Total Revenues by County'!T222/'Total Revenues by County'!T$4)</f>
        <v>0</v>
      </c>
      <c r="U222" s="55">
        <f>('Total Revenues by County'!U222/'Total Revenues by County'!U$4)</f>
        <v>0</v>
      </c>
      <c r="V222" s="55">
        <f>('Total Revenues by County'!V222/'Total Revenues by County'!V$4)</f>
        <v>0</v>
      </c>
      <c r="W222" s="55">
        <f>('Total Revenues by County'!W222/'Total Revenues by County'!W$4)</f>
        <v>1.0828402366863905</v>
      </c>
      <c r="X222" s="55">
        <f>('Total Revenues by County'!X222/'Total Revenues by County'!X$4)</f>
        <v>2.1333687880399457</v>
      </c>
      <c r="Y222" s="55">
        <f>('Total Revenues by County'!Y222/'Total Revenues by County'!Y$4)</f>
        <v>0</v>
      </c>
      <c r="Z222" s="55">
        <f>('Total Revenues by County'!Z222/'Total Revenues by County'!Z$4)</f>
        <v>0</v>
      </c>
      <c r="AA222" s="55">
        <f>('Total Revenues by County'!AA222/'Total Revenues by County'!AA$4)</f>
        <v>0</v>
      </c>
      <c r="AB222" s="55">
        <f>('Total Revenues by County'!AB222/'Total Revenues by County'!AB$4)</f>
        <v>1.3528655545246715</v>
      </c>
      <c r="AC222" s="55">
        <f>('Total Revenues by County'!AC222/'Total Revenues by County'!AC$4)</f>
        <v>0.67622022413603844</v>
      </c>
      <c r="AD222" s="55">
        <f>('Total Revenues by County'!AD222/'Total Revenues by County'!AD$4)</f>
        <v>0.76803790957576623</v>
      </c>
      <c r="AE222" s="55">
        <f>('Total Revenues by County'!AE222/'Total Revenues by County'!AE$4)</f>
        <v>0</v>
      </c>
      <c r="AF222" s="55">
        <f>('Total Revenues by County'!AF222/'Total Revenues by County'!AF$4)</f>
        <v>0</v>
      </c>
      <c r="AG222" s="55">
        <f>('Total Revenues by County'!AG222/'Total Revenues by County'!AG$4)</f>
        <v>0</v>
      </c>
      <c r="AH222" s="55">
        <f>('Total Revenues by County'!AH222/'Total Revenues by County'!AH$4)</f>
        <v>0</v>
      </c>
      <c r="AI222" s="55">
        <f>('Total Revenues by County'!AI222/'Total Revenues by County'!AI$4)</f>
        <v>0</v>
      </c>
      <c r="AJ222" s="55">
        <f>('Total Revenues by County'!AJ222/'Total Revenues by County'!AJ$4)</f>
        <v>1.1492723117841452</v>
      </c>
      <c r="AK222" s="55">
        <f>('Total Revenues by County'!AK222/'Total Revenues by County'!AK$4)</f>
        <v>2.062976472002886</v>
      </c>
      <c r="AL222" s="55">
        <f>('Total Revenues by County'!AL222/'Total Revenues by County'!AL$4)</f>
        <v>0</v>
      </c>
      <c r="AM222" s="55">
        <f>('Total Revenues by County'!AM222/'Total Revenues by County'!AM$4)</f>
        <v>0.26138618712791239</v>
      </c>
      <c r="AN222" s="55">
        <f>('Total Revenues by County'!AN222/'Total Revenues by County'!AN$4)</f>
        <v>0</v>
      </c>
      <c r="AO222" s="55">
        <f>('Total Revenues by County'!AO222/'Total Revenues by County'!AO$4)</f>
        <v>0</v>
      </c>
      <c r="AP222" s="55">
        <f>('Total Revenues by County'!AP222/'Total Revenues by County'!AP$4)</f>
        <v>3.2438125395421453</v>
      </c>
      <c r="AQ222" s="55">
        <f>('Total Revenues by County'!AQ222/'Total Revenues by County'!AQ$4)</f>
        <v>0</v>
      </c>
      <c r="AR222" s="55">
        <f>('Total Revenues by County'!AR222/'Total Revenues by County'!AR$4)</f>
        <v>4.3273139266549894</v>
      </c>
      <c r="AS222" s="55">
        <f>('Total Revenues by County'!AS222/'Total Revenues by County'!AS$4)</f>
        <v>0</v>
      </c>
      <c r="AT222" s="55">
        <f>('Total Revenues by County'!AT222/'Total Revenues by County'!AT$4)</f>
        <v>0</v>
      </c>
      <c r="AU222" s="55">
        <f>('Total Revenues by County'!AU222/'Total Revenues by County'!AU$4)</f>
        <v>2.1412222762984077</v>
      </c>
      <c r="AV222" s="55">
        <f>('Total Revenues by County'!AV222/'Total Revenues by County'!AV$4)</f>
        <v>0</v>
      </c>
      <c r="AW222" s="55">
        <f>('Total Revenues by County'!AW222/'Total Revenues by County'!AW$4)</f>
        <v>0</v>
      </c>
      <c r="AX222" s="55">
        <f>('Total Revenues by County'!AX222/'Total Revenues by County'!AX$4)</f>
        <v>2.4935904622418898</v>
      </c>
      <c r="AY222" s="55">
        <f>('Total Revenues by County'!AY222/'Total Revenues by County'!AY$4)</f>
        <v>5.1301162913897604</v>
      </c>
      <c r="AZ222" s="55">
        <f>('Total Revenues by County'!AZ222/'Total Revenues by County'!AZ$4)</f>
        <v>1.8641876516814531</v>
      </c>
      <c r="BA222" s="55">
        <f>('Total Revenues by County'!BA222/'Total Revenues by County'!BA$4)</f>
        <v>4.8762389779970272</v>
      </c>
      <c r="BB222" s="55">
        <f>('Total Revenues by County'!BB222/'Total Revenues by County'!BB$4)</f>
        <v>0</v>
      </c>
      <c r="BC222" s="55">
        <f>('Total Revenues by County'!BC222/'Total Revenues by County'!BC$4)</f>
        <v>1.7239680878489005</v>
      </c>
      <c r="BD222" s="55">
        <f>('Total Revenues by County'!BD222/'Total Revenues by County'!BD$4)</f>
        <v>0.39241755457467098</v>
      </c>
      <c r="BE222" s="55">
        <f>('Total Revenues by County'!BE222/'Total Revenues by County'!BE$4)</f>
        <v>4.3520863229937081</v>
      </c>
      <c r="BF222" s="55">
        <f>('Total Revenues by County'!BF222/'Total Revenues by County'!BF$4)</f>
        <v>7.8765442811432287</v>
      </c>
      <c r="BG222" s="55">
        <f>('Total Revenues by County'!BG222/'Total Revenues by County'!BG$4)</f>
        <v>0</v>
      </c>
      <c r="BH222" s="55">
        <f>('Total Revenues by County'!BH222/'Total Revenues by County'!BH$4)</f>
        <v>2.1872954817991506</v>
      </c>
      <c r="BI222" s="55">
        <f>('Total Revenues by County'!BI222/'Total Revenues by County'!BI$4)</f>
        <v>0.205232954905221</v>
      </c>
      <c r="BJ222" s="55">
        <f>('Total Revenues by County'!BJ222/'Total Revenues by County'!BJ$4)</f>
        <v>0</v>
      </c>
      <c r="BK222" s="55">
        <f>('Total Revenues by County'!BK222/'Total Revenues by County'!BK$4)</f>
        <v>0</v>
      </c>
      <c r="BL222" s="55">
        <f>('Total Revenues by County'!BL222/'Total Revenues by County'!BL$4)</f>
        <v>0</v>
      </c>
      <c r="BM222" s="55">
        <f>('Total Revenues by County'!BM222/'Total Revenues by County'!BM$4)</f>
        <v>0</v>
      </c>
      <c r="BN222" s="55">
        <f>('Total Revenues by County'!BN222/'Total Revenues by County'!BN$4)</f>
        <v>0.37819089574155651</v>
      </c>
      <c r="BO222" s="55">
        <f>('Total Revenues by County'!BO222/'Total Revenues by County'!BO$4)</f>
        <v>1.7992642510661849</v>
      </c>
      <c r="BP222" s="55">
        <f>('Total Revenues by County'!BP222/'Total Revenues by County'!BP$4)</f>
        <v>0</v>
      </c>
      <c r="BQ222" s="17">
        <f>('Total Revenues by County'!BQ222/'Total Revenues by County'!BQ$4)</f>
        <v>0</v>
      </c>
    </row>
    <row r="223" spans="1:69" x14ac:dyDescent="0.25">
      <c r="A223" s="13"/>
      <c r="B223" s="14">
        <v>363.29</v>
      </c>
      <c r="C223" s="15" t="s">
        <v>330</v>
      </c>
      <c r="D223" s="55">
        <f>('Total Revenues by County'!D223/'Total Revenues by County'!D$4)</f>
        <v>0</v>
      </c>
      <c r="E223" s="55">
        <f>('Total Revenues by County'!E223/'Total Revenues by County'!E$4)</f>
        <v>0</v>
      </c>
      <c r="F223" s="55">
        <f>('Total Revenues by County'!F223/'Total Revenues by County'!F$4)</f>
        <v>0</v>
      </c>
      <c r="G223" s="55">
        <f>('Total Revenues by County'!G223/'Total Revenues by County'!G$4)</f>
        <v>0.36508482742007642</v>
      </c>
      <c r="H223" s="55">
        <f>('Total Revenues by County'!H223/'Total Revenues by County'!H$4)</f>
        <v>0</v>
      </c>
      <c r="I223" s="55">
        <f>('Total Revenues by County'!I223/'Total Revenues by County'!I$4)</f>
        <v>0</v>
      </c>
      <c r="J223" s="55">
        <f>('Total Revenues by County'!J223/'Total Revenues by County'!J$4)</f>
        <v>0</v>
      </c>
      <c r="K223" s="55">
        <f>('Total Revenues by County'!K223/'Total Revenues by County'!K$4)</f>
        <v>2.9900109180183496</v>
      </c>
      <c r="L223" s="55">
        <f>('Total Revenues by County'!L223/'Total Revenues by County'!L$4)</f>
        <v>0</v>
      </c>
      <c r="M223" s="55">
        <f>('Total Revenues by County'!M223/'Total Revenues by County'!M$4)</f>
        <v>0</v>
      </c>
      <c r="N223" s="55">
        <f>('Total Revenues by County'!N223/'Total Revenues by County'!N$4)</f>
        <v>6.1877760219195199</v>
      </c>
      <c r="O223" s="55">
        <f>('Total Revenues by County'!O223/'Total Revenues by County'!O$4)</f>
        <v>0</v>
      </c>
      <c r="P223" s="55">
        <f>('Total Revenues by County'!P223/'Total Revenues by County'!P$4)</f>
        <v>-6.1878388958158149E-2</v>
      </c>
      <c r="Q223" s="55">
        <f>('Total Revenues by County'!Q223/'Total Revenues by County'!Q$4)</f>
        <v>0</v>
      </c>
      <c r="R223" s="55">
        <f>('Total Revenues by County'!R223/'Total Revenues by County'!R$4)</f>
        <v>0</v>
      </c>
      <c r="S223" s="55">
        <f>('Total Revenues by County'!S223/'Total Revenues by County'!S$4)</f>
        <v>0</v>
      </c>
      <c r="T223" s="55">
        <f>('Total Revenues by County'!T223/'Total Revenues by County'!T$4)</f>
        <v>0</v>
      </c>
      <c r="U223" s="55">
        <f>('Total Revenues by County'!U223/'Total Revenues by County'!U$4)</f>
        <v>0</v>
      </c>
      <c r="V223" s="55">
        <f>('Total Revenues by County'!V223/'Total Revenues by County'!V$4)</f>
        <v>0</v>
      </c>
      <c r="W223" s="55">
        <f>('Total Revenues by County'!W223/'Total Revenues by County'!W$4)</f>
        <v>4.9962907356707582</v>
      </c>
      <c r="X223" s="55">
        <f>('Total Revenues by County'!X223/'Total Revenues by County'!X$4)</f>
        <v>0</v>
      </c>
      <c r="Y223" s="55">
        <f>('Total Revenues by County'!Y223/'Total Revenues by County'!Y$4)</f>
        <v>0</v>
      </c>
      <c r="Z223" s="55">
        <f>('Total Revenues by County'!Z223/'Total Revenues by County'!Z$4)</f>
        <v>0</v>
      </c>
      <c r="AA223" s="55">
        <f>('Total Revenues by County'!AA223/'Total Revenues by County'!AA$4)</f>
        <v>0</v>
      </c>
      <c r="AB223" s="55">
        <f>('Total Revenues by County'!AB223/'Total Revenues by County'!AB$4)</f>
        <v>3.0693481780639997</v>
      </c>
      <c r="AC223" s="55">
        <f>('Total Revenues by County'!AC223/'Total Revenues by County'!AC$4)</f>
        <v>2.897122955482152</v>
      </c>
      <c r="AD223" s="55">
        <f>('Total Revenues by County'!AD223/'Total Revenues by County'!AD$4)</f>
        <v>0</v>
      </c>
      <c r="AE223" s="55">
        <f>('Total Revenues by County'!AE223/'Total Revenues by County'!AE$4)</f>
        <v>0</v>
      </c>
      <c r="AF223" s="55">
        <f>('Total Revenues by County'!AF223/'Total Revenues by County'!AF$4)</f>
        <v>0</v>
      </c>
      <c r="AG223" s="55">
        <f>('Total Revenues by County'!AG223/'Total Revenues by County'!AG$4)</f>
        <v>0</v>
      </c>
      <c r="AH223" s="55">
        <f>('Total Revenues by County'!AH223/'Total Revenues by County'!AH$4)</f>
        <v>0</v>
      </c>
      <c r="AI223" s="55">
        <f>('Total Revenues by County'!AI223/'Total Revenues by County'!AI$4)</f>
        <v>0</v>
      </c>
      <c r="AJ223" s="55">
        <f>('Total Revenues by County'!AJ223/'Total Revenues by County'!AJ$4)</f>
        <v>0</v>
      </c>
      <c r="AK223" s="55">
        <f>('Total Revenues by County'!AK223/'Total Revenues by County'!AK$4)</f>
        <v>0</v>
      </c>
      <c r="AL223" s="55">
        <f>('Total Revenues by County'!AL223/'Total Revenues by County'!AL$4)</f>
        <v>0</v>
      </c>
      <c r="AM223" s="55">
        <f>('Total Revenues by County'!AM223/'Total Revenues by County'!AM$4)</f>
        <v>0</v>
      </c>
      <c r="AN223" s="55">
        <f>('Total Revenues by County'!AN223/'Total Revenues by County'!AN$4)</f>
        <v>0</v>
      </c>
      <c r="AO223" s="55">
        <f>('Total Revenues by County'!AO223/'Total Revenues by County'!AO$4)</f>
        <v>0</v>
      </c>
      <c r="AP223" s="55">
        <f>('Total Revenues by County'!AP223/'Total Revenues by County'!AP$4)</f>
        <v>0</v>
      </c>
      <c r="AQ223" s="55">
        <f>('Total Revenues by County'!AQ223/'Total Revenues by County'!AQ$4)</f>
        <v>0</v>
      </c>
      <c r="AR223" s="55">
        <f>('Total Revenues by County'!AR223/'Total Revenues by County'!AR$4)</f>
        <v>1.6162245947674256</v>
      </c>
      <c r="AS223" s="55">
        <f>('Total Revenues by County'!AS223/'Total Revenues by County'!AS$4)</f>
        <v>0</v>
      </c>
      <c r="AT223" s="55">
        <f>('Total Revenues by County'!AT223/'Total Revenues by County'!AT$4)</f>
        <v>0</v>
      </c>
      <c r="AU223" s="55">
        <f>('Total Revenues by County'!AU223/'Total Revenues by County'!AU$4)</f>
        <v>1.8785649725370228</v>
      </c>
      <c r="AV223" s="55">
        <f>('Total Revenues by County'!AV223/'Total Revenues by County'!AV$4)</f>
        <v>0</v>
      </c>
      <c r="AW223" s="55">
        <f>('Total Revenues by County'!AW223/'Total Revenues by County'!AW$4)</f>
        <v>0</v>
      </c>
      <c r="AX223" s="55">
        <f>('Total Revenues by County'!AX223/'Total Revenues by County'!AX$4)</f>
        <v>0</v>
      </c>
      <c r="AY223" s="55">
        <f>('Total Revenues by County'!AY223/'Total Revenues by County'!AY$4)</f>
        <v>0</v>
      </c>
      <c r="AZ223" s="55">
        <f>('Total Revenues by County'!AZ223/'Total Revenues by County'!AZ$4)</f>
        <v>1.2547120697885303</v>
      </c>
      <c r="BA223" s="55">
        <f>('Total Revenues by County'!BA223/'Total Revenues by County'!BA$4)</f>
        <v>16.233429381673613</v>
      </c>
      <c r="BB223" s="55">
        <f>('Total Revenues by County'!BB223/'Total Revenues by County'!BB$4)</f>
        <v>0</v>
      </c>
      <c r="BC223" s="55">
        <f>('Total Revenues by County'!BC223/'Total Revenues by County'!BC$4)</f>
        <v>0.16969165131553113</v>
      </c>
      <c r="BD223" s="55">
        <f>('Total Revenues by County'!BD223/'Total Revenues by County'!BD$4)</f>
        <v>0.15240901998959847</v>
      </c>
      <c r="BE223" s="55">
        <f>('Total Revenues by County'!BE223/'Total Revenues by County'!BE$4)</f>
        <v>5.2872392096257865</v>
      </c>
      <c r="BF223" s="55">
        <f>('Total Revenues by County'!BF223/'Total Revenues by County'!BF$4)</f>
        <v>5.3622936891009996</v>
      </c>
      <c r="BG223" s="55">
        <f>('Total Revenues by County'!BG223/'Total Revenues by County'!BG$4)</f>
        <v>0</v>
      </c>
      <c r="BH223" s="55">
        <f>('Total Revenues by County'!BH223/'Total Revenues by County'!BH$4)</f>
        <v>0.23767809597365908</v>
      </c>
      <c r="BI223" s="55">
        <f>('Total Revenues by County'!BI223/'Total Revenues by County'!BI$4)</f>
        <v>0</v>
      </c>
      <c r="BJ223" s="55">
        <f>('Total Revenues by County'!BJ223/'Total Revenues by County'!BJ$4)</f>
        <v>0</v>
      </c>
      <c r="BK223" s="55">
        <f>('Total Revenues by County'!BK223/'Total Revenues by County'!BK$4)</f>
        <v>0</v>
      </c>
      <c r="BL223" s="55">
        <f>('Total Revenues by County'!BL223/'Total Revenues by County'!BL$4)</f>
        <v>0</v>
      </c>
      <c r="BM223" s="55">
        <f>('Total Revenues by County'!BM223/'Total Revenues by County'!BM$4)</f>
        <v>0</v>
      </c>
      <c r="BN223" s="55">
        <f>('Total Revenues by County'!BN223/'Total Revenues by County'!BN$4)</f>
        <v>0</v>
      </c>
      <c r="BO223" s="55">
        <f>('Total Revenues by County'!BO223/'Total Revenues by County'!BO$4)</f>
        <v>0</v>
      </c>
      <c r="BP223" s="55">
        <f>('Total Revenues by County'!BP223/'Total Revenues by County'!BP$4)</f>
        <v>0</v>
      </c>
      <c r="BQ223" s="17">
        <f>('Total Revenues by County'!BQ223/'Total Revenues by County'!BQ$4)</f>
        <v>0</v>
      </c>
    </row>
    <row r="224" spans="1:69" x14ac:dyDescent="0.25">
      <c r="A224" s="13"/>
      <c r="B224" s="14">
        <v>364</v>
      </c>
      <c r="C224" s="15" t="s">
        <v>202</v>
      </c>
      <c r="D224" s="55">
        <f>('Total Revenues by County'!D224/'Total Revenues by County'!D$4)</f>
        <v>0.629665435757643</v>
      </c>
      <c r="E224" s="55">
        <f>('Total Revenues by County'!E224/'Total Revenues by County'!E$4)</f>
        <v>0</v>
      </c>
      <c r="F224" s="55">
        <f>('Total Revenues by County'!F224/'Total Revenues by County'!F$4)</f>
        <v>2.0992339359861081</v>
      </c>
      <c r="G224" s="55">
        <f>('Total Revenues by County'!G224/'Total Revenues by County'!G$4)</f>
        <v>0.64179772187618289</v>
      </c>
      <c r="H224" s="55">
        <f>('Total Revenues by County'!H224/'Total Revenues by County'!H$4)</f>
        <v>0.32801642536222636</v>
      </c>
      <c r="I224" s="55">
        <f>('Total Revenues by County'!I224/'Total Revenues by County'!I$4)</f>
        <v>-0.27125483510321902</v>
      </c>
      <c r="J224" s="55">
        <f>('Total Revenues by County'!J224/'Total Revenues by County'!J$4)</f>
        <v>21.834730957372468</v>
      </c>
      <c r="K224" s="55">
        <f>('Total Revenues by County'!K224/'Total Revenues by County'!K$4)</f>
        <v>1.5649984015056007</v>
      </c>
      <c r="L224" s="55">
        <f>('Total Revenues by County'!L224/'Total Revenues by County'!L$4)</f>
        <v>1.5578733200509705</v>
      </c>
      <c r="M224" s="55">
        <f>('Total Revenues by County'!M224/'Total Revenues by County'!M$4)</f>
        <v>0.40085219908407499</v>
      </c>
      <c r="N224" s="55">
        <f>('Total Revenues by County'!N224/'Total Revenues by County'!N$4)</f>
        <v>-0.1671453550205195</v>
      </c>
      <c r="O224" s="55">
        <f>('Total Revenues by County'!O224/'Total Revenues by County'!O$4)</f>
        <v>13.919072609307179</v>
      </c>
      <c r="P224" s="55">
        <f>('Total Revenues by County'!P224/'Total Revenues by County'!P$4)</f>
        <v>2.9263200626322963</v>
      </c>
      <c r="Q224" s="55">
        <f>('Total Revenues by County'!Q224/'Total Revenues by County'!Q$4)</f>
        <v>6.0602643613355882</v>
      </c>
      <c r="R224" s="55">
        <f>('Total Revenues by County'!R224/'Total Revenues by County'!R$4)</f>
        <v>2.2922770192675768</v>
      </c>
      <c r="S224" s="55">
        <f>('Total Revenues by County'!S224/'Total Revenues by County'!S$4)</f>
        <v>0.76842700393667807</v>
      </c>
      <c r="T224" s="55">
        <f>('Total Revenues by County'!T224/'Total Revenues by County'!T$4)</f>
        <v>0</v>
      </c>
      <c r="U224" s="55">
        <f>('Total Revenues by County'!U224/'Total Revenues by County'!U$4)</f>
        <v>5.1823714212325385</v>
      </c>
      <c r="V224" s="55">
        <f>('Total Revenues by County'!V224/'Total Revenues by County'!V$4)</f>
        <v>2.0211520630505331</v>
      </c>
      <c r="W224" s="55">
        <f>('Total Revenues by County'!W224/'Total Revenues by County'!W$4)</f>
        <v>0.36439106243928288</v>
      </c>
      <c r="X224" s="55">
        <f>('Total Revenues by County'!X224/'Total Revenues by County'!X$4)</f>
        <v>-131.08763221651009</v>
      </c>
      <c r="Y224" s="55">
        <f>('Total Revenues by County'!Y224/'Total Revenues by County'!Y$4)</f>
        <v>6.4280397861830973</v>
      </c>
      <c r="Z224" s="55">
        <f>('Total Revenues by County'!Z224/'Total Revenues by County'!Z$4)</f>
        <v>0</v>
      </c>
      <c r="AA224" s="55">
        <f>('Total Revenues by County'!AA224/'Total Revenues by County'!AA$4)</f>
        <v>2.4107142857142856</v>
      </c>
      <c r="AB224" s="55">
        <f>('Total Revenues by County'!AB224/'Total Revenues by County'!AB$4)</f>
        <v>0.81994093640658072</v>
      </c>
      <c r="AC224" s="55">
        <f>('Total Revenues by County'!AC224/'Total Revenues by County'!AC$4)</f>
        <v>0.37641082958276367</v>
      </c>
      <c r="AD224" s="55">
        <f>('Total Revenues by County'!AD224/'Total Revenues by County'!AD$4)</f>
        <v>1.8721759606710642</v>
      </c>
      <c r="AE224" s="55">
        <f>('Total Revenues by County'!AE224/'Total Revenues by County'!AE$4)</f>
        <v>0.85083767778508879</v>
      </c>
      <c r="AF224" s="55">
        <f>('Total Revenues by County'!AF224/'Total Revenues by County'!AF$4)</f>
        <v>1.084338625085588</v>
      </c>
      <c r="AG224" s="55">
        <f>('Total Revenues by County'!AG224/'Total Revenues by County'!AG$4)</f>
        <v>23.997663329470544</v>
      </c>
      <c r="AH224" s="55">
        <f>('Total Revenues by County'!AH224/'Total Revenues by County'!AH$4)</f>
        <v>10.460661032089604</v>
      </c>
      <c r="AI224" s="55">
        <f>('Total Revenues by County'!AI224/'Total Revenues by County'!AI$4)</f>
        <v>3.5171956075781345</v>
      </c>
      <c r="AJ224" s="55">
        <f>('Total Revenues by County'!AJ224/'Total Revenues by County'!AJ$4)</f>
        <v>7.2157577354800457</v>
      </c>
      <c r="AK224" s="55">
        <f>('Total Revenues by County'!AK224/'Total Revenues by County'!AK$4)</f>
        <v>2.0575686400256523</v>
      </c>
      <c r="AL224" s="55">
        <f>('Total Revenues by County'!AL224/'Total Revenues by County'!AL$4)</f>
        <v>1.0200187710082504</v>
      </c>
      <c r="AM224" s="55">
        <f>('Total Revenues by County'!AM224/'Total Revenues by County'!AM$4)</f>
        <v>0</v>
      </c>
      <c r="AN224" s="55">
        <f>('Total Revenues by County'!AN224/'Total Revenues by County'!AN$4)</f>
        <v>0</v>
      </c>
      <c r="AO224" s="55">
        <f>('Total Revenues by County'!AO224/'Total Revenues by County'!AO$4)</f>
        <v>21.541534339023421</v>
      </c>
      <c r="AP224" s="55">
        <f>('Total Revenues by County'!AP224/'Total Revenues by County'!AP$4)</f>
        <v>0.67324731900320745</v>
      </c>
      <c r="AQ224" s="55">
        <f>('Total Revenues by County'!AQ224/'Total Revenues by County'!AQ$4)</f>
        <v>2.9649776272091994</v>
      </c>
      <c r="AR224" s="55">
        <f>('Total Revenues by County'!AR224/'Total Revenues by County'!AR$4)</f>
        <v>1.541058470264409</v>
      </c>
      <c r="AS224" s="55">
        <f>('Total Revenues by County'!AS224/'Total Revenues by County'!AS$4)</f>
        <v>0.47860786529145366</v>
      </c>
      <c r="AT224" s="55">
        <f>('Total Revenues by County'!AT224/'Total Revenues by County'!AT$4)</f>
        <v>0.69241992087380555</v>
      </c>
      <c r="AU224" s="55">
        <f>('Total Revenues by County'!AU224/'Total Revenues by County'!AU$4)</f>
        <v>0.22464020023639017</v>
      </c>
      <c r="AV224" s="55">
        <f>('Total Revenues by County'!AV224/'Total Revenues by County'!AV$4)</f>
        <v>2.0471262215519466</v>
      </c>
      <c r="AW224" s="55">
        <f>('Total Revenues by County'!AW224/'Total Revenues by County'!AW$4)</f>
        <v>11.182561307901908</v>
      </c>
      <c r="AX224" s="55">
        <f>('Total Revenues by County'!AX224/'Total Revenues by County'!AX$4)</f>
        <v>3.8802345156276488</v>
      </c>
      <c r="AY224" s="55">
        <f>('Total Revenues by County'!AY224/'Total Revenues by County'!AY$4)</f>
        <v>1.749686711069055</v>
      </c>
      <c r="AZ224" s="55">
        <f>('Total Revenues by County'!AZ224/'Total Revenues by County'!AZ$4)</f>
        <v>2.5595757630996392</v>
      </c>
      <c r="BA224" s="55">
        <f>('Total Revenues by County'!BA224/'Total Revenues by County'!BA$4)</f>
        <v>9.7615964693116439E-2</v>
      </c>
      <c r="BB224" s="55">
        <f>('Total Revenues by County'!BB224/'Total Revenues by County'!BB$4)</f>
        <v>1.5480909702161305</v>
      </c>
      <c r="BC224" s="55">
        <f>('Total Revenues by County'!BC224/'Total Revenues by County'!BC$4)</f>
        <v>-2.2849984549274156</v>
      </c>
      <c r="BD224" s="55">
        <f>('Total Revenues by County'!BD224/'Total Revenues by County'!BD$4)</f>
        <v>1.1720385656562962</v>
      </c>
      <c r="BE224" s="55">
        <f>('Total Revenues by County'!BE224/'Total Revenues by County'!BE$4)</f>
        <v>0.36927916988630094</v>
      </c>
      <c r="BF224" s="55">
        <f>('Total Revenues by County'!BF224/'Total Revenues by County'!BF$4)</f>
        <v>1.39543720736844</v>
      </c>
      <c r="BG224" s="55">
        <f>('Total Revenues by County'!BG224/'Total Revenues by County'!BG$4)</f>
        <v>1.6042210134872621</v>
      </c>
      <c r="BH224" s="55">
        <f>('Total Revenues by County'!BH224/'Total Revenues by County'!BH$4)</f>
        <v>3.5303906424666165</v>
      </c>
      <c r="BI224" s="55">
        <f>('Total Revenues by County'!BI224/'Total Revenues by County'!BI$4)</f>
        <v>6.7149453698644272</v>
      </c>
      <c r="BJ224" s="55">
        <f>('Total Revenues by County'!BJ224/'Total Revenues by County'!BJ$4)</f>
        <v>0.36588773996603391</v>
      </c>
      <c r="BK224" s="55">
        <f>('Total Revenues by County'!BK224/'Total Revenues by County'!BK$4)</f>
        <v>10.205976494734527</v>
      </c>
      <c r="BL224" s="55">
        <f>('Total Revenues by County'!BL224/'Total Revenues by County'!BL$4)</f>
        <v>0</v>
      </c>
      <c r="BM224" s="55">
        <f>('Total Revenues by County'!BM224/'Total Revenues by County'!BM$4)</f>
        <v>0</v>
      </c>
      <c r="BN224" s="55">
        <f>('Total Revenues by County'!BN224/'Total Revenues by County'!BN$4)</f>
        <v>11.698825256975036</v>
      </c>
      <c r="BO224" s="55">
        <f>('Total Revenues by County'!BO224/'Total Revenues by County'!BO$4)</f>
        <v>0.85805905524628057</v>
      </c>
      <c r="BP224" s="55">
        <f>('Total Revenues by County'!BP224/'Total Revenues by County'!BP$4)</f>
        <v>12.944361761041119</v>
      </c>
      <c r="BQ224" s="17">
        <f>('Total Revenues by County'!BQ224/'Total Revenues by County'!BQ$4)</f>
        <v>0</v>
      </c>
    </row>
    <row r="225" spans="1:69" x14ac:dyDescent="0.25">
      <c r="A225" s="13"/>
      <c r="B225" s="14">
        <v>365</v>
      </c>
      <c r="C225" s="15" t="s">
        <v>203</v>
      </c>
      <c r="D225" s="55">
        <f>('Total Revenues by County'!D225/'Total Revenues by County'!D$4)</f>
        <v>5.2233069718053159E-2</v>
      </c>
      <c r="E225" s="55">
        <f>('Total Revenues by County'!E225/'Total Revenues by County'!E$4)</f>
        <v>0.36767091541135571</v>
      </c>
      <c r="F225" s="55">
        <f>('Total Revenues by County'!F225/'Total Revenues by County'!F$4)</f>
        <v>0</v>
      </c>
      <c r="G225" s="55">
        <f>('Total Revenues by County'!G225/'Total Revenues by County'!G$4)</f>
        <v>0</v>
      </c>
      <c r="H225" s="55">
        <f>('Total Revenues by County'!H225/'Total Revenues by County'!H$4)</f>
        <v>1.0802534280931946</v>
      </c>
      <c r="I225" s="55">
        <f>('Total Revenues by County'!I225/'Total Revenues by County'!I$4)</f>
        <v>0</v>
      </c>
      <c r="J225" s="55">
        <f>('Total Revenues by County'!J225/'Total Revenues by County'!J$4)</f>
        <v>3.2605171208944794</v>
      </c>
      <c r="K225" s="55">
        <f>('Total Revenues by County'!K225/'Total Revenues by County'!K$4)</f>
        <v>0.68425814779739536</v>
      </c>
      <c r="L225" s="55">
        <f>('Total Revenues by County'!L225/'Total Revenues by County'!L$4)</f>
        <v>1.4290109333089276</v>
      </c>
      <c r="M225" s="55">
        <f>('Total Revenues by County'!M225/'Total Revenues by County'!M$4)</f>
        <v>7.5973332325239786</v>
      </c>
      <c r="N225" s="55">
        <f>('Total Revenues by County'!N225/'Total Revenues by County'!N$4)</f>
        <v>5.1324424522463303</v>
      </c>
      <c r="O225" s="55">
        <f>('Total Revenues by County'!O225/'Total Revenues by County'!O$4)</f>
        <v>0.18274073289877649</v>
      </c>
      <c r="P225" s="55">
        <f>('Total Revenues by County'!P225/'Total Revenues by County'!P$4)</f>
        <v>8.4408617740017983E-2</v>
      </c>
      <c r="Q225" s="55">
        <f>('Total Revenues by County'!Q225/'Total Revenues by County'!Q$4)</f>
        <v>2.124350059512623</v>
      </c>
      <c r="R225" s="55">
        <f>('Total Revenues by County'!R225/'Total Revenues by County'!R$4)</f>
        <v>2.9813704223554931E-2</v>
      </c>
      <c r="S225" s="55">
        <f>('Total Revenues by County'!S225/'Total Revenues by County'!S$4)</f>
        <v>0.24071320881145825</v>
      </c>
      <c r="T225" s="55">
        <f>('Total Revenues by County'!T225/'Total Revenues by County'!T$4)</f>
        <v>4.4875516989700754</v>
      </c>
      <c r="U225" s="55">
        <f>('Total Revenues by County'!U225/'Total Revenues by County'!U$4)</f>
        <v>0.18343838296022605</v>
      </c>
      <c r="V225" s="55">
        <f>('Total Revenues by County'!V225/'Total Revenues by County'!V$4)</f>
        <v>0.11590171534538711</v>
      </c>
      <c r="W225" s="55">
        <f>('Total Revenues by County'!W225/'Total Revenues by County'!W$4)</f>
        <v>0</v>
      </c>
      <c r="X225" s="55">
        <f>('Total Revenues by County'!X225/'Total Revenues by County'!X$4)</f>
        <v>0.65077113986881763</v>
      </c>
      <c r="Y225" s="55">
        <f>('Total Revenues by County'!Y225/'Total Revenues by County'!Y$4)</f>
        <v>3.2482576629000608</v>
      </c>
      <c r="Z225" s="55">
        <f>('Total Revenues by County'!Z225/'Total Revenues by County'!Z$4)</f>
        <v>0</v>
      </c>
      <c r="AA225" s="55">
        <f>('Total Revenues by County'!AA225/'Total Revenues by County'!AA$4)</f>
        <v>0</v>
      </c>
      <c r="AB225" s="55">
        <f>('Total Revenues by County'!AB225/'Total Revenues by County'!AB$4)</f>
        <v>8.5029016354672642</v>
      </c>
      <c r="AC225" s="55">
        <f>('Total Revenues by County'!AC225/'Total Revenues by County'!AC$4)</f>
        <v>3.8269681758759369</v>
      </c>
      <c r="AD225" s="55">
        <f>('Total Revenues by County'!AD225/'Total Revenues by County'!AD$4)</f>
        <v>3.8659237793628037E-2</v>
      </c>
      <c r="AE225" s="55">
        <f>('Total Revenues by County'!AE225/'Total Revenues by County'!AE$4)</f>
        <v>3.8735638001720911</v>
      </c>
      <c r="AF225" s="55">
        <f>('Total Revenues by County'!AF225/'Total Revenues by County'!AF$4)</f>
        <v>0.16545137540852844</v>
      </c>
      <c r="AG225" s="55">
        <f>('Total Revenues by County'!AG225/'Total Revenues by County'!AG$4)</f>
        <v>2.7594179220729877</v>
      </c>
      <c r="AH225" s="55">
        <f>('Total Revenues by County'!AH225/'Total Revenues by County'!AH$4)</f>
        <v>0</v>
      </c>
      <c r="AI225" s="55">
        <f>('Total Revenues by County'!AI225/'Total Revenues by County'!AI$4)</f>
        <v>0</v>
      </c>
      <c r="AJ225" s="55">
        <f>('Total Revenues by County'!AJ225/'Total Revenues by County'!AJ$4)</f>
        <v>7.6635261236081688E-4</v>
      </c>
      <c r="AK225" s="55">
        <f>('Total Revenues by County'!AK225/'Total Revenues by County'!AK$4)</f>
        <v>0.10524349673333601</v>
      </c>
      <c r="AL225" s="55">
        <f>('Total Revenues by County'!AL225/'Total Revenues by County'!AL$4)</f>
        <v>1.3631062380862302</v>
      </c>
      <c r="AM225" s="55">
        <f>('Total Revenues by County'!AM225/'Total Revenues by County'!AM$4)</f>
        <v>0</v>
      </c>
      <c r="AN225" s="55">
        <f>('Total Revenues by County'!AN225/'Total Revenues by County'!AN$4)</f>
        <v>0</v>
      </c>
      <c r="AO225" s="55">
        <f>('Total Revenues by County'!AO225/'Total Revenues by County'!AO$4)</f>
        <v>3.5335946804287417</v>
      </c>
      <c r="AP225" s="55">
        <f>('Total Revenues by County'!AP225/'Total Revenues by County'!AP$4)</f>
        <v>0.20448600719549007</v>
      </c>
      <c r="AQ225" s="55">
        <f>('Total Revenues by County'!AQ225/'Total Revenues by County'!AQ$4)</f>
        <v>7.3529679616778684E-2</v>
      </c>
      <c r="AR225" s="55">
        <f>('Total Revenues by County'!AR225/'Total Revenues by County'!AR$4)</f>
        <v>1.567242194233603</v>
      </c>
      <c r="AS225" s="55">
        <f>('Total Revenues by County'!AS225/'Total Revenues by County'!AS$4)</f>
        <v>0</v>
      </c>
      <c r="AT225" s="55">
        <f>('Total Revenues by County'!AT225/'Total Revenues by County'!AT$4)</f>
        <v>0</v>
      </c>
      <c r="AU225" s="55">
        <f>('Total Revenues by County'!AU225/'Total Revenues by County'!AU$4)</f>
        <v>0</v>
      </c>
      <c r="AV225" s="55">
        <f>('Total Revenues by County'!AV225/'Total Revenues by County'!AV$4)</f>
        <v>0</v>
      </c>
      <c r="AW225" s="55">
        <f>('Total Revenues by County'!AW225/'Total Revenues by County'!AW$4)</f>
        <v>0</v>
      </c>
      <c r="AX225" s="55">
        <f>('Total Revenues by County'!AX225/'Total Revenues by County'!AX$4)</f>
        <v>0.43489070197734664</v>
      </c>
      <c r="AY225" s="55">
        <f>('Total Revenues by County'!AY225/'Total Revenues by County'!AY$4)</f>
        <v>0.13545407714032057</v>
      </c>
      <c r="AZ225" s="55">
        <f>('Total Revenues by County'!AZ225/'Total Revenues by County'!AZ$4)</f>
        <v>4.9881281021801963E-2</v>
      </c>
      <c r="BA225" s="55">
        <f>('Total Revenues by County'!BA225/'Total Revenues by County'!BA$4)</f>
        <v>2.5128343074945061E-2</v>
      </c>
      <c r="BB225" s="55">
        <f>('Total Revenues by County'!BB225/'Total Revenues by County'!BB$4)</f>
        <v>0.75272600566246228</v>
      </c>
      <c r="BC225" s="55">
        <f>('Total Revenues by County'!BC225/'Total Revenues by County'!BC$4)</f>
        <v>0.28439066946885355</v>
      </c>
      <c r="BD225" s="55">
        <f>('Total Revenues by County'!BD225/'Total Revenues by County'!BD$4)</f>
        <v>1.4315832988838364</v>
      </c>
      <c r="BE225" s="55">
        <f>('Total Revenues by County'!BE225/'Total Revenues by County'!BE$4)</f>
        <v>0.64224528093608568</v>
      </c>
      <c r="BF225" s="55">
        <f>('Total Revenues by County'!BF225/'Total Revenues by County'!BF$4)</f>
        <v>1.2949328416219246</v>
      </c>
      <c r="BG225" s="55">
        <f>('Total Revenues by County'!BG225/'Total Revenues by County'!BG$4)</f>
        <v>2.0460329133596047</v>
      </c>
      <c r="BH225" s="55">
        <f>('Total Revenues by County'!BH225/'Total Revenues by County'!BH$4)</f>
        <v>4.9790629255502941</v>
      </c>
      <c r="BI225" s="55">
        <f>('Total Revenues by County'!BI225/'Total Revenues by County'!BI$4)</f>
        <v>0.12425981384244852</v>
      </c>
      <c r="BJ225" s="55">
        <f>('Total Revenues by County'!BJ225/'Total Revenues by County'!BJ$4)</f>
        <v>1.2972891631016619</v>
      </c>
      <c r="BK225" s="55">
        <f>('Total Revenues by County'!BK225/'Total Revenues by County'!BK$4)</f>
        <v>0.10074034256114546</v>
      </c>
      <c r="BL225" s="55">
        <f>('Total Revenues by County'!BL225/'Total Revenues by County'!BL$4)</f>
        <v>3.2829432303116515</v>
      </c>
      <c r="BM225" s="55">
        <f>('Total Revenues by County'!BM225/'Total Revenues by County'!BM$4)</f>
        <v>0</v>
      </c>
      <c r="BN225" s="55">
        <f>('Total Revenues by County'!BN225/'Total Revenues by County'!BN$4)</f>
        <v>1.767340186000979</v>
      </c>
      <c r="BO225" s="55">
        <f>('Total Revenues by County'!BO225/'Total Revenues by County'!BO$4)</f>
        <v>0</v>
      </c>
      <c r="BP225" s="55">
        <f>('Total Revenues by County'!BP225/'Total Revenues by County'!BP$4)</f>
        <v>1.6464592274678111</v>
      </c>
      <c r="BQ225" s="17">
        <f>('Total Revenues by County'!BQ225/'Total Revenues by County'!BQ$4)</f>
        <v>0</v>
      </c>
    </row>
    <row r="226" spans="1:69" x14ac:dyDescent="0.25">
      <c r="A226" s="13"/>
      <c r="B226" s="14">
        <v>366</v>
      </c>
      <c r="C226" s="15" t="s">
        <v>204</v>
      </c>
      <c r="D226" s="55">
        <f>('Total Revenues by County'!D226/'Total Revenues by County'!D$4)</f>
        <v>0.34115330364359636</v>
      </c>
      <c r="E226" s="55">
        <f>('Total Revenues by County'!E226/'Total Revenues by County'!E$4)</f>
        <v>6.8906913866357666E-2</v>
      </c>
      <c r="F226" s="55">
        <f>('Total Revenues by County'!F226/'Total Revenues by County'!F$4)</f>
        <v>3.5196536469254078</v>
      </c>
      <c r="G226" s="55">
        <f>('Total Revenues by County'!G226/'Total Revenues by County'!G$4)</f>
        <v>1.4016311641832135</v>
      </c>
      <c r="H226" s="55">
        <f>('Total Revenues by County'!H226/'Total Revenues by County'!H$4)</f>
        <v>0.55980173063197014</v>
      </c>
      <c r="I226" s="55">
        <f>('Total Revenues by County'!I226/'Total Revenues by County'!I$4)</f>
        <v>5.6866841740716768E-4</v>
      </c>
      <c r="J226" s="55">
        <f>('Total Revenues by County'!J226/'Total Revenues by County'!J$4)</f>
        <v>6.840740740740741</v>
      </c>
      <c r="K226" s="55">
        <f>('Total Revenues by County'!K226/'Total Revenues by County'!K$4)</f>
        <v>5.8938479077819537</v>
      </c>
      <c r="L226" s="55">
        <f>('Total Revenues by County'!L226/'Total Revenues by County'!L$4)</f>
        <v>1.5989946706279083</v>
      </c>
      <c r="M226" s="55">
        <f>('Total Revenues by County'!M226/'Total Revenues by County'!M$4)</f>
        <v>2.6170828652898988E-2</v>
      </c>
      <c r="N226" s="55">
        <f>('Total Revenues by County'!N226/'Total Revenues by County'!N$4)</f>
        <v>13.644760165117439</v>
      </c>
      <c r="O226" s="55">
        <f>('Total Revenues by County'!O226/'Total Revenues by County'!O$4)</f>
        <v>0.22853556358796751</v>
      </c>
      <c r="P226" s="55">
        <f>('Total Revenues by County'!P226/'Total Revenues by County'!P$4)</f>
        <v>8.6873314582306377E-2</v>
      </c>
      <c r="Q226" s="55">
        <f>('Total Revenues by County'!Q226/'Total Revenues by County'!Q$4)</f>
        <v>0.38037962788949448</v>
      </c>
      <c r="R226" s="55">
        <f>('Total Revenues by County'!R226/'Total Revenues by County'!R$4)</f>
        <v>0.33699119561056529</v>
      </c>
      <c r="S226" s="55">
        <f>('Total Revenues by County'!S226/'Total Revenues by County'!S$4)</f>
        <v>6.1801972527012312</v>
      </c>
      <c r="T226" s="55">
        <f>('Total Revenues by County'!T226/'Total Revenues by County'!T$4)</f>
        <v>53.503041115886788</v>
      </c>
      <c r="U226" s="55">
        <f>('Total Revenues by County'!U226/'Total Revenues by County'!U$4)</f>
        <v>0.92699215585544648</v>
      </c>
      <c r="V226" s="55">
        <f>('Total Revenues by County'!V226/'Total Revenues by County'!V$4)</f>
        <v>5.7950857672693559E-3</v>
      </c>
      <c r="W226" s="55">
        <f>('Total Revenues by County'!W226/'Total Revenues by County'!W$4)</f>
        <v>437.72577938708821</v>
      </c>
      <c r="X226" s="55">
        <f>('Total Revenues by County'!X226/'Total Revenues by County'!X$4)</f>
        <v>0.49784317201441824</v>
      </c>
      <c r="Y226" s="55">
        <f>('Total Revenues by County'!Y226/'Total Revenues by County'!Y$4)</f>
        <v>0</v>
      </c>
      <c r="Z226" s="55">
        <f>('Total Revenues by County'!Z226/'Total Revenues by County'!Z$4)</f>
        <v>0.89877817191586939</v>
      </c>
      <c r="AA226" s="55">
        <f>('Total Revenues by County'!AA226/'Total Revenues by County'!AA$4)</f>
        <v>0</v>
      </c>
      <c r="AB226" s="55">
        <f>('Total Revenues by County'!AB226/'Total Revenues by County'!AB$4)</f>
        <v>0.57108552092997866</v>
      </c>
      <c r="AC226" s="55">
        <f>('Total Revenues by County'!AC226/'Total Revenues by County'!AC$4)</f>
        <v>0.36940533096490263</v>
      </c>
      <c r="AD226" s="55">
        <f>('Total Revenues by County'!AD226/'Total Revenues by County'!AD$4)</f>
        <v>17.375494048099981</v>
      </c>
      <c r="AE226" s="55">
        <f>('Total Revenues by County'!AE226/'Total Revenues by County'!AE$4)</f>
        <v>5.4360479829933694E-2</v>
      </c>
      <c r="AF226" s="55">
        <f>('Total Revenues by County'!AF226/'Total Revenues by County'!AF$4)</f>
        <v>2.91112256206456</v>
      </c>
      <c r="AG226" s="55">
        <f>('Total Revenues by County'!AG226/'Total Revenues by County'!AG$4)</f>
        <v>1.4546248978893976</v>
      </c>
      <c r="AH226" s="55">
        <f>('Total Revenues by County'!AH226/'Total Revenues by County'!AH$4)</f>
        <v>14.620078334364049</v>
      </c>
      <c r="AI226" s="55">
        <f>('Total Revenues by County'!AI226/'Total Revenues by County'!AI$4)</f>
        <v>0</v>
      </c>
      <c r="AJ226" s="55">
        <f>('Total Revenues by County'!AJ226/'Total Revenues by County'!AJ$4)</f>
        <v>0.6082412380929263</v>
      </c>
      <c r="AK226" s="55">
        <f>('Total Revenues by County'!AK226/'Total Revenues by County'!AK$4)</f>
        <v>4.178477694496773</v>
      </c>
      <c r="AL226" s="55">
        <f>('Total Revenues by County'!AL226/'Total Revenues by County'!AL$4)</f>
        <v>0.54269676818532364</v>
      </c>
      <c r="AM226" s="55">
        <f>('Total Revenues by County'!AM226/'Total Revenues by County'!AM$4)</f>
        <v>3.0057084058113039</v>
      </c>
      <c r="AN226" s="55">
        <f>('Total Revenues by County'!AN226/'Total Revenues by County'!AN$4)</f>
        <v>0</v>
      </c>
      <c r="AO226" s="55">
        <f>('Total Revenues by County'!AO226/'Total Revenues by County'!AO$4)</f>
        <v>2.2528781262405717</v>
      </c>
      <c r="AP226" s="55">
        <f>('Total Revenues by County'!AP226/'Total Revenues by County'!AP$4)</f>
        <v>6.5590417344719372</v>
      </c>
      <c r="AQ226" s="55">
        <f>('Total Revenues by County'!AQ226/'Total Revenues by County'!AQ$4)</f>
        <v>0.38131492511034615</v>
      </c>
      <c r="AR226" s="55">
        <f>('Total Revenues by County'!AR226/'Total Revenues by County'!AR$4)</f>
        <v>12.279659131982095</v>
      </c>
      <c r="AS226" s="55">
        <f>('Total Revenues by County'!AS226/'Total Revenues by County'!AS$4)</f>
        <v>1.0470147003438033</v>
      </c>
      <c r="AT226" s="55">
        <f>('Total Revenues by County'!AT226/'Total Revenues by County'!AT$4)</f>
        <v>0.8704538583877709</v>
      </c>
      <c r="AU226" s="55">
        <f>('Total Revenues by County'!AU226/'Total Revenues by County'!AU$4)</f>
        <v>0.71530278801362723</v>
      </c>
      <c r="AV226" s="55">
        <f>('Total Revenues by County'!AV226/'Total Revenues by County'!AV$4)</f>
        <v>10.219006361432612</v>
      </c>
      <c r="AW226" s="55">
        <f>('Total Revenues by County'!AW226/'Total Revenues by County'!AW$4)</f>
        <v>0.31860110491713123</v>
      </c>
      <c r="AX226" s="55">
        <f>('Total Revenues by County'!AX226/'Total Revenues by County'!AX$4)</f>
        <v>7.4051914879114316</v>
      </c>
      <c r="AY226" s="55">
        <f>('Total Revenues by County'!AY226/'Total Revenues by County'!AY$4)</f>
        <v>1.157671103251994</v>
      </c>
      <c r="AZ226" s="55">
        <f>('Total Revenues by County'!AZ226/'Total Revenues by County'!AZ$4)</f>
        <v>1.1978652211324416</v>
      </c>
      <c r="BA226" s="55">
        <f>('Total Revenues by County'!BA226/'Total Revenues by County'!BA$4)</f>
        <v>10.091547594080261</v>
      </c>
      <c r="BB226" s="55">
        <f>('Total Revenues by County'!BB226/'Total Revenues by County'!BB$4)</f>
        <v>0.12825253260391214</v>
      </c>
      <c r="BC226" s="55">
        <f>('Total Revenues by County'!BC226/'Total Revenues by County'!BC$4)</f>
        <v>5.1485915937807838E-2</v>
      </c>
      <c r="BD226" s="55">
        <f>('Total Revenues by County'!BD226/'Total Revenues by County'!BD$4)</f>
        <v>8.0451799597274262E-2</v>
      </c>
      <c r="BE226" s="55">
        <f>('Total Revenues by County'!BE226/'Total Revenues by County'!BE$4)</f>
        <v>9.7837344077712771</v>
      </c>
      <c r="BF226" s="55">
        <f>('Total Revenues by County'!BF226/'Total Revenues by County'!BF$4)</f>
        <v>8.8482961838132947</v>
      </c>
      <c r="BG226" s="55">
        <f>('Total Revenues by County'!BG226/'Total Revenues by County'!BG$4)</f>
        <v>0.15421546317366933</v>
      </c>
      <c r="BH226" s="55">
        <f>('Total Revenues by County'!BH226/'Total Revenues by County'!BH$4)</f>
        <v>2.7180926200686977</v>
      </c>
      <c r="BI226" s="55">
        <f>('Total Revenues by County'!BI226/'Total Revenues by County'!BI$4)</f>
        <v>5.4473245421692118</v>
      </c>
      <c r="BJ226" s="55">
        <f>('Total Revenues by County'!BJ226/'Total Revenues by County'!BJ$4)</f>
        <v>28.897596577595287</v>
      </c>
      <c r="BK226" s="55">
        <f>('Total Revenues by County'!BK226/'Total Revenues by County'!BK$4)</f>
        <v>0.56837784347741105</v>
      </c>
      <c r="BL226" s="55">
        <f>('Total Revenues by County'!BL226/'Total Revenues by County'!BL$4)</f>
        <v>0.31350489245226087</v>
      </c>
      <c r="BM226" s="55">
        <f>('Total Revenues by County'!BM226/'Total Revenues by County'!BM$4)</f>
        <v>2.0118317265556529</v>
      </c>
      <c r="BN226" s="55">
        <f>('Total Revenues by County'!BN226/'Total Revenues by County'!BN$4)</f>
        <v>5.1455212922173272</v>
      </c>
      <c r="BO226" s="55">
        <f>('Total Revenues by County'!BO226/'Total Revenues by County'!BO$4)</f>
        <v>0.3702184458117655</v>
      </c>
      <c r="BP226" s="55">
        <f>('Total Revenues by County'!BP226/'Total Revenues by County'!BP$4)</f>
        <v>1.8136162259448982</v>
      </c>
      <c r="BQ226" s="17">
        <f>('Total Revenues by County'!BQ226/'Total Revenues by County'!BQ$4)</f>
        <v>23.954195084547401</v>
      </c>
    </row>
    <row r="227" spans="1:69" x14ac:dyDescent="0.25">
      <c r="A227" s="13"/>
      <c r="B227" s="14">
        <v>368</v>
      </c>
      <c r="C227" s="15" t="s">
        <v>205</v>
      </c>
      <c r="D227" s="55">
        <f>('Total Revenues by County'!D227/'Total Revenues by County'!D$4)</f>
        <v>1.7473096977669302</v>
      </c>
      <c r="E227" s="55">
        <f>('Total Revenues by County'!E227/'Total Revenues by County'!E$4)</f>
        <v>0</v>
      </c>
      <c r="F227" s="55">
        <f>('Total Revenues by County'!F227/'Total Revenues by County'!F$4)</f>
        <v>0</v>
      </c>
      <c r="G227" s="55">
        <f>('Total Revenues by County'!G227/'Total Revenues by County'!G$4)</f>
        <v>0</v>
      </c>
      <c r="H227" s="55">
        <f>('Total Revenues by County'!H227/'Total Revenues by County'!H$4)</f>
        <v>0</v>
      </c>
      <c r="I227" s="55">
        <f>('Total Revenues by County'!I227/'Total Revenues by County'!I$4)</f>
        <v>0</v>
      </c>
      <c r="J227" s="55">
        <f>('Total Revenues by County'!J227/'Total Revenues by County'!J$4)</f>
        <v>0</v>
      </c>
      <c r="K227" s="55">
        <f>('Total Revenues by County'!K227/'Total Revenues by County'!K$4)</f>
        <v>0</v>
      </c>
      <c r="L227" s="55">
        <f>('Total Revenues by County'!L227/'Total Revenues by County'!L$4)</f>
        <v>0</v>
      </c>
      <c r="M227" s="55">
        <f>('Total Revenues by County'!M227/'Total Revenues by County'!M$4)</f>
        <v>0</v>
      </c>
      <c r="N227" s="55">
        <f>('Total Revenues by County'!N227/'Total Revenues by County'!N$4)</f>
        <v>0</v>
      </c>
      <c r="O227" s="55">
        <f>('Total Revenues by County'!O227/'Total Revenues by County'!O$4)</f>
        <v>0</v>
      </c>
      <c r="P227" s="55">
        <f>('Total Revenues by County'!P227/'Total Revenues by County'!P$4)</f>
        <v>0</v>
      </c>
      <c r="Q227" s="55">
        <f>('Total Revenues by County'!Q227/'Total Revenues by County'!Q$4)</f>
        <v>0</v>
      </c>
      <c r="R227" s="55">
        <f>('Total Revenues by County'!R227/'Total Revenues by County'!R$4)</f>
        <v>0</v>
      </c>
      <c r="S227" s="55">
        <f>('Total Revenues by County'!S227/'Total Revenues by County'!S$4)</f>
        <v>0</v>
      </c>
      <c r="T227" s="55">
        <f>('Total Revenues by County'!T227/'Total Revenues by County'!T$4)</f>
        <v>0</v>
      </c>
      <c r="U227" s="55">
        <f>('Total Revenues by County'!U227/'Total Revenues by County'!U$4)</f>
        <v>0</v>
      </c>
      <c r="V227" s="55">
        <f>('Total Revenues by County'!V227/'Total Revenues by County'!V$4)</f>
        <v>0</v>
      </c>
      <c r="W227" s="55">
        <f>('Total Revenues by County'!W227/'Total Revenues by County'!W$4)</f>
        <v>0</v>
      </c>
      <c r="X227" s="55">
        <f>('Total Revenues by County'!X227/'Total Revenues by County'!X$4)</f>
        <v>0</v>
      </c>
      <c r="Y227" s="55">
        <f>('Total Revenues by County'!Y227/'Total Revenues by County'!Y$4)</f>
        <v>0</v>
      </c>
      <c r="Z227" s="55">
        <f>('Total Revenues by County'!Z227/'Total Revenues by County'!Z$4)</f>
        <v>0</v>
      </c>
      <c r="AA227" s="55">
        <f>('Total Revenues by County'!AA227/'Total Revenues by County'!AA$4)</f>
        <v>0</v>
      </c>
      <c r="AB227" s="55">
        <f>('Total Revenues by County'!AB227/'Total Revenues by County'!AB$4)</f>
        <v>0</v>
      </c>
      <c r="AC227" s="55">
        <f>('Total Revenues by County'!AC227/'Total Revenues by County'!AC$4)</f>
        <v>0</v>
      </c>
      <c r="AD227" s="55">
        <f>('Total Revenues by County'!AD227/'Total Revenues by County'!AD$4)</f>
        <v>0</v>
      </c>
      <c r="AE227" s="55">
        <f>('Total Revenues by County'!AE227/'Total Revenues by County'!AE$4)</f>
        <v>0</v>
      </c>
      <c r="AF227" s="55">
        <f>('Total Revenues by County'!AF227/'Total Revenues by County'!AF$4)</f>
        <v>0</v>
      </c>
      <c r="AG227" s="55">
        <f>('Total Revenues by County'!AG227/'Total Revenues by County'!AG$4)</f>
        <v>0</v>
      </c>
      <c r="AH227" s="55">
        <f>('Total Revenues by County'!AH227/'Total Revenues by County'!AH$4)</f>
        <v>0</v>
      </c>
      <c r="AI227" s="55">
        <f>('Total Revenues by County'!AI227/'Total Revenues by County'!AI$4)</f>
        <v>0</v>
      </c>
      <c r="AJ227" s="55">
        <f>('Total Revenues by County'!AJ227/'Total Revenues by County'!AJ$4)</f>
        <v>0</v>
      </c>
      <c r="AK227" s="55">
        <f>('Total Revenues by County'!AK227/'Total Revenues by County'!AK$4)</f>
        <v>0</v>
      </c>
      <c r="AL227" s="55">
        <f>('Total Revenues by County'!AL227/'Total Revenues by County'!AL$4)</f>
        <v>0</v>
      </c>
      <c r="AM227" s="55">
        <f>('Total Revenues by County'!AM227/'Total Revenues by County'!AM$4)</f>
        <v>0</v>
      </c>
      <c r="AN227" s="55">
        <f>('Total Revenues by County'!AN227/'Total Revenues by County'!AN$4)</f>
        <v>0</v>
      </c>
      <c r="AO227" s="55">
        <f>('Total Revenues by County'!AO227/'Total Revenues by County'!AO$4)</f>
        <v>0</v>
      </c>
      <c r="AP227" s="55">
        <f>('Total Revenues by County'!AP227/'Total Revenues by County'!AP$4)</f>
        <v>0</v>
      </c>
      <c r="AQ227" s="55">
        <f>('Total Revenues by County'!AQ227/'Total Revenues by County'!AQ$4)</f>
        <v>0</v>
      </c>
      <c r="AR227" s="55">
        <f>('Total Revenues by County'!AR227/'Total Revenues by County'!AR$4)</f>
        <v>0</v>
      </c>
      <c r="AS227" s="55">
        <f>('Total Revenues by County'!AS227/'Total Revenues by County'!AS$4)</f>
        <v>15.366798141032394</v>
      </c>
      <c r="AT227" s="55">
        <f>('Total Revenues by County'!AT227/'Total Revenues by County'!AT$4)</f>
        <v>0.37429844507827187</v>
      </c>
      <c r="AU227" s="55">
        <f>('Total Revenues by County'!AU227/'Total Revenues by County'!AU$4)</f>
        <v>0</v>
      </c>
      <c r="AV227" s="55">
        <f>('Total Revenues by County'!AV227/'Total Revenues by County'!AV$4)</f>
        <v>0</v>
      </c>
      <c r="AW227" s="55">
        <f>('Total Revenues by County'!AW227/'Total Revenues by County'!AW$4)</f>
        <v>0</v>
      </c>
      <c r="AX227" s="55">
        <f>('Total Revenues by County'!AX227/'Total Revenues by County'!AX$4)</f>
        <v>0</v>
      </c>
      <c r="AY227" s="55">
        <f>('Total Revenues by County'!AY227/'Total Revenues by County'!AY$4)</f>
        <v>0</v>
      </c>
      <c r="AZ227" s="55">
        <f>('Total Revenues by County'!AZ227/'Total Revenues by County'!AZ$4)</f>
        <v>0</v>
      </c>
      <c r="BA227" s="55">
        <f>('Total Revenues by County'!BA227/'Total Revenues by County'!BA$4)</f>
        <v>0</v>
      </c>
      <c r="BB227" s="55">
        <f>('Total Revenues by County'!BB227/'Total Revenues by County'!BB$4)</f>
        <v>0</v>
      </c>
      <c r="BC227" s="55">
        <f>('Total Revenues by County'!BC227/'Total Revenues by County'!BC$4)</f>
        <v>0</v>
      </c>
      <c r="BD227" s="55">
        <f>('Total Revenues by County'!BD227/'Total Revenues by County'!BD$4)</f>
        <v>0</v>
      </c>
      <c r="BE227" s="55">
        <f>('Total Revenues by County'!BE227/'Total Revenues by County'!BE$4)</f>
        <v>0</v>
      </c>
      <c r="BF227" s="55">
        <f>('Total Revenues by County'!BF227/'Total Revenues by County'!BF$4)</f>
        <v>0</v>
      </c>
      <c r="BG227" s="55">
        <f>('Total Revenues by County'!BG227/'Total Revenues by County'!BG$4)</f>
        <v>0</v>
      </c>
      <c r="BH227" s="55">
        <f>('Total Revenues by County'!BH227/'Total Revenues by County'!BH$4)</f>
        <v>0</v>
      </c>
      <c r="BI227" s="55">
        <f>('Total Revenues by County'!BI227/'Total Revenues by County'!BI$4)</f>
        <v>0</v>
      </c>
      <c r="BJ227" s="55">
        <f>('Total Revenues by County'!BJ227/'Total Revenues by County'!BJ$4)</f>
        <v>0</v>
      </c>
      <c r="BK227" s="55">
        <f>('Total Revenues by County'!BK227/'Total Revenues by County'!BK$4)</f>
        <v>0</v>
      </c>
      <c r="BL227" s="55">
        <f>('Total Revenues by County'!BL227/'Total Revenues by County'!BL$4)</f>
        <v>0</v>
      </c>
      <c r="BM227" s="55">
        <f>('Total Revenues by County'!BM227/'Total Revenues by County'!BM$4)</f>
        <v>0</v>
      </c>
      <c r="BN227" s="55">
        <f>('Total Revenues by County'!BN227/'Total Revenues by County'!BN$4)</f>
        <v>0</v>
      </c>
      <c r="BO227" s="55">
        <f>('Total Revenues by County'!BO227/'Total Revenues by County'!BO$4)</f>
        <v>0</v>
      </c>
      <c r="BP227" s="55">
        <f>('Total Revenues by County'!BP227/'Total Revenues by County'!BP$4)</f>
        <v>0</v>
      </c>
      <c r="BQ227" s="17">
        <f>('Total Revenues by County'!BQ227/'Total Revenues by County'!BQ$4)</f>
        <v>0</v>
      </c>
    </row>
    <row r="228" spans="1:69" x14ac:dyDescent="0.25">
      <c r="A228" s="13"/>
      <c r="B228" s="14">
        <v>369.3</v>
      </c>
      <c r="C228" s="15" t="s">
        <v>206</v>
      </c>
      <c r="D228" s="55">
        <f>('Total Revenues by County'!D228/'Total Revenues by County'!D$4)</f>
        <v>1.0545073458326069</v>
      </c>
      <c r="E228" s="55">
        <f>('Total Revenues by County'!E228/'Total Revenues by County'!E$4)</f>
        <v>0</v>
      </c>
      <c r="F228" s="55">
        <f>('Total Revenues by County'!F228/'Total Revenues by County'!F$4)</f>
        <v>0</v>
      </c>
      <c r="G228" s="55">
        <f>('Total Revenues by County'!G228/'Total Revenues by County'!G$4)</f>
        <v>0</v>
      </c>
      <c r="H228" s="55">
        <f>('Total Revenues by County'!H228/'Total Revenues by County'!H$4)</f>
        <v>3.5038735160810699E-2</v>
      </c>
      <c r="I228" s="55">
        <f>('Total Revenues by County'!I228/'Total Revenues by County'!I$4)</f>
        <v>0</v>
      </c>
      <c r="J228" s="55">
        <f>('Total Revenues by County'!J228/'Total Revenues by County'!J$4)</f>
        <v>0</v>
      </c>
      <c r="K228" s="55">
        <f>('Total Revenues by County'!K228/'Total Revenues by County'!K$4)</f>
        <v>0</v>
      </c>
      <c r="L228" s="55">
        <f>('Total Revenues by County'!L228/'Total Revenues by County'!L$4)</f>
        <v>0.39382440528572332</v>
      </c>
      <c r="M228" s="55">
        <f>('Total Revenues by County'!M228/'Total Revenues by County'!M$4)</f>
        <v>0</v>
      </c>
      <c r="N228" s="55">
        <f>('Total Revenues by County'!N228/'Total Revenues by County'!N$4)</f>
        <v>0</v>
      </c>
      <c r="O228" s="55">
        <f>('Total Revenues by County'!O228/'Total Revenues by County'!O$4)</f>
        <v>0</v>
      </c>
      <c r="P228" s="55">
        <f>('Total Revenues by County'!P228/'Total Revenues by County'!P$4)</f>
        <v>26.193145243135096</v>
      </c>
      <c r="Q228" s="55">
        <f>('Total Revenues by County'!Q228/'Total Revenues by County'!Q$4)</f>
        <v>8.5781494706508798</v>
      </c>
      <c r="R228" s="55">
        <f>('Total Revenues by County'!R228/'Total Revenues by County'!R$4)</f>
        <v>0</v>
      </c>
      <c r="S228" s="55">
        <f>('Total Revenues by County'!S228/'Total Revenues by County'!S$4)</f>
        <v>0.64842114079906188</v>
      </c>
      <c r="T228" s="55">
        <f>('Total Revenues by County'!T228/'Total Revenues by County'!T$4)</f>
        <v>0</v>
      </c>
      <c r="U228" s="55">
        <f>('Total Revenues by County'!U228/'Total Revenues by County'!U$4)</f>
        <v>0</v>
      </c>
      <c r="V228" s="55">
        <f>('Total Revenues by County'!V228/'Total Revenues by County'!V$4)</f>
        <v>0.18579044969865555</v>
      </c>
      <c r="W228" s="55">
        <f>('Total Revenues by County'!W228/'Total Revenues by County'!W$4)</f>
        <v>0</v>
      </c>
      <c r="X228" s="55">
        <f>('Total Revenues by County'!X228/'Total Revenues by County'!X$4)</f>
        <v>2.1016368256219344</v>
      </c>
      <c r="Y228" s="55">
        <f>('Total Revenues by County'!Y228/'Total Revenues by County'!Y$4)</f>
        <v>0</v>
      </c>
      <c r="Z228" s="55">
        <f>('Total Revenues by County'!Z228/'Total Revenues by County'!Z$4)</f>
        <v>5.378193414310796E-2</v>
      </c>
      <c r="AA228" s="55">
        <f>('Total Revenues by County'!AA228/'Total Revenues by County'!AA$4)</f>
        <v>0</v>
      </c>
      <c r="AB228" s="55">
        <f>('Total Revenues by County'!AB228/'Total Revenues by County'!AB$4)</f>
        <v>0</v>
      </c>
      <c r="AC228" s="55">
        <f>('Total Revenues by County'!AC228/'Total Revenues by County'!AC$4)</f>
        <v>7.6460426916283293</v>
      </c>
      <c r="AD228" s="55">
        <f>('Total Revenues by County'!AD228/'Total Revenues by County'!AD$4)</f>
        <v>1.1631614413835096</v>
      </c>
      <c r="AE228" s="55">
        <f>('Total Revenues by County'!AE228/'Total Revenues by County'!AE$4)</f>
        <v>0</v>
      </c>
      <c r="AF228" s="55">
        <f>('Total Revenues by County'!AF228/'Total Revenues by County'!AF$4)</f>
        <v>4.7145771421714298E-2</v>
      </c>
      <c r="AG228" s="55">
        <f>('Total Revenues by County'!AG228/'Total Revenues by County'!AG$4)</f>
        <v>1.8788350842531203E-2</v>
      </c>
      <c r="AH228" s="55">
        <f>('Total Revenues by County'!AH228/'Total Revenues by County'!AH$4)</f>
        <v>8.181955610527039</v>
      </c>
      <c r="AI228" s="55">
        <f>('Total Revenues by County'!AI228/'Total Revenues by County'!AI$4)</f>
        <v>0</v>
      </c>
      <c r="AJ228" s="55">
        <f>('Total Revenues by County'!AJ228/'Total Revenues by County'!AJ$4)</f>
        <v>0</v>
      </c>
      <c r="AK228" s="55">
        <f>('Total Revenues by County'!AK228/'Total Revenues by County'!AK$4)</f>
        <v>1.1238767084853101</v>
      </c>
      <c r="AL228" s="55">
        <f>('Total Revenues by County'!AL228/'Total Revenues by County'!AL$4)</f>
        <v>0</v>
      </c>
      <c r="AM228" s="55">
        <f>('Total Revenues by County'!AM228/'Total Revenues by County'!AM$4)</f>
        <v>0.11642207903569592</v>
      </c>
      <c r="AN228" s="55">
        <f>('Total Revenues by County'!AN228/'Total Revenues by County'!AN$4)</f>
        <v>0</v>
      </c>
      <c r="AO228" s="55">
        <f>('Total Revenues by County'!AO228/'Total Revenues by County'!AO$4)</f>
        <v>0</v>
      </c>
      <c r="AP228" s="55">
        <f>('Total Revenues by County'!AP228/'Total Revenues by County'!AP$4)</f>
        <v>0</v>
      </c>
      <c r="AQ228" s="55">
        <f>('Total Revenues by County'!AQ228/'Total Revenues by County'!AQ$4)</f>
        <v>0</v>
      </c>
      <c r="AR228" s="55">
        <f>('Total Revenues by County'!AR228/'Total Revenues by County'!AR$4)</f>
        <v>0</v>
      </c>
      <c r="AS228" s="55">
        <f>('Total Revenues by County'!AS228/'Total Revenues by County'!AS$4)</f>
        <v>3.0914693441096297</v>
      </c>
      <c r="AT228" s="55">
        <f>('Total Revenues by County'!AT228/'Total Revenues by County'!AT$4)</f>
        <v>0</v>
      </c>
      <c r="AU228" s="55">
        <f>('Total Revenues by County'!AU228/'Total Revenues by County'!AU$4)</f>
        <v>4.0895362580824584</v>
      </c>
      <c r="AV228" s="55">
        <f>('Total Revenues by County'!AV228/'Total Revenues by County'!AV$4)</f>
        <v>0.62393153742212681</v>
      </c>
      <c r="AW228" s="55">
        <f>('Total Revenues by County'!AW228/'Total Revenues by County'!AW$4)</f>
        <v>0</v>
      </c>
      <c r="AX228" s="55">
        <f>('Total Revenues by County'!AX228/'Total Revenues by County'!AX$4)</f>
        <v>9.3928226450901764E-2</v>
      </c>
      <c r="AY228" s="55">
        <f>('Total Revenues by County'!AY228/'Total Revenues by County'!AY$4)</f>
        <v>0.77326649836139838</v>
      </c>
      <c r="AZ228" s="55">
        <f>('Total Revenues by County'!AZ228/'Total Revenues by County'!AZ$4)</f>
        <v>0</v>
      </c>
      <c r="BA228" s="55">
        <f>('Total Revenues by County'!BA228/'Total Revenues by County'!BA$4)</f>
        <v>0</v>
      </c>
      <c r="BB228" s="55">
        <f>('Total Revenues by County'!BB228/'Total Revenues by County'!BB$4)</f>
        <v>0</v>
      </c>
      <c r="BC228" s="55">
        <f>('Total Revenues by County'!BC228/'Total Revenues by County'!BC$4)</f>
        <v>0</v>
      </c>
      <c r="BD228" s="55">
        <f>('Total Revenues by County'!BD228/'Total Revenues by County'!BD$4)</f>
        <v>4.4006454279961059E-4</v>
      </c>
      <c r="BE228" s="55">
        <f>('Total Revenues by County'!BE228/'Total Revenues by County'!BE$4)</f>
        <v>0</v>
      </c>
      <c r="BF228" s="55">
        <f>('Total Revenues by County'!BF228/'Total Revenues by County'!BF$4)</f>
        <v>0</v>
      </c>
      <c r="BG228" s="55">
        <f>('Total Revenues by County'!BG228/'Total Revenues by County'!BG$4)</f>
        <v>0</v>
      </c>
      <c r="BH228" s="55">
        <f>('Total Revenues by County'!BH228/'Total Revenues by County'!BH$4)</f>
        <v>0.12053108676652914</v>
      </c>
      <c r="BI228" s="55">
        <f>('Total Revenues by County'!BI228/'Total Revenues by County'!BI$4)</f>
        <v>0</v>
      </c>
      <c r="BJ228" s="55">
        <f>('Total Revenues by County'!BJ228/'Total Revenues by County'!BJ$4)</f>
        <v>0.57008190553991012</v>
      </c>
      <c r="BK228" s="55">
        <f>('Total Revenues by County'!BK228/'Total Revenues by County'!BK$4)</f>
        <v>0</v>
      </c>
      <c r="BL228" s="55">
        <f>('Total Revenues by County'!BL228/'Total Revenues by County'!BL$4)</f>
        <v>0</v>
      </c>
      <c r="BM228" s="55">
        <f>('Total Revenues by County'!BM228/'Total Revenues by County'!BM$4)</f>
        <v>0</v>
      </c>
      <c r="BN228" s="55">
        <f>('Total Revenues by County'!BN228/'Total Revenues by County'!BN$4)</f>
        <v>0</v>
      </c>
      <c r="BO228" s="55">
        <f>('Total Revenues by County'!BO228/'Total Revenues by County'!BO$4)</f>
        <v>0</v>
      </c>
      <c r="BP228" s="55">
        <f>('Total Revenues by County'!BP228/'Total Revenues by County'!BP$4)</f>
        <v>2.1371486916793576</v>
      </c>
      <c r="BQ228" s="17">
        <f>('Total Revenues by County'!BQ228/'Total Revenues by County'!BQ$4)</f>
        <v>0</v>
      </c>
    </row>
    <row r="229" spans="1:69" x14ac:dyDescent="0.25">
      <c r="A229" s="13"/>
      <c r="B229" s="14">
        <v>369.4</v>
      </c>
      <c r="C229" s="15" t="s">
        <v>207</v>
      </c>
      <c r="D229" s="55">
        <f>('Total Revenues by County'!D229/'Total Revenues by County'!D$4)</f>
        <v>0</v>
      </c>
      <c r="E229" s="55">
        <f>('Total Revenues by County'!E229/'Total Revenues by County'!E$4)</f>
        <v>0</v>
      </c>
      <c r="F229" s="55">
        <f>('Total Revenues by County'!F229/'Total Revenues by County'!F$4)</f>
        <v>0</v>
      </c>
      <c r="G229" s="55">
        <f>('Total Revenues by County'!G229/'Total Revenues by County'!G$4)</f>
        <v>0</v>
      </c>
      <c r="H229" s="55">
        <f>('Total Revenues by County'!H229/'Total Revenues by County'!H$4)</f>
        <v>0</v>
      </c>
      <c r="I229" s="55">
        <f>('Total Revenues by County'!I229/'Total Revenues by County'!I$4)</f>
        <v>2.1973347648612962</v>
      </c>
      <c r="J229" s="55">
        <f>('Total Revenues by County'!J229/'Total Revenues by County'!J$4)</f>
        <v>0</v>
      </c>
      <c r="K229" s="55">
        <f>('Total Revenues by County'!K229/'Total Revenues by County'!K$4)</f>
        <v>0</v>
      </c>
      <c r="L229" s="55">
        <f>('Total Revenues by County'!L229/'Total Revenues by County'!L$4)</f>
        <v>0</v>
      </c>
      <c r="M229" s="55">
        <f>('Total Revenues by County'!M229/'Total Revenues by County'!M$4)</f>
        <v>1.3231227857945218E-3</v>
      </c>
      <c r="N229" s="55">
        <f>('Total Revenues by County'!N229/'Total Revenues by County'!N$4)</f>
        <v>0</v>
      </c>
      <c r="O229" s="55">
        <f>('Total Revenues by County'!O229/'Total Revenues by County'!O$4)</f>
        <v>0</v>
      </c>
      <c r="P229" s="55">
        <f>('Total Revenues by County'!P229/'Total Revenues by County'!P$4)</f>
        <v>0</v>
      </c>
      <c r="Q229" s="55">
        <f>('Total Revenues by County'!Q229/'Total Revenues by County'!Q$4)</f>
        <v>0</v>
      </c>
      <c r="R229" s="55">
        <f>('Total Revenues by County'!R229/'Total Revenues by County'!R$4)</f>
        <v>0</v>
      </c>
      <c r="S229" s="55">
        <f>('Total Revenues by County'!S229/'Total Revenues by County'!S$4)</f>
        <v>0</v>
      </c>
      <c r="T229" s="55">
        <f>('Total Revenues by County'!T229/'Total Revenues by County'!T$4)</f>
        <v>0</v>
      </c>
      <c r="U229" s="55">
        <f>('Total Revenues by County'!U229/'Total Revenues by County'!U$4)</f>
        <v>0</v>
      </c>
      <c r="V229" s="55">
        <f>('Total Revenues by County'!V229/'Total Revenues by County'!V$4)</f>
        <v>0</v>
      </c>
      <c r="W229" s="55">
        <f>('Total Revenues by County'!W229/'Total Revenues by County'!W$4)</f>
        <v>0</v>
      </c>
      <c r="X229" s="55">
        <f>('Total Revenues by County'!X229/'Total Revenues by County'!X$4)</f>
        <v>0</v>
      </c>
      <c r="Y229" s="55">
        <f>('Total Revenues by County'!Y229/'Total Revenues by County'!Y$4)</f>
        <v>0</v>
      </c>
      <c r="Z229" s="55">
        <f>('Total Revenues by County'!Z229/'Total Revenues by County'!Z$4)</f>
        <v>0</v>
      </c>
      <c r="AA229" s="55">
        <f>('Total Revenues by County'!AA229/'Total Revenues by County'!AA$4)</f>
        <v>0.12252523291925466</v>
      </c>
      <c r="AB229" s="55">
        <f>('Total Revenues by County'!AB229/'Total Revenues by County'!AB$4)</f>
        <v>0</v>
      </c>
      <c r="AC229" s="55">
        <f>('Total Revenues by County'!AC229/'Total Revenues by County'!AC$4)</f>
        <v>0</v>
      </c>
      <c r="AD229" s="55">
        <f>('Total Revenues by County'!AD229/'Total Revenues by County'!AD$4)</f>
        <v>0</v>
      </c>
      <c r="AE229" s="55">
        <f>('Total Revenues by County'!AE229/'Total Revenues by County'!AE$4)</f>
        <v>0</v>
      </c>
      <c r="AF229" s="55">
        <f>('Total Revenues by County'!AF229/'Total Revenues by County'!AF$4)</f>
        <v>0</v>
      </c>
      <c r="AG229" s="55">
        <f>('Total Revenues by County'!AG229/'Total Revenues by County'!AG$4)</f>
        <v>0</v>
      </c>
      <c r="AH229" s="55">
        <f>('Total Revenues by County'!AH229/'Total Revenues by County'!AH$4)</f>
        <v>0</v>
      </c>
      <c r="AI229" s="55">
        <f>('Total Revenues by County'!AI229/'Total Revenues by County'!AI$4)</f>
        <v>0</v>
      </c>
      <c r="AJ229" s="55">
        <f>('Total Revenues by County'!AJ229/'Total Revenues by County'!AJ$4)</f>
        <v>0</v>
      </c>
      <c r="AK229" s="55">
        <f>('Total Revenues by County'!AK229/'Total Revenues by County'!AK$4)</f>
        <v>0</v>
      </c>
      <c r="AL229" s="55">
        <f>('Total Revenues by County'!AL229/'Total Revenues by County'!AL$4)</f>
        <v>0</v>
      </c>
      <c r="AM229" s="55">
        <f>('Total Revenues by County'!AM229/'Total Revenues by County'!AM$4)</f>
        <v>0</v>
      </c>
      <c r="AN229" s="55">
        <f>('Total Revenues by County'!AN229/'Total Revenues by County'!AN$4)</f>
        <v>0</v>
      </c>
      <c r="AO229" s="55">
        <f>('Total Revenues by County'!AO229/'Total Revenues by County'!AO$4)</f>
        <v>0</v>
      </c>
      <c r="AP229" s="55">
        <f>('Total Revenues by County'!AP229/'Total Revenues by County'!AP$4)</f>
        <v>0</v>
      </c>
      <c r="AQ229" s="55">
        <f>('Total Revenues by County'!AQ229/'Total Revenues by County'!AQ$4)</f>
        <v>0</v>
      </c>
      <c r="AR229" s="55">
        <f>('Total Revenues by County'!AR229/'Total Revenues by County'!AR$4)</f>
        <v>0</v>
      </c>
      <c r="AS229" s="55">
        <f>('Total Revenues by County'!AS229/'Total Revenues by County'!AS$4)</f>
        <v>0</v>
      </c>
      <c r="AT229" s="55">
        <f>('Total Revenues by County'!AT229/'Total Revenues by County'!AT$4)</f>
        <v>0</v>
      </c>
      <c r="AU229" s="55">
        <f>('Total Revenues by County'!AU229/'Total Revenues by County'!AU$4)</f>
        <v>0</v>
      </c>
      <c r="AV229" s="55">
        <f>('Total Revenues by County'!AV229/'Total Revenues by County'!AV$4)</f>
        <v>0</v>
      </c>
      <c r="AW229" s="55">
        <f>('Total Revenues by County'!AW229/'Total Revenues by County'!AW$4)</f>
        <v>0</v>
      </c>
      <c r="AX229" s="55">
        <f>('Total Revenues by County'!AX229/'Total Revenues by County'!AX$4)</f>
        <v>0</v>
      </c>
      <c r="AY229" s="55">
        <f>('Total Revenues by County'!AY229/'Total Revenues by County'!AY$4)</f>
        <v>0</v>
      </c>
      <c r="AZ229" s="55">
        <f>('Total Revenues by County'!AZ229/'Total Revenues by County'!AZ$4)</f>
        <v>0</v>
      </c>
      <c r="BA229" s="55">
        <f>('Total Revenues by County'!BA229/'Total Revenues by County'!BA$4)</f>
        <v>0</v>
      </c>
      <c r="BB229" s="55">
        <f>('Total Revenues by County'!BB229/'Total Revenues by County'!BB$4)</f>
        <v>0</v>
      </c>
      <c r="BC229" s="55">
        <f>('Total Revenues by County'!BC229/'Total Revenues by County'!BC$4)</f>
        <v>0</v>
      </c>
      <c r="BD229" s="55">
        <f>('Total Revenues by County'!BD229/'Total Revenues by County'!BD$4)</f>
        <v>0</v>
      </c>
      <c r="BE229" s="55">
        <f>('Total Revenues by County'!BE229/'Total Revenues by County'!BE$4)</f>
        <v>0</v>
      </c>
      <c r="BF229" s="55">
        <f>('Total Revenues by County'!BF229/'Total Revenues by County'!BF$4)</f>
        <v>0</v>
      </c>
      <c r="BG229" s="55">
        <f>('Total Revenues by County'!BG229/'Total Revenues by County'!BG$4)</f>
        <v>0</v>
      </c>
      <c r="BH229" s="55">
        <f>('Total Revenues by County'!BH229/'Total Revenues by County'!BH$4)</f>
        <v>0</v>
      </c>
      <c r="BI229" s="55">
        <f>('Total Revenues by County'!BI229/'Total Revenues by County'!BI$4)</f>
        <v>0</v>
      </c>
      <c r="BJ229" s="55">
        <f>('Total Revenues by County'!BJ229/'Total Revenues by County'!BJ$4)</f>
        <v>0</v>
      </c>
      <c r="BK229" s="55">
        <f>('Total Revenues by County'!BK229/'Total Revenues by County'!BK$4)</f>
        <v>0</v>
      </c>
      <c r="BL229" s="55">
        <f>('Total Revenues by County'!BL229/'Total Revenues by County'!BL$4)</f>
        <v>0</v>
      </c>
      <c r="BM229" s="55">
        <f>('Total Revenues by County'!BM229/'Total Revenues by County'!BM$4)</f>
        <v>0</v>
      </c>
      <c r="BN229" s="55">
        <f>('Total Revenues by County'!BN229/'Total Revenues by County'!BN$4)</f>
        <v>0</v>
      </c>
      <c r="BO229" s="55">
        <f>('Total Revenues by County'!BO229/'Total Revenues by County'!BO$4)</f>
        <v>0</v>
      </c>
      <c r="BP229" s="55">
        <f>('Total Revenues by County'!BP229/'Total Revenues by County'!BP$4)</f>
        <v>0</v>
      </c>
      <c r="BQ229" s="17">
        <f>('Total Revenues by County'!BQ229/'Total Revenues by County'!BQ$4)</f>
        <v>0</v>
      </c>
    </row>
    <row r="230" spans="1:69" x14ac:dyDescent="0.25">
      <c r="A230" s="13"/>
      <c r="B230" s="14">
        <v>369.9</v>
      </c>
      <c r="C230" s="15" t="s">
        <v>208</v>
      </c>
      <c r="D230" s="55">
        <f>('Total Revenues by County'!D230/'Total Revenues by County'!D$4)</f>
        <v>20.04250994500531</v>
      </c>
      <c r="E230" s="55">
        <f>('Total Revenues by County'!E230/'Total Revenues by County'!E$4)</f>
        <v>35.498068752414056</v>
      </c>
      <c r="F230" s="55">
        <f>('Total Revenues by County'!F230/'Total Revenues by County'!F$4)</f>
        <v>41.550987259829775</v>
      </c>
      <c r="G230" s="55">
        <f>('Total Revenues by County'!G230/'Total Revenues by County'!G$4)</f>
        <v>5.8504766165387663</v>
      </c>
      <c r="H230" s="55">
        <f>('Total Revenues by County'!H230/'Total Revenues by County'!H$4)</f>
        <v>17.826818143409088</v>
      </c>
      <c r="I230" s="55">
        <f>('Total Revenues by County'!I230/'Total Revenues by County'!I$4)</f>
        <v>46.439737639138947</v>
      </c>
      <c r="J230" s="55">
        <f>('Total Revenues by County'!J230/'Total Revenues by County'!J$4)</f>
        <v>2.0605171208944792</v>
      </c>
      <c r="K230" s="55">
        <f>('Total Revenues by County'!K230/'Total Revenues by County'!K$4)</f>
        <v>61.776072046856996</v>
      </c>
      <c r="L230" s="55">
        <f>('Total Revenues by County'!L230/'Total Revenues by County'!L$4)</f>
        <v>25.685285441732432</v>
      </c>
      <c r="M230" s="55">
        <f>('Total Revenues by County'!M230/'Total Revenues by County'!M$4)</f>
        <v>31.854170267000779</v>
      </c>
      <c r="N230" s="55">
        <f>('Total Revenues by County'!N230/'Total Revenues by County'!N$4)</f>
        <v>34.764338118213992</v>
      </c>
      <c r="O230" s="55">
        <f>('Total Revenues by County'!O230/'Total Revenues by County'!O$4)</f>
        <v>4.1862192041862647</v>
      </c>
      <c r="P230" s="55">
        <f>('Total Revenues by County'!P230/'Total Revenues by County'!P$4)</f>
        <v>23.142488473917709</v>
      </c>
      <c r="Q230" s="55">
        <f>('Total Revenues by County'!Q230/'Total Revenues by County'!Q$4)</f>
        <v>5.5513374678945064</v>
      </c>
      <c r="R230" s="55">
        <f>('Total Revenues by County'!R230/'Total Revenues by County'!R$4)</f>
        <v>13.224515120581856</v>
      </c>
      <c r="S230" s="55">
        <f>('Total Revenues by County'!S230/'Total Revenues by County'!S$4)</f>
        <v>90.930082083926621</v>
      </c>
      <c r="T230" s="55">
        <f>('Total Revenues by County'!T230/'Total Revenues by County'!T$4)</f>
        <v>48.197875273700433</v>
      </c>
      <c r="U230" s="55">
        <f>('Total Revenues by County'!U230/'Total Revenues by County'!U$4)</f>
        <v>3.0327004010985754</v>
      </c>
      <c r="V230" s="55">
        <f>('Total Revenues by County'!V230/'Total Revenues by County'!V$4)</f>
        <v>5.5648470097357441</v>
      </c>
      <c r="W230" s="55">
        <f>('Total Revenues by County'!W230/'Total Revenues by County'!W$4)</f>
        <v>18.379404751390975</v>
      </c>
      <c r="X230" s="55">
        <f>('Total Revenues by County'!X230/'Total Revenues by County'!X$4)</f>
        <v>17.099214087336762</v>
      </c>
      <c r="Y230" s="55">
        <f>('Total Revenues by County'!Y230/'Total Revenues by County'!Y$4)</f>
        <v>16.432167264361595</v>
      </c>
      <c r="Z230" s="55">
        <f>('Total Revenues by County'!Z230/'Total Revenues by County'!Z$4)</f>
        <v>25.430792934178939</v>
      </c>
      <c r="AA230" s="55">
        <f>('Total Revenues by County'!AA230/'Total Revenues by County'!AA$4)</f>
        <v>64.21440702639751</v>
      </c>
      <c r="AB230" s="55">
        <f>('Total Revenues by County'!AB230/'Total Revenues by County'!AB$4)</f>
        <v>8.5222579999636157</v>
      </c>
      <c r="AC230" s="55">
        <f>('Total Revenues by County'!AC230/'Total Revenues by County'!AC$4)</f>
        <v>52.50151187042821</v>
      </c>
      <c r="AD230" s="55">
        <f>('Total Revenues by County'!AD230/'Total Revenues by County'!AD$4)</f>
        <v>19.388639788228808</v>
      </c>
      <c r="AE230" s="55">
        <f>('Total Revenues by County'!AE230/'Total Revenues by County'!AE$4)</f>
        <v>17.97292099002885</v>
      </c>
      <c r="AF230" s="55">
        <f>('Total Revenues by County'!AF230/'Total Revenues by County'!AF$4)</f>
        <v>24.15429140166729</v>
      </c>
      <c r="AG230" s="55">
        <f>('Total Revenues by County'!AG230/'Total Revenues by County'!AG$4)</f>
        <v>7.9515378331655233</v>
      </c>
      <c r="AH230" s="55">
        <f>('Total Revenues by County'!AH230/'Total Revenues by County'!AH$4)</f>
        <v>0.58352229780801212</v>
      </c>
      <c r="AI230" s="55">
        <f>('Total Revenues by County'!AI230/'Total Revenues by County'!AI$4)</f>
        <v>27.596717750693859</v>
      </c>
      <c r="AJ230" s="55">
        <f>('Total Revenues by County'!AJ230/'Total Revenues by County'!AJ$4)</f>
        <v>14.394595306870473</v>
      </c>
      <c r="AK230" s="55">
        <f>('Total Revenues by County'!AK230/'Total Revenues by County'!AK$4)</f>
        <v>53.141503066255162</v>
      </c>
      <c r="AL230" s="55">
        <f>('Total Revenues by County'!AL230/'Total Revenues by County'!AL$4)</f>
        <v>2.1690518458158112</v>
      </c>
      <c r="AM230" s="55">
        <f>('Total Revenues by County'!AM230/'Total Revenues by County'!AM$4)</f>
        <v>35.522723375064309</v>
      </c>
      <c r="AN230" s="55">
        <f>('Total Revenues by County'!AN230/'Total Revenues by County'!AN$4)</f>
        <v>23.90634959548909</v>
      </c>
      <c r="AO230" s="55">
        <f>('Total Revenues by County'!AO230/'Total Revenues by County'!AO$4)</f>
        <v>23.558356490670903</v>
      </c>
      <c r="AP230" s="55">
        <f>('Total Revenues by County'!AP230/'Total Revenues by County'!AP$4)</f>
        <v>19.896143834258211</v>
      </c>
      <c r="AQ230" s="55">
        <f>('Total Revenues by County'!AQ230/'Total Revenues by County'!AQ$4)</f>
        <v>48.0993266913162</v>
      </c>
      <c r="AR230" s="55">
        <f>('Total Revenues by County'!AR230/'Total Revenues by County'!AR$4)</f>
        <v>34.388995468067954</v>
      </c>
      <c r="AS230" s="55">
        <f>('Total Revenues by County'!AS230/'Total Revenues by County'!AS$4)</f>
        <v>47.015428155536149</v>
      </c>
      <c r="AT230" s="55">
        <f>('Total Revenues by County'!AT230/'Total Revenues by County'!AT$4)</f>
        <v>23.905114286089827</v>
      </c>
      <c r="AU230" s="55">
        <f>('Total Revenues by County'!AU230/'Total Revenues by County'!AU$4)</f>
        <v>6.6443996384620734</v>
      </c>
      <c r="AV230" s="55">
        <f>('Total Revenues by County'!AV230/'Total Revenues by County'!AV$4)</f>
        <v>22.793564679625703</v>
      </c>
      <c r="AW230" s="55">
        <f>('Total Revenues by County'!AW230/'Total Revenues by County'!AW$4)</f>
        <v>163.3123015773817</v>
      </c>
      <c r="AX230" s="55">
        <f>('Total Revenues by County'!AX230/'Total Revenues by County'!AX$4)</f>
        <v>13.547809420625859</v>
      </c>
      <c r="AY230" s="55">
        <f>('Total Revenues by County'!AY230/'Total Revenues by County'!AY$4)</f>
        <v>25.715807664344251</v>
      </c>
      <c r="AZ230" s="55">
        <f>('Total Revenues by County'!AZ230/'Total Revenues by County'!AZ$4)</f>
        <v>21.023021594958962</v>
      </c>
      <c r="BA230" s="55">
        <f>('Total Revenues by County'!BA230/'Total Revenues by County'!BA$4)</f>
        <v>41.503977951434798</v>
      </c>
      <c r="BB230" s="55">
        <f>('Total Revenues by County'!BB230/'Total Revenues by County'!BB$4)</f>
        <v>55.211595367308817</v>
      </c>
      <c r="BC230" s="55">
        <f>('Total Revenues by County'!BC230/'Total Revenues by County'!BC$4)</f>
        <v>28.424756672408758</v>
      </c>
      <c r="BD230" s="55">
        <f>('Total Revenues by County'!BD230/'Total Revenues by County'!BD$4)</f>
        <v>13.993719078798224</v>
      </c>
      <c r="BE230" s="55">
        <f>('Total Revenues by County'!BE230/'Total Revenues by County'!BE$4)</f>
        <v>40.668440225190416</v>
      </c>
      <c r="BF230" s="55">
        <f>('Total Revenues by County'!BF230/'Total Revenues by County'!BF$4)</f>
        <v>46.600968960717317</v>
      </c>
      <c r="BG230" s="55">
        <f>('Total Revenues by County'!BG230/'Total Revenues by County'!BG$4)</f>
        <v>12.23809457734362</v>
      </c>
      <c r="BH230" s="55">
        <f>('Total Revenues by County'!BH230/'Total Revenues by County'!BH$4)</f>
        <v>15.341984919005711</v>
      </c>
      <c r="BI230" s="55">
        <f>('Total Revenues by County'!BI230/'Total Revenues by County'!BI$4)</f>
        <v>10.114095958612895</v>
      </c>
      <c r="BJ230" s="55">
        <f>('Total Revenues by County'!BJ230/'Total Revenues by County'!BJ$4)</f>
        <v>8.4767396865662015</v>
      </c>
      <c r="BK230" s="55">
        <f>('Total Revenues by County'!BK230/'Total Revenues by County'!BK$4)</f>
        <v>13.380580057174971</v>
      </c>
      <c r="BL230" s="55">
        <f>('Total Revenues by County'!BL230/'Total Revenues by County'!BL$4)</f>
        <v>9.8365877839562046</v>
      </c>
      <c r="BM230" s="55">
        <f>('Total Revenues by County'!BM230/'Total Revenues by County'!BM$4)</f>
        <v>24.122574183047451</v>
      </c>
      <c r="BN230" s="55">
        <f>('Total Revenues by County'!BN230/'Total Revenues by County'!BN$4)</f>
        <v>10.201159079784631</v>
      </c>
      <c r="BO230" s="55">
        <f>('Total Revenues by County'!BO230/'Total Revenues by County'!BO$4)</f>
        <v>10.528046358693883</v>
      </c>
      <c r="BP230" s="55">
        <f>('Total Revenues by County'!BP230/'Total Revenues by County'!BP$4)</f>
        <v>17.45805067146615</v>
      </c>
      <c r="BQ230" s="17">
        <f>('Total Revenues by County'!BQ230/'Total Revenues by County'!BQ$4)</f>
        <v>39.51519431776908</v>
      </c>
    </row>
    <row r="231" spans="1:69" ht="15.75" x14ac:dyDescent="0.25">
      <c r="A231" s="19" t="s">
        <v>209</v>
      </c>
      <c r="B231" s="20"/>
      <c r="C231" s="21"/>
      <c r="D231" s="54">
        <f>('Total Revenues by County'!D231/'Total Revenues by County'!D$4)</f>
        <v>576.25150561833368</v>
      </c>
      <c r="E231" s="54">
        <f>('Total Revenues by County'!E231/'Total Revenues by County'!E$4)</f>
        <v>407.14627269215913</v>
      </c>
      <c r="F231" s="54">
        <f>('Total Revenues by County'!F231/'Total Revenues by County'!F$4)</f>
        <v>235.90573927835234</v>
      </c>
      <c r="G231" s="54">
        <f>('Total Revenues by County'!G231/'Total Revenues by County'!G$4)</f>
        <v>389.93427165422071</v>
      </c>
      <c r="H231" s="54">
        <f>('Total Revenues by County'!H231/'Total Revenues by County'!H$4)</f>
        <v>134.76808884366241</v>
      </c>
      <c r="I231" s="54">
        <f>('Total Revenues by County'!I231/'Total Revenues by County'!I$4)</f>
        <v>624.59809359599751</v>
      </c>
      <c r="J231" s="54">
        <f>('Total Revenues by County'!J231/'Total Revenues by County'!J$4)</f>
        <v>76.295178197064985</v>
      </c>
      <c r="K231" s="54">
        <f>('Total Revenues by County'!K231/'Total Revenues by County'!K$4)</f>
        <v>1408.4965768091638</v>
      </c>
      <c r="L231" s="54">
        <f>('Total Revenues by County'!L231/'Total Revenues by County'!L$4)</f>
        <v>299.54035749737756</v>
      </c>
      <c r="M231" s="54">
        <f>('Total Revenues by County'!M231/'Total Revenues by County'!M$4)</f>
        <v>362.51400349952473</v>
      </c>
      <c r="N231" s="54">
        <f>('Total Revenues by County'!N231/'Total Revenues by County'!N$4)</f>
        <v>842.36857300798545</v>
      </c>
      <c r="O231" s="54">
        <f>('Total Revenues by County'!O231/'Total Revenues by County'!O$4)</f>
        <v>252.28195278353323</v>
      </c>
      <c r="P231" s="54">
        <f>('Total Revenues by County'!P231/'Total Revenues by County'!P$4)</f>
        <v>525.47574448342857</v>
      </c>
      <c r="Q231" s="54">
        <f>('Total Revenues by County'!Q231/'Total Revenues by County'!Q$4)</f>
        <v>574.85961285472661</v>
      </c>
      <c r="R231" s="54">
        <f>('Total Revenues by County'!R231/'Total Revenues by County'!R$4)</f>
        <v>122.26015694781167</v>
      </c>
      <c r="S231" s="54">
        <f>('Total Revenues by County'!S231/'Total Revenues by County'!S$4)</f>
        <v>53.726913895636152</v>
      </c>
      <c r="T231" s="54">
        <f>('Total Revenues by County'!T231/'Total Revenues by County'!T$4)</f>
        <v>705.66912659151728</v>
      </c>
      <c r="U231" s="54">
        <f>('Total Revenues by County'!U231/'Total Revenues by County'!U$4)</f>
        <v>642.99162237458256</v>
      </c>
      <c r="V231" s="54">
        <f>('Total Revenues by County'!V231/'Total Revenues by County'!V$4)</f>
        <v>447.08652063050533</v>
      </c>
      <c r="W231" s="54">
        <f>('Total Revenues by County'!W231/'Total Revenues by County'!W$4)</f>
        <v>607.02040095381085</v>
      </c>
      <c r="X231" s="54">
        <f>('Total Revenues by County'!X231/'Total Revenues by County'!X$4)</f>
        <v>244.87714944158836</v>
      </c>
      <c r="Y231" s="54">
        <f>('Total Revenues by County'!Y231/'Total Revenues by County'!Y$4)</f>
        <v>500.25827187225116</v>
      </c>
      <c r="Z231" s="54">
        <f>('Total Revenues by County'!Z231/'Total Revenues by County'!Z$4)</f>
        <v>387.94485649790391</v>
      </c>
      <c r="AA231" s="54">
        <f>('Total Revenues by County'!AA231/'Total Revenues by County'!AA$4)</f>
        <v>343.2379658385093</v>
      </c>
      <c r="AB231" s="54">
        <f>('Total Revenues by County'!AB231/'Total Revenues by County'!AB$4)</f>
        <v>122.5072131565064</v>
      </c>
      <c r="AC231" s="54">
        <f>('Total Revenues by County'!AC231/'Total Revenues by County'!AC$4)</f>
        <v>51.043499955092955</v>
      </c>
      <c r="AD231" s="54">
        <f>('Total Revenues by County'!AD231/'Total Revenues by County'!AD$4)</f>
        <v>1309.3456666619466</v>
      </c>
      <c r="AE231" s="54">
        <f>('Total Revenues by County'!AE231/'Total Revenues by County'!AE$4)</f>
        <v>271.09905350002532</v>
      </c>
      <c r="AF231" s="54">
        <f>('Total Revenues by County'!AF231/'Total Revenues by County'!AF$4)</f>
        <v>174.87349206237161</v>
      </c>
      <c r="AG231" s="54">
        <f>('Total Revenues by County'!AG231/'Total Revenues by County'!AG$4)</f>
        <v>241.12448944698798</v>
      </c>
      <c r="AH231" s="54">
        <f>('Total Revenues by County'!AH231/'Total Revenues by County'!AH$4)</f>
        <v>279.20662406376692</v>
      </c>
      <c r="AI231" s="54">
        <f>('Total Revenues by County'!AI231/'Total Revenues by County'!AI$4)</f>
        <v>325.16568118740196</v>
      </c>
      <c r="AJ231" s="54">
        <f>('Total Revenues by County'!AJ231/'Total Revenues by County'!AJ$4)</f>
        <v>169.24935588236315</v>
      </c>
      <c r="AK231" s="54">
        <f>('Total Revenues by County'!AK231/'Total Revenues by County'!AK$4)</f>
        <v>549.1943564872339</v>
      </c>
      <c r="AL231" s="54">
        <f>('Total Revenues by County'!AL231/'Total Revenues by County'!AL$4)</f>
        <v>491.13067677487885</v>
      </c>
      <c r="AM231" s="54">
        <f>('Total Revenues by County'!AM231/'Total Revenues by County'!AM$4)</f>
        <v>439.99372810348632</v>
      </c>
      <c r="AN231" s="54">
        <f>('Total Revenues by County'!AN231/'Total Revenues by County'!AN$4)</f>
        <v>470.44765873988723</v>
      </c>
      <c r="AO231" s="54">
        <f>('Total Revenues by County'!AO231/'Total Revenues by County'!AO$4)</f>
        <v>505.12152639936483</v>
      </c>
      <c r="AP231" s="54">
        <f>('Total Revenues by County'!AP231/'Total Revenues by County'!AP$4)</f>
        <v>745.3648296028631</v>
      </c>
      <c r="AQ231" s="54">
        <f>('Total Revenues by County'!AQ231/'Total Revenues by County'!AQ$4)</f>
        <v>310.93936579057612</v>
      </c>
      <c r="AR231" s="54">
        <f>('Total Revenues by County'!AR231/'Total Revenues by County'!AR$4)</f>
        <v>299.08418828370452</v>
      </c>
      <c r="AS231" s="54">
        <f>('Total Revenues by County'!AS231/'Total Revenues by County'!AS$4)</f>
        <v>659.57425677827655</v>
      </c>
      <c r="AT231" s="54">
        <f>('Total Revenues by County'!AT231/'Total Revenues by County'!AT$4)</f>
        <v>1757.1810570313219</v>
      </c>
      <c r="AU231" s="54">
        <f>('Total Revenues by County'!AU231/'Total Revenues by County'!AU$4)</f>
        <v>338.60969199749707</v>
      </c>
      <c r="AV231" s="54">
        <f>('Total Revenues by County'!AV231/'Total Revenues by County'!AV$4)</f>
        <v>312.37170098736317</v>
      </c>
      <c r="AW231" s="54">
        <f>('Total Revenues by County'!AW231/'Total Revenues by County'!AW$4)</f>
        <v>524.66380021498389</v>
      </c>
      <c r="AX231" s="54">
        <f>('Total Revenues by County'!AX231/'Total Revenues by County'!AX$4)</f>
        <v>316.52716867313194</v>
      </c>
      <c r="AY231" s="54">
        <f>('Total Revenues by County'!AY231/'Total Revenues by County'!AY$4)</f>
        <v>528.49119685505411</v>
      </c>
      <c r="AZ231" s="54">
        <f>('Total Revenues by County'!AZ231/'Total Revenues by County'!AZ$4)</f>
        <v>969.56232784975759</v>
      </c>
      <c r="BA231" s="54">
        <f>('Total Revenues by County'!BA231/'Total Revenues by County'!BA$4)</f>
        <v>223.68422360418359</v>
      </c>
      <c r="BB231" s="54">
        <f>('Total Revenues by County'!BB231/'Total Revenues by County'!BB$4)</f>
        <v>547.89321452889362</v>
      </c>
      <c r="BC231" s="54">
        <f>('Total Revenues by County'!BC231/'Total Revenues by County'!BC$4)</f>
        <v>216.30075307349935</v>
      </c>
      <c r="BD231" s="54">
        <f>('Total Revenues by County'!BD231/'Total Revenues by County'!BD$4)</f>
        <v>700.09729426982619</v>
      </c>
      <c r="BE231" s="54">
        <f>('Total Revenues by County'!BE231/'Total Revenues by County'!BE$4)</f>
        <v>249.25267137653162</v>
      </c>
      <c r="BF231" s="54">
        <f>('Total Revenues by County'!BF231/'Total Revenues by County'!BF$4)</f>
        <v>352.13972196612252</v>
      </c>
      <c r="BG231" s="54">
        <f>('Total Revenues by County'!BG231/'Total Revenues by County'!BG$4)</f>
        <v>78.576191929844043</v>
      </c>
      <c r="BH231" s="54">
        <f>('Total Revenues by County'!BH231/'Total Revenues by County'!BH$4)</f>
        <v>1001.2706728521778</v>
      </c>
      <c r="BI231" s="54">
        <f>('Total Revenues by County'!BI231/'Total Revenues by County'!BI$4)</f>
        <v>72.337520197554952</v>
      </c>
      <c r="BJ231" s="54">
        <f>('Total Revenues by County'!BJ231/'Total Revenues by County'!BJ$4)</f>
        <v>427.97973859019282</v>
      </c>
      <c r="BK231" s="54">
        <f>('Total Revenues by County'!BK231/'Total Revenues by County'!BK$4)</f>
        <v>366.60512620030789</v>
      </c>
      <c r="BL231" s="54">
        <f>('Total Revenues by County'!BL231/'Total Revenues by County'!BL$4)</f>
        <v>387.92262597525757</v>
      </c>
      <c r="BM231" s="54">
        <f>('Total Revenues by County'!BM231/'Total Revenues by County'!BM$4)</f>
        <v>252.96513083761113</v>
      </c>
      <c r="BN231" s="54">
        <f>('Total Revenues by County'!BN231/'Total Revenues by County'!BN$4)</f>
        <v>246.62610474791973</v>
      </c>
      <c r="BO231" s="54">
        <f>('Total Revenues by County'!BO231/'Total Revenues by County'!BO$4)</f>
        <v>503.22274310642314</v>
      </c>
      <c r="BP231" s="54">
        <f>('Total Revenues by County'!BP231/'Total Revenues by County'!BP$4)</f>
        <v>399.18285338502005</v>
      </c>
      <c r="BQ231" s="60">
        <f>('Total Revenues by County'!BQ231/'Total Revenues by County'!BQ$4)</f>
        <v>177.44666854998184</v>
      </c>
    </row>
    <row r="232" spans="1:69" x14ac:dyDescent="0.25">
      <c r="A232" s="13"/>
      <c r="B232" s="14">
        <v>381</v>
      </c>
      <c r="C232" s="15" t="s">
        <v>210</v>
      </c>
      <c r="D232" s="55">
        <f>('Total Revenues by County'!D232/'Total Revenues by County'!D$4)</f>
        <v>185.47835079322314</v>
      </c>
      <c r="E232" s="55">
        <f>('Total Revenues by County'!E232/'Total Revenues by County'!E$4)</f>
        <v>392.67952877558901</v>
      </c>
      <c r="F232" s="55">
        <f>('Total Revenues by County'!F232/'Total Revenues by County'!F$4)</f>
        <v>52.071633187050743</v>
      </c>
      <c r="G232" s="55">
        <f>('Total Revenues by County'!G232/'Total Revenues by County'!G$4)</f>
        <v>389.93427165422071</v>
      </c>
      <c r="H232" s="55">
        <f>('Total Revenues by County'!H232/'Total Revenues by County'!H$4)</f>
        <v>117.26075801896036</v>
      </c>
      <c r="I232" s="55">
        <f>('Total Revenues by County'!I232/'Total Revenues by County'!I$4)</f>
        <v>576.2055486114823</v>
      </c>
      <c r="J232" s="55">
        <f>('Total Revenues by County'!J232/'Total Revenues by County'!J$4)</f>
        <v>25.980712788259957</v>
      </c>
      <c r="K232" s="55">
        <f>('Total Revenues by County'!K232/'Total Revenues by County'!K$4)</f>
        <v>861.79675596117772</v>
      </c>
      <c r="L232" s="55">
        <f>('Total Revenues by County'!L232/'Total Revenues by County'!L$4)</f>
        <v>152.01021521651893</v>
      </c>
      <c r="M232" s="55">
        <f>('Total Revenues by County'!M232/'Total Revenues by County'!M$4)</f>
        <v>344.02461548431694</v>
      </c>
      <c r="N232" s="55">
        <f>('Total Revenues by County'!N232/'Total Revenues by County'!N$4)</f>
        <v>509.82890696822028</v>
      </c>
      <c r="O232" s="55">
        <f>('Total Revenues by County'!O232/'Total Revenues by County'!O$4)</f>
        <v>223.06409461441902</v>
      </c>
      <c r="P232" s="55">
        <f>('Total Revenues by County'!P232/'Total Revenues by County'!P$4)</f>
        <v>477.49372227216054</v>
      </c>
      <c r="Q232" s="55">
        <f>('Total Revenues by County'!Q232/'Total Revenues by County'!Q$4)</f>
        <v>574.08031071853657</v>
      </c>
      <c r="R232" s="55">
        <f>('Total Revenues by County'!R232/'Total Revenues by County'!R$4)</f>
        <v>116.12198545361746</v>
      </c>
      <c r="S232" s="55">
        <f>('Total Revenues by County'!S232/'Total Revenues by County'!S$4)</f>
        <v>40.635239551051178</v>
      </c>
      <c r="T232" s="55">
        <f>('Total Revenues by County'!T232/'Total Revenues by County'!T$4)</f>
        <v>620.24361365663776</v>
      </c>
      <c r="U232" s="55">
        <f>('Total Revenues by County'!U232/'Total Revenues by County'!U$4)</f>
        <v>636.20015411669397</v>
      </c>
      <c r="V232" s="55">
        <f>('Total Revenues by County'!V232/'Total Revenues by County'!V$4)</f>
        <v>380.36717663421416</v>
      </c>
      <c r="W232" s="55">
        <f>('Total Revenues by County'!W232/'Total Revenues by County'!W$4)</f>
        <v>566.93173187317848</v>
      </c>
      <c r="X232" s="55">
        <f>('Total Revenues by County'!X232/'Total Revenues by County'!X$4)</f>
        <v>215.65573479879453</v>
      </c>
      <c r="Y232" s="55">
        <f>('Total Revenues by County'!Y232/'Total Revenues by County'!Y$4)</f>
        <v>467.5989579809189</v>
      </c>
      <c r="Z232" s="55">
        <f>('Total Revenues by County'!Z232/'Total Revenues by County'!Z$4)</f>
        <v>387.94485649790391</v>
      </c>
      <c r="AA232" s="55">
        <f>('Total Revenues by County'!AA232/'Total Revenues by County'!AA$4)</f>
        <v>321.5412461180124</v>
      </c>
      <c r="AB232" s="55">
        <f>('Total Revenues by County'!AB232/'Total Revenues by County'!AB$4)</f>
        <v>83.852941354824239</v>
      </c>
      <c r="AC232" s="55">
        <f>('Total Revenues by County'!AC232/'Total Revenues by County'!AC$4)</f>
        <v>50.112856387278335</v>
      </c>
      <c r="AD232" s="55">
        <f>('Total Revenues by County'!AD232/'Total Revenues by County'!AD$4)</f>
        <v>930.95012415236135</v>
      </c>
      <c r="AE232" s="55">
        <f>('Total Revenues by County'!AE232/'Total Revenues by County'!AE$4)</f>
        <v>112.39464493597207</v>
      </c>
      <c r="AF232" s="55">
        <f>('Total Revenues by County'!AF232/'Total Revenues by County'!AF$4)</f>
        <v>97.728786520502311</v>
      </c>
      <c r="AG232" s="55">
        <f>('Total Revenues by County'!AG232/'Total Revenues by County'!AG$4)</f>
        <v>225.16392788616804</v>
      </c>
      <c r="AH232" s="55">
        <f>('Total Revenues by County'!AH232/'Total Revenues by County'!AH$4)</f>
        <v>279.20662406376692</v>
      </c>
      <c r="AI232" s="55">
        <f>('Total Revenues by County'!AI232/'Total Revenues by County'!AI$4)</f>
        <v>317.10389767105102</v>
      </c>
      <c r="AJ232" s="55">
        <f>('Total Revenues by County'!AJ232/'Total Revenues by County'!AJ$4)</f>
        <v>134.57276708775603</v>
      </c>
      <c r="AK232" s="55">
        <f>('Total Revenues by County'!AK232/'Total Revenues by County'!AK$4)</f>
        <v>526.34073830614454</v>
      </c>
      <c r="AL232" s="55">
        <f>('Total Revenues by County'!AL232/'Total Revenues by County'!AL$4)</f>
        <v>476.51058961337543</v>
      </c>
      <c r="AM232" s="55">
        <f>('Total Revenues by County'!AM232/'Total Revenues by County'!AM$4)</f>
        <v>390.43543131538331</v>
      </c>
      <c r="AN232" s="55">
        <f>('Total Revenues by County'!AN232/'Total Revenues by County'!AN$4)</f>
        <v>199.33280215739151</v>
      </c>
      <c r="AO232" s="55">
        <f>('Total Revenues by County'!AO232/'Total Revenues by County'!AO$4)</f>
        <v>502.62425565700676</v>
      </c>
      <c r="AP232" s="55">
        <f>('Total Revenues by County'!AP232/'Total Revenues by County'!AP$4)</f>
        <v>580.22489526249694</v>
      </c>
      <c r="AQ232" s="55">
        <f>('Total Revenues by County'!AQ232/'Total Revenues by County'!AQ$4)</f>
        <v>290.25120667358794</v>
      </c>
      <c r="AR232" s="55">
        <f>('Total Revenues by County'!AR232/'Total Revenues by County'!AR$4)</f>
        <v>201.48098256735341</v>
      </c>
      <c r="AS232" s="55">
        <f>('Total Revenues by County'!AS232/'Total Revenues by County'!AS$4)</f>
        <v>408.14205649805092</v>
      </c>
      <c r="AT232" s="55">
        <f>('Total Revenues by County'!AT232/'Total Revenues by County'!AT$4)</f>
        <v>993.16354937500819</v>
      </c>
      <c r="AU232" s="55">
        <f>('Total Revenues by County'!AU232/'Total Revenues by County'!AU$4)</f>
        <v>328.98046304665229</v>
      </c>
      <c r="AV232" s="55">
        <f>('Total Revenues by County'!AV232/'Total Revenues by County'!AV$4)</f>
        <v>61.855088893049995</v>
      </c>
      <c r="AW232" s="55">
        <f>('Total Revenues by County'!AW232/'Total Revenues by County'!AW$4)</f>
        <v>524.66380021498389</v>
      </c>
      <c r="AX232" s="55">
        <f>('Total Revenues by County'!AX232/'Total Revenues by County'!AX$4)</f>
        <v>311.86170412178166</v>
      </c>
      <c r="AY232" s="55">
        <f>('Total Revenues by County'!AY232/'Total Revenues by County'!AY$4)</f>
        <v>444.88596282913608</v>
      </c>
      <c r="AZ232" s="55">
        <f>('Total Revenues by County'!AZ232/'Total Revenues by County'!AZ$4)</f>
        <v>603.12366856318363</v>
      </c>
      <c r="BA232" s="55">
        <f>('Total Revenues by County'!BA232/'Total Revenues by County'!BA$4)</f>
        <v>124.2496512168656</v>
      </c>
      <c r="BB232" s="55">
        <f>('Total Revenues by County'!BB232/'Total Revenues by County'!BB$4)</f>
        <v>114.40758006992299</v>
      </c>
      <c r="BC232" s="55">
        <f>('Total Revenues by County'!BC232/'Total Revenues by County'!BC$4)</f>
        <v>133.86711351417796</v>
      </c>
      <c r="BD232" s="55">
        <f>('Total Revenues by County'!BD232/'Total Revenues by County'!BD$4)</f>
        <v>306.73089386443343</v>
      </c>
      <c r="BE232" s="55">
        <f>('Total Revenues by County'!BE232/'Total Revenues by County'!BE$4)</f>
        <v>116.55379180925047</v>
      </c>
      <c r="BF232" s="55">
        <f>('Total Revenues by County'!BF232/'Total Revenues by County'!BF$4)</f>
        <v>280.02677296310355</v>
      </c>
      <c r="BG232" s="55">
        <f>('Total Revenues by County'!BG232/'Total Revenues by County'!BG$4)</f>
        <v>48.491563523339067</v>
      </c>
      <c r="BH232" s="55">
        <f>('Total Revenues by County'!BH232/'Total Revenues by County'!BH$4)</f>
        <v>501.22708379910978</v>
      </c>
      <c r="BI232" s="55">
        <f>('Total Revenues by County'!BI232/'Total Revenues by County'!BI$4)</f>
        <v>49.965439609017551</v>
      </c>
      <c r="BJ232" s="55">
        <f>('Total Revenues by County'!BJ232/'Total Revenues by County'!BJ$4)</f>
        <v>128.41073156050476</v>
      </c>
      <c r="BK232" s="55">
        <f>('Total Revenues by County'!BK232/'Total Revenues by County'!BK$4)</f>
        <v>366.60512620030789</v>
      </c>
      <c r="BL232" s="55">
        <f>('Total Revenues by County'!BL232/'Total Revenues by County'!BL$4)</f>
        <v>387.92262597525757</v>
      </c>
      <c r="BM232" s="55">
        <f>('Total Revenues by County'!BM232/'Total Revenues by County'!BM$4)</f>
        <v>216.91667710028796</v>
      </c>
      <c r="BN232" s="55">
        <f>('Total Revenues by County'!BN232/'Total Revenues by County'!BN$4)</f>
        <v>135.82378854625551</v>
      </c>
      <c r="BO232" s="55">
        <f>('Total Revenues by County'!BO232/'Total Revenues by County'!BO$4)</f>
        <v>487.50265325389847</v>
      </c>
      <c r="BP232" s="55">
        <f>('Total Revenues by County'!BP232/'Total Revenues by County'!BP$4)</f>
        <v>227.77727398587845</v>
      </c>
      <c r="BQ232" s="17">
        <f>('Total Revenues by County'!BQ232/'Total Revenues by County'!BQ$4)</f>
        <v>166.4283062270471</v>
      </c>
    </row>
    <row r="233" spans="1:69" x14ac:dyDescent="0.25">
      <c r="A233" s="13"/>
      <c r="B233" s="14">
        <v>382</v>
      </c>
      <c r="C233" s="15" t="s">
        <v>331</v>
      </c>
      <c r="D233" s="55">
        <f>('Total Revenues by County'!D233/'Total Revenues by County'!D$4)</f>
        <v>0</v>
      </c>
      <c r="E233" s="55">
        <f>('Total Revenues by County'!E233/'Total Revenues by County'!E$4)</f>
        <v>0</v>
      </c>
      <c r="F233" s="55">
        <f>('Total Revenues by County'!F233/'Total Revenues by County'!F$4)</f>
        <v>0</v>
      </c>
      <c r="G233" s="55">
        <f>('Total Revenues by County'!G233/'Total Revenues by County'!G$4)</f>
        <v>0</v>
      </c>
      <c r="H233" s="55">
        <f>('Total Revenues by County'!H233/'Total Revenues by County'!H$4)</f>
        <v>0</v>
      </c>
      <c r="I233" s="55">
        <f>('Total Revenues by County'!I233/'Total Revenues by County'!I$4)</f>
        <v>0</v>
      </c>
      <c r="J233" s="55">
        <f>('Total Revenues by County'!J233/'Total Revenues by County'!J$4)</f>
        <v>0</v>
      </c>
      <c r="K233" s="55">
        <f>('Total Revenues by County'!K233/'Total Revenues by County'!K$4)</f>
        <v>0</v>
      </c>
      <c r="L233" s="55">
        <f>('Total Revenues by County'!L233/'Total Revenues by County'!L$4)</f>
        <v>0</v>
      </c>
      <c r="M233" s="55">
        <f>('Total Revenues by County'!M233/'Total Revenues by County'!M$4)</f>
        <v>0</v>
      </c>
      <c r="N233" s="55">
        <f>('Total Revenues by County'!N233/'Total Revenues by County'!N$4)</f>
        <v>0</v>
      </c>
      <c r="O233" s="55">
        <f>('Total Revenues by County'!O233/'Total Revenues by County'!O$4)</f>
        <v>0</v>
      </c>
      <c r="P233" s="55">
        <f>('Total Revenues by County'!P233/'Total Revenues by County'!P$4)</f>
        <v>0</v>
      </c>
      <c r="Q233" s="55">
        <f>('Total Revenues by County'!Q233/'Total Revenues by County'!Q$4)</f>
        <v>0</v>
      </c>
      <c r="R233" s="55">
        <f>('Total Revenues by County'!R233/'Total Revenues by County'!R$4)</f>
        <v>0</v>
      </c>
      <c r="S233" s="55">
        <f>('Total Revenues by County'!S233/'Total Revenues by County'!S$4)</f>
        <v>0</v>
      </c>
      <c r="T233" s="55">
        <f>('Total Revenues by County'!T233/'Total Revenues by County'!T$4)</f>
        <v>0</v>
      </c>
      <c r="U233" s="55">
        <f>('Total Revenues by County'!U233/'Total Revenues by County'!U$4)</f>
        <v>0</v>
      </c>
      <c r="V233" s="55">
        <f>('Total Revenues by County'!V233/'Total Revenues by County'!V$4)</f>
        <v>0</v>
      </c>
      <c r="W233" s="55">
        <f>('Total Revenues by County'!W233/'Total Revenues by County'!W$4)</f>
        <v>0</v>
      </c>
      <c r="X233" s="55">
        <f>('Total Revenues by County'!X233/'Total Revenues by County'!X$4)</f>
        <v>3.3091059504815931E-2</v>
      </c>
      <c r="Y233" s="55">
        <f>('Total Revenues by County'!Y233/'Total Revenues by County'!Y$4)</f>
        <v>0</v>
      </c>
      <c r="Z233" s="55">
        <f>('Total Revenues by County'!Z233/'Total Revenues by County'!Z$4)</f>
        <v>0</v>
      </c>
      <c r="AA233" s="55">
        <f>('Total Revenues by County'!AA233/'Total Revenues by County'!AA$4)</f>
        <v>0</v>
      </c>
      <c r="AB233" s="55">
        <f>('Total Revenues by County'!AB233/'Total Revenues by County'!AB$4)</f>
        <v>0</v>
      </c>
      <c r="AC233" s="55">
        <f>('Total Revenues by County'!AC233/'Total Revenues by County'!AC$4)</f>
        <v>0</v>
      </c>
      <c r="AD233" s="55">
        <f>('Total Revenues by County'!AD233/'Total Revenues by County'!AD$4)</f>
        <v>0</v>
      </c>
      <c r="AE233" s="55">
        <f>('Total Revenues by County'!AE233/'Total Revenues by County'!AE$4)</f>
        <v>0</v>
      </c>
      <c r="AF233" s="55">
        <f>('Total Revenues by County'!AF233/'Total Revenues by County'!AF$4)</f>
        <v>0</v>
      </c>
      <c r="AG233" s="55">
        <f>('Total Revenues by County'!AG233/'Total Revenues by County'!AG$4)</f>
        <v>0</v>
      </c>
      <c r="AH233" s="55">
        <f>('Total Revenues by County'!AH233/'Total Revenues by County'!AH$4)</f>
        <v>0</v>
      </c>
      <c r="AI233" s="55">
        <f>('Total Revenues by County'!AI233/'Total Revenues by County'!AI$4)</f>
        <v>0</v>
      </c>
      <c r="AJ233" s="55">
        <f>('Total Revenues by County'!AJ233/'Total Revenues by County'!AJ$4)</f>
        <v>0</v>
      </c>
      <c r="AK233" s="55">
        <f>('Total Revenues by County'!AK233/'Total Revenues by County'!AK$4)</f>
        <v>0</v>
      </c>
      <c r="AL233" s="55">
        <f>('Total Revenues by County'!AL233/'Total Revenues by County'!AL$4)</f>
        <v>0</v>
      </c>
      <c r="AM233" s="55">
        <f>('Total Revenues by County'!AM233/'Total Revenues by County'!AM$4)</f>
        <v>0</v>
      </c>
      <c r="AN233" s="55">
        <f>('Total Revenues by County'!AN233/'Total Revenues by County'!AN$4)</f>
        <v>0</v>
      </c>
      <c r="AO233" s="55">
        <f>('Total Revenues by County'!AO233/'Total Revenues by County'!AO$4)</f>
        <v>0</v>
      </c>
      <c r="AP233" s="55">
        <f>('Total Revenues by County'!AP233/'Total Revenues by County'!AP$4)</f>
        <v>0</v>
      </c>
      <c r="AQ233" s="55">
        <f>('Total Revenues by County'!AQ233/'Total Revenues by County'!AQ$4)</f>
        <v>0</v>
      </c>
      <c r="AR233" s="55">
        <f>('Total Revenues by County'!AR233/'Total Revenues by County'!AR$4)</f>
        <v>0</v>
      </c>
      <c r="AS233" s="55">
        <f>('Total Revenues by County'!AS233/'Total Revenues by County'!AS$4)</f>
        <v>0</v>
      </c>
      <c r="AT233" s="55">
        <f>('Total Revenues by County'!AT233/'Total Revenues by County'!AT$4)</f>
        <v>0</v>
      </c>
      <c r="AU233" s="55">
        <f>('Total Revenues by County'!AU233/'Total Revenues by County'!AU$4)</f>
        <v>0</v>
      </c>
      <c r="AV233" s="55">
        <f>('Total Revenues by County'!AV233/'Total Revenues by County'!AV$4)</f>
        <v>0</v>
      </c>
      <c r="AW233" s="55">
        <f>('Total Revenues by County'!AW233/'Total Revenues by County'!AW$4)</f>
        <v>0</v>
      </c>
      <c r="AX233" s="55">
        <f>('Total Revenues by County'!AX233/'Total Revenues by County'!AX$4)</f>
        <v>0</v>
      </c>
      <c r="AY233" s="55">
        <f>('Total Revenues by County'!AY233/'Total Revenues by County'!AY$4)</f>
        <v>0</v>
      </c>
      <c r="AZ233" s="55">
        <f>('Total Revenues by County'!AZ233/'Total Revenues by County'!AZ$4)</f>
        <v>0</v>
      </c>
      <c r="BA233" s="55">
        <f>('Total Revenues by County'!BA233/'Total Revenues by County'!BA$4)</f>
        <v>0</v>
      </c>
      <c r="BB233" s="55">
        <f>('Total Revenues by County'!BB233/'Total Revenues by County'!BB$4)</f>
        <v>0</v>
      </c>
      <c r="BC233" s="55">
        <f>('Total Revenues by County'!BC233/'Total Revenues by County'!BC$4)</f>
        <v>0</v>
      </c>
      <c r="BD233" s="55">
        <f>('Total Revenues by County'!BD233/'Total Revenues by County'!BD$4)</f>
        <v>0</v>
      </c>
      <c r="BE233" s="55">
        <f>('Total Revenues by County'!BE233/'Total Revenues by County'!BE$4)</f>
        <v>0</v>
      </c>
      <c r="BF233" s="55">
        <f>('Total Revenues by County'!BF233/'Total Revenues by County'!BF$4)</f>
        <v>0</v>
      </c>
      <c r="BG233" s="55">
        <f>('Total Revenues by County'!BG233/'Total Revenues by County'!BG$4)</f>
        <v>0</v>
      </c>
      <c r="BH233" s="55">
        <f>('Total Revenues by County'!BH233/'Total Revenues by County'!BH$4)</f>
        <v>0</v>
      </c>
      <c r="BI233" s="55">
        <f>('Total Revenues by County'!BI233/'Total Revenues by County'!BI$4)</f>
        <v>0</v>
      </c>
      <c r="BJ233" s="55">
        <f>('Total Revenues by County'!BJ233/'Total Revenues by County'!BJ$4)</f>
        <v>0</v>
      </c>
      <c r="BK233" s="55">
        <f>('Total Revenues by County'!BK233/'Total Revenues by County'!BK$4)</f>
        <v>0</v>
      </c>
      <c r="BL233" s="55">
        <f>('Total Revenues by County'!BL233/'Total Revenues by County'!BL$4)</f>
        <v>0</v>
      </c>
      <c r="BM233" s="55">
        <f>('Total Revenues by County'!BM233/'Total Revenues by County'!BM$4)</f>
        <v>0</v>
      </c>
      <c r="BN233" s="55">
        <f>('Total Revenues by County'!BN233/'Total Revenues by County'!BN$4)</f>
        <v>0</v>
      </c>
      <c r="BO233" s="55">
        <f>('Total Revenues by County'!BO233/'Total Revenues by County'!BO$4)</f>
        <v>0</v>
      </c>
      <c r="BP233" s="55">
        <f>('Total Revenues by County'!BP233/'Total Revenues by County'!BP$4)</f>
        <v>0</v>
      </c>
      <c r="BQ233" s="17">
        <f>('Total Revenues by County'!BQ233/'Total Revenues by County'!BQ$4)</f>
        <v>0</v>
      </c>
    </row>
    <row r="234" spans="1:69" x14ac:dyDescent="0.25">
      <c r="A234" s="13"/>
      <c r="B234" s="14">
        <v>383</v>
      </c>
      <c r="C234" s="15" t="s">
        <v>211</v>
      </c>
      <c r="D234" s="55">
        <f>('Total Revenues by County'!D234/'Total Revenues by County'!D$4)</f>
        <v>0</v>
      </c>
      <c r="E234" s="55">
        <f>('Total Revenues by County'!E234/'Total Revenues by County'!E$4)</f>
        <v>0</v>
      </c>
      <c r="F234" s="55">
        <f>('Total Revenues by County'!F234/'Total Revenues by County'!F$4)</f>
        <v>0</v>
      </c>
      <c r="G234" s="55">
        <f>('Total Revenues by County'!G234/'Total Revenues by County'!G$4)</f>
        <v>0</v>
      </c>
      <c r="H234" s="55">
        <f>('Total Revenues by County'!H234/'Total Revenues by County'!H$4)</f>
        <v>0</v>
      </c>
      <c r="I234" s="55">
        <f>('Total Revenues by County'!I234/'Total Revenues by County'!I$4)</f>
        <v>0</v>
      </c>
      <c r="J234" s="55">
        <f>('Total Revenues by County'!J234/'Total Revenues by County'!J$4)</f>
        <v>0</v>
      </c>
      <c r="K234" s="55">
        <f>('Total Revenues by County'!K234/'Total Revenues by County'!K$4)</f>
        <v>0</v>
      </c>
      <c r="L234" s="55">
        <f>('Total Revenues by County'!L234/'Total Revenues by County'!L$4)</f>
        <v>0</v>
      </c>
      <c r="M234" s="55">
        <f>('Total Revenues by County'!M234/'Total Revenues by County'!M$4)</f>
        <v>0</v>
      </c>
      <c r="N234" s="55">
        <f>('Total Revenues by County'!N234/'Total Revenues by County'!N$4)</f>
        <v>0</v>
      </c>
      <c r="O234" s="55">
        <f>('Total Revenues by County'!O234/'Total Revenues by County'!O$4)</f>
        <v>0</v>
      </c>
      <c r="P234" s="55">
        <f>('Total Revenues by County'!P234/'Total Revenues by County'!P$4)</f>
        <v>0.74575927160959199</v>
      </c>
      <c r="Q234" s="55">
        <f>('Total Revenues by County'!Q234/'Total Revenues by County'!Q$4)</f>
        <v>0</v>
      </c>
      <c r="R234" s="55">
        <f>('Total Revenues by County'!R234/'Total Revenues by County'!R$4)</f>
        <v>0</v>
      </c>
      <c r="S234" s="55">
        <f>('Total Revenues by County'!S234/'Total Revenues by County'!S$4)</f>
        <v>7.8524164502889686</v>
      </c>
      <c r="T234" s="55">
        <f>('Total Revenues by County'!T234/'Total Revenues by County'!T$4)</f>
        <v>85.151244830102996</v>
      </c>
      <c r="U234" s="55">
        <f>('Total Revenues by County'!U234/'Total Revenues by County'!U$4)</f>
        <v>0</v>
      </c>
      <c r="V234" s="55">
        <f>('Total Revenues by County'!V234/'Total Revenues by County'!V$4)</f>
        <v>0</v>
      </c>
      <c r="W234" s="55">
        <f>('Total Revenues by County'!W234/'Total Revenues by County'!W$4)</f>
        <v>0</v>
      </c>
      <c r="X234" s="55">
        <f>('Total Revenues by County'!X234/'Total Revenues by County'!X$4)</f>
        <v>0</v>
      </c>
      <c r="Y234" s="55">
        <f>('Total Revenues by County'!Y234/'Total Revenues by County'!Y$4)</f>
        <v>10.96670952026524</v>
      </c>
      <c r="Z234" s="55">
        <f>('Total Revenues by County'!Z234/'Total Revenues by County'!Z$4)</f>
        <v>0</v>
      </c>
      <c r="AA234" s="55">
        <f>('Total Revenues by County'!AA234/'Total Revenues by County'!AA$4)</f>
        <v>3.001261645962733</v>
      </c>
      <c r="AB234" s="55">
        <f>('Total Revenues by County'!AB234/'Total Revenues by County'!AB$4)</f>
        <v>0</v>
      </c>
      <c r="AC234" s="55">
        <f>('Total Revenues by County'!AC234/'Total Revenues by County'!AC$4)</f>
        <v>0</v>
      </c>
      <c r="AD234" s="55">
        <f>('Total Revenues by County'!AD234/'Total Revenues by County'!AD$4)</f>
        <v>0</v>
      </c>
      <c r="AE234" s="55">
        <f>('Total Revenues by County'!AE234/'Total Revenues by County'!AE$4)</f>
        <v>0</v>
      </c>
      <c r="AF234" s="55">
        <f>('Total Revenues by County'!AF234/'Total Revenues by County'!AF$4)</f>
        <v>0.88940967197724241</v>
      </c>
      <c r="AG234" s="55">
        <f>('Total Revenues by County'!AG234/'Total Revenues by County'!AG$4)</f>
        <v>4.631546951879785E-2</v>
      </c>
      <c r="AH234" s="55">
        <f>('Total Revenues by County'!AH234/'Total Revenues by County'!AH$4)</f>
        <v>0</v>
      </c>
      <c r="AI234" s="55">
        <f>('Total Revenues by County'!AI234/'Total Revenues by County'!AI$4)</f>
        <v>0</v>
      </c>
      <c r="AJ234" s="55">
        <f>('Total Revenues by County'!AJ234/'Total Revenues by County'!AJ$4)</f>
        <v>0</v>
      </c>
      <c r="AK234" s="55">
        <f>('Total Revenues by County'!AK234/'Total Revenues by County'!AK$4)</f>
        <v>0</v>
      </c>
      <c r="AL234" s="55">
        <f>('Total Revenues by County'!AL234/'Total Revenues by County'!AL$4)</f>
        <v>0</v>
      </c>
      <c r="AM234" s="55">
        <f>('Total Revenues by County'!AM234/'Total Revenues by County'!AM$4)</f>
        <v>9.8213489477423614</v>
      </c>
      <c r="AN234" s="55">
        <f>('Total Revenues by County'!AN234/'Total Revenues by County'!AN$4)</f>
        <v>0</v>
      </c>
      <c r="AO234" s="55">
        <f>('Total Revenues by County'!AO234/'Total Revenues by County'!AO$4)</f>
        <v>0</v>
      </c>
      <c r="AP234" s="55">
        <f>('Total Revenues by County'!AP234/'Total Revenues by County'!AP$4)</f>
        <v>0</v>
      </c>
      <c r="AQ234" s="55">
        <f>('Total Revenues by County'!AQ234/'Total Revenues by County'!AQ$4)</f>
        <v>4.0618940070062957</v>
      </c>
      <c r="AR234" s="55">
        <f>('Total Revenues by County'!AR234/'Total Revenues by County'!AR$4)</f>
        <v>0</v>
      </c>
      <c r="AS234" s="55">
        <f>('Total Revenues by County'!AS234/'Total Revenues by County'!AS$4)</f>
        <v>0</v>
      </c>
      <c r="AT234" s="55">
        <f>('Total Revenues by County'!AT234/'Total Revenues by County'!AT$4)</f>
        <v>0</v>
      </c>
      <c r="AU234" s="55">
        <f>('Total Revenues by County'!AU234/'Total Revenues by County'!AU$4)</f>
        <v>0</v>
      </c>
      <c r="AV234" s="55">
        <f>('Total Revenues by County'!AV234/'Total Revenues by County'!AV$4)</f>
        <v>0</v>
      </c>
      <c r="AW234" s="55">
        <f>('Total Revenues by County'!AW234/'Total Revenues by County'!AW$4)</f>
        <v>0</v>
      </c>
      <c r="AX234" s="55">
        <f>('Total Revenues by County'!AX234/'Total Revenues by County'!AX$4)</f>
        <v>4.5474704007878177</v>
      </c>
      <c r="AY234" s="55">
        <f>('Total Revenues by County'!AY234/'Total Revenues by County'!AY$4)</f>
        <v>0</v>
      </c>
      <c r="AZ234" s="55">
        <f>('Total Revenues by County'!AZ234/'Total Revenues by County'!AZ$4)</f>
        <v>0</v>
      </c>
      <c r="BA234" s="55">
        <f>('Total Revenues by County'!BA234/'Total Revenues by County'!BA$4)</f>
        <v>0</v>
      </c>
      <c r="BB234" s="55">
        <f>('Total Revenues by County'!BB234/'Total Revenues by County'!BB$4)</f>
        <v>0</v>
      </c>
      <c r="BC234" s="55">
        <f>('Total Revenues by County'!BC234/'Total Revenues by County'!BC$4)</f>
        <v>0</v>
      </c>
      <c r="BD234" s="55">
        <f>('Total Revenues by County'!BD234/'Total Revenues by County'!BD$4)</f>
        <v>0</v>
      </c>
      <c r="BE234" s="55">
        <f>('Total Revenues by County'!BE234/'Total Revenues by County'!BE$4)</f>
        <v>17.121464841593994</v>
      </c>
      <c r="BF234" s="55">
        <f>('Total Revenues by County'!BF234/'Total Revenues by County'!BF$4)</f>
        <v>5.061735090478515</v>
      </c>
      <c r="BG234" s="55">
        <f>('Total Revenues by County'!BG234/'Total Revenues by County'!BG$4)</f>
        <v>0</v>
      </c>
      <c r="BH234" s="55">
        <f>('Total Revenues by County'!BH234/'Total Revenues by County'!BH$4)</f>
        <v>0</v>
      </c>
      <c r="BI234" s="55">
        <f>('Total Revenues by County'!BI234/'Total Revenues by County'!BI$4)</f>
        <v>5.9234568364472944</v>
      </c>
      <c r="BJ234" s="55">
        <f>('Total Revenues by County'!BJ234/'Total Revenues by County'!BJ$4)</f>
        <v>6.5756282649353999</v>
      </c>
      <c r="BK234" s="55">
        <f>('Total Revenues by County'!BK234/'Total Revenues by County'!BK$4)</f>
        <v>0</v>
      </c>
      <c r="BL234" s="55">
        <f>('Total Revenues by County'!BL234/'Total Revenues by County'!BL$4)</f>
        <v>0</v>
      </c>
      <c r="BM234" s="55">
        <f>('Total Revenues by County'!BM234/'Total Revenues by County'!BM$4)</f>
        <v>0</v>
      </c>
      <c r="BN234" s="55">
        <f>('Total Revenues by County'!BN234/'Total Revenues by County'!BN$4)</f>
        <v>0</v>
      </c>
      <c r="BO234" s="55">
        <f>('Total Revenues by County'!BO234/'Total Revenues by County'!BO$4)</f>
        <v>0</v>
      </c>
      <c r="BP234" s="55">
        <f>('Total Revenues by County'!BP234/'Total Revenues by County'!BP$4)</f>
        <v>1.8170600858369099</v>
      </c>
      <c r="BQ234" s="17">
        <f>('Total Revenues by County'!BQ234/'Total Revenues by County'!BQ$4)</f>
        <v>0</v>
      </c>
    </row>
    <row r="235" spans="1:69" x14ac:dyDescent="0.25">
      <c r="A235" s="13"/>
      <c r="B235" s="14">
        <v>384</v>
      </c>
      <c r="C235" s="15" t="s">
        <v>212</v>
      </c>
      <c r="D235" s="55">
        <f>('Total Revenues by County'!D235/'Total Revenues by County'!D$4)</f>
        <v>73.101902626115347</v>
      </c>
      <c r="E235" s="55">
        <f>('Total Revenues by County'!E235/'Total Revenues by County'!E$4)</f>
        <v>8.8493240633449215</v>
      </c>
      <c r="F235" s="55">
        <f>('Total Revenues by County'!F235/'Total Revenues by County'!F$4)</f>
        <v>180.57278198775006</v>
      </c>
      <c r="G235" s="55">
        <f>('Total Revenues by County'!G235/'Total Revenues by County'!G$4)</f>
        <v>0</v>
      </c>
      <c r="H235" s="55">
        <f>('Total Revenues by County'!H235/'Total Revenues by County'!H$4)</f>
        <v>5.9564932858455304</v>
      </c>
      <c r="I235" s="55">
        <f>('Total Revenues by County'!I235/'Total Revenues by County'!I$4)</f>
        <v>0</v>
      </c>
      <c r="J235" s="55">
        <f>('Total Revenues by County'!J235/'Total Revenues by County'!J$4)</f>
        <v>50.314465408805034</v>
      </c>
      <c r="K235" s="55">
        <f>('Total Revenues by County'!K235/'Total Revenues by County'!K$4)</f>
        <v>461.25611499508386</v>
      </c>
      <c r="L235" s="55">
        <f>('Total Revenues by County'!L235/'Total Revenues by County'!L$4)</f>
        <v>75.681307772998323</v>
      </c>
      <c r="M235" s="55">
        <f>('Total Revenues by County'!M235/'Total Revenues by County'!M$4)</f>
        <v>0</v>
      </c>
      <c r="N235" s="55">
        <f>('Total Revenues by County'!N235/'Total Revenues by County'!N$4)</f>
        <v>227.37082925246506</v>
      </c>
      <c r="O235" s="55">
        <f>('Total Revenues by County'!O235/'Total Revenues by County'!O$4)</f>
        <v>20.894980414694274</v>
      </c>
      <c r="P235" s="55">
        <f>('Total Revenues by County'!P235/'Total Revenues by County'!P$4)</f>
        <v>0</v>
      </c>
      <c r="Q235" s="55">
        <f>('Total Revenues by County'!Q235/'Total Revenues by County'!Q$4)</f>
        <v>0.77930213618993927</v>
      </c>
      <c r="R235" s="55">
        <f>('Total Revenues by County'!R235/'Total Revenues by County'!R$4)</f>
        <v>0.87086895495725403</v>
      </c>
      <c r="S235" s="55">
        <f>('Total Revenues by County'!S235/'Total Revenues by County'!S$4)</f>
        <v>0</v>
      </c>
      <c r="T235" s="55">
        <f>('Total Revenues by County'!T235/'Total Revenues by County'!T$4)</f>
        <v>0</v>
      </c>
      <c r="U235" s="55">
        <f>('Total Revenues by County'!U235/'Total Revenues by County'!U$4)</f>
        <v>0.14160953152476735</v>
      </c>
      <c r="V235" s="55">
        <f>('Total Revenues by County'!V235/'Total Revenues by County'!V$4)</f>
        <v>66.719343996291144</v>
      </c>
      <c r="W235" s="55">
        <f>('Total Revenues by County'!W235/'Total Revenues by County'!W$4)</f>
        <v>24.515146162677734</v>
      </c>
      <c r="X235" s="55">
        <f>('Total Revenues by County'!X235/'Total Revenues by County'!X$4)</f>
        <v>29.188323583289016</v>
      </c>
      <c r="Y235" s="55">
        <f>('Total Revenues by County'!Y235/'Total Revenues by County'!Y$4)</f>
        <v>0</v>
      </c>
      <c r="Z235" s="55">
        <f>('Total Revenues by County'!Z235/'Total Revenues by County'!Z$4)</f>
        <v>0</v>
      </c>
      <c r="AA235" s="55">
        <f>('Total Revenues by County'!AA235/'Total Revenues by County'!AA$4)</f>
        <v>0</v>
      </c>
      <c r="AB235" s="55">
        <f>('Total Revenues by County'!AB235/'Total Revenues by County'!AB$4)</f>
        <v>6.042035814125537</v>
      </c>
      <c r="AC235" s="55">
        <f>('Total Revenues by County'!AC235/'Total Revenues by County'!AC$4)</f>
        <v>0</v>
      </c>
      <c r="AD235" s="55">
        <f>('Total Revenues by County'!AD235/'Total Revenues by County'!AD$4)</f>
        <v>282.15938897547022</v>
      </c>
      <c r="AE235" s="55">
        <f>('Total Revenues by County'!AE235/'Total Revenues by County'!AE$4)</f>
        <v>0</v>
      </c>
      <c r="AF235" s="55">
        <f>('Total Revenues by County'!AF235/'Total Revenues by County'!AF$4)</f>
        <v>0</v>
      </c>
      <c r="AG235" s="55">
        <f>('Total Revenues by County'!AG235/'Total Revenues by County'!AG$4)</f>
        <v>18.997321377685747</v>
      </c>
      <c r="AH235" s="55">
        <f>('Total Revenues by County'!AH235/'Total Revenues by County'!AH$4)</f>
        <v>0</v>
      </c>
      <c r="AI235" s="55">
        <f>('Total Revenues by County'!AI235/'Total Revenues by County'!AI$4)</f>
        <v>8.0617835163509106</v>
      </c>
      <c r="AJ235" s="55">
        <f>('Total Revenues by County'!AJ235/'Total Revenues by County'!AJ$4)</f>
        <v>34.676588794607099</v>
      </c>
      <c r="AK235" s="55">
        <f>('Total Revenues by County'!AK235/'Total Revenues by County'!AK$4)</f>
        <v>10.328159044450679</v>
      </c>
      <c r="AL235" s="55">
        <f>('Total Revenues by County'!AL235/'Total Revenues by County'!AL$4)</f>
        <v>0</v>
      </c>
      <c r="AM235" s="55">
        <f>('Total Revenues by County'!AM235/'Total Revenues by County'!AM$4)</f>
        <v>0</v>
      </c>
      <c r="AN235" s="55">
        <f>('Total Revenues by County'!AN235/'Total Revenues by County'!AN$4)</f>
        <v>0</v>
      </c>
      <c r="AO235" s="55">
        <f>('Total Revenues by County'!AO235/'Total Revenues by County'!AO$4)</f>
        <v>0</v>
      </c>
      <c r="AP235" s="55">
        <f>('Total Revenues by County'!AP235/'Total Revenues by County'!AP$4)</f>
        <v>0</v>
      </c>
      <c r="AQ235" s="55">
        <f>('Total Revenues by County'!AQ235/'Total Revenues by County'!AQ$4)</f>
        <v>15.264308568444955</v>
      </c>
      <c r="AR235" s="55">
        <f>('Total Revenues by County'!AR235/'Total Revenues by County'!AR$4)</f>
        <v>45.900930019184251</v>
      </c>
      <c r="AS235" s="55">
        <f>('Total Revenues by County'!AS235/'Total Revenues by County'!AS$4)</f>
        <v>80.265626255152299</v>
      </c>
      <c r="AT235" s="55">
        <f>('Total Revenues by County'!AT235/'Total Revenues by County'!AT$4)</f>
        <v>677.00022344606407</v>
      </c>
      <c r="AU235" s="55">
        <f>('Total Revenues by County'!AU235/'Total Revenues by County'!AU$4)</f>
        <v>0</v>
      </c>
      <c r="AV235" s="55">
        <f>('Total Revenues by County'!AV235/'Total Revenues by County'!AV$4)</f>
        <v>0</v>
      </c>
      <c r="AW235" s="55">
        <f>('Total Revenues by County'!AW235/'Total Revenues by County'!AW$4)</f>
        <v>0</v>
      </c>
      <c r="AX235" s="55">
        <f>('Total Revenues by County'!AX235/'Total Revenues by County'!AX$4)</f>
        <v>0</v>
      </c>
      <c r="AY235" s="55">
        <f>('Total Revenues by County'!AY235/'Total Revenues by County'!AY$4)</f>
        <v>36.53515229678235</v>
      </c>
      <c r="AZ235" s="55">
        <f>('Total Revenues by County'!AZ235/'Total Revenues by County'!AZ$4)</f>
        <v>253.1032221736464</v>
      </c>
      <c r="BA235" s="55">
        <f>('Total Revenues by County'!BA235/'Total Revenues by County'!BA$4)</f>
        <v>0</v>
      </c>
      <c r="BB235" s="55">
        <f>('Total Revenues by County'!BB235/'Total Revenues by County'!BB$4)</f>
        <v>2.9591490749216005</v>
      </c>
      <c r="BC235" s="55">
        <f>('Total Revenues by County'!BC235/'Total Revenues by County'!BC$4)</f>
        <v>0</v>
      </c>
      <c r="BD235" s="55">
        <f>('Total Revenues by County'!BD235/'Total Revenues by County'!BD$4)</f>
        <v>197.91789462454494</v>
      </c>
      <c r="BE235" s="55">
        <f>('Total Revenues by County'!BE235/'Total Revenues by County'!BE$4)</f>
        <v>13.79843249806822</v>
      </c>
      <c r="BF235" s="55">
        <f>('Total Revenues by County'!BF235/'Total Revenues by County'!BF$4)</f>
        <v>21.911383480665979</v>
      </c>
      <c r="BG235" s="55">
        <f>('Total Revenues by County'!BG235/'Total Revenues by County'!BG$4)</f>
        <v>20.898540267525114</v>
      </c>
      <c r="BH235" s="55">
        <f>('Total Revenues by County'!BH235/'Total Revenues by County'!BH$4)</f>
        <v>487.67425712892015</v>
      </c>
      <c r="BI235" s="55">
        <f>('Total Revenues by County'!BI235/'Total Revenues by County'!BI$4)</f>
        <v>0</v>
      </c>
      <c r="BJ235" s="55">
        <f>('Total Revenues by County'!BJ235/'Total Revenues by County'!BJ$4)</f>
        <v>0</v>
      </c>
      <c r="BK235" s="55">
        <f>('Total Revenues by County'!BK235/'Total Revenues by County'!BK$4)</f>
        <v>0</v>
      </c>
      <c r="BL235" s="55">
        <f>('Total Revenues by County'!BL235/'Total Revenues by County'!BL$4)</f>
        <v>0</v>
      </c>
      <c r="BM235" s="55">
        <f>('Total Revenues by County'!BM235/'Total Revenues by County'!BM$4)</f>
        <v>13.824777763866283</v>
      </c>
      <c r="BN235" s="55">
        <f>('Total Revenues by County'!BN235/'Total Revenues by County'!BN$4)</f>
        <v>8.6111169848262357</v>
      </c>
      <c r="BO235" s="55">
        <f>('Total Revenues by County'!BO235/'Total Revenues by County'!BO$4)</f>
        <v>3.5516163687860143</v>
      </c>
      <c r="BP235" s="55">
        <f>('Total Revenues by County'!BP235/'Total Revenues by County'!BP$4)</f>
        <v>169.57765125294199</v>
      </c>
      <c r="BQ235" s="17">
        <f>('Total Revenues by County'!BQ235/'Total Revenues by County'!BQ$4)</f>
        <v>17.811493603454537</v>
      </c>
    </row>
    <row r="236" spans="1:69" x14ac:dyDescent="0.25">
      <c r="A236" s="13"/>
      <c r="B236" s="14">
        <v>385</v>
      </c>
      <c r="C236" s="15" t="s">
        <v>213</v>
      </c>
      <c r="D236" s="55">
        <f>('Total Revenues by County'!D236/'Total Revenues by County'!D$4)</f>
        <v>0</v>
      </c>
      <c r="E236" s="55">
        <f>('Total Revenues by County'!E236/'Total Revenues by County'!E$4)</f>
        <v>0</v>
      </c>
      <c r="F236" s="55">
        <f>('Total Revenues by County'!F236/'Total Revenues by County'!F$4)</f>
        <v>0</v>
      </c>
      <c r="G236" s="55">
        <f>('Total Revenues by County'!G236/'Total Revenues by County'!G$4)</f>
        <v>0</v>
      </c>
      <c r="H236" s="55">
        <f>('Total Revenues by County'!H236/'Total Revenues by County'!H$4)</f>
        <v>0</v>
      </c>
      <c r="I236" s="55">
        <f>('Total Revenues by County'!I236/'Total Revenues by County'!I$4)</f>
        <v>0</v>
      </c>
      <c r="J236" s="55">
        <f>('Total Revenues by County'!J236/'Total Revenues by County'!J$4)</f>
        <v>0</v>
      </c>
      <c r="K236" s="55">
        <f>('Total Revenues by County'!K236/'Total Revenues by County'!K$4)</f>
        <v>0</v>
      </c>
      <c r="L236" s="55">
        <f>('Total Revenues by County'!L236/'Total Revenues by County'!L$4)</f>
        <v>21.261167392972549</v>
      </c>
      <c r="M236" s="55">
        <f>('Total Revenues by County'!M236/'Total Revenues by County'!M$4)</f>
        <v>0</v>
      </c>
      <c r="N236" s="55">
        <f>('Total Revenues by County'!N236/'Total Revenues by County'!N$4)</f>
        <v>0</v>
      </c>
      <c r="O236" s="55">
        <f>('Total Revenues by County'!O236/'Total Revenues by County'!O$4)</f>
        <v>0</v>
      </c>
      <c r="P236" s="55">
        <f>('Total Revenues by County'!P236/'Total Revenues by County'!P$4)</f>
        <v>0</v>
      </c>
      <c r="Q236" s="55">
        <f>('Total Revenues by County'!Q236/'Total Revenues by County'!Q$4)</f>
        <v>0</v>
      </c>
      <c r="R236" s="55">
        <f>('Total Revenues by County'!R236/'Total Revenues by County'!R$4)</f>
        <v>0</v>
      </c>
      <c r="S236" s="55">
        <f>('Total Revenues by County'!S236/'Total Revenues by County'!S$4)</f>
        <v>0</v>
      </c>
      <c r="T236" s="55">
        <f>('Total Revenues by County'!T236/'Total Revenues by County'!T$4)</f>
        <v>0</v>
      </c>
      <c r="U236" s="55">
        <f>('Total Revenues by County'!U236/'Total Revenues by County'!U$4)</f>
        <v>0</v>
      </c>
      <c r="V236" s="55">
        <f>('Total Revenues by County'!V236/'Total Revenues by County'!V$4)</f>
        <v>0</v>
      </c>
      <c r="W236" s="55">
        <f>('Total Revenues by County'!W236/'Total Revenues by County'!W$4)</f>
        <v>0</v>
      </c>
      <c r="X236" s="55">
        <f>('Total Revenues by County'!X236/'Total Revenues by County'!X$4)</f>
        <v>0</v>
      </c>
      <c r="Y236" s="55">
        <f>('Total Revenues by County'!Y236/'Total Revenues by County'!Y$4)</f>
        <v>0</v>
      </c>
      <c r="Z236" s="55">
        <f>('Total Revenues by County'!Z236/'Total Revenues by County'!Z$4)</f>
        <v>0</v>
      </c>
      <c r="AA236" s="55">
        <f>('Total Revenues by County'!AA236/'Total Revenues by County'!AA$4)</f>
        <v>0</v>
      </c>
      <c r="AB236" s="55">
        <f>('Total Revenues by County'!AB236/'Total Revenues by County'!AB$4)</f>
        <v>0</v>
      </c>
      <c r="AC236" s="55">
        <f>('Total Revenues by County'!AC236/'Total Revenues by County'!AC$4)</f>
        <v>0</v>
      </c>
      <c r="AD236" s="55">
        <f>('Total Revenues by County'!AD236/'Total Revenues by County'!AD$4)</f>
        <v>16.019817732172413</v>
      </c>
      <c r="AE236" s="55">
        <f>('Total Revenues by County'!AE236/'Total Revenues by County'!AE$4)</f>
        <v>0</v>
      </c>
      <c r="AF236" s="55">
        <f>('Total Revenues by County'!AF236/'Total Revenues by County'!AF$4)</f>
        <v>0</v>
      </c>
      <c r="AG236" s="55">
        <f>('Total Revenues by County'!AG236/'Total Revenues by County'!AG$4)</f>
        <v>0</v>
      </c>
      <c r="AH236" s="55">
        <f>('Total Revenues by County'!AH236/'Total Revenues by County'!AH$4)</f>
        <v>0</v>
      </c>
      <c r="AI236" s="55">
        <f>('Total Revenues by County'!AI236/'Total Revenues by County'!AI$4)</f>
        <v>0</v>
      </c>
      <c r="AJ236" s="55">
        <f>('Total Revenues by County'!AJ236/'Total Revenues by County'!AJ$4)</f>
        <v>0</v>
      </c>
      <c r="AK236" s="55">
        <f>('Total Revenues by County'!AK236/'Total Revenues by County'!AK$4)</f>
        <v>0</v>
      </c>
      <c r="AL236" s="55">
        <f>('Total Revenues by County'!AL236/'Total Revenues by County'!AL$4)</f>
        <v>0</v>
      </c>
      <c r="AM236" s="55">
        <f>('Total Revenues by County'!AM236/'Total Revenues by County'!AM$4)</f>
        <v>0</v>
      </c>
      <c r="AN236" s="55">
        <f>('Total Revenues by County'!AN236/'Total Revenues by County'!AN$4)</f>
        <v>0</v>
      </c>
      <c r="AO236" s="55">
        <f>('Total Revenues by County'!AO236/'Total Revenues by County'!AO$4)</f>
        <v>1.6127431520444623E-2</v>
      </c>
      <c r="AP236" s="55">
        <f>('Total Revenues by County'!AP236/'Total Revenues by County'!AP$4)</f>
        <v>0</v>
      </c>
      <c r="AQ236" s="55">
        <f>('Total Revenues by County'!AQ236/'Total Revenues by County'!AQ$4)</f>
        <v>0</v>
      </c>
      <c r="AR236" s="55">
        <f>('Total Revenues by County'!AR236/'Total Revenues by County'!AR$4)</f>
        <v>0</v>
      </c>
      <c r="AS236" s="55">
        <f>('Total Revenues by County'!AS236/'Total Revenues by County'!AS$4)</f>
        <v>0</v>
      </c>
      <c r="AT236" s="55">
        <f>('Total Revenues by County'!AT236/'Total Revenues by County'!AT$4)</f>
        <v>0</v>
      </c>
      <c r="AU236" s="55">
        <f>('Total Revenues by County'!AU236/'Total Revenues by County'!AU$4)</f>
        <v>0</v>
      </c>
      <c r="AV236" s="55">
        <f>('Total Revenues by County'!AV236/'Total Revenues by County'!AV$4)</f>
        <v>0</v>
      </c>
      <c r="AW236" s="55">
        <f>('Total Revenues by County'!AW236/'Total Revenues by County'!AW$4)</f>
        <v>0</v>
      </c>
      <c r="AX236" s="55">
        <f>('Total Revenues by County'!AX236/'Total Revenues by County'!AX$4)</f>
        <v>0</v>
      </c>
      <c r="AY236" s="55">
        <f>('Total Revenues by County'!AY236/'Total Revenues by County'!AY$4)</f>
        <v>0</v>
      </c>
      <c r="AZ236" s="55">
        <f>('Total Revenues by County'!AZ236/'Total Revenues by County'!AZ$4)</f>
        <v>28.764130030108429</v>
      </c>
      <c r="BA236" s="55">
        <f>('Total Revenues by County'!BA236/'Total Revenues by County'!BA$4)</f>
        <v>0</v>
      </c>
      <c r="BB236" s="55">
        <f>('Total Revenues by County'!BB236/'Total Revenues by County'!BB$4)</f>
        <v>0</v>
      </c>
      <c r="BC236" s="55">
        <f>('Total Revenues by County'!BC236/'Total Revenues by County'!BC$4)</f>
        <v>0</v>
      </c>
      <c r="BD236" s="55">
        <f>('Total Revenues by County'!BD236/'Total Revenues by County'!BD$4)</f>
        <v>0</v>
      </c>
      <c r="BE236" s="55">
        <f>('Total Revenues by County'!BE236/'Total Revenues by County'!BE$4)</f>
        <v>0</v>
      </c>
      <c r="BF236" s="55">
        <f>('Total Revenues by County'!BF236/'Total Revenues by County'!BF$4)</f>
        <v>45.139830431874472</v>
      </c>
      <c r="BG236" s="55">
        <f>('Total Revenues by County'!BG236/'Total Revenues by County'!BG$4)</f>
        <v>0</v>
      </c>
      <c r="BH236" s="55">
        <f>('Total Revenues by County'!BH236/'Total Revenues by County'!BH$4)</f>
        <v>0</v>
      </c>
      <c r="BI236" s="55">
        <f>('Total Revenues by County'!BI236/'Total Revenues by County'!BI$4)</f>
        <v>0</v>
      </c>
      <c r="BJ236" s="55">
        <f>('Total Revenues by County'!BJ236/'Total Revenues by County'!BJ$4)</f>
        <v>0</v>
      </c>
      <c r="BK236" s="55">
        <f>('Total Revenues by County'!BK236/'Total Revenues by County'!BK$4)</f>
        <v>0</v>
      </c>
      <c r="BL236" s="55">
        <f>('Total Revenues by County'!BL236/'Total Revenues by County'!BL$4)</f>
        <v>0</v>
      </c>
      <c r="BM236" s="55">
        <f>('Total Revenues by County'!BM236/'Total Revenues by County'!BM$4)</f>
        <v>0</v>
      </c>
      <c r="BN236" s="55">
        <f>('Total Revenues by County'!BN236/'Total Revenues by County'!BN$4)</f>
        <v>83.416544297601561</v>
      </c>
      <c r="BO236" s="55">
        <f>('Total Revenues by County'!BO236/'Total Revenues by County'!BO$4)</f>
        <v>0</v>
      </c>
      <c r="BP236" s="55">
        <f>('Total Revenues by County'!BP236/'Total Revenues by County'!BP$4)</f>
        <v>0</v>
      </c>
      <c r="BQ236" s="17">
        <f>('Total Revenues by County'!BQ236/'Total Revenues by County'!BQ$4)</f>
        <v>0</v>
      </c>
    </row>
    <row r="237" spans="1:69" x14ac:dyDescent="0.25">
      <c r="A237" s="13"/>
      <c r="B237" s="14">
        <v>386.1</v>
      </c>
      <c r="C237" s="15" t="s">
        <v>303</v>
      </c>
      <c r="D237" s="55">
        <f>('Total Revenues by County'!D237/'Total Revenues by County'!D$4)</f>
        <v>294.57803857552659</v>
      </c>
      <c r="E237" s="55">
        <f>('Total Revenues by County'!E237/'Total Revenues by County'!E$4)</f>
        <v>0</v>
      </c>
      <c r="F237" s="55">
        <f>('Total Revenues by County'!F237/'Total Revenues by County'!F$4)</f>
        <v>0</v>
      </c>
      <c r="G237" s="55">
        <f>('Total Revenues by County'!G237/'Total Revenues by County'!G$4)</f>
        <v>0</v>
      </c>
      <c r="H237" s="55">
        <f>('Total Revenues by County'!H237/'Total Revenues by County'!H$4)</f>
        <v>0</v>
      </c>
      <c r="I237" s="55">
        <f>('Total Revenues by County'!I237/'Total Revenues by County'!I$4)</f>
        <v>0</v>
      </c>
      <c r="J237" s="55">
        <f>('Total Revenues by County'!J237/'Total Revenues by County'!J$4)</f>
        <v>0</v>
      </c>
      <c r="K237" s="55">
        <f>('Total Revenues by County'!K237/'Total Revenues by County'!K$4)</f>
        <v>0</v>
      </c>
      <c r="L237" s="55">
        <f>('Total Revenues by County'!L237/'Total Revenues by County'!L$4)</f>
        <v>0</v>
      </c>
      <c r="M237" s="55">
        <f>('Total Revenues by County'!M237/'Total Revenues by County'!M$4)</f>
        <v>0</v>
      </c>
      <c r="N237" s="55">
        <f>('Total Revenues by County'!N237/'Total Revenues by County'!N$4)</f>
        <v>0</v>
      </c>
      <c r="O237" s="55">
        <f>('Total Revenues by County'!O237/'Total Revenues by County'!O$4)</f>
        <v>0</v>
      </c>
      <c r="P237" s="55">
        <f>('Total Revenues by County'!P237/'Total Revenues by County'!P$4)</f>
        <v>0</v>
      </c>
      <c r="Q237" s="55">
        <f>('Total Revenues by County'!Q237/'Total Revenues by County'!Q$4)</f>
        <v>0</v>
      </c>
      <c r="R237" s="55">
        <f>('Total Revenues by County'!R237/'Total Revenues by County'!R$4)</f>
        <v>0</v>
      </c>
      <c r="S237" s="55">
        <f>('Total Revenues by County'!S237/'Total Revenues by County'!S$4)</f>
        <v>0</v>
      </c>
      <c r="T237" s="55">
        <f>('Total Revenues by County'!T237/'Total Revenues by County'!T$4)</f>
        <v>0</v>
      </c>
      <c r="U237" s="55">
        <f>('Total Revenues by County'!U237/'Total Revenues by County'!U$4)</f>
        <v>0</v>
      </c>
      <c r="V237" s="55">
        <f>('Total Revenues by County'!V237/'Total Revenues by County'!V$4)</f>
        <v>0</v>
      </c>
      <c r="W237" s="55">
        <f>('Total Revenues by County'!W237/'Total Revenues by County'!W$4)</f>
        <v>0</v>
      </c>
      <c r="X237" s="55">
        <f>('Total Revenues by County'!X237/'Total Revenues by County'!X$4)</f>
        <v>0</v>
      </c>
      <c r="Y237" s="55">
        <f>('Total Revenues by County'!Y237/'Total Revenues by County'!Y$4)</f>
        <v>0</v>
      </c>
      <c r="Z237" s="55">
        <f>('Total Revenues by County'!Z237/'Total Revenues by County'!Z$4)</f>
        <v>0</v>
      </c>
      <c r="AA237" s="55">
        <f>('Total Revenues by County'!AA237/'Total Revenues by County'!AA$4)</f>
        <v>11.598432647515528</v>
      </c>
      <c r="AB237" s="55">
        <f>('Total Revenues by County'!AB237/'Total Revenues by County'!AB$4)</f>
        <v>0</v>
      </c>
      <c r="AC237" s="55">
        <f>('Total Revenues by County'!AC237/'Total Revenues by County'!AC$4)</f>
        <v>0</v>
      </c>
      <c r="AD237" s="55">
        <f>('Total Revenues by County'!AD237/'Total Revenues by County'!AD$4)</f>
        <v>0</v>
      </c>
      <c r="AE237" s="55">
        <f>('Total Revenues by County'!AE237/'Total Revenues by County'!AE$4)</f>
        <v>0</v>
      </c>
      <c r="AF237" s="55">
        <f>('Total Revenues by County'!AF237/'Total Revenues by County'!AF$4)</f>
        <v>0</v>
      </c>
      <c r="AG237" s="55">
        <f>('Total Revenues by County'!AG237/'Total Revenues by County'!AG$4)</f>
        <v>0</v>
      </c>
      <c r="AH237" s="55">
        <f>('Total Revenues by County'!AH237/'Total Revenues by County'!AH$4)</f>
        <v>0</v>
      </c>
      <c r="AI237" s="55">
        <f>('Total Revenues by County'!AI237/'Total Revenues by County'!AI$4)</f>
        <v>0</v>
      </c>
      <c r="AJ237" s="55">
        <f>('Total Revenues by County'!AJ237/'Total Revenues by County'!AJ$4)</f>
        <v>0</v>
      </c>
      <c r="AK237" s="55">
        <f>('Total Revenues by County'!AK237/'Total Revenues by County'!AK$4)</f>
        <v>0</v>
      </c>
      <c r="AL237" s="55">
        <f>('Total Revenues by County'!AL237/'Total Revenues by County'!AL$4)</f>
        <v>0.83218136577273982</v>
      </c>
      <c r="AM237" s="55">
        <f>('Total Revenues by County'!AM237/'Total Revenues by County'!AM$4)</f>
        <v>0</v>
      </c>
      <c r="AN237" s="55">
        <f>('Total Revenues by County'!AN237/'Total Revenues by County'!AN$4)</f>
        <v>0</v>
      </c>
      <c r="AO237" s="55">
        <f>('Total Revenues by County'!AO237/'Total Revenues by County'!AO$4)</f>
        <v>0</v>
      </c>
      <c r="AP237" s="55">
        <f>('Total Revenues by County'!AP237/'Total Revenues by County'!AP$4)</f>
        <v>0</v>
      </c>
      <c r="AQ237" s="55">
        <f>('Total Revenues by County'!AQ237/'Total Revenues by County'!AQ$4)</f>
        <v>0</v>
      </c>
      <c r="AR237" s="55">
        <f>('Total Revenues by County'!AR237/'Total Revenues by County'!AR$4)</f>
        <v>0</v>
      </c>
      <c r="AS237" s="55">
        <f>('Total Revenues by County'!AS237/'Total Revenues by County'!AS$4)</f>
        <v>0</v>
      </c>
      <c r="AT237" s="55">
        <f>('Total Revenues by County'!AT237/'Total Revenues by County'!AT$4)</f>
        <v>0</v>
      </c>
      <c r="AU237" s="55">
        <f>('Total Revenues by County'!AU237/'Total Revenues by County'!AU$4)</f>
        <v>0</v>
      </c>
      <c r="AV237" s="55">
        <f>('Total Revenues by County'!AV237/'Total Revenues by County'!AV$4)</f>
        <v>0</v>
      </c>
      <c r="AW237" s="55">
        <f>('Total Revenues by County'!AW237/'Total Revenues by County'!AW$4)</f>
        <v>0</v>
      </c>
      <c r="AX237" s="55">
        <f>('Total Revenues by County'!AX237/'Total Revenues by County'!AX$4)</f>
        <v>0</v>
      </c>
      <c r="AY237" s="55">
        <f>('Total Revenues by County'!AY237/'Total Revenues by County'!AY$4)</f>
        <v>0</v>
      </c>
      <c r="AZ237" s="55">
        <f>('Total Revenues by County'!AZ237/'Total Revenues by County'!AZ$4)</f>
        <v>0</v>
      </c>
      <c r="BA237" s="55">
        <f>('Total Revenues by County'!BA237/'Total Revenues by County'!BA$4)</f>
        <v>0</v>
      </c>
      <c r="BB237" s="55">
        <f>('Total Revenues by County'!BB237/'Total Revenues by County'!BB$4)</f>
        <v>0</v>
      </c>
      <c r="BC237" s="55">
        <f>('Total Revenues by County'!BC237/'Total Revenues by County'!BC$4)</f>
        <v>0</v>
      </c>
      <c r="BD237" s="55">
        <f>('Total Revenues by County'!BD237/'Total Revenues by County'!BD$4)</f>
        <v>2.2803611196308791</v>
      </c>
      <c r="BE237" s="55">
        <f>('Total Revenues by County'!BE237/'Total Revenues by County'!BE$4)</f>
        <v>0</v>
      </c>
      <c r="BF237" s="55">
        <f>('Total Revenues by County'!BF237/'Total Revenues by County'!BF$4)</f>
        <v>0</v>
      </c>
      <c r="BG237" s="55">
        <f>('Total Revenues by County'!BG237/'Total Revenues by County'!BG$4)</f>
        <v>0</v>
      </c>
      <c r="BH237" s="55">
        <f>('Total Revenues by County'!BH237/'Total Revenues by County'!BH$4)</f>
        <v>0</v>
      </c>
      <c r="BI237" s="55">
        <f>('Total Revenues by County'!BI237/'Total Revenues by County'!BI$4)</f>
        <v>0</v>
      </c>
      <c r="BJ237" s="55">
        <f>('Total Revenues by County'!BJ237/'Total Revenues by County'!BJ$4)</f>
        <v>20.278210116731518</v>
      </c>
      <c r="BK237" s="55">
        <f>('Total Revenues by County'!BK237/'Total Revenues by County'!BK$4)</f>
        <v>0</v>
      </c>
      <c r="BL237" s="55">
        <f>('Total Revenues by County'!BL237/'Total Revenues by County'!BL$4)</f>
        <v>0</v>
      </c>
      <c r="BM237" s="55">
        <f>('Total Revenues by County'!BM237/'Total Revenues by County'!BM$4)</f>
        <v>0</v>
      </c>
      <c r="BN237" s="55">
        <f>('Total Revenues by County'!BN237/'Total Revenues by County'!BN$4)</f>
        <v>0</v>
      </c>
      <c r="BO237" s="55">
        <f>('Total Revenues by County'!BO237/'Total Revenues by County'!BO$4)</f>
        <v>0</v>
      </c>
      <c r="BP237" s="55">
        <f>('Total Revenues by County'!BP237/'Total Revenues by County'!BP$4)</f>
        <v>0</v>
      </c>
      <c r="BQ237" s="17">
        <f>('Total Revenues by County'!BQ237/'Total Revenues by County'!BQ$4)</f>
        <v>0</v>
      </c>
    </row>
    <row r="238" spans="1:69" x14ac:dyDescent="0.25">
      <c r="A238" s="13"/>
      <c r="B238" s="14">
        <v>386.2</v>
      </c>
      <c r="C238" s="15" t="s">
        <v>304</v>
      </c>
      <c r="D238" s="55">
        <f>('Total Revenues by County'!D238/'Total Revenues by County'!D$4)</f>
        <v>6.9065129879392044</v>
      </c>
      <c r="E238" s="55">
        <f>('Total Revenues by County'!E238/'Total Revenues by County'!E$4)</f>
        <v>5.6174198532251838</v>
      </c>
      <c r="F238" s="55">
        <f>('Total Revenues by County'!F238/'Total Revenues by County'!F$4)</f>
        <v>0</v>
      </c>
      <c r="G238" s="55">
        <f>('Total Revenues by County'!G238/'Total Revenues by County'!G$4)</f>
        <v>0</v>
      </c>
      <c r="H238" s="55">
        <f>('Total Revenues by County'!H238/'Total Revenues by County'!H$4)</f>
        <v>0</v>
      </c>
      <c r="I238" s="55">
        <f>('Total Revenues by County'!I238/'Total Revenues by County'!I$4)</f>
        <v>0</v>
      </c>
      <c r="J238" s="55">
        <f>('Total Revenues by County'!J238/'Total Revenues by County'!J$4)</f>
        <v>0</v>
      </c>
      <c r="K238" s="55">
        <f>('Total Revenues by County'!K238/'Total Revenues by County'!K$4)</f>
        <v>0.11237114023923128</v>
      </c>
      <c r="L238" s="55">
        <f>('Total Revenues by County'!L238/'Total Revenues by County'!L$4)</f>
        <v>0</v>
      </c>
      <c r="M238" s="55">
        <f>('Total Revenues by County'!M238/'Total Revenues by County'!M$4)</f>
        <v>1.0319439643998962</v>
      </c>
      <c r="N238" s="55">
        <f>('Total Revenues by County'!N238/'Total Revenues by County'!N$4)</f>
        <v>0</v>
      </c>
      <c r="O238" s="55">
        <f>('Total Revenues by County'!O238/'Total Revenues by County'!O$4)</f>
        <v>0</v>
      </c>
      <c r="P238" s="55">
        <f>('Total Revenues by County'!P238/'Total Revenues by County'!P$4)</f>
        <v>0</v>
      </c>
      <c r="Q238" s="55">
        <f>('Total Revenues by County'!Q238/'Total Revenues by County'!Q$4)</f>
        <v>0</v>
      </c>
      <c r="R238" s="55">
        <f>('Total Revenues by County'!R238/'Total Revenues by County'!R$4)</f>
        <v>0</v>
      </c>
      <c r="S238" s="55">
        <f>('Total Revenues by County'!S238/'Total Revenues by County'!S$4)</f>
        <v>0</v>
      </c>
      <c r="T238" s="55">
        <f>('Total Revenues by County'!T238/'Total Revenues by County'!T$4)</f>
        <v>0</v>
      </c>
      <c r="U238" s="55">
        <f>('Total Revenues by County'!U238/'Total Revenues by County'!U$4)</f>
        <v>1.9758550512734386E-4</v>
      </c>
      <c r="V238" s="55">
        <f>('Total Revenues by County'!V238/'Total Revenues by County'!V$4)</f>
        <v>0</v>
      </c>
      <c r="W238" s="55">
        <f>('Total Revenues by County'!W238/'Total Revenues by County'!W$4)</f>
        <v>0</v>
      </c>
      <c r="X238" s="55">
        <f>('Total Revenues by County'!X238/'Total Revenues by County'!X$4)</f>
        <v>0</v>
      </c>
      <c r="Y238" s="55">
        <f>('Total Revenues by County'!Y238/'Total Revenues by County'!Y$4)</f>
        <v>0</v>
      </c>
      <c r="Z238" s="55">
        <f>('Total Revenues by County'!Z238/'Total Revenues by County'!Z$4)</f>
        <v>0</v>
      </c>
      <c r="AA238" s="55">
        <f>('Total Revenues by County'!AA238/'Total Revenues by County'!AA$4)</f>
        <v>0</v>
      </c>
      <c r="AB238" s="55">
        <f>('Total Revenues by County'!AB238/'Total Revenues by County'!AB$4)</f>
        <v>0</v>
      </c>
      <c r="AC238" s="55">
        <f>('Total Revenues by County'!AC238/'Total Revenues by County'!AC$4)</f>
        <v>0</v>
      </c>
      <c r="AD238" s="55">
        <f>('Total Revenues by County'!AD238/'Total Revenues by County'!AD$4)</f>
        <v>0</v>
      </c>
      <c r="AE238" s="55">
        <f>('Total Revenues by County'!AE238/'Total Revenues by County'!AE$4)</f>
        <v>0</v>
      </c>
      <c r="AF238" s="55">
        <f>('Total Revenues by County'!AF238/'Total Revenues by County'!AF$4)</f>
        <v>0</v>
      </c>
      <c r="AG238" s="55">
        <f>('Total Revenues by County'!AG238/'Total Revenues by County'!AG$4)</f>
        <v>0</v>
      </c>
      <c r="AH238" s="55">
        <f>('Total Revenues by County'!AH238/'Total Revenues by County'!AH$4)</f>
        <v>0</v>
      </c>
      <c r="AI238" s="55">
        <f>('Total Revenues by County'!AI238/'Total Revenues by County'!AI$4)</f>
        <v>0</v>
      </c>
      <c r="AJ238" s="55">
        <f>('Total Revenues by County'!AJ238/'Total Revenues by County'!AJ$4)</f>
        <v>0</v>
      </c>
      <c r="AK238" s="55">
        <f>('Total Revenues by County'!AK238/'Total Revenues by County'!AK$4)</f>
        <v>0</v>
      </c>
      <c r="AL238" s="55">
        <f>('Total Revenues by County'!AL238/'Total Revenues by County'!AL$4)</f>
        <v>0</v>
      </c>
      <c r="AM238" s="55">
        <f>('Total Revenues by County'!AM238/'Total Revenues by County'!AM$4)</f>
        <v>6.0768797314844303</v>
      </c>
      <c r="AN238" s="55">
        <f>('Total Revenues by County'!AN238/'Total Revenues by County'!AN$4)</f>
        <v>25.510174062270163</v>
      </c>
      <c r="AO238" s="55">
        <f>('Total Revenues by County'!AO238/'Total Revenues by County'!AO$4)</f>
        <v>0</v>
      </c>
      <c r="AP238" s="55">
        <f>('Total Revenues by County'!AP238/'Total Revenues by County'!AP$4)</f>
        <v>0</v>
      </c>
      <c r="AQ238" s="55">
        <f>('Total Revenues by County'!AQ238/'Total Revenues by County'!AQ$4)</f>
        <v>0</v>
      </c>
      <c r="AR238" s="55">
        <f>('Total Revenues by County'!AR238/'Total Revenues by County'!AR$4)</f>
        <v>0</v>
      </c>
      <c r="AS238" s="55">
        <f>('Total Revenues by County'!AS238/'Total Revenues by County'!AS$4)</f>
        <v>0</v>
      </c>
      <c r="AT238" s="55">
        <f>('Total Revenues by County'!AT238/'Total Revenues by County'!AT$4)</f>
        <v>0</v>
      </c>
      <c r="AU238" s="55">
        <f>('Total Revenues by County'!AU238/'Total Revenues by County'!AU$4)</f>
        <v>0</v>
      </c>
      <c r="AV238" s="55">
        <f>('Total Revenues by County'!AV238/'Total Revenues by County'!AV$4)</f>
        <v>2.94635546086226</v>
      </c>
      <c r="AW238" s="55">
        <f>('Total Revenues by County'!AW238/'Total Revenues by County'!AW$4)</f>
        <v>0</v>
      </c>
      <c r="AX238" s="55">
        <f>('Total Revenues by County'!AX238/'Total Revenues by County'!AX$4)</f>
        <v>0</v>
      </c>
      <c r="AY238" s="55">
        <f>('Total Revenues by County'!AY238/'Total Revenues by County'!AY$4)</f>
        <v>2.8548275723487353</v>
      </c>
      <c r="AZ238" s="55">
        <f>('Total Revenues by County'!AZ238/'Total Revenues by County'!AZ$4)</f>
        <v>0.38904525842425852</v>
      </c>
      <c r="BA238" s="55">
        <f>('Total Revenues by County'!BA238/'Total Revenues by County'!BA$4)</f>
        <v>0</v>
      </c>
      <c r="BB238" s="55">
        <f>('Total Revenues by County'!BB238/'Total Revenues by County'!BB$4)</f>
        <v>15.699333270109253</v>
      </c>
      <c r="BC238" s="55">
        <f>('Total Revenues by County'!BC238/'Total Revenues by County'!BC$4)</f>
        <v>0.85233032798220354</v>
      </c>
      <c r="BD238" s="55">
        <f>('Total Revenues by County'!BD238/'Total Revenues by County'!BD$4)</f>
        <v>0</v>
      </c>
      <c r="BE238" s="55">
        <f>('Total Revenues by County'!BE238/'Total Revenues by County'!BE$4)</f>
        <v>0</v>
      </c>
      <c r="BF238" s="55">
        <f>('Total Revenues by County'!BF238/'Total Revenues by County'!BF$4)</f>
        <v>0</v>
      </c>
      <c r="BG238" s="55">
        <f>('Total Revenues by County'!BG238/'Total Revenues by County'!BG$4)</f>
        <v>0.23253038796692013</v>
      </c>
      <c r="BH238" s="55">
        <f>('Total Revenues by County'!BH238/'Total Revenues by County'!BH$4)</f>
        <v>0.67904615759842279</v>
      </c>
      <c r="BI238" s="55">
        <f>('Total Revenues by County'!BI238/'Total Revenues by County'!BI$4)</f>
        <v>0</v>
      </c>
      <c r="BJ238" s="55">
        <f>('Total Revenues by County'!BJ238/'Total Revenues by County'!BJ$4)</f>
        <v>3.1058322763720789</v>
      </c>
      <c r="BK238" s="55">
        <f>('Total Revenues by County'!BK238/'Total Revenues by County'!BK$4)</f>
        <v>0</v>
      </c>
      <c r="BL238" s="55">
        <f>('Total Revenues by County'!BL238/'Total Revenues by County'!BL$4)</f>
        <v>0</v>
      </c>
      <c r="BM238" s="55">
        <f>('Total Revenues by County'!BM238/'Total Revenues by County'!BM$4)</f>
        <v>0</v>
      </c>
      <c r="BN238" s="55">
        <f>('Total Revenues by County'!BN238/'Total Revenues by County'!BN$4)</f>
        <v>0</v>
      </c>
      <c r="BO238" s="55">
        <f>('Total Revenues by County'!BO238/'Total Revenues by County'!BO$4)</f>
        <v>0</v>
      </c>
      <c r="BP238" s="55">
        <f>('Total Revenues by County'!BP238/'Total Revenues by County'!BP$4)</f>
        <v>-3.4611657206147029E-3</v>
      </c>
      <c r="BQ238" s="17">
        <f>('Total Revenues by County'!BQ238/'Total Revenues by County'!BQ$4)</f>
        <v>0</v>
      </c>
    </row>
    <row r="239" spans="1:69" x14ac:dyDescent="0.25">
      <c r="A239" s="13"/>
      <c r="B239" s="14">
        <v>386.4</v>
      </c>
      <c r="C239" s="15" t="s">
        <v>305</v>
      </c>
      <c r="D239" s="55">
        <f>('Total Revenues by County'!D239/'Total Revenues by County'!D$4)</f>
        <v>1.1547062459387927</v>
      </c>
      <c r="E239" s="55">
        <f>('Total Revenues by County'!E239/'Total Revenues by County'!E$4)</f>
        <v>0</v>
      </c>
      <c r="F239" s="55">
        <f>('Total Revenues by County'!F239/'Total Revenues by County'!F$4)</f>
        <v>3.2613241035515363</v>
      </c>
      <c r="G239" s="55">
        <f>('Total Revenues by County'!G239/'Total Revenues by County'!G$4)</f>
        <v>0</v>
      </c>
      <c r="H239" s="55">
        <f>('Total Revenues by County'!H239/'Total Revenues by County'!H$4)</f>
        <v>0</v>
      </c>
      <c r="I239" s="55">
        <f>('Total Revenues by County'!I239/'Total Revenues by County'!I$4)</f>
        <v>30.772354071154066</v>
      </c>
      <c r="J239" s="55">
        <f>('Total Revenues by County'!J239/'Total Revenues by County'!J$4)</f>
        <v>0</v>
      </c>
      <c r="K239" s="55">
        <f>('Total Revenues by County'!K239/'Total Revenues by County'!K$4)</f>
        <v>5.2277160832664782</v>
      </c>
      <c r="L239" s="55">
        <f>('Total Revenues by County'!L239/'Total Revenues by County'!L$4)</f>
        <v>0</v>
      </c>
      <c r="M239" s="55">
        <f>('Total Revenues by County'!M239/'Total Revenues by County'!M$4)</f>
        <v>5.3936749330337852</v>
      </c>
      <c r="N239" s="55">
        <f>('Total Revenues by County'!N239/'Total Revenues by County'!N$4)</f>
        <v>0</v>
      </c>
      <c r="O239" s="55">
        <f>('Total Revenues by County'!O239/'Total Revenues by County'!O$4)</f>
        <v>1.2570741519335764</v>
      </c>
      <c r="P239" s="55">
        <f>('Total Revenues by County'!P239/'Total Revenues by County'!P$4)</f>
        <v>0</v>
      </c>
      <c r="Q239" s="55">
        <f>('Total Revenues by County'!Q239/'Total Revenues by County'!Q$4)</f>
        <v>0</v>
      </c>
      <c r="R239" s="55">
        <f>('Total Revenues by County'!R239/'Total Revenues by County'!R$4)</f>
        <v>0</v>
      </c>
      <c r="S239" s="55">
        <f>('Total Revenues by County'!S239/'Total Revenues by County'!S$4)</f>
        <v>0</v>
      </c>
      <c r="T239" s="55">
        <f>('Total Revenues by County'!T239/'Total Revenues by County'!T$4)</f>
        <v>0</v>
      </c>
      <c r="U239" s="55">
        <f>('Total Revenues by County'!U239/'Total Revenues by County'!U$4)</f>
        <v>1.8806188378020587</v>
      </c>
      <c r="V239" s="55">
        <f>('Total Revenues by County'!V239/'Total Revenues by County'!V$4)</f>
        <v>0</v>
      </c>
      <c r="W239" s="55">
        <f>('Total Revenues by County'!W239/'Total Revenues by County'!W$4)</f>
        <v>0</v>
      </c>
      <c r="X239" s="55">
        <f>('Total Revenues by County'!X239/'Total Revenues by County'!X$4)</f>
        <v>0</v>
      </c>
      <c r="Y239" s="55">
        <f>('Total Revenues by County'!Y239/'Total Revenues by County'!Y$4)</f>
        <v>0</v>
      </c>
      <c r="Z239" s="55">
        <f>('Total Revenues by County'!Z239/'Total Revenues by County'!Z$4)</f>
        <v>0</v>
      </c>
      <c r="AA239" s="55">
        <f>('Total Revenues by County'!AA239/'Total Revenues by County'!AA$4)</f>
        <v>3.0632278726708075</v>
      </c>
      <c r="AB239" s="55">
        <f>('Total Revenues by County'!AB239/'Total Revenues by County'!AB$4)</f>
        <v>0</v>
      </c>
      <c r="AC239" s="55">
        <f>('Total Revenues by County'!AC239/'Total Revenues by County'!AC$4)</f>
        <v>0.25455307513447162</v>
      </c>
      <c r="AD239" s="55">
        <f>('Total Revenues by County'!AD239/'Total Revenues by County'!AD$4)</f>
        <v>0</v>
      </c>
      <c r="AE239" s="55">
        <f>('Total Revenues by County'!AE239/'Total Revenues by County'!AE$4)</f>
        <v>0</v>
      </c>
      <c r="AF239" s="55">
        <f>('Total Revenues by County'!AF239/'Total Revenues by County'!AF$4)</f>
        <v>0</v>
      </c>
      <c r="AG239" s="55">
        <f>('Total Revenues by County'!AG239/'Total Revenues by County'!AG$4)</f>
        <v>0</v>
      </c>
      <c r="AH239" s="55">
        <f>('Total Revenues by County'!AH239/'Total Revenues by County'!AH$4)</f>
        <v>0</v>
      </c>
      <c r="AI239" s="55">
        <f>('Total Revenues by County'!AI239/'Total Revenues by County'!AI$4)</f>
        <v>0</v>
      </c>
      <c r="AJ239" s="55">
        <f>('Total Revenues by County'!AJ239/'Total Revenues by County'!AJ$4)</f>
        <v>0</v>
      </c>
      <c r="AK239" s="55">
        <f>('Total Revenues by County'!AK239/'Total Revenues by County'!AK$4)</f>
        <v>0.54698785522465831</v>
      </c>
      <c r="AL239" s="55">
        <f>('Total Revenues by County'!AL239/'Total Revenues by County'!AL$4)</f>
        <v>5.9481432708118094</v>
      </c>
      <c r="AM239" s="55">
        <f>('Total Revenues by County'!AM239/'Total Revenues by County'!AM$4)</f>
        <v>0.52277237425582479</v>
      </c>
      <c r="AN239" s="55">
        <f>('Total Revenues by County'!AN239/'Total Revenues by County'!AN$4)</f>
        <v>164.19306202500613</v>
      </c>
      <c r="AO239" s="55">
        <f>('Total Revenues by County'!AO239/'Total Revenues by County'!AO$4)</f>
        <v>0</v>
      </c>
      <c r="AP239" s="55">
        <f>('Total Revenues by County'!AP239/'Total Revenues by County'!AP$4)</f>
        <v>0</v>
      </c>
      <c r="AQ239" s="55">
        <f>('Total Revenues by County'!AQ239/'Total Revenues by County'!AQ$4)</f>
        <v>0</v>
      </c>
      <c r="AR239" s="55">
        <f>('Total Revenues by County'!AR239/'Total Revenues by County'!AR$4)</f>
        <v>0</v>
      </c>
      <c r="AS239" s="55">
        <f>('Total Revenues by County'!AS239/'Total Revenues by County'!AS$4)</f>
        <v>0</v>
      </c>
      <c r="AT239" s="55">
        <f>('Total Revenues by County'!AT239/'Total Revenues by County'!AT$4)</f>
        <v>0</v>
      </c>
      <c r="AU239" s="55">
        <f>('Total Revenues by County'!AU239/'Total Revenues by County'!AU$4)</f>
        <v>0</v>
      </c>
      <c r="AV239" s="55">
        <f>('Total Revenues by County'!AV239/'Total Revenues by County'!AV$4)</f>
        <v>173.30440239477321</v>
      </c>
      <c r="AW239" s="55">
        <f>('Total Revenues by County'!AW239/'Total Revenues by County'!AW$4)</f>
        <v>0</v>
      </c>
      <c r="AX239" s="55">
        <f>('Total Revenues by County'!AX239/'Total Revenues by County'!AX$4)</f>
        <v>0</v>
      </c>
      <c r="AY239" s="55">
        <f>('Total Revenues by County'!AY239/'Total Revenues by County'!AY$4)</f>
        <v>15.997062573755338</v>
      </c>
      <c r="AZ239" s="55">
        <f>('Total Revenues by County'!AZ239/'Total Revenues by County'!AZ$4)</f>
        <v>5.9455669236722706</v>
      </c>
      <c r="BA239" s="55">
        <f>('Total Revenues by County'!BA239/'Total Revenues by County'!BA$4)</f>
        <v>0</v>
      </c>
      <c r="BB239" s="55">
        <f>('Total Revenues by County'!BB239/'Total Revenues by County'!BB$4)</f>
        <v>319.86635992332128</v>
      </c>
      <c r="BC239" s="55">
        <f>('Total Revenues by County'!BC239/'Total Revenues by County'!BC$4)</f>
        <v>0</v>
      </c>
      <c r="BD239" s="55">
        <f>('Total Revenues by County'!BD239/'Total Revenues by County'!BD$4)</f>
        <v>3.9530864526797265</v>
      </c>
      <c r="BE239" s="55">
        <f>('Total Revenues by County'!BE239/'Total Revenues by County'!BE$4)</f>
        <v>0</v>
      </c>
      <c r="BF239" s="55">
        <f>('Total Revenues by County'!BF239/'Total Revenues by County'!BF$4)</f>
        <v>0</v>
      </c>
      <c r="BG239" s="55">
        <f>('Total Revenues by County'!BG239/'Total Revenues by County'!BG$4)</f>
        <v>5.6564633401787204E-2</v>
      </c>
      <c r="BH239" s="55">
        <f>('Total Revenues by County'!BH239/'Total Revenues by County'!BH$4)</f>
        <v>0</v>
      </c>
      <c r="BI239" s="55">
        <f>('Total Revenues by County'!BI239/'Total Revenues by County'!BI$4)</f>
        <v>0</v>
      </c>
      <c r="BJ239" s="55">
        <f>('Total Revenues by County'!BJ239/'Total Revenues by County'!BJ$4)</f>
        <v>218.96706580389966</v>
      </c>
      <c r="BK239" s="55">
        <f>('Total Revenues by County'!BK239/'Total Revenues by County'!BK$4)</f>
        <v>0</v>
      </c>
      <c r="BL239" s="55">
        <f>('Total Revenues by County'!BL239/'Total Revenues by County'!BL$4)</f>
        <v>0</v>
      </c>
      <c r="BM239" s="55">
        <f>('Total Revenues by County'!BM239/'Total Revenues by County'!BM$4)</f>
        <v>0</v>
      </c>
      <c r="BN239" s="55">
        <f>('Total Revenues by County'!BN239/'Total Revenues by County'!BN$4)</f>
        <v>0</v>
      </c>
      <c r="BO239" s="55">
        <f>('Total Revenues by County'!BO239/'Total Revenues by County'!BO$4)</f>
        <v>0</v>
      </c>
      <c r="BP239" s="55">
        <f>('Total Revenues by County'!BP239/'Total Revenues by County'!BP$4)</f>
        <v>-1.7305828603073516E-5</v>
      </c>
      <c r="BQ239" s="17">
        <f>('Total Revenues by County'!BQ239/'Total Revenues by County'!BQ$4)</f>
        <v>0</v>
      </c>
    </row>
    <row r="240" spans="1:69" x14ac:dyDescent="0.25">
      <c r="A240" s="13"/>
      <c r="B240" s="14">
        <v>386.6</v>
      </c>
      <c r="C240" s="15" t="s">
        <v>306</v>
      </c>
      <c r="D240" s="55">
        <f>('Total Revenues by County'!D240/'Total Revenues by County'!D$4)</f>
        <v>1.019577000491307</v>
      </c>
      <c r="E240" s="55">
        <f>('Total Revenues by County'!E240/'Total Revenues by County'!E$4)</f>
        <v>0</v>
      </c>
      <c r="F240" s="55">
        <f>('Total Revenues by County'!F240/'Total Revenues by County'!F$4)</f>
        <v>0</v>
      </c>
      <c r="G240" s="55">
        <f>('Total Revenues by County'!G240/'Total Revenues by County'!G$4)</f>
        <v>0</v>
      </c>
      <c r="H240" s="55">
        <f>('Total Revenues by County'!H240/'Total Revenues by County'!H$4)</f>
        <v>0</v>
      </c>
      <c r="I240" s="55">
        <f>('Total Revenues by County'!I240/'Total Revenues by County'!I$4)</f>
        <v>0</v>
      </c>
      <c r="J240" s="55">
        <f>('Total Revenues by County'!J240/'Total Revenues by County'!J$4)</f>
        <v>0</v>
      </c>
      <c r="K240" s="55">
        <f>('Total Revenues by County'!K240/'Total Revenues by County'!K$4)</f>
        <v>1.3908047363690652</v>
      </c>
      <c r="L240" s="55">
        <f>('Total Revenues by County'!L240/'Total Revenues by County'!L$4)</f>
        <v>0</v>
      </c>
      <c r="M240" s="55">
        <f>('Total Revenues by County'!M240/'Total Revenues by County'!M$4)</f>
        <v>0.78095027218525881</v>
      </c>
      <c r="N240" s="55">
        <f>('Total Revenues by County'!N240/'Total Revenues by County'!N$4)</f>
        <v>0</v>
      </c>
      <c r="O240" s="55">
        <f>('Total Revenues by County'!O240/'Total Revenues by County'!O$4)</f>
        <v>0</v>
      </c>
      <c r="P240" s="55">
        <f>('Total Revenues by County'!P240/'Total Revenues by County'!P$4)</f>
        <v>0</v>
      </c>
      <c r="Q240" s="55">
        <f>('Total Revenues by County'!Q240/'Total Revenues by County'!Q$4)</f>
        <v>0</v>
      </c>
      <c r="R240" s="55">
        <f>('Total Revenues by County'!R240/'Total Revenues by County'!R$4)</f>
        <v>0</v>
      </c>
      <c r="S240" s="55">
        <f>('Total Revenues by County'!S240/'Total Revenues by County'!S$4)</f>
        <v>0</v>
      </c>
      <c r="T240" s="55">
        <f>('Total Revenues by County'!T240/'Total Revenues by County'!T$4)</f>
        <v>0</v>
      </c>
      <c r="U240" s="55">
        <f>('Total Revenues by County'!U240/'Total Revenues by County'!U$4)</f>
        <v>1.5898124913556342</v>
      </c>
      <c r="V240" s="55">
        <f>('Total Revenues by County'!V240/'Total Revenues by County'!V$4)</f>
        <v>0</v>
      </c>
      <c r="W240" s="55">
        <f>('Total Revenues by County'!W240/'Total Revenues by County'!W$4)</f>
        <v>0</v>
      </c>
      <c r="X240" s="55">
        <f>('Total Revenues by County'!X240/'Total Revenues by County'!X$4)</f>
        <v>0</v>
      </c>
      <c r="Y240" s="55">
        <f>('Total Revenues by County'!Y240/'Total Revenues by County'!Y$4)</f>
        <v>0</v>
      </c>
      <c r="Z240" s="55">
        <f>('Total Revenues by County'!Z240/'Total Revenues by County'!Z$4)</f>
        <v>0</v>
      </c>
      <c r="AA240" s="55">
        <f>('Total Revenues by County'!AA240/'Total Revenues by County'!AA$4)</f>
        <v>1.5905230978260869</v>
      </c>
      <c r="AB240" s="55">
        <f>('Total Revenues by County'!AB240/'Total Revenues by County'!AB$4)</f>
        <v>0</v>
      </c>
      <c r="AC240" s="55">
        <f>('Total Revenues by County'!AC240/'Total Revenues by County'!AC$4)</f>
        <v>5.9905994591196221E-2</v>
      </c>
      <c r="AD240" s="55">
        <f>('Total Revenues by County'!AD240/'Total Revenues by County'!AD$4)</f>
        <v>0</v>
      </c>
      <c r="AE240" s="55">
        <f>('Total Revenues by County'!AE240/'Total Revenues by County'!AE$4)</f>
        <v>0</v>
      </c>
      <c r="AF240" s="55">
        <f>('Total Revenues by County'!AF240/'Total Revenues by County'!AF$4)</f>
        <v>0</v>
      </c>
      <c r="AG240" s="55">
        <f>('Total Revenues by County'!AG240/'Total Revenues by County'!AG$4)</f>
        <v>0</v>
      </c>
      <c r="AH240" s="55">
        <f>('Total Revenues by County'!AH240/'Total Revenues by County'!AH$4)</f>
        <v>0</v>
      </c>
      <c r="AI240" s="55">
        <f>('Total Revenues by County'!AI240/'Total Revenues by County'!AI$4)</f>
        <v>0</v>
      </c>
      <c r="AJ240" s="55">
        <f>('Total Revenues by County'!AJ240/'Total Revenues by County'!AJ$4)</f>
        <v>0</v>
      </c>
      <c r="AK240" s="55">
        <f>('Total Revenues by County'!AK240/'Total Revenues by County'!AK$4)</f>
        <v>0.86639464507595498</v>
      </c>
      <c r="AL240" s="55">
        <f>('Total Revenues by County'!AL240/'Total Revenues by County'!AL$4)</f>
        <v>1.299277534449893</v>
      </c>
      <c r="AM240" s="55">
        <f>('Total Revenues by County'!AM240/'Total Revenues by County'!AM$4)</f>
        <v>1.761226939755494</v>
      </c>
      <c r="AN240" s="55">
        <f>('Total Revenues by County'!AN240/'Total Revenues by County'!AN$4)</f>
        <v>34.608850208384411</v>
      </c>
      <c r="AO240" s="55">
        <f>('Total Revenues by County'!AO240/'Total Revenues by County'!AO$4)</f>
        <v>0</v>
      </c>
      <c r="AP240" s="55">
        <f>('Total Revenues by County'!AP240/'Total Revenues by County'!AP$4)</f>
        <v>0</v>
      </c>
      <c r="AQ240" s="55">
        <f>('Total Revenues by County'!AQ240/'Total Revenues by County'!AQ$4)</f>
        <v>0</v>
      </c>
      <c r="AR240" s="55">
        <f>('Total Revenues by County'!AR240/'Total Revenues by County'!AR$4)</f>
        <v>0</v>
      </c>
      <c r="AS240" s="55">
        <f>('Total Revenues by County'!AS240/'Total Revenues by County'!AS$4)</f>
        <v>0</v>
      </c>
      <c r="AT240" s="55">
        <f>('Total Revenues by County'!AT240/'Total Revenues by County'!AT$4)</f>
        <v>0</v>
      </c>
      <c r="AU240" s="55">
        <f>('Total Revenues by County'!AU240/'Total Revenues by County'!AU$4)</f>
        <v>0</v>
      </c>
      <c r="AV240" s="55">
        <f>('Total Revenues by County'!AV240/'Total Revenues by County'!AV$4)</f>
        <v>12.413447572584603</v>
      </c>
      <c r="AW240" s="55">
        <f>('Total Revenues by County'!AW240/'Total Revenues by County'!AW$4)</f>
        <v>0</v>
      </c>
      <c r="AX240" s="55">
        <f>('Total Revenues by County'!AX240/'Total Revenues by County'!AX$4)</f>
        <v>0</v>
      </c>
      <c r="AY240" s="55">
        <f>('Total Revenues by County'!AY240/'Total Revenues by County'!AY$4)</f>
        <v>0.53951094045135528</v>
      </c>
      <c r="AZ240" s="55">
        <f>('Total Revenues by County'!AZ240/'Total Revenues by County'!AZ$4)</f>
        <v>0</v>
      </c>
      <c r="BA240" s="55">
        <f>('Total Revenues by County'!BA240/'Total Revenues by County'!BA$4)</f>
        <v>0</v>
      </c>
      <c r="BB240" s="55">
        <f>('Total Revenues by County'!BB240/'Total Revenues by County'!BB$4)</f>
        <v>12.310704440568122</v>
      </c>
      <c r="BC240" s="55">
        <f>('Total Revenues by County'!BC240/'Total Revenues by County'!BC$4)</f>
        <v>0</v>
      </c>
      <c r="BD240" s="55">
        <f>('Total Revenues by County'!BD240/'Total Revenues by County'!BD$4)</f>
        <v>1.4052994439184414</v>
      </c>
      <c r="BE240" s="55">
        <f>('Total Revenues by County'!BE240/'Total Revenues by County'!BE$4)</f>
        <v>0</v>
      </c>
      <c r="BF240" s="55">
        <f>('Total Revenues by County'!BF240/'Total Revenues by County'!BF$4)</f>
        <v>0</v>
      </c>
      <c r="BG240" s="55">
        <f>('Total Revenues by County'!BG240/'Total Revenues by County'!BG$4)</f>
        <v>1.027536493311872</v>
      </c>
      <c r="BH240" s="55">
        <f>('Total Revenues by County'!BH240/'Total Revenues by County'!BH$4)</f>
        <v>0</v>
      </c>
      <c r="BI240" s="55">
        <f>('Total Revenues by County'!BI240/'Total Revenues by County'!BI$4)</f>
        <v>0</v>
      </c>
      <c r="BJ240" s="55">
        <f>('Total Revenues by County'!BJ240/'Total Revenues by County'!BJ$4)</f>
        <v>14.987391706257927</v>
      </c>
      <c r="BK240" s="55">
        <f>('Total Revenues by County'!BK240/'Total Revenues by County'!BK$4)</f>
        <v>0</v>
      </c>
      <c r="BL240" s="55">
        <f>('Total Revenues by County'!BL240/'Total Revenues by County'!BL$4)</f>
        <v>0</v>
      </c>
      <c r="BM240" s="55">
        <f>('Total Revenues by County'!BM240/'Total Revenues by County'!BM$4)</f>
        <v>0</v>
      </c>
      <c r="BN240" s="55">
        <f>('Total Revenues by County'!BN240/'Total Revenues by County'!BN$4)</f>
        <v>0</v>
      </c>
      <c r="BO240" s="55">
        <f>('Total Revenues by County'!BO240/'Total Revenues by County'!BO$4)</f>
        <v>0</v>
      </c>
      <c r="BP240" s="55">
        <f>('Total Revenues by County'!BP240/'Total Revenues by County'!BP$4)</f>
        <v>-6.6264017721168494E-2</v>
      </c>
      <c r="BQ240" s="17">
        <f>('Total Revenues by County'!BQ240/'Total Revenues by County'!BQ$4)</f>
        <v>0</v>
      </c>
    </row>
    <row r="241" spans="1:69" x14ac:dyDescent="0.25">
      <c r="A241" s="13"/>
      <c r="B241" s="14">
        <v>386.7</v>
      </c>
      <c r="C241" s="15" t="s">
        <v>307</v>
      </c>
      <c r="D241" s="55">
        <f>('Total Revenues by County'!D241/'Total Revenues by County'!D$4)</f>
        <v>5.7953626955322761</v>
      </c>
      <c r="E241" s="55">
        <f>('Total Revenues by County'!E241/'Total Revenues by County'!E$4)</f>
        <v>0</v>
      </c>
      <c r="F241" s="55">
        <f>('Total Revenues by County'!F241/'Total Revenues by County'!F$4)</f>
        <v>0</v>
      </c>
      <c r="G241" s="55">
        <f>('Total Revenues by County'!G241/'Total Revenues by County'!G$4)</f>
        <v>0</v>
      </c>
      <c r="H241" s="55">
        <f>('Total Revenues by County'!H241/'Total Revenues by County'!H$4)</f>
        <v>0</v>
      </c>
      <c r="I241" s="55">
        <f>('Total Revenues by County'!I241/'Total Revenues by County'!I$4)</f>
        <v>0</v>
      </c>
      <c r="J241" s="55">
        <f>('Total Revenues by County'!J241/'Total Revenues by County'!J$4)</f>
        <v>0</v>
      </c>
      <c r="K241" s="55">
        <f>('Total Revenues by County'!K241/'Total Revenues by County'!K$4)</f>
        <v>30.809827422925427</v>
      </c>
      <c r="L241" s="55">
        <f>('Total Revenues by County'!L241/'Total Revenues by County'!L$4)</f>
        <v>0</v>
      </c>
      <c r="M241" s="55">
        <f>('Total Revenues by County'!M241/'Total Revenues by County'!M$4)</f>
        <v>10.823371208848181</v>
      </c>
      <c r="N241" s="55">
        <f>('Total Revenues by County'!N241/'Total Revenues by County'!N$4)</f>
        <v>0</v>
      </c>
      <c r="O241" s="55">
        <f>('Total Revenues by County'!O241/'Total Revenues by County'!O$4)</f>
        <v>7.0658036024863504</v>
      </c>
      <c r="P241" s="55">
        <f>('Total Revenues by County'!P241/'Total Revenues by County'!P$4)</f>
        <v>0</v>
      </c>
      <c r="Q241" s="55">
        <f>('Total Revenues by County'!Q241/'Total Revenues by County'!Q$4)</f>
        <v>0</v>
      </c>
      <c r="R241" s="55">
        <f>('Total Revenues by County'!R241/'Total Revenues by County'!R$4)</f>
        <v>0</v>
      </c>
      <c r="S241" s="55">
        <f>('Total Revenues by County'!S241/'Total Revenues by County'!S$4)</f>
        <v>0</v>
      </c>
      <c r="T241" s="55">
        <f>('Total Revenues by County'!T241/'Total Revenues by County'!T$4)</f>
        <v>0</v>
      </c>
      <c r="U241" s="55">
        <f>('Total Revenues by County'!U241/'Total Revenues by County'!U$4)</f>
        <v>2.2549445772658117</v>
      </c>
      <c r="V241" s="55">
        <f>('Total Revenues by County'!V241/'Total Revenues by County'!V$4)</f>
        <v>0</v>
      </c>
      <c r="W241" s="55">
        <f>('Total Revenues by County'!W241/'Total Revenues by County'!W$4)</f>
        <v>0</v>
      </c>
      <c r="X241" s="55">
        <f>('Total Revenues by County'!X241/'Total Revenues by County'!X$4)</f>
        <v>0</v>
      </c>
      <c r="Y241" s="55">
        <f>('Total Revenues by County'!Y241/'Total Revenues by County'!Y$4)</f>
        <v>0</v>
      </c>
      <c r="Z241" s="55">
        <f>('Total Revenues by County'!Z241/'Total Revenues by County'!Z$4)</f>
        <v>0</v>
      </c>
      <c r="AA241" s="55">
        <f>('Total Revenues by County'!AA241/'Total Revenues by County'!AA$4)</f>
        <v>2.4340789984472049</v>
      </c>
      <c r="AB241" s="55">
        <f>('Total Revenues by County'!AB241/'Total Revenues by County'!AB$4)</f>
        <v>0</v>
      </c>
      <c r="AC241" s="55">
        <f>('Total Revenues by County'!AC241/'Total Revenues by County'!AC$4)</f>
        <v>0.61618449808895581</v>
      </c>
      <c r="AD241" s="55">
        <f>('Total Revenues by County'!AD241/'Total Revenues by County'!AD$4)</f>
        <v>0</v>
      </c>
      <c r="AE241" s="55">
        <f>('Total Revenues by County'!AE241/'Total Revenues by County'!AE$4)</f>
        <v>0</v>
      </c>
      <c r="AF241" s="55">
        <f>('Total Revenues by County'!AF241/'Total Revenues by County'!AF$4)</f>
        <v>0</v>
      </c>
      <c r="AG241" s="55">
        <f>('Total Revenues by County'!AG241/'Total Revenues by County'!AG$4)</f>
        <v>0</v>
      </c>
      <c r="AH241" s="55">
        <f>('Total Revenues by County'!AH241/'Total Revenues by County'!AH$4)</f>
        <v>0</v>
      </c>
      <c r="AI241" s="55">
        <f>('Total Revenues by County'!AI241/'Total Revenues by County'!AI$4)</f>
        <v>0</v>
      </c>
      <c r="AJ241" s="55">
        <f>('Total Revenues by County'!AJ241/'Total Revenues by County'!AJ$4)</f>
        <v>0</v>
      </c>
      <c r="AK241" s="55">
        <f>('Total Revenues by County'!AK241/'Total Revenues by County'!AK$4)</f>
        <v>2.8037500501022086</v>
      </c>
      <c r="AL241" s="55">
        <f>('Total Revenues by County'!AL241/'Total Revenues by County'!AL$4)</f>
        <v>5.0289568266810241</v>
      </c>
      <c r="AM241" s="55">
        <f>('Total Revenues by County'!AM241/'Total Revenues by County'!AM$4)</f>
        <v>13.210647524315849</v>
      </c>
      <c r="AN241" s="55">
        <f>('Total Revenues by County'!AN241/'Total Revenues by County'!AN$4)</f>
        <v>18.311350821279724</v>
      </c>
      <c r="AO241" s="55">
        <f>('Total Revenues by County'!AO241/'Total Revenues by County'!AO$4)</f>
        <v>0</v>
      </c>
      <c r="AP241" s="55">
        <f>('Total Revenues by County'!AP241/'Total Revenues by County'!AP$4)</f>
        <v>0</v>
      </c>
      <c r="AQ241" s="55">
        <f>('Total Revenues by County'!AQ241/'Total Revenues by County'!AQ$4)</f>
        <v>0</v>
      </c>
      <c r="AR241" s="55">
        <f>('Total Revenues by County'!AR241/'Total Revenues by County'!AR$4)</f>
        <v>0</v>
      </c>
      <c r="AS241" s="55">
        <f>('Total Revenues by County'!AS241/'Total Revenues by County'!AS$4)</f>
        <v>0</v>
      </c>
      <c r="AT241" s="55">
        <f>('Total Revenues by County'!AT241/'Total Revenues by County'!AT$4)</f>
        <v>0</v>
      </c>
      <c r="AU241" s="55">
        <f>('Total Revenues by County'!AU241/'Total Revenues by County'!AU$4)</f>
        <v>5.9167072238058817E-2</v>
      </c>
      <c r="AV241" s="55">
        <f>('Total Revenues by County'!AV241/'Total Revenues by County'!AV$4)</f>
        <v>6.962949842355906</v>
      </c>
      <c r="AW241" s="55">
        <f>('Total Revenues by County'!AW241/'Total Revenues by County'!AW$4)</f>
        <v>0</v>
      </c>
      <c r="AX241" s="55">
        <f>('Total Revenues by County'!AX241/'Total Revenues by County'!AX$4)</f>
        <v>0</v>
      </c>
      <c r="AY241" s="55">
        <f>('Total Revenues by County'!AY241/'Total Revenues by County'!AY$4)</f>
        <v>22.465443226200087</v>
      </c>
      <c r="AZ241" s="55">
        <f>('Total Revenues by County'!AZ241/'Total Revenues by County'!AZ$4)</f>
        <v>0</v>
      </c>
      <c r="BA241" s="55">
        <f>('Total Revenues by County'!BA241/'Total Revenues by County'!BA$4)</f>
        <v>0</v>
      </c>
      <c r="BB241" s="55">
        <f>('Total Revenues by County'!BB241/'Total Revenues by County'!BB$4)</f>
        <v>39.299840909744788</v>
      </c>
      <c r="BC241" s="55">
        <f>('Total Revenues by County'!BC241/'Total Revenues by County'!BC$4)</f>
        <v>0</v>
      </c>
      <c r="BD241" s="55">
        <f>('Total Revenues by County'!BD241/'Total Revenues by County'!BD$4)</f>
        <v>8.6415474269559542</v>
      </c>
      <c r="BE241" s="55">
        <f>('Total Revenues by County'!BE241/'Total Revenues by County'!BE$4)</f>
        <v>0</v>
      </c>
      <c r="BF241" s="55">
        <f>('Total Revenues by County'!BF241/'Total Revenues by County'!BF$4)</f>
        <v>0</v>
      </c>
      <c r="BG241" s="55">
        <f>('Total Revenues by County'!BG241/'Total Revenues by County'!BG$4)</f>
        <v>7.8694566242992732</v>
      </c>
      <c r="BH241" s="55">
        <f>('Total Revenues by County'!BH241/'Total Revenues by County'!BH$4)</f>
        <v>0</v>
      </c>
      <c r="BI241" s="55">
        <f>('Total Revenues by County'!BI241/'Total Revenues by County'!BI$4)</f>
        <v>0</v>
      </c>
      <c r="BJ241" s="55">
        <f>('Total Revenues by County'!BJ241/'Total Revenues by County'!BJ$4)</f>
        <v>17.620579573059313</v>
      </c>
      <c r="BK241" s="55">
        <f>('Total Revenues by County'!BK241/'Total Revenues by County'!BK$4)</f>
        <v>0</v>
      </c>
      <c r="BL241" s="55">
        <f>('Total Revenues by County'!BL241/'Total Revenues by County'!BL$4)</f>
        <v>0</v>
      </c>
      <c r="BM241" s="55">
        <f>('Total Revenues by County'!BM241/'Total Revenues by County'!BM$4)</f>
        <v>0</v>
      </c>
      <c r="BN241" s="55">
        <f>('Total Revenues by County'!BN241/'Total Revenues by County'!BN$4)</f>
        <v>0</v>
      </c>
      <c r="BO241" s="55">
        <f>('Total Revenues by County'!BO241/'Total Revenues by County'!BO$4)</f>
        <v>0</v>
      </c>
      <c r="BP241" s="55">
        <f>('Total Revenues by County'!BP241/'Total Revenues by County'!BP$4)</f>
        <v>8.0610549633116438E-2</v>
      </c>
      <c r="BQ241" s="17">
        <f>('Total Revenues by County'!BQ241/'Total Revenues by County'!BQ$4)</f>
        <v>0</v>
      </c>
    </row>
    <row r="242" spans="1:69" x14ac:dyDescent="0.25">
      <c r="A242" s="13"/>
      <c r="B242" s="14">
        <v>386.8</v>
      </c>
      <c r="C242" s="15" t="s">
        <v>308</v>
      </c>
      <c r="D242" s="55">
        <f>('Total Revenues by County'!D242/'Total Revenues by County'!D$4)</f>
        <v>8.2170546935670483</v>
      </c>
      <c r="E242" s="55">
        <f>('Total Revenues by County'!E242/'Total Revenues by County'!E$4)</f>
        <v>0</v>
      </c>
      <c r="F242" s="55">
        <f>('Total Revenues by County'!F242/'Total Revenues by County'!F$4)</f>
        <v>0</v>
      </c>
      <c r="G242" s="55">
        <f>('Total Revenues by County'!G242/'Total Revenues by County'!G$4)</f>
        <v>0</v>
      </c>
      <c r="H242" s="55">
        <f>('Total Revenues by County'!H242/'Total Revenues by County'!H$4)</f>
        <v>0</v>
      </c>
      <c r="I242" s="55">
        <f>('Total Revenues by County'!I242/'Total Revenues by County'!I$4)</f>
        <v>0</v>
      </c>
      <c r="J242" s="55">
        <f>('Total Revenues by County'!J242/'Total Revenues by County'!J$4)</f>
        <v>0</v>
      </c>
      <c r="K242" s="55">
        <f>('Total Revenues by County'!K242/'Total Revenues by County'!K$4)</f>
        <v>7.8183326195402367</v>
      </c>
      <c r="L242" s="55">
        <f>('Total Revenues by County'!L242/'Total Revenues by County'!L$4)</f>
        <v>0</v>
      </c>
      <c r="M242" s="55">
        <f>('Total Revenues by County'!M242/'Total Revenues by County'!M$4)</f>
        <v>0.45944763674068956</v>
      </c>
      <c r="N242" s="55">
        <f>('Total Revenues by County'!N242/'Total Revenues by County'!N$4)</f>
        <v>0</v>
      </c>
      <c r="O242" s="55">
        <f>('Total Revenues by County'!O242/'Total Revenues by County'!O$4)</f>
        <v>0</v>
      </c>
      <c r="P242" s="55">
        <f>('Total Revenues by County'!P242/'Total Revenues by County'!P$4)</f>
        <v>0</v>
      </c>
      <c r="Q242" s="55">
        <f>('Total Revenues by County'!Q242/'Total Revenues by County'!Q$4)</f>
        <v>0</v>
      </c>
      <c r="R242" s="55">
        <f>('Total Revenues by County'!R242/'Total Revenues by County'!R$4)</f>
        <v>0</v>
      </c>
      <c r="S242" s="55">
        <f>('Total Revenues by County'!S242/'Total Revenues by County'!S$4)</f>
        <v>0</v>
      </c>
      <c r="T242" s="55">
        <f>('Total Revenues by County'!T242/'Total Revenues by County'!T$4)</f>
        <v>0</v>
      </c>
      <c r="U242" s="55">
        <f>('Total Revenues by County'!U242/'Total Revenues by County'!U$4)</f>
        <v>0</v>
      </c>
      <c r="V242" s="55">
        <f>('Total Revenues by County'!V242/'Total Revenues by County'!V$4)</f>
        <v>0</v>
      </c>
      <c r="W242" s="55">
        <f>('Total Revenues by County'!W242/'Total Revenues by County'!W$4)</f>
        <v>0</v>
      </c>
      <c r="X242" s="55">
        <f>('Total Revenues by County'!X242/'Total Revenues by County'!X$4)</f>
        <v>0</v>
      </c>
      <c r="Y242" s="55">
        <f>('Total Revenues by County'!Y242/'Total Revenues by County'!Y$4)</f>
        <v>0</v>
      </c>
      <c r="Z242" s="55">
        <f>('Total Revenues by County'!Z242/'Total Revenues by County'!Z$4)</f>
        <v>0</v>
      </c>
      <c r="AA242" s="55">
        <f>('Total Revenues by County'!AA242/'Total Revenues by County'!AA$4)</f>
        <v>9.1954580745341619E-3</v>
      </c>
      <c r="AB242" s="55">
        <f>('Total Revenues by County'!AB242/'Total Revenues by County'!AB$4)</f>
        <v>0</v>
      </c>
      <c r="AC242" s="55">
        <f>('Total Revenues by County'!AC242/'Total Revenues by County'!AC$4)</f>
        <v>0</v>
      </c>
      <c r="AD242" s="55">
        <f>('Total Revenues by County'!AD242/'Total Revenues by County'!AD$4)</f>
        <v>0</v>
      </c>
      <c r="AE242" s="55">
        <f>('Total Revenues by County'!AE242/'Total Revenues by County'!AE$4)</f>
        <v>0</v>
      </c>
      <c r="AF242" s="55">
        <f>('Total Revenues by County'!AF242/'Total Revenues by County'!AF$4)</f>
        <v>0</v>
      </c>
      <c r="AG242" s="55">
        <f>('Total Revenues by County'!AG242/'Total Revenues by County'!AG$4)</f>
        <v>0</v>
      </c>
      <c r="AH242" s="55">
        <f>('Total Revenues by County'!AH242/'Total Revenues by County'!AH$4)</f>
        <v>0</v>
      </c>
      <c r="AI242" s="55">
        <f>('Total Revenues by County'!AI242/'Total Revenues by County'!AI$4)</f>
        <v>0</v>
      </c>
      <c r="AJ242" s="55">
        <f>('Total Revenues by County'!AJ242/'Total Revenues by County'!AJ$4)</f>
        <v>0</v>
      </c>
      <c r="AK242" s="55">
        <f>('Total Revenues by County'!AK242/'Total Revenues by County'!AK$4)</f>
        <v>0</v>
      </c>
      <c r="AL242" s="55">
        <f>('Total Revenues by County'!AL242/'Total Revenues by County'!AL$4)</f>
        <v>1.5115281637879603</v>
      </c>
      <c r="AM242" s="55">
        <f>('Total Revenues by County'!AM242/'Total Revenues by County'!AM$4)</f>
        <v>3.9199353210672022E-4</v>
      </c>
      <c r="AN242" s="55">
        <f>('Total Revenues by County'!AN242/'Total Revenues by County'!AN$4)</f>
        <v>28.491419465555282</v>
      </c>
      <c r="AO242" s="55">
        <f>('Total Revenues by County'!AO242/'Total Revenues by County'!AO$4)</f>
        <v>0</v>
      </c>
      <c r="AP242" s="55">
        <f>('Total Revenues by County'!AP242/'Total Revenues by County'!AP$4)</f>
        <v>0</v>
      </c>
      <c r="AQ242" s="55">
        <f>('Total Revenues by County'!AQ242/'Total Revenues by County'!AQ$4)</f>
        <v>0</v>
      </c>
      <c r="AR242" s="55">
        <f>('Total Revenues by County'!AR242/'Total Revenues by County'!AR$4)</f>
        <v>0</v>
      </c>
      <c r="AS242" s="55">
        <f>('Total Revenues by County'!AS242/'Total Revenues by County'!AS$4)</f>
        <v>0</v>
      </c>
      <c r="AT242" s="55">
        <f>('Total Revenues by County'!AT242/'Total Revenues by County'!AT$4)</f>
        <v>0</v>
      </c>
      <c r="AU242" s="55">
        <f>('Total Revenues by County'!AU242/'Total Revenues by County'!AU$4)</f>
        <v>0</v>
      </c>
      <c r="AV242" s="55">
        <f>('Total Revenues by County'!AV242/'Total Revenues by County'!AV$4)</f>
        <v>0</v>
      </c>
      <c r="AW242" s="55">
        <f>('Total Revenues by County'!AW242/'Total Revenues by County'!AW$4)</f>
        <v>0</v>
      </c>
      <c r="AX242" s="55">
        <f>('Total Revenues by County'!AX242/'Total Revenues by County'!AX$4)</f>
        <v>0</v>
      </c>
      <c r="AY242" s="55">
        <f>('Total Revenues by County'!AY242/'Total Revenues by County'!AY$4)</f>
        <v>4.9027909202839508</v>
      </c>
      <c r="AZ242" s="55">
        <f>('Total Revenues by County'!AZ242/'Total Revenues by County'!AZ$4)</f>
        <v>1.1442300413855748</v>
      </c>
      <c r="BA242" s="55">
        <f>('Total Revenues by County'!BA242/'Total Revenues by County'!BA$4)</f>
        <v>0</v>
      </c>
      <c r="BB242" s="55">
        <f>('Total Revenues by County'!BB242/'Total Revenues by County'!BB$4)</f>
        <v>6.9752701497451675</v>
      </c>
      <c r="BC242" s="55">
        <f>('Total Revenues by County'!BC242/'Total Revenues by County'!BC$4)</f>
        <v>0</v>
      </c>
      <c r="BD242" s="55">
        <f>('Total Revenues by County'!BD242/'Total Revenues by County'!BD$4)</f>
        <v>2.4134206350264704</v>
      </c>
      <c r="BE242" s="55">
        <f>('Total Revenues by County'!BE242/'Total Revenues by County'!BE$4)</f>
        <v>0</v>
      </c>
      <c r="BF242" s="55">
        <f>('Total Revenues by County'!BF242/'Total Revenues by County'!BF$4)</f>
        <v>0</v>
      </c>
      <c r="BG242" s="55">
        <f>('Total Revenues by County'!BG242/'Total Revenues by County'!BG$4)</f>
        <v>0</v>
      </c>
      <c r="BH242" s="55">
        <f>('Total Revenues by County'!BH242/'Total Revenues by County'!BH$4)</f>
        <v>0</v>
      </c>
      <c r="BI242" s="55">
        <f>('Total Revenues by County'!BI242/'Total Revenues by County'!BI$4)</f>
        <v>0</v>
      </c>
      <c r="BJ242" s="55">
        <f>('Total Revenues by County'!BJ242/'Total Revenues by County'!BJ$4)</f>
        <v>18.034299288432187</v>
      </c>
      <c r="BK242" s="55">
        <f>('Total Revenues by County'!BK242/'Total Revenues by County'!BK$4)</f>
        <v>0</v>
      </c>
      <c r="BL242" s="55">
        <f>('Total Revenues by County'!BL242/'Total Revenues by County'!BL$4)</f>
        <v>0</v>
      </c>
      <c r="BM242" s="55">
        <f>('Total Revenues by County'!BM242/'Total Revenues by County'!BM$4)</f>
        <v>0</v>
      </c>
      <c r="BN242" s="55">
        <f>('Total Revenues by County'!BN242/'Total Revenues by County'!BN$4)</f>
        <v>0</v>
      </c>
      <c r="BO242" s="55">
        <f>('Total Revenues by County'!BO242/'Total Revenues by County'!BO$4)</f>
        <v>0</v>
      </c>
      <c r="BP242" s="55">
        <f>('Total Revenues by County'!BP242/'Total Revenues by County'!BP$4)</f>
        <v>0</v>
      </c>
      <c r="BQ242" s="17">
        <f>('Total Revenues by County'!BQ242/'Total Revenues by County'!BQ$4)</f>
        <v>0</v>
      </c>
    </row>
    <row r="243" spans="1:69" x14ac:dyDescent="0.25">
      <c r="A243" s="13"/>
      <c r="B243" s="14">
        <v>387.2</v>
      </c>
      <c r="C243" s="15" t="s">
        <v>309</v>
      </c>
      <c r="D243" s="55">
        <f>('Total Revenues by County'!D243/'Total Revenues by County'!D$4)</f>
        <v>0</v>
      </c>
      <c r="E243" s="55">
        <f>('Total Revenues by County'!E243/'Total Revenues by County'!E$4)</f>
        <v>0</v>
      </c>
      <c r="F243" s="55">
        <f>('Total Revenues by County'!F243/'Total Revenues by County'!F$4)</f>
        <v>0</v>
      </c>
      <c r="G243" s="55">
        <f>('Total Revenues by County'!G243/'Total Revenues by County'!G$4)</f>
        <v>0</v>
      </c>
      <c r="H243" s="55">
        <f>('Total Revenues by County'!H243/'Total Revenues by County'!H$4)</f>
        <v>0</v>
      </c>
      <c r="I243" s="55">
        <f>('Total Revenues by County'!I243/'Total Revenues by County'!I$4)</f>
        <v>0</v>
      </c>
      <c r="J243" s="55">
        <f>('Total Revenues by County'!J243/'Total Revenues by County'!J$4)</f>
        <v>0</v>
      </c>
      <c r="K243" s="55">
        <f>('Total Revenues by County'!K243/'Total Revenues by County'!K$4)</f>
        <v>0</v>
      </c>
      <c r="L243" s="55">
        <f>('Total Revenues by County'!L243/'Total Revenues by County'!L$4)</f>
        <v>0</v>
      </c>
      <c r="M243" s="55">
        <f>('Total Revenues by County'!M243/'Total Revenues by County'!M$4)</f>
        <v>0</v>
      </c>
      <c r="N243" s="55">
        <f>('Total Revenues by County'!N243/'Total Revenues by County'!N$4)</f>
        <v>0</v>
      </c>
      <c r="O243" s="55">
        <f>('Total Revenues by County'!O243/'Total Revenues by County'!O$4)</f>
        <v>0</v>
      </c>
      <c r="P243" s="55">
        <f>('Total Revenues by County'!P243/'Total Revenues by County'!P$4)</f>
        <v>0</v>
      </c>
      <c r="Q243" s="55">
        <f>('Total Revenues by County'!Q243/'Total Revenues by County'!Q$4)</f>
        <v>0</v>
      </c>
      <c r="R243" s="55">
        <f>('Total Revenues by County'!R243/'Total Revenues by County'!R$4)</f>
        <v>0</v>
      </c>
      <c r="S243" s="55">
        <f>('Total Revenues by County'!S243/'Total Revenues by County'!S$4)</f>
        <v>0</v>
      </c>
      <c r="T243" s="55">
        <f>('Total Revenues by County'!T243/'Total Revenues by County'!T$4)</f>
        <v>0</v>
      </c>
      <c r="U243" s="55">
        <f>('Total Revenues by County'!U243/'Total Revenues by County'!U$4)</f>
        <v>0.92428523443520183</v>
      </c>
      <c r="V243" s="55">
        <f>('Total Revenues by County'!V243/'Total Revenues by County'!V$4)</f>
        <v>0</v>
      </c>
      <c r="W243" s="55">
        <f>('Total Revenues by County'!W243/'Total Revenues by County'!W$4)</f>
        <v>0</v>
      </c>
      <c r="X243" s="55">
        <f>('Total Revenues by County'!X243/'Total Revenues by County'!X$4)</f>
        <v>0</v>
      </c>
      <c r="Y243" s="55">
        <f>('Total Revenues by County'!Y243/'Total Revenues by County'!Y$4)</f>
        <v>0</v>
      </c>
      <c r="Z243" s="55">
        <f>('Total Revenues by County'!Z243/'Total Revenues by County'!Z$4)</f>
        <v>0</v>
      </c>
      <c r="AA243" s="55">
        <f>('Total Revenues by County'!AA243/'Total Revenues by County'!AA$4)</f>
        <v>0</v>
      </c>
      <c r="AB243" s="55">
        <f>('Total Revenues by County'!AB243/'Total Revenues by County'!AB$4)</f>
        <v>0</v>
      </c>
      <c r="AC243" s="55">
        <f>('Total Revenues by County'!AC243/'Total Revenues by County'!AC$4)</f>
        <v>0</v>
      </c>
      <c r="AD243" s="55">
        <f>('Total Revenues by County'!AD243/'Total Revenues by County'!AD$4)</f>
        <v>0</v>
      </c>
      <c r="AE243" s="55">
        <f>('Total Revenues by County'!AE243/'Total Revenues by County'!AE$4)</f>
        <v>0</v>
      </c>
      <c r="AF243" s="55">
        <f>('Total Revenues by County'!AF243/'Total Revenues by County'!AF$4)</f>
        <v>0</v>
      </c>
      <c r="AG243" s="55">
        <f>('Total Revenues by County'!AG243/'Total Revenues by County'!AG$4)</f>
        <v>-3.0830752863846196</v>
      </c>
      <c r="AH243" s="55">
        <f>('Total Revenues by County'!AH243/'Total Revenues by County'!AH$4)</f>
        <v>0</v>
      </c>
      <c r="AI243" s="55">
        <f>('Total Revenues by County'!AI243/'Total Revenues by County'!AI$4)</f>
        <v>0</v>
      </c>
      <c r="AJ243" s="55">
        <f>('Total Revenues by County'!AJ243/'Total Revenues by County'!AJ$4)</f>
        <v>0</v>
      </c>
      <c r="AK243" s="55">
        <f>('Total Revenues by County'!AK243/'Total Revenues by County'!AK$4)</f>
        <v>0</v>
      </c>
      <c r="AL243" s="55">
        <f>('Total Revenues by County'!AL243/'Total Revenues by County'!AL$4)</f>
        <v>0</v>
      </c>
      <c r="AM243" s="55">
        <f>('Total Revenues by County'!AM243/'Total Revenues by County'!AM$4)</f>
        <v>10.055222088835535</v>
      </c>
      <c r="AN243" s="55">
        <f>('Total Revenues by County'!AN243/'Total Revenues by County'!AN$4)</f>
        <v>0</v>
      </c>
      <c r="AO243" s="55">
        <f>('Total Revenues by County'!AO243/'Total Revenues by County'!AO$4)</f>
        <v>0</v>
      </c>
      <c r="AP243" s="55">
        <f>('Total Revenues by County'!AP243/'Total Revenues by County'!AP$4)</f>
        <v>0</v>
      </c>
      <c r="AQ243" s="55">
        <f>('Total Revenues by County'!AQ243/'Total Revenues by County'!AQ$4)</f>
        <v>0</v>
      </c>
      <c r="AR243" s="55">
        <f>('Total Revenues by County'!AR243/'Total Revenues by County'!AR$4)</f>
        <v>0</v>
      </c>
      <c r="AS243" s="55">
        <f>('Total Revenues by County'!AS243/'Total Revenues by County'!AS$4)</f>
        <v>0</v>
      </c>
      <c r="AT243" s="55">
        <f>('Total Revenues by County'!AT243/'Total Revenues by County'!AT$4)</f>
        <v>0</v>
      </c>
      <c r="AU243" s="55">
        <f>('Total Revenues by County'!AU243/'Total Revenues by County'!AU$4)</f>
        <v>0</v>
      </c>
      <c r="AV243" s="55">
        <f>('Total Revenues by County'!AV243/'Total Revenues by County'!AV$4)</f>
        <v>0</v>
      </c>
      <c r="AW243" s="55">
        <f>('Total Revenues by County'!AW243/'Total Revenues by County'!AW$4)</f>
        <v>0</v>
      </c>
      <c r="AX243" s="55">
        <f>('Total Revenues by County'!AX243/'Total Revenues by County'!AX$4)</f>
        <v>0</v>
      </c>
      <c r="AY243" s="55">
        <f>('Total Revenues by County'!AY243/'Total Revenues by County'!AY$4)</f>
        <v>0</v>
      </c>
      <c r="AZ243" s="55">
        <f>('Total Revenues by County'!AZ243/'Total Revenues by County'!AZ$4)</f>
        <v>0</v>
      </c>
      <c r="BA243" s="55">
        <f>('Total Revenues by County'!BA243/'Total Revenues by County'!BA$4)</f>
        <v>0</v>
      </c>
      <c r="BB243" s="55">
        <f>('Total Revenues by County'!BB243/'Total Revenues by County'!BB$4)</f>
        <v>0</v>
      </c>
      <c r="BC243" s="55">
        <f>('Total Revenues by County'!BC243/'Total Revenues by County'!BC$4)</f>
        <v>0</v>
      </c>
      <c r="BD243" s="55">
        <f>('Total Revenues by County'!BD243/'Total Revenues by County'!BD$4)</f>
        <v>0</v>
      </c>
      <c r="BE243" s="55">
        <f>('Total Revenues by County'!BE243/'Total Revenues by County'!BE$4)</f>
        <v>0</v>
      </c>
      <c r="BF243" s="55">
        <f>('Total Revenues by County'!BF243/'Total Revenues by County'!BF$4)</f>
        <v>0</v>
      </c>
      <c r="BG243" s="55">
        <f>('Total Revenues by County'!BG243/'Total Revenues by County'!BG$4)</f>
        <v>0</v>
      </c>
      <c r="BH243" s="55">
        <f>('Total Revenues by County'!BH243/'Total Revenues by County'!BH$4)</f>
        <v>0</v>
      </c>
      <c r="BI243" s="55">
        <f>('Total Revenues by County'!BI243/'Total Revenues by County'!BI$4)</f>
        <v>0</v>
      </c>
      <c r="BJ243" s="55">
        <f>('Total Revenues by County'!BJ243/'Total Revenues by County'!BJ$4)</f>
        <v>0</v>
      </c>
      <c r="BK243" s="55">
        <f>('Total Revenues by County'!BK243/'Total Revenues by County'!BK$4)</f>
        <v>0</v>
      </c>
      <c r="BL243" s="55">
        <f>('Total Revenues by County'!BL243/'Total Revenues by County'!BL$4)</f>
        <v>0</v>
      </c>
      <c r="BM243" s="55">
        <f>('Total Revenues by County'!BM243/'Total Revenues by County'!BM$4)</f>
        <v>0</v>
      </c>
      <c r="BN243" s="55">
        <f>('Total Revenues by County'!BN243/'Total Revenues by County'!BN$4)</f>
        <v>0</v>
      </c>
      <c r="BO243" s="55">
        <f>('Total Revenues by County'!BO243/'Total Revenues by County'!BO$4)</f>
        <v>0</v>
      </c>
      <c r="BP243" s="55">
        <f>('Total Revenues by County'!BP243/'Total Revenues by County'!BP$4)</f>
        <v>0</v>
      </c>
      <c r="BQ243" s="17">
        <f>('Total Revenues by County'!BQ243/'Total Revenues by County'!BQ$4)</f>
        <v>-6.7931312805197948</v>
      </c>
    </row>
    <row r="244" spans="1:69" x14ac:dyDescent="0.25">
      <c r="A244" s="13"/>
      <c r="B244" s="14">
        <v>388.1</v>
      </c>
      <c r="C244" s="15" t="s">
        <v>214</v>
      </c>
      <c r="D244" s="55">
        <f>('Total Revenues by County'!D244/'Total Revenues by County'!D$4)</f>
        <v>0</v>
      </c>
      <c r="E244" s="55">
        <f>('Total Revenues by County'!E244/'Total Revenues by County'!E$4)</f>
        <v>0</v>
      </c>
      <c r="F244" s="55">
        <f>('Total Revenues by County'!F244/'Total Revenues by County'!F$4)</f>
        <v>0</v>
      </c>
      <c r="G244" s="55">
        <f>('Total Revenues by County'!G244/'Total Revenues by County'!G$4)</f>
        <v>0</v>
      </c>
      <c r="H244" s="55">
        <f>('Total Revenues by County'!H244/'Total Revenues by County'!H$4)</f>
        <v>0.79970622765019872</v>
      </c>
      <c r="I244" s="55">
        <f>('Total Revenues by County'!I244/'Total Revenues by County'!I$4)</f>
        <v>0</v>
      </c>
      <c r="J244" s="55">
        <f>('Total Revenues by County'!J244/'Total Revenues by County'!J$4)</f>
        <v>0</v>
      </c>
      <c r="K244" s="55">
        <f>('Total Revenues by County'!K244/'Total Revenues by County'!K$4)</f>
        <v>0</v>
      </c>
      <c r="L244" s="55">
        <f>('Total Revenues by County'!L244/'Total Revenues by County'!L$4)</f>
        <v>0</v>
      </c>
      <c r="M244" s="55">
        <f>('Total Revenues by County'!M244/'Total Revenues by County'!M$4)</f>
        <v>0</v>
      </c>
      <c r="N244" s="55">
        <f>('Total Revenues by County'!N244/'Total Revenues by County'!N$4)</f>
        <v>0</v>
      </c>
      <c r="O244" s="55">
        <f>('Total Revenues by County'!O244/'Total Revenues by County'!O$4)</f>
        <v>0</v>
      </c>
      <c r="P244" s="55">
        <f>('Total Revenues by County'!P244/'Total Revenues by County'!P$4)</f>
        <v>1.044944471829965</v>
      </c>
      <c r="Q244" s="55">
        <f>('Total Revenues by County'!Q244/'Total Revenues by County'!Q$4)</f>
        <v>0</v>
      </c>
      <c r="R244" s="55">
        <f>('Total Revenues by County'!R244/'Total Revenues by County'!R$4)</f>
        <v>0</v>
      </c>
      <c r="S244" s="55">
        <f>('Total Revenues by County'!S244/'Total Revenues by County'!S$4)</f>
        <v>0</v>
      </c>
      <c r="T244" s="55">
        <f>('Total Revenues by County'!T244/'Total Revenues by County'!T$4)</f>
        <v>0</v>
      </c>
      <c r="U244" s="55">
        <f>('Total Revenues by County'!U244/'Total Revenues by County'!U$4)</f>
        <v>0</v>
      </c>
      <c r="V244" s="55">
        <f>('Total Revenues by County'!V244/'Total Revenues by County'!V$4)</f>
        <v>0</v>
      </c>
      <c r="W244" s="55">
        <f>('Total Revenues by County'!W244/'Total Revenues by County'!W$4)</f>
        <v>0</v>
      </c>
      <c r="X244" s="55">
        <f>('Total Revenues by County'!X244/'Total Revenues by County'!X$4)</f>
        <v>0</v>
      </c>
      <c r="Y244" s="55">
        <f>('Total Revenues by County'!Y244/'Total Revenues by County'!Y$4)</f>
        <v>0</v>
      </c>
      <c r="Z244" s="55">
        <f>('Total Revenues by County'!Z244/'Total Revenues by County'!Z$4)</f>
        <v>0</v>
      </c>
      <c r="AA244" s="55">
        <f>('Total Revenues by County'!AA244/'Total Revenues by County'!AA$4)</f>
        <v>0</v>
      </c>
      <c r="AB244" s="55">
        <f>('Total Revenues by County'!AB244/'Total Revenues by County'!AB$4)</f>
        <v>0</v>
      </c>
      <c r="AC244" s="55">
        <f>('Total Revenues by County'!AC244/'Total Revenues by County'!AC$4)</f>
        <v>0</v>
      </c>
      <c r="AD244" s="55">
        <f>('Total Revenues by County'!AD244/'Total Revenues by County'!AD$4)</f>
        <v>0</v>
      </c>
      <c r="AE244" s="55">
        <f>('Total Revenues by County'!AE244/'Total Revenues by County'!AE$4)</f>
        <v>0</v>
      </c>
      <c r="AF244" s="55">
        <f>('Total Revenues by County'!AF244/'Total Revenues by County'!AF$4)</f>
        <v>0</v>
      </c>
      <c r="AG244" s="55">
        <f>('Total Revenues by County'!AG244/'Total Revenues by County'!AG$4)</f>
        <v>0</v>
      </c>
      <c r="AH244" s="55">
        <f>('Total Revenues by County'!AH244/'Total Revenues by County'!AH$4)</f>
        <v>0</v>
      </c>
      <c r="AI244" s="55">
        <f>('Total Revenues by County'!AI244/'Total Revenues by County'!AI$4)</f>
        <v>0</v>
      </c>
      <c r="AJ244" s="55">
        <f>('Total Revenues by County'!AJ244/'Total Revenues by County'!AJ$4)</f>
        <v>0</v>
      </c>
      <c r="AK244" s="55">
        <f>('Total Revenues by County'!AK244/'Total Revenues by County'!AK$4)</f>
        <v>0</v>
      </c>
      <c r="AL244" s="55">
        <f>('Total Revenues by County'!AL244/'Total Revenues by County'!AL$4)</f>
        <v>0</v>
      </c>
      <c r="AM244" s="55">
        <f>('Total Revenues by County'!AM244/'Total Revenues by County'!AM$4)</f>
        <v>0</v>
      </c>
      <c r="AN244" s="55">
        <f>('Total Revenues by County'!AN244/'Total Revenues by County'!AN$4)</f>
        <v>0</v>
      </c>
      <c r="AO244" s="55">
        <f>('Total Revenues by County'!AO244/'Total Revenues by County'!AO$4)</f>
        <v>0</v>
      </c>
      <c r="AP244" s="55">
        <f>('Total Revenues by County'!AP244/'Total Revenues by County'!AP$4)</f>
        <v>0</v>
      </c>
      <c r="AQ244" s="55">
        <f>('Total Revenues by County'!AQ244/'Total Revenues by County'!AQ$4)</f>
        <v>0</v>
      </c>
      <c r="AR244" s="55">
        <f>('Total Revenues by County'!AR244/'Total Revenues by County'!AR$4)</f>
        <v>0</v>
      </c>
      <c r="AS244" s="55">
        <f>('Total Revenues by County'!AS244/'Total Revenues by County'!AS$4)</f>
        <v>0</v>
      </c>
      <c r="AT244" s="55">
        <f>('Total Revenues by County'!AT244/'Total Revenues by County'!AT$4)</f>
        <v>0</v>
      </c>
      <c r="AU244" s="55">
        <f>('Total Revenues by County'!AU244/'Total Revenues by County'!AU$4)</f>
        <v>0</v>
      </c>
      <c r="AV244" s="55">
        <f>('Total Revenues by County'!AV244/'Total Revenues by County'!AV$4)</f>
        <v>0</v>
      </c>
      <c r="AW244" s="55">
        <f>('Total Revenues by County'!AW244/'Total Revenues by County'!AW$4)</f>
        <v>0</v>
      </c>
      <c r="AX244" s="55">
        <f>('Total Revenues by County'!AX244/'Total Revenues by County'!AX$4)</f>
        <v>0</v>
      </c>
      <c r="AY244" s="55">
        <f>('Total Revenues by County'!AY244/'Total Revenues by County'!AY$4)</f>
        <v>0</v>
      </c>
      <c r="AZ244" s="55">
        <f>('Total Revenues by County'!AZ244/'Total Revenues by County'!AZ$4)</f>
        <v>0</v>
      </c>
      <c r="BA244" s="55">
        <f>('Total Revenues by County'!BA244/'Total Revenues by County'!BA$4)</f>
        <v>0</v>
      </c>
      <c r="BB244" s="55">
        <f>('Total Revenues by County'!BB244/'Total Revenues by County'!BB$4)</f>
        <v>0</v>
      </c>
      <c r="BC244" s="55">
        <f>('Total Revenues by County'!BC244/'Total Revenues by County'!BC$4)</f>
        <v>0.13479520532392744</v>
      </c>
      <c r="BD244" s="55">
        <f>('Total Revenues by County'!BD244/'Total Revenues by County'!BD$4)</f>
        <v>0</v>
      </c>
      <c r="BE244" s="55">
        <f>('Total Revenues by County'!BE244/'Total Revenues by County'!BE$4)</f>
        <v>0</v>
      </c>
      <c r="BF244" s="55">
        <f>('Total Revenues by County'!BF244/'Total Revenues by County'!BF$4)</f>
        <v>0</v>
      </c>
      <c r="BG244" s="55">
        <f>('Total Revenues by County'!BG244/'Total Revenues by County'!BG$4)</f>
        <v>0</v>
      </c>
      <c r="BH244" s="55">
        <f>('Total Revenues by County'!BH244/'Total Revenues by County'!BH$4)</f>
        <v>0</v>
      </c>
      <c r="BI244" s="55">
        <f>('Total Revenues by County'!BI244/'Total Revenues by County'!BI$4)</f>
        <v>0</v>
      </c>
      <c r="BJ244" s="55">
        <f>('Total Revenues by County'!BJ244/'Total Revenues by County'!BJ$4)</f>
        <v>0</v>
      </c>
      <c r="BK244" s="55">
        <f>('Total Revenues by County'!BK244/'Total Revenues by County'!BK$4)</f>
        <v>0</v>
      </c>
      <c r="BL244" s="55">
        <f>('Total Revenues by County'!BL244/'Total Revenues by County'!BL$4)</f>
        <v>0</v>
      </c>
      <c r="BM244" s="55">
        <f>('Total Revenues by County'!BM244/'Total Revenues by County'!BM$4)</f>
        <v>22.223675973456867</v>
      </c>
      <c r="BN244" s="55">
        <f>('Total Revenues by County'!BN244/'Total Revenues by County'!BN$4)</f>
        <v>0</v>
      </c>
      <c r="BO244" s="55">
        <f>('Total Revenues by County'!BO244/'Total Revenues by County'!BO$4)</f>
        <v>0</v>
      </c>
      <c r="BP244" s="55">
        <f>('Total Revenues by County'!BP244/'Total Revenues by County'!BP$4)</f>
        <v>0</v>
      </c>
      <c r="BQ244" s="17">
        <f>('Total Revenues by County'!BQ244/'Total Revenues by County'!BQ$4)</f>
        <v>0</v>
      </c>
    </row>
    <row r="245" spans="1:69" x14ac:dyDescent="0.25">
      <c r="A245" s="13"/>
      <c r="B245" s="14">
        <v>388.2</v>
      </c>
      <c r="C245" s="15" t="s">
        <v>215</v>
      </c>
      <c r="D245" s="55">
        <f>('Total Revenues by County'!D245/'Total Revenues by County'!D$4)</f>
        <v>0</v>
      </c>
      <c r="E245" s="55">
        <f>('Total Revenues by County'!E245/'Total Revenues by County'!E$4)</f>
        <v>0</v>
      </c>
      <c r="F245" s="55">
        <f>('Total Revenues by County'!F245/'Total Revenues by County'!F$4)</f>
        <v>0</v>
      </c>
      <c r="G245" s="55">
        <f>('Total Revenues by County'!G245/'Total Revenues by County'!G$4)</f>
        <v>0</v>
      </c>
      <c r="H245" s="55">
        <f>('Total Revenues by County'!H245/'Total Revenues by County'!H$4)</f>
        <v>0</v>
      </c>
      <c r="I245" s="55">
        <f>('Total Revenues by County'!I245/'Total Revenues by County'!I$4)</f>
        <v>0</v>
      </c>
      <c r="J245" s="55">
        <f>('Total Revenues by County'!J245/'Total Revenues by County'!J$4)</f>
        <v>0</v>
      </c>
      <c r="K245" s="55">
        <f>('Total Revenues by County'!K245/'Total Revenues by County'!K$4)</f>
        <v>0</v>
      </c>
      <c r="L245" s="55">
        <f>('Total Revenues by County'!L245/'Total Revenues by County'!L$4)</f>
        <v>0</v>
      </c>
      <c r="M245" s="55">
        <f>('Total Revenues by County'!M245/'Total Revenues by County'!M$4)</f>
        <v>0</v>
      </c>
      <c r="N245" s="55">
        <f>('Total Revenues by County'!N245/'Total Revenues by County'!N$4)</f>
        <v>0</v>
      </c>
      <c r="O245" s="55">
        <f>('Total Revenues by County'!O245/'Total Revenues by County'!O$4)</f>
        <v>0</v>
      </c>
      <c r="P245" s="55">
        <f>('Total Revenues by County'!P245/'Total Revenues by County'!P$4)</f>
        <v>0</v>
      </c>
      <c r="Q245" s="55">
        <f>('Total Revenues by County'!Q245/'Total Revenues by County'!Q$4)</f>
        <v>0</v>
      </c>
      <c r="R245" s="55">
        <f>('Total Revenues by County'!R245/'Total Revenues by County'!R$4)</f>
        <v>0</v>
      </c>
      <c r="S245" s="55">
        <f>('Total Revenues by County'!S245/'Total Revenues by County'!S$4)</f>
        <v>0</v>
      </c>
      <c r="T245" s="55">
        <f>('Total Revenues by County'!T245/'Total Revenues by County'!T$4)</f>
        <v>0.27426810477657937</v>
      </c>
      <c r="U245" s="55">
        <f>('Total Revenues by County'!U245/'Total Revenues by County'!U$4)</f>
        <v>0</v>
      </c>
      <c r="V245" s="55">
        <f>('Total Revenues by County'!V245/'Total Revenues by County'!V$4)</f>
        <v>0</v>
      </c>
      <c r="W245" s="55">
        <f>('Total Revenues by County'!W245/'Total Revenues by County'!W$4)</f>
        <v>0</v>
      </c>
      <c r="X245" s="55">
        <f>('Total Revenues by County'!X245/'Total Revenues by County'!X$4)</f>
        <v>0</v>
      </c>
      <c r="Y245" s="55">
        <f>('Total Revenues by County'!Y245/'Total Revenues by County'!Y$4)</f>
        <v>0</v>
      </c>
      <c r="Z245" s="55">
        <f>('Total Revenues by County'!Z245/'Total Revenues by County'!Z$4)</f>
        <v>0</v>
      </c>
      <c r="AA245" s="55">
        <f>('Total Revenues by County'!AA245/'Total Revenues by County'!AA$4)</f>
        <v>0</v>
      </c>
      <c r="AB245" s="55">
        <f>('Total Revenues by County'!AB245/'Total Revenues by County'!AB$4)</f>
        <v>0</v>
      </c>
      <c r="AC245" s="55">
        <f>('Total Revenues by County'!AC245/'Total Revenues by County'!AC$4)</f>
        <v>0</v>
      </c>
      <c r="AD245" s="55">
        <f>('Total Revenues by County'!AD245/'Total Revenues by County'!AD$4)</f>
        <v>0</v>
      </c>
      <c r="AE245" s="55">
        <f>('Total Revenues by County'!AE245/'Total Revenues by County'!AE$4)</f>
        <v>0</v>
      </c>
      <c r="AF245" s="55">
        <f>('Total Revenues by County'!AF245/'Total Revenues by County'!AF$4)</f>
        <v>0</v>
      </c>
      <c r="AG245" s="55">
        <f>('Total Revenues by County'!AG245/'Total Revenues by County'!AG$4)</f>
        <v>0</v>
      </c>
      <c r="AH245" s="55">
        <f>('Total Revenues by County'!AH245/'Total Revenues by County'!AH$4)</f>
        <v>0</v>
      </c>
      <c r="AI245" s="55">
        <f>('Total Revenues by County'!AI245/'Total Revenues by County'!AI$4)</f>
        <v>0</v>
      </c>
      <c r="AJ245" s="55">
        <f>('Total Revenues by County'!AJ245/'Total Revenues by County'!AJ$4)</f>
        <v>0</v>
      </c>
      <c r="AK245" s="55">
        <f>('Total Revenues by County'!AK245/'Total Revenues by County'!AK$4)</f>
        <v>0</v>
      </c>
      <c r="AL245" s="55">
        <f>('Total Revenues by County'!AL245/'Total Revenues by County'!AL$4)</f>
        <v>0</v>
      </c>
      <c r="AM245" s="55">
        <f>('Total Revenues by County'!AM245/'Total Revenues by County'!AM$4)</f>
        <v>0</v>
      </c>
      <c r="AN245" s="55">
        <f>('Total Revenues by County'!AN245/'Total Revenues by County'!AN$4)</f>
        <v>0</v>
      </c>
      <c r="AO245" s="55">
        <f>('Total Revenues by County'!AO245/'Total Revenues by County'!AO$4)</f>
        <v>0</v>
      </c>
      <c r="AP245" s="55">
        <f>('Total Revenues by County'!AP245/'Total Revenues by County'!AP$4)</f>
        <v>0</v>
      </c>
      <c r="AQ245" s="55">
        <f>('Total Revenues by County'!AQ245/'Total Revenues by County'!AQ$4)</f>
        <v>0</v>
      </c>
      <c r="AR245" s="55">
        <f>('Total Revenues by County'!AR245/'Total Revenues by County'!AR$4)</f>
        <v>0</v>
      </c>
      <c r="AS245" s="55">
        <f>('Total Revenues by County'!AS245/'Total Revenues by County'!AS$4)</f>
        <v>0</v>
      </c>
      <c r="AT245" s="55">
        <f>('Total Revenues by County'!AT245/'Total Revenues by County'!AT$4)</f>
        <v>0</v>
      </c>
      <c r="AU245" s="55">
        <f>('Total Revenues by County'!AU245/'Total Revenues by County'!AU$4)</f>
        <v>0</v>
      </c>
      <c r="AV245" s="55">
        <f>('Total Revenues by County'!AV245/'Total Revenues by County'!AV$4)</f>
        <v>0</v>
      </c>
      <c r="AW245" s="55">
        <f>('Total Revenues by County'!AW245/'Total Revenues by County'!AW$4)</f>
        <v>0</v>
      </c>
      <c r="AX245" s="55">
        <f>('Total Revenues by County'!AX245/'Total Revenues by County'!AX$4)</f>
        <v>0</v>
      </c>
      <c r="AY245" s="55">
        <f>('Total Revenues by County'!AY245/'Total Revenues by County'!AY$4)</f>
        <v>0</v>
      </c>
      <c r="AZ245" s="55">
        <f>('Total Revenues by County'!AZ245/'Total Revenues by County'!AZ$4)</f>
        <v>0</v>
      </c>
      <c r="BA245" s="55">
        <f>('Total Revenues by County'!BA245/'Total Revenues by County'!BA$4)</f>
        <v>0</v>
      </c>
      <c r="BB245" s="55">
        <f>('Total Revenues by County'!BB245/'Total Revenues by County'!BB$4)</f>
        <v>0</v>
      </c>
      <c r="BC245" s="55">
        <f>('Total Revenues by County'!BC245/'Total Revenues by County'!BC$4)</f>
        <v>0</v>
      </c>
      <c r="BD245" s="55">
        <f>('Total Revenues by County'!BD245/'Total Revenues by County'!BD$4)</f>
        <v>0</v>
      </c>
      <c r="BE245" s="55">
        <f>('Total Revenues by County'!BE245/'Total Revenues by County'!BE$4)</f>
        <v>0</v>
      </c>
      <c r="BF245" s="55">
        <f>('Total Revenues by County'!BF245/'Total Revenues by County'!BF$4)</f>
        <v>0</v>
      </c>
      <c r="BG245" s="55">
        <f>('Total Revenues by County'!BG245/'Total Revenues by County'!BG$4)</f>
        <v>0</v>
      </c>
      <c r="BH245" s="55">
        <f>('Total Revenues by County'!BH245/'Total Revenues by County'!BH$4)</f>
        <v>0</v>
      </c>
      <c r="BI245" s="55">
        <f>('Total Revenues by County'!BI245/'Total Revenues by County'!BI$4)</f>
        <v>0</v>
      </c>
      <c r="BJ245" s="55">
        <f>('Total Revenues by County'!BJ245/'Total Revenues by County'!BJ$4)</f>
        <v>0</v>
      </c>
      <c r="BK245" s="55">
        <f>('Total Revenues by County'!BK245/'Total Revenues by County'!BK$4)</f>
        <v>0</v>
      </c>
      <c r="BL245" s="55">
        <f>('Total Revenues by County'!BL245/'Total Revenues by County'!BL$4)</f>
        <v>0</v>
      </c>
      <c r="BM245" s="55">
        <f>('Total Revenues by County'!BM245/'Total Revenues by County'!BM$4)</f>
        <v>0</v>
      </c>
      <c r="BN245" s="55">
        <f>('Total Revenues by County'!BN245/'Total Revenues by County'!BN$4)</f>
        <v>0.12132354380812531</v>
      </c>
      <c r="BO245" s="55">
        <f>('Total Revenues by County'!BO245/'Total Revenues by County'!BO$4)</f>
        <v>0</v>
      </c>
      <c r="BP245" s="55">
        <f>('Total Revenues by County'!BP245/'Total Revenues by County'!BP$4)</f>
        <v>0</v>
      </c>
      <c r="BQ245" s="17">
        <f>('Total Revenues by County'!BQ245/'Total Revenues by County'!BQ$4)</f>
        <v>0</v>
      </c>
    </row>
    <row r="246" spans="1:69" x14ac:dyDescent="0.25">
      <c r="A246" s="13"/>
      <c r="B246" s="14">
        <v>389.1</v>
      </c>
      <c r="C246" s="15" t="s">
        <v>216</v>
      </c>
      <c r="D246" s="55">
        <f>('Total Revenues by County'!D246/'Total Revenues by County'!D$4)</f>
        <v>0</v>
      </c>
      <c r="E246" s="55">
        <f>('Total Revenues by County'!E246/'Total Revenues by County'!E$4)</f>
        <v>0</v>
      </c>
      <c r="F246" s="55">
        <f>('Total Revenues by County'!F246/'Total Revenues by County'!F$4)</f>
        <v>0</v>
      </c>
      <c r="G246" s="55">
        <f>('Total Revenues by County'!G246/'Total Revenues by County'!G$4)</f>
        <v>0</v>
      </c>
      <c r="H246" s="55">
        <f>('Total Revenues by County'!H246/'Total Revenues by County'!H$4)</f>
        <v>0</v>
      </c>
      <c r="I246" s="55">
        <f>('Total Revenues by County'!I246/'Total Revenues by County'!I$4)</f>
        <v>0</v>
      </c>
      <c r="J246" s="55">
        <f>('Total Revenues by County'!J246/'Total Revenues by County'!J$4)</f>
        <v>0</v>
      </c>
      <c r="K246" s="55">
        <f>('Total Revenues by County'!K246/'Total Revenues by County'!K$4)</f>
        <v>0</v>
      </c>
      <c r="L246" s="55">
        <f>('Total Revenues by County'!L246/'Total Revenues by County'!L$4)</f>
        <v>0</v>
      </c>
      <c r="M246" s="55">
        <f>('Total Revenues by County'!M246/'Total Revenues by County'!M$4)</f>
        <v>0</v>
      </c>
      <c r="N246" s="55">
        <f>('Total Revenues by County'!N246/'Total Revenues by County'!N$4)</f>
        <v>0</v>
      </c>
      <c r="O246" s="55">
        <f>('Total Revenues by County'!O246/'Total Revenues by County'!O$4)</f>
        <v>0</v>
      </c>
      <c r="P246" s="55">
        <f>('Total Revenues by County'!P246/'Total Revenues by County'!P$4)</f>
        <v>0</v>
      </c>
      <c r="Q246" s="55">
        <f>('Total Revenues by County'!Q246/'Total Revenues by County'!Q$4)</f>
        <v>0</v>
      </c>
      <c r="R246" s="55">
        <f>('Total Revenues by County'!R246/'Total Revenues by County'!R$4)</f>
        <v>0</v>
      </c>
      <c r="S246" s="55">
        <f>('Total Revenues by County'!S246/'Total Revenues by County'!S$4)</f>
        <v>0</v>
      </c>
      <c r="T246" s="55">
        <f>('Total Revenues by County'!T246/'Total Revenues by County'!T$4)</f>
        <v>0</v>
      </c>
      <c r="U246" s="55">
        <f>('Total Revenues by County'!U246/'Total Revenues by County'!U$4)</f>
        <v>0</v>
      </c>
      <c r="V246" s="55">
        <f>('Total Revenues by County'!V246/'Total Revenues by County'!V$4)</f>
        <v>0</v>
      </c>
      <c r="W246" s="55">
        <f>('Total Revenues by County'!W246/'Total Revenues by County'!W$4)</f>
        <v>0</v>
      </c>
      <c r="X246" s="55">
        <f>('Total Revenues by County'!X246/'Total Revenues by County'!X$4)</f>
        <v>0</v>
      </c>
      <c r="Y246" s="55">
        <f>('Total Revenues by County'!Y246/'Total Revenues by County'!Y$4)</f>
        <v>2.9284119358549292</v>
      </c>
      <c r="Z246" s="55">
        <f>('Total Revenues by County'!Z246/'Total Revenues by County'!Z$4)</f>
        <v>0</v>
      </c>
      <c r="AA246" s="55">
        <f>('Total Revenues by County'!AA246/'Total Revenues by County'!AA$4)</f>
        <v>0</v>
      </c>
      <c r="AB246" s="55">
        <f>('Total Revenues by County'!AB246/'Total Revenues by County'!AB$4)</f>
        <v>0</v>
      </c>
      <c r="AC246" s="55">
        <f>('Total Revenues by County'!AC246/'Total Revenues by County'!AC$4)</f>
        <v>0</v>
      </c>
      <c r="AD246" s="55">
        <f>('Total Revenues by County'!AD246/'Total Revenues by County'!AD$4)</f>
        <v>27.061966230224542</v>
      </c>
      <c r="AE246" s="55">
        <f>('Total Revenues by County'!AE246/'Total Revenues by County'!AE$4)</f>
        <v>3.1176798096877056</v>
      </c>
      <c r="AF246" s="55">
        <f>('Total Revenues by County'!AF246/'Total Revenues by County'!AF$4)</f>
        <v>0</v>
      </c>
      <c r="AG246" s="55">
        <f>('Total Revenues by County'!AG246/'Total Revenues by County'!AG$4)</f>
        <v>0</v>
      </c>
      <c r="AH246" s="55">
        <f>('Total Revenues by County'!AH246/'Total Revenues by County'!AH$4)</f>
        <v>0</v>
      </c>
      <c r="AI246" s="55">
        <f>('Total Revenues by County'!AI246/'Total Revenues by County'!AI$4)</f>
        <v>0</v>
      </c>
      <c r="AJ246" s="55">
        <f>('Total Revenues by County'!AJ246/'Total Revenues by County'!AJ$4)</f>
        <v>0</v>
      </c>
      <c r="AK246" s="55">
        <f>('Total Revenues by County'!AK246/'Total Revenues by County'!AK$4)</f>
        <v>0</v>
      </c>
      <c r="AL246" s="55">
        <f>('Total Revenues by County'!AL246/'Total Revenues by County'!AL$4)</f>
        <v>0</v>
      </c>
      <c r="AM246" s="55">
        <f>('Total Revenues by County'!AM246/'Total Revenues by County'!AM$4)</f>
        <v>0</v>
      </c>
      <c r="AN246" s="55">
        <f>('Total Revenues by County'!AN246/'Total Revenues by County'!AN$4)</f>
        <v>0</v>
      </c>
      <c r="AO246" s="55">
        <f>('Total Revenues by County'!AO246/'Total Revenues by County'!AO$4)</f>
        <v>0</v>
      </c>
      <c r="AP246" s="55">
        <f>('Total Revenues by County'!AP246/'Total Revenues by County'!AP$4)</f>
        <v>0</v>
      </c>
      <c r="AQ246" s="55">
        <f>('Total Revenues by County'!AQ246/'Total Revenues by County'!AQ$4)</f>
        <v>0</v>
      </c>
      <c r="AR246" s="55">
        <f>('Total Revenues by County'!AR246/'Total Revenues by County'!AR$4)</f>
        <v>0</v>
      </c>
      <c r="AS246" s="55">
        <f>('Total Revenues by County'!AS246/'Total Revenues by County'!AS$4)</f>
        <v>30.412709619265254</v>
      </c>
      <c r="AT246" s="55">
        <f>('Total Revenues by County'!AT246/'Total Revenues by County'!AT$4)</f>
        <v>0</v>
      </c>
      <c r="AU246" s="55">
        <f>('Total Revenues by County'!AU246/'Total Revenues by County'!AU$4)</f>
        <v>5.7138983522213724</v>
      </c>
      <c r="AV246" s="55">
        <f>('Total Revenues by County'!AV246/'Total Revenues by County'!AV$4)</f>
        <v>0</v>
      </c>
      <c r="AW246" s="55">
        <f>('Total Revenues by County'!AW246/'Total Revenues by County'!AW$4)</f>
        <v>0</v>
      </c>
      <c r="AX246" s="55">
        <f>('Total Revenues by County'!AX246/'Total Revenues by County'!AX$4)</f>
        <v>0</v>
      </c>
      <c r="AY246" s="55">
        <f>('Total Revenues by County'!AY246/'Total Revenues by County'!AY$4)</f>
        <v>0</v>
      </c>
      <c r="AZ246" s="55">
        <f>('Total Revenues by County'!AZ246/'Total Revenues by County'!AZ$4)</f>
        <v>17.88189354066801</v>
      </c>
      <c r="BA246" s="55">
        <f>('Total Revenues by County'!BA246/'Total Revenues by County'!BA$4)</f>
        <v>0</v>
      </c>
      <c r="BB246" s="55">
        <f>('Total Revenues by County'!BB246/'Total Revenues by County'!BB$4)</f>
        <v>16.39097735547881</v>
      </c>
      <c r="BC246" s="55">
        <f>('Total Revenues by County'!BC246/'Total Revenues by County'!BC$4)</f>
        <v>0</v>
      </c>
      <c r="BD246" s="55">
        <f>('Total Revenues by County'!BD246/'Total Revenues by County'!BD$4)</f>
        <v>0</v>
      </c>
      <c r="BE246" s="55">
        <f>('Total Revenues by County'!BE246/'Total Revenues by County'!BE$4)</f>
        <v>0</v>
      </c>
      <c r="BF246" s="55">
        <f>('Total Revenues by County'!BF246/'Total Revenues by County'!BF$4)</f>
        <v>0</v>
      </c>
      <c r="BG246" s="55">
        <f>('Total Revenues by County'!BG246/'Total Revenues by County'!BG$4)</f>
        <v>0</v>
      </c>
      <c r="BH246" s="55">
        <f>('Total Revenues by County'!BH246/'Total Revenues by County'!BH$4)</f>
        <v>0</v>
      </c>
      <c r="BI246" s="55">
        <f>('Total Revenues by County'!BI246/'Total Revenues by County'!BI$4)</f>
        <v>0</v>
      </c>
      <c r="BJ246" s="55">
        <f>('Total Revenues by County'!BJ246/'Total Revenues by County'!BJ$4)</f>
        <v>0</v>
      </c>
      <c r="BK246" s="55">
        <f>('Total Revenues by County'!BK246/'Total Revenues by County'!BK$4)</f>
        <v>0</v>
      </c>
      <c r="BL246" s="55">
        <f>('Total Revenues by County'!BL246/'Total Revenues by County'!BL$4)</f>
        <v>0</v>
      </c>
      <c r="BM246" s="55">
        <f>('Total Revenues by County'!BM246/'Total Revenues by County'!BM$4)</f>
        <v>0</v>
      </c>
      <c r="BN246" s="55">
        <f>('Total Revenues by County'!BN246/'Total Revenues by County'!BN$4)</f>
        <v>0</v>
      </c>
      <c r="BO246" s="55">
        <f>('Total Revenues by County'!BO246/'Total Revenues by County'!BO$4)</f>
        <v>0</v>
      </c>
      <c r="BP246" s="55">
        <f>('Total Revenues by County'!BP246/'Total Revenues by County'!BP$4)</f>
        <v>0</v>
      </c>
      <c r="BQ246" s="17">
        <f>('Total Revenues by County'!BQ246/'Total Revenues by County'!BQ$4)</f>
        <v>0</v>
      </c>
    </row>
    <row r="247" spans="1:69" x14ac:dyDescent="0.25">
      <c r="A247" s="13"/>
      <c r="B247" s="14">
        <v>389.2</v>
      </c>
      <c r="C247" s="15" t="s">
        <v>217</v>
      </c>
      <c r="D247" s="55">
        <f>('Total Revenues by County'!D247/'Total Revenues by County'!D$4)</f>
        <v>0</v>
      </c>
      <c r="E247" s="55">
        <f>('Total Revenues by County'!E247/'Total Revenues by County'!E$4)</f>
        <v>0</v>
      </c>
      <c r="F247" s="55">
        <f>('Total Revenues by County'!F247/'Total Revenues by County'!F$4)</f>
        <v>0</v>
      </c>
      <c r="G247" s="55">
        <f>('Total Revenues by County'!G247/'Total Revenues by County'!G$4)</f>
        <v>0</v>
      </c>
      <c r="H247" s="55">
        <f>('Total Revenues by County'!H247/'Total Revenues by County'!H$4)</f>
        <v>0</v>
      </c>
      <c r="I247" s="55">
        <f>('Total Revenues by County'!I247/'Total Revenues by County'!I$4)</f>
        <v>0</v>
      </c>
      <c r="J247" s="55">
        <f>('Total Revenues by County'!J247/'Total Revenues by County'!J$4)</f>
        <v>0</v>
      </c>
      <c r="K247" s="55">
        <f>('Total Revenues by County'!K247/'Total Revenues by County'!K$4)</f>
        <v>0</v>
      </c>
      <c r="L247" s="55">
        <f>('Total Revenues by County'!L247/'Total Revenues by County'!L$4)</f>
        <v>0</v>
      </c>
      <c r="M247" s="55">
        <f>('Total Revenues by County'!M247/'Total Revenues by County'!M$4)</f>
        <v>0</v>
      </c>
      <c r="N247" s="55">
        <f>('Total Revenues by County'!N247/'Total Revenues by County'!N$4)</f>
        <v>0</v>
      </c>
      <c r="O247" s="55">
        <f>('Total Revenues by County'!O247/'Total Revenues by County'!O$4)</f>
        <v>0</v>
      </c>
      <c r="P247" s="55">
        <f>('Total Revenues by County'!P247/'Total Revenues by County'!P$4)</f>
        <v>0</v>
      </c>
      <c r="Q247" s="55">
        <f>('Total Revenues by County'!Q247/'Total Revenues by County'!Q$4)</f>
        <v>0</v>
      </c>
      <c r="R247" s="55">
        <f>('Total Revenues by County'!R247/'Total Revenues by County'!R$4)</f>
        <v>0</v>
      </c>
      <c r="S247" s="55">
        <f>('Total Revenues by County'!S247/'Total Revenues by County'!S$4)</f>
        <v>0</v>
      </c>
      <c r="T247" s="55">
        <f>('Total Revenues by County'!T247/'Total Revenues by County'!T$4)</f>
        <v>0</v>
      </c>
      <c r="U247" s="55">
        <f>('Total Revenues by County'!U247/'Total Revenues by County'!U$4)</f>
        <v>0</v>
      </c>
      <c r="V247" s="55">
        <f>('Total Revenues by County'!V247/'Total Revenues by County'!V$4)</f>
        <v>0</v>
      </c>
      <c r="W247" s="55">
        <f>('Total Revenues by County'!W247/'Total Revenues by County'!W$4)</f>
        <v>0</v>
      </c>
      <c r="X247" s="55">
        <f>('Total Revenues by County'!X247/'Total Revenues by County'!X$4)</f>
        <v>0</v>
      </c>
      <c r="Y247" s="55">
        <f>('Total Revenues by County'!Y247/'Total Revenues by County'!Y$4)</f>
        <v>0</v>
      </c>
      <c r="Z247" s="55">
        <f>('Total Revenues by County'!Z247/'Total Revenues by County'!Z$4)</f>
        <v>0</v>
      </c>
      <c r="AA247" s="55">
        <f>('Total Revenues by County'!AA247/'Total Revenues by County'!AA$4)</f>
        <v>0</v>
      </c>
      <c r="AB247" s="55">
        <f>('Total Revenues by County'!AB247/'Total Revenues by County'!AB$4)</f>
        <v>0</v>
      </c>
      <c r="AC247" s="55">
        <f>('Total Revenues by County'!AC247/'Total Revenues by County'!AC$4)</f>
        <v>0</v>
      </c>
      <c r="AD247" s="55">
        <f>('Total Revenues by County'!AD247/'Total Revenues by County'!AD$4)</f>
        <v>45.865155792263657</v>
      </c>
      <c r="AE247" s="55">
        <f>('Total Revenues by County'!AE247/'Total Revenues by County'!AE$4)</f>
        <v>0</v>
      </c>
      <c r="AF247" s="55">
        <f>('Total Revenues by County'!AF247/'Total Revenues by County'!AF$4)</f>
        <v>0</v>
      </c>
      <c r="AG247" s="55">
        <f>('Total Revenues by County'!AG247/'Total Revenues by County'!AG$4)</f>
        <v>0</v>
      </c>
      <c r="AH247" s="55">
        <f>('Total Revenues by County'!AH247/'Total Revenues by County'!AH$4)</f>
        <v>0</v>
      </c>
      <c r="AI247" s="55">
        <f>('Total Revenues by County'!AI247/'Total Revenues by County'!AI$4)</f>
        <v>0</v>
      </c>
      <c r="AJ247" s="55">
        <f>('Total Revenues by County'!AJ247/'Total Revenues by County'!AJ$4)</f>
        <v>0</v>
      </c>
      <c r="AK247" s="55">
        <f>('Total Revenues by County'!AK247/'Total Revenues by County'!AK$4)</f>
        <v>0</v>
      </c>
      <c r="AL247" s="55">
        <f>('Total Revenues by County'!AL247/'Total Revenues by County'!AL$4)</f>
        <v>0</v>
      </c>
      <c r="AM247" s="55">
        <f>('Total Revenues by County'!AM247/'Total Revenues by County'!AM$4)</f>
        <v>0</v>
      </c>
      <c r="AN247" s="55">
        <f>('Total Revenues by County'!AN247/'Total Revenues by County'!AN$4)</f>
        <v>0</v>
      </c>
      <c r="AO247" s="55">
        <f>('Total Revenues by County'!AO247/'Total Revenues by County'!AO$4)</f>
        <v>0</v>
      </c>
      <c r="AP247" s="55">
        <f>('Total Revenues by County'!AP247/'Total Revenues by County'!AP$4)</f>
        <v>0</v>
      </c>
      <c r="AQ247" s="55">
        <f>('Total Revenues by County'!AQ247/'Total Revenues by County'!AQ$4)</f>
        <v>0</v>
      </c>
      <c r="AR247" s="55">
        <f>('Total Revenues by County'!AR247/'Total Revenues by County'!AR$4)</f>
        <v>0.8260836322184224</v>
      </c>
      <c r="AS247" s="55">
        <f>('Total Revenues by County'!AS247/'Total Revenues by County'!AS$4)</f>
        <v>0</v>
      </c>
      <c r="AT247" s="55">
        <f>('Total Revenues by County'!AT247/'Total Revenues by County'!AT$4)</f>
        <v>9.8430094241663486</v>
      </c>
      <c r="AU247" s="55">
        <f>('Total Revenues by County'!AU247/'Total Revenues by County'!AU$4)</f>
        <v>0</v>
      </c>
      <c r="AV247" s="55">
        <f>('Total Revenues by County'!AV247/'Total Revenues by County'!AV$4)</f>
        <v>0</v>
      </c>
      <c r="AW247" s="55">
        <f>('Total Revenues by County'!AW247/'Total Revenues by County'!AW$4)</f>
        <v>0</v>
      </c>
      <c r="AX247" s="55">
        <f>('Total Revenues by County'!AX247/'Total Revenues by County'!AX$4)</f>
        <v>0</v>
      </c>
      <c r="AY247" s="55">
        <f>('Total Revenues by County'!AY247/'Total Revenues by County'!AY$4)</f>
        <v>0</v>
      </c>
      <c r="AZ247" s="55">
        <f>('Total Revenues by County'!AZ247/'Total Revenues by County'!AZ$4)</f>
        <v>0</v>
      </c>
      <c r="BA247" s="55">
        <f>('Total Revenues by County'!BA247/'Total Revenues by County'!BA$4)</f>
        <v>0</v>
      </c>
      <c r="BB247" s="55">
        <f>('Total Revenues by County'!BB247/'Total Revenues by County'!BB$4)</f>
        <v>0.30038328710516471</v>
      </c>
      <c r="BC247" s="55">
        <f>('Total Revenues by County'!BC247/'Total Revenues by County'!BC$4)</f>
        <v>0.25424041329411184</v>
      </c>
      <c r="BD247" s="55">
        <f>('Total Revenues by County'!BD247/'Total Revenues by County'!BD$4)</f>
        <v>0</v>
      </c>
      <c r="BE247" s="55">
        <f>('Total Revenues by County'!BE247/'Total Revenues by County'!BE$4)</f>
        <v>0</v>
      </c>
      <c r="BF247" s="55">
        <f>('Total Revenues by County'!BF247/'Total Revenues by County'!BF$4)</f>
        <v>0</v>
      </c>
      <c r="BG247" s="55">
        <f>('Total Revenues by County'!BG247/'Total Revenues by County'!BG$4)</f>
        <v>0</v>
      </c>
      <c r="BH247" s="55">
        <f>('Total Revenues by County'!BH247/'Total Revenues by County'!BH$4)</f>
        <v>0</v>
      </c>
      <c r="BI247" s="55">
        <f>('Total Revenues by County'!BI247/'Total Revenues by County'!BI$4)</f>
        <v>0</v>
      </c>
      <c r="BJ247" s="55">
        <f>('Total Revenues by County'!BJ247/'Total Revenues by County'!BJ$4)</f>
        <v>0</v>
      </c>
      <c r="BK247" s="55">
        <f>('Total Revenues by County'!BK247/'Total Revenues by County'!BK$4)</f>
        <v>0</v>
      </c>
      <c r="BL247" s="55">
        <f>('Total Revenues by County'!BL247/'Total Revenues by County'!BL$4)</f>
        <v>0</v>
      </c>
      <c r="BM247" s="55">
        <f>('Total Revenues by County'!BM247/'Total Revenues by County'!BM$4)</f>
        <v>0</v>
      </c>
      <c r="BN247" s="55">
        <f>('Total Revenues by County'!BN247/'Total Revenues by County'!BN$4)</f>
        <v>0</v>
      </c>
      <c r="BO247" s="55">
        <f>('Total Revenues by County'!BO247/'Total Revenues by County'!BO$4)</f>
        <v>0</v>
      </c>
      <c r="BP247" s="55">
        <f>('Total Revenues by County'!BP247/'Total Revenues by County'!BP$4)</f>
        <v>0</v>
      </c>
      <c r="BQ247" s="17">
        <f>('Total Revenues by County'!BQ247/'Total Revenues by County'!BQ$4)</f>
        <v>0</v>
      </c>
    </row>
    <row r="248" spans="1:69" x14ac:dyDescent="0.25">
      <c r="A248" s="13"/>
      <c r="B248" s="14">
        <v>389.3</v>
      </c>
      <c r="C248" s="15" t="s">
        <v>218</v>
      </c>
      <c r="D248" s="55">
        <f>('Total Revenues by County'!D248/'Total Revenues by County'!D$4)</f>
        <v>0</v>
      </c>
      <c r="E248" s="55">
        <f>('Total Revenues by County'!E248/'Total Revenues by County'!E$4)</f>
        <v>0</v>
      </c>
      <c r="F248" s="55">
        <f>('Total Revenues by County'!F248/'Total Revenues by County'!F$4)</f>
        <v>0</v>
      </c>
      <c r="G248" s="55">
        <f>('Total Revenues by County'!G248/'Total Revenues by County'!G$4)</f>
        <v>0</v>
      </c>
      <c r="H248" s="55">
        <f>('Total Revenues by County'!H248/'Total Revenues by County'!H$4)</f>
        <v>0</v>
      </c>
      <c r="I248" s="55">
        <f>('Total Revenues by County'!I248/'Total Revenues by County'!I$4)</f>
        <v>0</v>
      </c>
      <c r="J248" s="55">
        <f>('Total Revenues by County'!J248/'Total Revenues by County'!J$4)</f>
        <v>0</v>
      </c>
      <c r="K248" s="55">
        <f>('Total Revenues by County'!K248/'Total Revenues by County'!K$4)</f>
        <v>0</v>
      </c>
      <c r="L248" s="55">
        <f>('Total Revenues by County'!L248/'Total Revenues by County'!L$4)</f>
        <v>0</v>
      </c>
      <c r="M248" s="55">
        <f>('Total Revenues by County'!M248/'Total Revenues by County'!M$4)</f>
        <v>0</v>
      </c>
      <c r="N248" s="55">
        <f>('Total Revenues by County'!N248/'Total Revenues by County'!N$4)</f>
        <v>0</v>
      </c>
      <c r="O248" s="55">
        <f>('Total Revenues by County'!O248/'Total Revenues by County'!O$4)</f>
        <v>0</v>
      </c>
      <c r="P248" s="55">
        <f>('Total Revenues by County'!P248/'Total Revenues by County'!P$4)</f>
        <v>0</v>
      </c>
      <c r="Q248" s="55">
        <f>('Total Revenues by County'!Q248/'Total Revenues by County'!Q$4)</f>
        <v>0</v>
      </c>
      <c r="R248" s="55">
        <f>('Total Revenues by County'!R248/'Total Revenues by County'!R$4)</f>
        <v>0</v>
      </c>
      <c r="S248" s="55">
        <f>('Total Revenues by County'!S248/'Total Revenues by County'!S$4)</f>
        <v>0</v>
      </c>
      <c r="T248" s="55">
        <f>('Total Revenues by County'!T248/'Total Revenues by County'!T$4)</f>
        <v>0</v>
      </c>
      <c r="U248" s="55">
        <f>('Total Revenues by County'!U248/'Total Revenues by County'!U$4)</f>
        <v>0</v>
      </c>
      <c r="V248" s="55">
        <f>('Total Revenues by County'!V248/'Total Revenues by County'!V$4)</f>
        <v>0</v>
      </c>
      <c r="W248" s="55">
        <f>('Total Revenues by County'!W248/'Total Revenues by County'!W$4)</f>
        <v>1.2618563984809679</v>
      </c>
      <c r="X248" s="55">
        <f>('Total Revenues by County'!X248/'Total Revenues by County'!X$4)</f>
        <v>0</v>
      </c>
      <c r="Y248" s="55">
        <f>('Total Revenues by County'!Y248/'Total Revenues by County'!Y$4)</f>
        <v>18.764192435212124</v>
      </c>
      <c r="Z248" s="55">
        <f>('Total Revenues by County'!Z248/'Total Revenues by County'!Z$4)</f>
        <v>0</v>
      </c>
      <c r="AA248" s="55">
        <f>('Total Revenues by County'!AA248/'Total Revenues by County'!AA$4)</f>
        <v>0</v>
      </c>
      <c r="AB248" s="55">
        <f>('Total Revenues by County'!AB248/'Total Revenues by County'!AB$4)</f>
        <v>1.3128611884274166E-2</v>
      </c>
      <c r="AC248" s="55">
        <f>('Total Revenues by County'!AC248/'Total Revenues by County'!AC$4)</f>
        <v>0</v>
      </c>
      <c r="AD248" s="55">
        <f>('Total Revenues by County'!AD248/'Total Revenues by County'!AD$4)</f>
        <v>0</v>
      </c>
      <c r="AE248" s="55">
        <f>('Total Revenues by County'!AE248/'Total Revenues by County'!AE$4)</f>
        <v>0</v>
      </c>
      <c r="AF248" s="55">
        <f>('Total Revenues by County'!AF248/'Total Revenues by County'!AF$4)</f>
        <v>0</v>
      </c>
      <c r="AG248" s="55">
        <f>('Total Revenues by County'!AG248/'Total Revenues by County'!AG$4)</f>
        <v>0</v>
      </c>
      <c r="AH248" s="55">
        <f>('Total Revenues by County'!AH248/'Total Revenues by County'!AH$4)</f>
        <v>0</v>
      </c>
      <c r="AI248" s="55">
        <f>('Total Revenues by County'!AI248/'Total Revenues by County'!AI$4)</f>
        <v>0</v>
      </c>
      <c r="AJ248" s="55">
        <f>('Total Revenues by County'!AJ248/'Total Revenues by County'!AJ$4)</f>
        <v>0</v>
      </c>
      <c r="AK248" s="55">
        <f>('Total Revenues by County'!AK248/'Total Revenues by County'!AK$4)</f>
        <v>0</v>
      </c>
      <c r="AL248" s="55">
        <f>('Total Revenues by County'!AL248/'Total Revenues by County'!AL$4)</f>
        <v>0</v>
      </c>
      <c r="AM248" s="55">
        <f>('Total Revenues by County'!AM248/'Total Revenues by County'!AM$4)</f>
        <v>0</v>
      </c>
      <c r="AN248" s="55">
        <f>('Total Revenues by County'!AN248/'Total Revenues by County'!AN$4)</f>
        <v>0</v>
      </c>
      <c r="AO248" s="55">
        <f>('Total Revenues by County'!AO248/'Total Revenues by County'!AO$4)</f>
        <v>0</v>
      </c>
      <c r="AP248" s="55">
        <f>('Total Revenues by County'!AP248/'Total Revenues by County'!AP$4)</f>
        <v>0</v>
      </c>
      <c r="AQ248" s="55">
        <f>('Total Revenues by County'!AQ248/'Total Revenues by County'!AQ$4)</f>
        <v>0</v>
      </c>
      <c r="AR248" s="55">
        <f>('Total Revenues by County'!AR248/'Total Revenues by County'!AR$4)</f>
        <v>0</v>
      </c>
      <c r="AS248" s="55">
        <f>('Total Revenues by County'!AS248/'Total Revenues by County'!AS$4)</f>
        <v>0</v>
      </c>
      <c r="AT248" s="55">
        <f>('Total Revenues by County'!AT248/'Total Revenues by County'!AT$4)</f>
        <v>76.070201495774242</v>
      </c>
      <c r="AU248" s="55">
        <f>('Total Revenues by County'!AU248/'Total Revenues by County'!AU$4)</f>
        <v>3.8561635263853158</v>
      </c>
      <c r="AV248" s="55">
        <f>('Total Revenues by County'!AV248/'Total Revenues by County'!AV$4)</f>
        <v>0</v>
      </c>
      <c r="AW248" s="55">
        <f>('Total Revenues by County'!AW248/'Total Revenues by County'!AW$4)</f>
        <v>0</v>
      </c>
      <c r="AX248" s="55">
        <f>('Total Revenues by County'!AX248/'Total Revenues by County'!AX$4)</f>
        <v>0</v>
      </c>
      <c r="AY248" s="55">
        <f>('Total Revenues by County'!AY248/'Total Revenues by County'!AY$4)</f>
        <v>0</v>
      </c>
      <c r="AZ248" s="55">
        <f>('Total Revenues by County'!AZ248/'Total Revenues by County'!AZ$4)</f>
        <v>0</v>
      </c>
      <c r="BA248" s="55">
        <f>('Total Revenues by County'!BA248/'Total Revenues by County'!BA$4)</f>
        <v>0</v>
      </c>
      <c r="BB248" s="55">
        <f>('Total Revenues by County'!BB248/'Total Revenues by County'!BB$4)</f>
        <v>6.52664308905751E-3</v>
      </c>
      <c r="BC248" s="55">
        <f>('Total Revenues by County'!BC248/'Total Revenues by County'!BC$4)</f>
        <v>0</v>
      </c>
      <c r="BD248" s="55">
        <f>('Total Revenues by County'!BD248/'Total Revenues by County'!BD$4)</f>
        <v>0</v>
      </c>
      <c r="BE248" s="55">
        <f>('Total Revenues by County'!BE248/'Total Revenues by County'!BE$4)</f>
        <v>0</v>
      </c>
      <c r="BF248" s="55">
        <f>('Total Revenues by County'!BF248/'Total Revenues by County'!BF$4)</f>
        <v>0</v>
      </c>
      <c r="BG248" s="55">
        <f>('Total Revenues by County'!BG248/'Total Revenues by County'!BG$4)</f>
        <v>0</v>
      </c>
      <c r="BH248" s="55">
        <f>('Total Revenues by County'!BH248/'Total Revenues by County'!BH$4)</f>
        <v>0</v>
      </c>
      <c r="BI248" s="55">
        <f>('Total Revenues by County'!BI248/'Total Revenues by County'!BI$4)</f>
        <v>0</v>
      </c>
      <c r="BJ248" s="55">
        <f>('Total Revenues by County'!BJ248/'Total Revenues by County'!BJ$4)</f>
        <v>0</v>
      </c>
      <c r="BK248" s="55">
        <f>('Total Revenues by County'!BK248/'Total Revenues by County'!BK$4)</f>
        <v>0</v>
      </c>
      <c r="BL248" s="55">
        <f>('Total Revenues by County'!BL248/'Total Revenues by County'!BL$4)</f>
        <v>0</v>
      </c>
      <c r="BM248" s="55">
        <f>('Total Revenues by County'!BM248/'Total Revenues by County'!BM$4)</f>
        <v>0</v>
      </c>
      <c r="BN248" s="55">
        <f>('Total Revenues by County'!BN248/'Total Revenues by County'!BN$4)</f>
        <v>0</v>
      </c>
      <c r="BO248" s="55">
        <f>('Total Revenues by County'!BO248/'Total Revenues by County'!BO$4)</f>
        <v>0</v>
      </c>
      <c r="BP248" s="55">
        <f>('Total Revenues by County'!BP248/'Total Revenues by County'!BP$4)</f>
        <v>0</v>
      </c>
      <c r="BQ248" s="17">
        <f>('Total Revenues by County'!BQ248/'Total Revenues by County'!BQ$4)</f>
        <v>0</v>
      </c>
    </row>
    <row r="249" spans="1:69" x14ac:dyDescent="0.25">
      <c r="A249" s="13"/>
      <c r="B249" s="14">
        <v>389.4</v>
      </c>
      <c r="C249" s="15" t="s">
        <v>219</v>
      </c>
      <c r="D249" s="55">
        <f>('Total Revenues by County'!D249/'Total Revenues by County'!D$4)</f>
        <v>0</v>
      </c>
      <c r="E249" s="55">
        <f>('Total Revenues by County'!E249/'Total Revenues by County'!E$4)</f>
        <v>0</v>
      </c>
      <c r="F249" s="55">
        <f>('Total Revenues by County'!F249/'Total Revenues by County'!F$4)</f>
        <v>0</v>
      </c>
      <c r="G249" s="55">
        <f>('Total Revenues by County'!G249/'Total Revenues by County'!G$4)</f>
        <v>0</v>
      </c>
      <c r="H249" s="55">
        <f>('Total Revenues by County'!H249/'Total Revenues by County'!H$4)</f>
        <v>0</v>
      </c>
      <c r="I249" s="55">
        <f>('Total Revenues by County'!I249/'Total Revenues by County'!I$4)</f>
        <v>0</v>
      </c>
      <c r="J249" s="55">
        <f>('Total Revenues by County'!J249/'Total Revenues by County'!J$4)</f>
        <v>0</v>
      </c>
      <c r="K249" s="55">
        <f>('Total Revenues by County'!K249/'Total Revenues by County'!K$4)</f>
        <v>0</v>
      </c>
      <c r="L249" s="55">
        <f>('Total Revenues by County'!L249/'Total Revenues by County'!L$4)</f>
        <v>35.424603817153958</v>
      </c>
      <c r="M249" s="55">
        <f>('Total Revenues by County'!M249/'Total Revenues by County'!M$4)</f>
        <v>0</v>
      </c>
      <c r="N249" s="55">
        <f>('Total Revenues by County'!N249/'Total Revenues by County'!N$4)</f>
        <v>0</v>
      </c>
      <c r="O249" s="55">
        <f>('Total Revenues by County'!O249/'Total Revenues by County'!O$4)</f>
        <v>0</v>
      </c>
      <c r="P249" s="55">
        <f>('Total Revenues by County'!P249/'Total Revenues by County'!P$4)</f>
        <v>46.191318467828459</v>
      </c>
      <c r="Q249" s="55">
        <f>('Total Revenues by County'!Q249/'Total Revenues by County'!Q$4)</f>
        <v>0</v>
      </c>
      <c r="R249" s="55">
        <f>('Total Revenues by County'!R249/'Total Revenues by County'!R$4)</f>
        <v>5.2673025392369528</v>
      </c>
      <c r="S249" s="55">
        <f>('Total Revenues by County'!S249/'Total Revenues by County'!S$4)</f>
        <v>4.4013631794957702</v>
      </c>
      <c r="T249" s="55">
        <f>('Total Revenues by County'!T249/'Total Revenues by County'!T$4)</f>
        <v>0</v>
      </c>
      <c r="U249" s="55">
        <f>('Total Revenues by County'!U249/'Total Revenues by County'!U$4)</f>
        <v>0</v>
      </c>
      <c r="V249" s="55">
        <f>('Total Revenues by County'!V249/'Total Revenues by County'!V$4)</f>
        <v>0</v>
      </c>
      <c r="W249" s="55">
        <f>('Total Revenues by County'!W249/'Total Revenues by County'!W$4)</f>
        <v>14.311666519473638</v>
      </c>
      <c r="X249" s="55">
        <f>('Total Revenues by County'!X249/'Total Revenues by County'!X$4)</f>
        <v>0</v>
      </c>
      <c r="Y249" s="55">
        <f>('Total Revenues by County'!Y249/'Total Revenues by County'!Y$4)</f>
        <v>0</v>
      </c>
      <c r="Z249" s="55">
        <f>('Total Revenues by County'!Z249/'Total Revenues by County'!Z$4)</f>
        <v>0</v>
      </c>
      <c r="AA249" s="55">
        <f>('Total Revenues by County'!AA249/'Total Revenues by County'!AA$4)</f>
        <v>0</v>
      </c>
      <c r="AB249" s="55">
        <f>('Total Revenues by County'!AB249/'Total Revenues by County'!AB$4)</f>
        <v>0.29688854930354686</v>
      </c>
      <c r="AC249" s="55">
        <f>('Total Revenues by County'!AC249/'Total Revenues by County'!AC$4)</f>
        <v>0</v>
      </c>
      <c r="AD249" s="55">
        <f>('Total Revenues by County'!AD249/'Total Revenues by County'!AD$4)</f>
        <v>4.2022721423091758</v>
      </c>
      <c r="AE249" s="55">
        <f>('Total Revenues by County'!AE249/'Total Revenues by County'!AE$4)</f>
        <v>1.6903882168345397</v>
      </c>
      <c r="AF249" s="55">
        <f>('Total Revenues by County'!AF249/'Total Revenues by County'!AF$4)</f>
        <v>0</v>
      </c>
      <c r="AG249" s="55">
        <f>('Total Revenues by County'!AG249/'Total Revenues by County'!AG$4)</f>
        <v>0</v>
      </c>
      <c r="AH249" s="55">
        <f>('Total Revenues by County'!AH249/'Total Revenues by County'!AH$4)</f>
        <v>0</v>
      </c>
      <c r="AI249" s="55">
        <f>('Total Revenues by County'!AI249/'Total Revenues by County'!AI$4)</f>
        <v>0</v>
      </c>
      <c r="AJ249" s="55">
        <f>('Total Revenues by County'!AJ249/'Total Revenues by County'!AJ$4)</f>
        <v>0</v>
      </c>
      <c r="AK249" s="55">
        <f>('Total Revenues by County'!AK249/'Total Revenues by County'!AK$4)</f>
        <v>8.3083265862359212</v>
      </c>
      <c r="AL249" s="55">
        <f>('Total Revenues by County'!AL249/'Total Revenues by County'!AL$4)</f>
        <v>0</v>
      </c>
      <c r="AM249" s="55">
        <f>('Total Revenues by County'!AM249/'Total Revenues by County'!AM$4)</f>
        <v>0</v>
      </c>
      <c r="AN249" s="55">
        <f>('Total Revenues by County'!AN249/'Total Revenues by County'!AN$4)</f>
        <v>0</v>
      </c>
      <c r="AO249" s="55">
        <f>('Total Revenues by County'!AO249/'Total Revenues by County'!AO$4)</f>
        <v>0</v>
      </c>
      <c r="AP249" s="55">
        <f>('Total Revenues by County'!AP249/'Total Revenues by County'!AP$4)</f>
        <v>7.8841922700417691E-2</v>
      </c>
      <c r="AQ249" s="55">
        <f>('Total Revenues by County'!AQ249/'Total Revenues by County'!AQ$4)</f>
        <v>1.3619565415368924</v>
      </c>
      <c r="AR249" s="55">
        <f>('Total Revenues by County'!AR249/'Total Revenues by County'!AR$4)</f>
        <v>50.876192064948427</v>
      </c>
      <c r="AS249" s="55">
        <f>('Total Revenues by County'!AS249/'Total Revenues by County'!AS$4)</f>
        <v>0</v>
      </c>
      <c r="AT249" s="55">
        <f>('Total Revenues by County'!AT249/'Total Revenues by County'!AT$4)</f>
        <v>1.0891024040167716</v>
      </c>
      <c r="AU249" s="55">
        <f>('Total Revenues by County'!AU249/'Total Revenues by County'!AU$4)</f>
        <v>0</v>
      </c>
      <c r="AV249" s="55">
        <f>('Total Revenues by County'!AV249/'Total Revenues by County'!AV$4)</f>
        <v>54.505685815068041</v>
      </c>
      <c r="AW249" s="55">
        <f>('Total Revenues by County'!AW249/'Total Revenues by County'!AW$4)</f>
        <v>0</v>
      </c>
      <c r="AX249" s="55">
        <f>('Total Revenues by County'!AX249/'Total Revenues by County'!AX$4)</f>
        <v>0</v>
      </c>
      <c r="AY249" s="55">
        <f>('Total Revenues by County'!AY249/'Total Revenues by County'!AY$4)</f>
        <v>0</v>
      </c>
      <c r="AZ249" s="55">
        <f>('Total Revenues by County'!AZ249/'Total Revenues by County'!AZ$4)</f>
        <v>0</v>
      </c>
      <c r="BA249" s="55">
        <f>('Total Revenues by County'!BA249/'Total Revenues by County'!BA$4)</f>
        <v>77.832440478904317</v>
      </c>
      <c r="BB249" s="55">
        <f>('Total Revenues by County'!BB249/'Total Revenues by County'!BB$4)</f>
        <v>0</v>
      </c>
      <c r="BC249" s="55">
        <f>('Total Revenues by County'!BC249/'Total Revenues by County'!BC$4)</f>
        <v>18.341834931615601</v>
      </c>
      <c r="BD249" s="55">
        <f>('Total Revenues by County'!BD249/'Total Revenues by County'!BD$4)</f>
        <v>0</v>
      </c>
      <c r="BE249" s="55">
        <f>('Total Revenues by County'!BE249/'Total Revenues by County'!BE$4)</f>
        <v>101.77898222761894</v>
      </c>
      <c r="BF249" s="55">
        <f>('Total Revenues by County'!BF249/'Total Revenues by County'!BF$4)</f>
        <v>0</v>
      </c>
      <c r="BG249" s="55">
        <f>('Total Revenues by County'!BG249/'Total Revenues by County'!BG$4)</f>
        <v>0</v>
      </c>
      <c r="BH249" s="55">
        <f>('Total Revenues by County'!BH249/'Total Revenues by County'!BH$4)</f>
        <v>0</v>
      </c>
      <c r="BI249" s="55">
        <f>('Total Revenues by County'!BI249/'Total Revenues by County'!BI$4)</f>
        <v>0</v>
      </c>
      <c r="BJ249" s="55">
        <f>('Total Revenues by County'!BJ249/'Total Revenues by County'!BJ$4)</f>
        <v>0</v>
      </c>
      <c r="BK249" s="55">
        <f>('Total Revenues by County'!BK249/'Total Revenues by County'!BK$4)</f>
        <v>0</v>
      </c>
      <c r="BL249" s="55">
        <f>('Total Revenues by County'!BL249/'Total Revenues by County'!BL$4)</f>
        <v>0</v>
      </c>
      <c r="BM249" s="55">
        <f>('Total Revenues by County'!BM249/'Total Revenues by County'!BM$4)</f>
        <v>0</v>
      </c>
      <c r="BN249" s="55">
        <f>('Total Revenues by County'!BN249/'Total Revenues by County'!BN$4)</f>
        <v>0.17986882036221244</v>
      </c>
      <c r="BO249" s="55">
        <f>('Total Revenues by County'!BO249/'Total Revenues by County'!BO$4)</f>
        <v>0</v>
      </c>
      <c r="BP249" s="55">
        <f>('Total Revenues by County'!BP249/'Total Revenues by County'!BP$4)</f>
        <v>0</v>
      </c>
      <c r="BQ249" s="17">
        <f>('Total Revenues by County'!BQ249/'Total Revenues by County'!BQ$4)</f>
        <v>0</v>
      </c>
    </row>
    <row r="250" spans="1:69" x14ac:dyDescent="0.25">
      <c r="A250" s="13"/>
      <c r="B250" s="14">
        <v>389.5</v>
      </c>
      <c r="C250" s="15" t="s">
        <v>220</v>
      </c>
      <c r="D250" s="55">
        <f>('Total Revenues by County'!D250/'Total Revenues by County'!D$4)</f>
        <v>0</v>
      </c>
      <c r="E250" s="55">
        <f>('Total Revenues by County'!E250/'Total Revenues by County'!E$4)</f>
        <v>0</v>
      </c>
      <c r="F250" s="55">
        <f>('Total Revenues by County'!F250/'Total Revenues by County'!F$4)</f>
        <v>0</v>
      </c>
      <c r="G250" s="55">
        <f>('Total Revenues by County'!G250/'Total Revenues by County'!G$4)</f>
        <v>0</v>
      </c>
      <c r="H250" s="55">
        <f>('Total Revenues by County'!H250/'Total Revenues by County'!H$4)</f>
        <v>0</v>
      </c>
      <c r="I250" s="55">
        <f>('Total Revenues by County'!I250/'Total Revenues by County'!I$4)</f>
        <v>0.41853995521167542</v>
      </c>
      <c r="J250" s="55">
        <f>('Total Revenues by County'!J250/'Total Revenues by County'!J$4)</f>
        <v>0</v>
      </c>
      <c r="K250" s="55">
        <f>('Total Revenues by County'!K250/'Total Revenues by County'!K$4)</f>
        <v>0</v>
      </c>
      <c r="L250" s="55">
        <f>('Total Revenues by County'!L250/'Total Revenues by County'!L$4)</f>
        <v>0</v>
      </c>
      <c r="M250" s="55">
        <f>('Total Revenues by County'!M250/'Total Revenues by County'!M$4)</f>
        <v>0</v>
      </c>
      <c r="N250" s="55">
        <f>('Total Revenues by County'!N250/'Total Revenues by County'!N$4)</f>
        <v>0</v>
      </c>
      <c r="O250" s="55">
        <f>('Total Revenues by County'!O250/'Total Revenues by County'!O$4)</f>
        <v>0</v>
      </c>
      <c r="P250" s="55">
        <f>('Total Revenues by County'!P250/'Total Revenues by County'!P$4)</f>
        <v>0</v>
      </c>
      <c r="Q250" s="55">
        <f>('Total Revenues by County'!Q250/'Total Revenues by County'!Q$4)</f>
        <v>0</v>
      </c>
      <c r="R250" s="55">
        <f>('Total Revenues by County'!R250/'Total Revenues by County'!R$4)</f>
        <v>0</v>
      </c>
      <c r="S250" s="55">
        <f>('Total Revenues by County'!S250/'Total Revenues by County'!S$4)</f>
        <v>0</v>
      </c>
      <c r="T250" s="55">
        <f>('Total Revenues by County'!T250/'Total Revenues by County'!T$4)</f>
        <v>0</v>
      </c>
      <c r="U250" s="55">
        <f>('Total Revenues by County'!U250/'Total Revenues by County'!U$4)</f>
        <v>0</v>
      </c>
      <c r="V250" s="55">
        <f>('Total Revenues by County'!V250/'Total Revenues by County'!V$4)</f>
        <v>0</v>
      </c>
      <c r="W250" s="55">
        <f>('Total Revenues by County'!W250/'Total Revenues by County'!W$4)</f>
        <v>0</v>
      </c>
      <c r="X250" s="55">
        <f>('Total Revenues by County'!X250/'Total Revenues by County'!X$4)</f>
        <v>0</v>
      </c>
      <c r="Y250" s="55">
        <f>('Total Revenues by County'!Y250/'Total Revenues by County'!Y$4)</f>
        <v>0</v>
      </c>
      <c r="Z250" s="55">
        <f>('Total Revenues by County'!Z250/'Total Revenues by County'!Z$4)</f>
        <v>0</v>
      </c>
      <c r="AA250" s="55">
        <f>('Total Revenues by County'!AA250/'Total Revenues by County'!AA$4)</f>
        <v>0</v>
      </c>
      <c r="AB250" s="55">
        <f>('Total Revenues by County'!AB250/'Total Revenues by County'!AB$4)</f>
        <v>0</v>
      </c>
      <c r="AC250" s="55">
        <f>('Total Revenues by County'!AC250/'Total Revenues by County'!AC$4)</f>
        <v>0</v>
      </c>
      <c r="AD250" s="55">
        <f>('Total Revenues by County'!AD250/'Total Revenues by County'!AD$4)</f>
        <v>0</v>
      </c>
      <c r="AE250" s="55">
        <f>('Total Revenues by County'!AE250/'Total Revenues by County'!AE$4)</f>
        <v>0</v>
      </c>
      <c r="AF250" s="55">
        <f>('Total Revenues by County'!AF250/'Total Revenues by County'!AF$4)</f>
        <v>0</v>
      </c>
      <c r="AG250" s="55">
        <f>('Total Revenues by County'!AG250/'Total Revenues by County'!AG$4)</f>
        <v>0</v>
      </c>
      <c r="AH250" s="55">
        <f>('Total Revenues by County'!AH250/'Total Revenues by County'!AH$4)</f>
        <v>0</v>
      </c>
      <c r="AI250" s="55">
        <f>('Total Revenues by County'!AI250/'Total Revenues by County'!AI$4)</f>
        <v>0</v>
      </c>
      <c r="AJ250" s="55">
        <f>('Total Revenues by County'!AJ250/'Total Revenues by County'!AJ$4)</f>
        <v>0</v>
      </c>
      <c r="AK250" s="55">
        <f>('Total Revenues by County'!AK250/'Total Revenues by County'!AK$4)</f>
        <v>0</v>
      </c>
      <c r="AL250" s="55">
        <f>('Total Revenues by County'!AL250/'Total Revenues by County'!AL$4)</f>
        <v>0</v>
      </c>
      <c r="AM250" s="55">
        <f>('Total Revenues by County'!AM250/'Total Revenues by County'!AM$4)</f>
        <v>0</v>
      </c>
      <c r="AN250" s="55">
        <f>('Total Revenues by County'!AN250/'Total Revenues by County'!AN$4)</f>
        <v>0</v>
      </c>
      <c r="AO250" s="55">
        <f>('Total Revenues by County'!AO250/'Total Revenues by County'!AO$4)</f>
        <v>0</v>
      </c>
      <c r="AP250" s="55">
        <f>('Total Revenues by County'!AP250/'Total Revenues by County'!AP$4)</f>
        <v>0</v>
      </c>
      <c r="AQ250" s="55">
        <f>('Total Revenues by County'!AQ250/'Total Revenues by County'!AQ$4)</f>
        <v>0</v>
      </c>
      <c r="AR250" s="55">
        <f>('Total Revenues by County'!AR250/'Total Revenues by County'!AR$4)</f>
        <v>0</v>
      </c>
      <c r="AS250" s="55">
        <f>('Total Revenues by County'!AS250/'Total Revenues by County'!AS$4)</f>
        <v>39.850417129370051</v>
      </c>
      <c r="AT250" s="55">
        <f>('Total Revenues by County'!AT250/'Total Revenues by County'!AT$4)</f>
        <v>0</v>
      </c>
      <c r="AU250" s="55">
        <f>('Total Revenues by County'!AU250/'Total Revenues by County'!AU$4)</f>
        <v>0</v>
      </c>
      <c r="AV250" s="55">
        <f>('Total Revenues by County'!AV250/'Total Revenues by County'!AV$4)</f>
        <v>0</v>
      </c>
      <c r="AW250" s="55">
        <f>('Total Revenues by County'!AW250/'Total Revenues by County'!AW$4)</f>
        <v>0</v>
      </c>
      <c r="AX250" s="55">
        <f>('Total Revenues by County'!AX250/'Total Revenues by County'!AX$4)</f>
        <v>0</v>
      </c>
      <c r="AY250" s="55">
        <f>('Total Revenues by County'!AY250/'Total Revenues by County'!AY$4)</f>
        <v>0</v>
      </c>
      <c r="AZ250" s="55">
        <f>('Total Revenues by County'!AZ250/'Total Revenues by County'!AZ$4)</f>
        <v>3.5079998208015422</v>
      </c>
      <c r="BA250" s="55">
        <f>('Total Revenues by County'!BA250/'Total Revenues by County'!BA$4)</f>
        <v>0</v>
      </c>
      <c r="BB250" s="55">
        <f>('Total Revenues by County'!BB250/'Total Revenues by County'!BB$4)</f>
        <v>4.5669079482258716</v>
      </c>
      <c r="BC250" s="55">
        <f>('Total Revenues by County'!BC250/'Total Revenues by County'!BC$4)</f>
        <v>0</v>
      </c>
      <c r="BD250" s="55">
        <f>('Total Revenues by County'!BD250/'Total Revenues by County'!BD$4)</f>
        <v>0</v>
      </c>
      <c r="BE250" s="55">
        <f>('Total Revenues by County'!BE250/'Total Revenues by County'!BE$4)</f>
        <v>0</v>
      </c>
      <c r="BF250" s="55">
        <f>('Total Revenues by County'!BF250/'Total Revenues by County'!BF$4)</f>
        <v>0</v>
      </c>
      <c r="BG250" s="55">
        <f>('Total Revenues by County'!BG250/'Total Revenues by County'!BG$4)</f>
        <v>0</v>
      </c>
      <c r="BH250" s="55">
        <f>('Total Revenues by County'!BH250/'Total Revenues by County'!BH$4)</f>
        <v>0</v>
      </c>
      <c r="BI250" s="55">
        <f>('Total Revenues by County'!BI250/'Total Revenues by County'!BI$4)</f>
        <v>0</v>
      </c>
      <c r="BJ250" s="55">
        <f>('Total Revenues by County'!BJ250/'Total Revenues by County'!BJ$4)</f>
        <v>0</v>
      </c>
      <c r="BK250" s="55">
        <f>('Total Revenues by County'!BK250/'Total Revenues by County'!BK$4)</f>
        <v>0</v>
      </c>
      <c r="BL250" s="55">
        <f>('Total Revenues by County'!BL250/'Total Revenues by County'!BL$4)</f>
        <v>0</v>
      </c>
      <c r="BM250" s="55">
        <f>('Total Revenues by County'!BM250/'Total Revenues by County'!BM$4)</f>
        <v>0</v>
      </c>
      <c r="BN250" s="55">
        <f>('Total Revenues by County'!BN250/'Total Revenues by County'!BN$4)</f>
        <v>14.846803720019579</v>
      </c>
      <c r="BO250" s="55">
        <f>('Total Revenues by County'!BO250/'Total Revenues by County'!BO$4)</f>
        <v>0</v>
      </c>
      <c r="BP250" s="55">
        <f>('Total Revenues by County'!BP250/'Total Revenues by County'!BP$4)</f>
        <v>0</v>
      </c>
      <c r="BQ250" s="17">
        <f>('Total Revenues by County'!BQ250/'Total Revenues by County'!BQ$4)</f>
        <v>0</v>
      </c>
    </row>
    <row r="251" spans="1:69" x14ac:dyDescent="0.25">
      <c r="A251" s="13"/>
      <c r="B251" s="14">
        <v>389.6</v>
      </c>
      <c r="C251" s="15" t="s">
        <v>221</v>
      </c>
      <c r="D251" s="55">
        <f>('Total Revenues by County'!D251/'Total Revenues by County'!D$4)</f>
        <v>0</v>
      </c>
      <c r="E251" s="55">
        <f>('Total Revenues by County'!E251/'Total Revenues by County'!E$4)</f>
        <v>0</v>
      </c>
      <c r="F251" s="55">
        <f>('Total Revenues by County'!F251/'Total Revenues by County'!F$4)</f>
        <v>0</v>
      </c>
      <c r="G251" s="55">
        <f>('Total Revenues by County'!G251/'Total Revenues by County'!G$4)</f>
        <v>0</v>
      </c>
      <c r="H251" s="55">
        <f>('Total Revenues by County'!H251/'Total Revenues by County'!H$4)</f>
        <v>0</v>
      </c>
      <c r="I251" s="55">
        <f>('Total Revenues by County'!I251/'Total Revenues by County'!I$4)</f>
        <v>9.1959369778913089</v>
      </c>
      <c r="J251" s="55">
        <f>('Total Revenues by County'!J251/'Total Revenues by County'!J$4)</f>
        <v>0</v>
      </c>
      <c r="K251" s="55">
        <f>('Total Revenues by County'!K251/'Total Revenues by County'!K$4)</f>
        <v>0</v>
      </c>
      <c r="L251" s="55">
        <f>('Total Revenues by County'!L251/'Total Revenues by County'!L$4)</f>
        <v>0</v>
      </c>
      <c r="M251" s="55">
        <f>('Total Revenues by County'!M251/'Total Revenues by County'!M$4)</f>
        <v>0</v>
      </c>
      <c r="N251" s="55">
        <f>('Total Revenues by County'!N251/'Total Revenues by County'!N$4)</f>
        <v>0</v>
      </c>
      <c r="O251" s="55">
        <f>('Total Revenues by County'!O251/'Total Revenues by County'!O$4)</f>
        <v>0</v>
      </c>
      <c r="P251" s="55">
        <f>('Total Revenues by County'!P251/'Total Revenues by County'!P$4)</f>
        <v>0</v>
      </c>
      <c r="Q251" s="55">
        <f>('Total Revenues by County'!Q251/'Total Revenues by County'!Q$4)</f>
        <v>0</v>
      </c>
      <c r="R251" s="55">
        <f>('Total Revenues by County'!R251/'Total Revenues by County'!R$4)</f>
        <v>0</v>
      </c>
      <c r="S251" s="55">
        <f>('Total Revenues by County'!S251/'Total Revenues by County'!S$4)</f>
        <v>0</v>
      </c>
      <c r="T251" s="55">
        <f>('Total Revenues by County'!T251/'Total Revenues by County'!T$4)</f>
        <v>0</v>
      </c>
      <c r="U251" s="55">
        <f>('Total Revenues by County'!U251/'Total Revenues by County'!U$4)</f>
        <v>0</v>
      </c>
      <c r="V251" s="55">
        <f>('Total Revenues by County'!V251/'Total Revenues by County'!V$4)</f>
        <v>0</v>
      </c>
      <c r="W251" s="55">
        <f>('Total Revenues by County'!W251/'Total Revenues by County'!W$4)</f>
        <v>0</v>
      </c>
      <c r="X251" s="55">
        <f>('Total Revenues by County'!X251/'Total Revenues by County'!X$4)</f>
        <v>0</v>
      </c>
      <c r="Y251" s="55">
        <f>('Total Revenues by County'!Y251/'Total Revenues by County'!Y$4)</f>
        <v>0</v>
      </c>
      <c r="Z251" s="55">
        <f>('Total Revenues by County'!Z251/'Total Revenues by County'!Z$4)</f>
        <v>0</v>
      </c>
      <c r="AA251" s="55">
        <f>('Total Revenues by County'!AA251/'Total Revenues by County'!AA$4)</f>
        <v>0</v>
      </c>
      <c r="AB251" s="55">
        <f>('Total Revenues by County'!AB251/'Total Revenues by County'!AB$4)</f>
        <v>9.4215042417847634</v>
      </c>
      <c r="AC251" s="55">
        <f>('Total Revenues by County'!AC251/'Total Revenues by County'!AC$4)</f>
        <v>0</v>
      </c>
      <c r="AD251" s="55">
        <f>('Total Revenues by County'!AD251/'Total Revenues by County'!AD$4)</f>
        <v>0</v>
      </c>
      <c r="AE251" s="55">
        <f>('Total Revenues by County'!AE251/'Total Revenues by County'!AE$4)</f>
        <v>0</v>
      </c>
      <c r="AF251" s="55">
        <f>('Total Revenues by County'!AF251/'Total Revenues by County'!AF$4)</f>
        <v>0</v>
      </c>
      <c r="AG251" s="55">
        <f>('Total Revenues by County'!AG251/'Total Revenues by County'!AG$4)</f>
        <v>0</v>
      </c>
      <c r="AH251" s="55">
        <f>('Total Revenues by County'!AH251/'Total Revenues by County'!AH$4)</f>
        <v>0</v>
      </c>
      <c r="AI251" s="55">
        <f>('Total Revenues by County'!AI251/'Total Revenues by County'!AI$4)</f>
        <v>0</v>
      </c>
      <c r="AJ251" s="55">
        <f>('Total Revenues by County'!AJ251/'Total Revenues by County'!AJ$4)</f>
        <v>0</v>
      </c>
      <c r="AK251" s="55">
        <f>('Total Revenues by County'!AK251/'Total Revenues by County'!AK$4)</f>
        <v>0</v>
      </c>
      <c r="AL251" s="55">
        <f>('Total Revenues by County'!AL251/'Total Revenues by County'!AL$4)</f>
        <v>0</v>
      </c>
      <c r="AM251" s="55">
        <f>('Total Revenues by County'!AM251/'Total Revenues by County'!AM$4)</f>
        <v>0</v>
      </c>
      <c r="AN251" s="55">
        <f>('Total Revenues by County'!AN251/'Total Revenues by County'!AN$4)</f>
        <v>0</v>
      </c>
      <c r="AO251" s="55">
        <f>('Total Revenues by County'!AO251/'Total Revenues by County'!AO$4)</f>
        <v>0</v>
      </c>
      <c r="AP251" s="55">
        <f>('Total Revenues by County'!AP251/'Total Revenues by County'!AP$4)</f>
        <v>0</v>
      </c>
      <c r="AQ251" s="55">
        <f>('Total Revenues by County'!AQ251/'Total Revenues by County'!AQ$4)</f>
        <v>0</v>
      </c>
      <c r="AR251" s="55">
        <f>('Total Revenues by County'!AR251/'Total Revenues by County'!AR$4)</f>
        <v>0</v>
      </c>
      <c r="AS251" s="55">
        <f>('Total Revenues by County'!AS251/'Total Revenues by County'!AS$4)</f>
        <v>18.686556150695377</v>
      </c>
      <c r="AT251" s="55">
        <f>('Total Revenues by County'!AT251/'Total Revenues by County'!AT$4)</f>
        <v>0</v>
      </c>
      <c r="AU251" s="55">
        <f>('Total Revenues by County'!AU251/'Total Revenues by County'!AU$4)</f>
        <v>0</v>
      </c>
      <c r="AV251" s="55">
        <f>('Total Revenues by County'!AV251/'Total Revenues by County'!AV$4)</f>
        <v>0</v>
      </c>
      <c r="AW251" s="55">
        <f>('Total Revenues by County'!AW251/'Total Revenues by County'!AW$4)</f>
        <v>0</v>
      </c>
      <c r="AX251" s="55">
        <f>('Total Revenues by County'!AX251/'Total Revenues by County'!AX$4)</f>
        <v>0</v>
      </c>
      <c r="AY251" s="55">
        <f>('Total Revenues by County'!AY251/'Total Revenues by County'!AY$4)</f>
        <v>0</v>
      </c>
      <c r="AZ251" s="55">
        <f>('Total Revenues by County'!AZ251/'Total Revenues by County'!AZ$4)</f>
        <v>1.4047428888336189</v>
      </c>
      <c r="BA251" s="55">
        <f>('Total Revenues by County'!BA251/'Total Revenues by County'!BA$4)</f>
        <v>0</v>
      </c>
      <c r="BB251" s="55">
        <f>('Total Revenues by County'!BB251/'Total Revenues by County'!BB$4)</f>
        <v>0.27745212640695777</v>
      </c>
      <c r="BC251" s="55">
        <f>('Total Revenues by County'!BC251/'Total Revenues by County'!BC$4)</f>
        <v>0</v>
      </c>
      <c r="BD251" s="55">
        <f>('Total Revenues by County'!BD251/'Total Revenues by County'!BD$4)</f>
        <v>0</v>
      </c>
      <c r="BE251" s="55">
        <f>('Total Revenues by County'!BE251/'Total Revenues by County'!BE$4)</f>
        <v>0</v>
      </c>
      <c r="BF251" s="55">
        <f>('Total Revenues by County'!BF251/'Total Revenues by County'!BF$4)</f>
        <v>0</v>
      </c>
      <c r="BG251" s="55">
        <f>('Total Revenues by County'!BG251/'Total Revenues by County'!BG$4)</f>
        <v>0</v>
      </c>
      <c r="BH251" s="55">
        <f>('Total Revenues by County'!BH251/'Total Revenues by County'!BH$4)</f>
        <v>0</v>
      </c>
      <c r="BI251" s="55">
        <f>('Total Revenues by County'!BI251/'Total Revenues by County'!BI$4)</f>
        <v>0</v>
      </c>
      <c r="BJ251" s="55">
        <f>('Total Revenues by County'!BJ251/'Total Revenues by County'!BJ$4)</f>
        <v>0</v>
      </c>
      <c r="BK251" s="55">
        <f>('Total Revenues by County'!BK251/'Total Revenues by County'!BK$4)</f>
        <v>0</v>
      </c>
      <c r="BL251" s="55">
        <f>('Total Revenues by County'!BL251/'Total Revenues by County'!BL$4)</f>
        <v>0</v>
      </c>
      <c r="BM251" s="55">
        <f>('Total Revenues by County'!BM251/'Total Revenues by County'!BM$4)</f>
        <v>0</v>
      </c>
      <c r="BN251" s="55">
        <f>('Total Revenues by County'!BN251/'Total Revenues by County'!BN$4)</f>
        <v>1.7546157611355848</v>
      </c>
      <c r="BO251" s="55">
        <f>('Total Revenues by County'!BO251/'Total Revenues by County'!BO$4)</f>
        <v>0</v>
      </c>
      <c r="BP251" s="55">
        <f>('Total Revenues by County'!BP251/'Total Revenues by County'!BP$4)</f>
        <v>0</v>
      </c>
      <c r="BQ251" s="17">
        <f>('Total Revenues by County'!BQ251/'Total Revenues by County'!BQ$4)</f>
        <v>0</v>
      </c>
    </row>
    <row r="252" spans="1:69" x14ac:dyDescent="0.25">
      <c r="A252" s="13"/>
      <c r="B252" s="14">
        <v>389.7</v>
      </c>
      <c r="C252" s="15" t="s">
        <v>222</v>
      </c>
      <c r="D252" s="55">
        <f>('Total Revenues by County'!D252/'Total Revenues by County'!D$4)</f>
        <v>0</v>
      </c>
      <c r="E252" s="55">
        <f>('Total Revenues by County'!E252/'Total Revenues by County'!E$4)</f>
        <v>0</v>
      </c>
      <c r="F252" s="55">
        <f>('Total Revenues by County'!F252/'Total Revenues by County'!F$4)</f>
        <v>0</v>
      </c>
      <c r="G252" s="55">
        <f>('Total Revenues by County'!G252/'Total Revenues by County'!G$4)</f>
        <v>0</v>
      </c>
      <c r="H252" s="55">
        <f>('Total Revenues by County'!H252/'Total Revenues by County'!H$4)</f>
        <v>11.020112798514239</v>
      </c>
      <c r="I252" s="55">
        <f>('Total Revenues by County'!I252/'Total Revenues by County'!I$4)</f>
        <v>4.1512794470723244E-2</v>
      </c>
      <c r="J252" s="55">
        <f>('Total Revenues by County'!J252/'Total Revenues by County'!J$4)</f>
        <v>0</v>
      </c>
      <c r="K252" s="55">
        <f>('Total Revenues by County'!K252/'Total Revenues by County'!K$4)</f>
        <v>0</v>
      </c>
      <c r="L252" s="55">
        <f>('Total Revenues by County'!L252/'Total Revenues by County'!L$4)</f>
        <v>0</v>
      </c>
      <c r="M252" s="55">
        <f>('Total Revenues by County'!M252/'Total Revenues by County'!M$4)</f>
        <v>0</v>
      </c>
      <c r="N252" s="55">
        <f>('Total Revenues by County'!N252/'Total Revenues by County'!N$4)</f>
        <v>41.132123994303811</v>
      </c>
      <c r="O252" s="55">
        <f>('Total Revenues by County'!O252/'Total Revenues by County'!O$4)</f>
        <v>0</v>
      </c>
      <c r="P252" s="55">
        <f>('Total Revenues by County'!P252/'Total Revenues by County'!P$4)</f>
        <v>0</v>
      </c>
      <c r="Q252" s="55">
        <f>('Total Revenues by County'!Q252/'Total Revenues by County'!Q$4)</f>
        <v>0</v>
      </c>
      <c r="R252" s="55">
        <f>('Total Revenues by County'!R252/'Total Revenues by County'!R$4)</f>
        <v>0</v>
      </c>
      <c r="S252" s="55">
        <f>('Total Revenues by County'!S252/'Total Revenues by County'!S$4)</f>
        <v>0</v>
      </c>
      <c r="T252" s="55">
        <f>('Total Revenues by County'!T252/'Total Revenues by County'!T$4)</f>
        <v>0</v>
      </c>
      <c r="U252" s="55">
        <f>('Total Revenues by County'!U252/'Total Revenues by County'!U$4)</f>
        <v>0</v>
      </c>
      <c r="V252" s="55">
        <f>('Total Revenues by County'!V252/'Total Revenues by County'!V$4)</f>
        <v>0</v>
      </c>
      <c r="W252" s="55">
        <f>('Total Revenues by County'!W252/'Total Revenues by County'!W$4)</f>
        <v>0</v>
      </c>
      <c r="X252" s="55">
        <f>('Total Revenues by County'!X252/'Total Revenues by County'!X$4)</f>
        <v>0</v>
      </c>
      <c r="Y252" s="55">
        <f>('Total Revenues by County'!Y252/'Total Revenues by County'!Y$4)</f>
        <v>0</v>
      </c>
      <c r="Z252" s="55">
        <f>('Total Revenues by County'!Z252/'Total Revenues by County'!Z$4)</f>
        <v>0</v>
      </c>
      <c r="AA252" s="55">
        <f>('Total Revenues by County'!AA252/'Total Revenues by County'!AA$4)</f>
        <v>0</v>
      </c>
      <c r="AB252" s="55">
        <f>('Total Revenues by County'!AB252/'Total Revenues by County'!AB$4)</f>
        <v>22.611271807746185</v>
      </c>
      <c r="AC252" s="55">
        <f>('Total Revenues by County'!AC252/'Total Revenues by County'!AC$4)</f>
        <v>0</v>
      </c>
      <c r="AD252" s="55">
        <f>('Total Revenues by County'!AD252/'Total Revenues by County'!AD$4)</f>
        <v>0</v>
      </c>
      <c r="AE252" s="55">
        <f>('Total Revenues by County'!AE252/'Total Revenues by County'!AE$4)</f>
        <v>0</v>
      </c>
      <c r="AF252" s="55">
        <f>('Total Revenues by County'!AF252/'Total Revenues by County'!AF$4)</f>
        <v>0</v>
      </c>
      <c r="AG252" s="55">
        <f>('Total Revenues by County'!AG252/'Total Revenues by County'!AG$4)</f>
        <v>0</v>
      </c>
      <c r="AH252" s="55">
        <f>('Total Revenues by County'!AH252/'Total Revenues by County'!AH$4)</f>
        <v>0</v>
      </c>
      <c r="AI252" s="55">
        <f>('Total Revenues by County'!AI252/'Total Revenues by County'!AI$4)</f>
        <v>0</v>
      </c>
      <c r="AJ252" s="55">
        <f>('Total Revenues by County'!AJ252/'Total Revenues by County'!AJ$4)</f>
        <v>0</v>
      </c>
      <c r="AK252" s="55">
        <f>('Total Revenues by County'!AK252/'Total Revenues by County'!AK$4)</f>
        <v>0</v>
      </c>
      <c r="AL252" s="55">
        <f>('Total Revenues by County'!AL252/'Total Revenues by County'!AL$4)</f>
        <v>0</v>
      </c>
      <c r="AM252" s="55">
        <f>('Total Revenues by County'!AM252/'Total Revenues by County'!AM$4)</f>
        <v>8.1098071881813958</v>
      </c>
      <c r="AN252" s="55">
        <f>('Total Revenues by County'!AN252/'Total Revenues by County'!AN$4)</f>
        <v>0</v>
      </c>
      <c r="AO252" s="55">
        <f>('Total Revenues by County'!AO252/'Total Revenues by County'!AO$4)</f>
        <v>0</v>
      </c>
      <c r="AP252" s="55">
        <f>('Total Revenues by County'!AP252/'Total Revenues by County'!AP$4)</f>
        <v>0</v>
      </c>
      <c r="AQ252" s="55">
        <f>('Total Revenues by County'!AQ252/'Total Revenues by County'!AQ$4)</f>
        <v>0</v>
      </c>
      <c r="AR252" s="55">
        <f>('Total Revenues by County'!AR252/'Total Revenues by County'!AR$4)</f>
        <v>0</v>
      </c>
      <c r="AS252" s="55">
        <f>('Total Revenues by County'!AS252/'Total Revenues by County'!AS$4)</f>
        <v>8.7192087802432414E-2</v>
      </c>
      <c r="AT252" s="55">
        <f>('Total Revenues by County'!AT252/'Total Revenues by County'!AT$4)</f>
        <v>1.4970886292241165E-2</v>
      </c>
      <c r="AU252" s="55">
        <f>('Total Revenues by County'!AU252/'Total Revenues by County'!AU$4)</f>
        <v>0</v>
      </c>
      <c r="AV252" s="55">
        <f>('Total Revenues by County'!AV252/'Total Revenues by County'!AV$4)</f>
        <v>0</v>
      </c>
      <c r="AW252" s="55">
        <f>('Total Revenues by County'!AW252/'Total Revenues by County'!AW$4)</f>
        <v>0</v>
      </c>
      <c r="AX252" s="55">
        <f>('Total Revenues by County'!AX252/'Total Revenues by County'!AX$4)</f>
        <v>0</v>
      </c>
      <c r="AY252" s="55">
        <f>('Total Revenues by County'!AY252/'Total Revenues by County'!AY$4)</f>
        <v>0</v>
      </c>
      <c r="AZ252" s="55">
        <f>('Total Revenues by County'!AZ252/'Total Revenues by County'!AZ$4)</f>
        <v>31.648044187867956</v>
      </c>
      <c r="BA252" s="55">
        <f>('Total Revenues by County'!BA252/'Total Revenues by County'!BA$4)</f>
        <v>21.32272014370777</v>
      </c>
      <c r="BB252" s="55">
        <f>('Total Revenues by County'!BB252/'Total Revenues by County'!BB$4)</f>
        <v>1.507248569732786</v>
      </c>
      <c r="BC252" s="55">
        <f>('Total Revenues by County'!BC252/'Total Revenues by County'!BC$4)</f>
        <v>0</v>
      </c>
      <c r="BD252" s="55">
        <f>('Total Revenues by County'!BD252/'Total Revenues by County'!BD$4)</f>
        <v>0</v>
      </c>
      <c r="BE252" s="55">
        <f>('Total Revenues by County'!BE252/'Total Revenues by County'!BE$4)</f>
        <v>0</v>
      </c>
      <c r="BF252" s="55">
        <f>('Total Revenues by County'!BF252/'Total Revenues by County'!BF$4)</f>
        <v>0</v>
      </c>
      <c r="BG252" s="55">
        <f>('Total Revenues by County'!BG252/'Total Revenues by County'!BG$4)</f>
        <v>0</v>
      </c>
      <c r="BH252" s="55">
        <f>('Total Revenues by County'!BH252/'Total Revenues by County'!BH$4)</f>
        <v>11.69028576654946</v>
      </c>
      <c r="BI252" s="55">
        <f>('Total Revenues by County'!BI252/'Total Revenues by County'!BI$4)</f>
        <v>0</v>
      </c>
      <c r="BJ252" s="55">
        <f>('Total Revenues by County'!BJ252/'Total Revenues by County'!BJ$4)</f>
        <v>0</v>
      </c>
      <c r="BK252" s="55">
        <f>('Total Revenues by County'!BK252/'Total Revenues by County'!BK$4)</f>
        <v>0</v>
      </c>
      <c r="BL252" s="55">
        <f>('Total Revenues by County'!BL252/'Total Revenues by County'!BL$4)</f>
        <v>0</v>
      </c>
      <c r="BM252" s="55">
        <f>('Total Revenues by County'!BM252/'Total Revenues by County'!BM$4)</f>
        <v>0</v>
      </c>
      <c r="BN252" s="55">
        <f>('Total Revenues by County'!BN252/'Total Revenues by County'!BN$4)</f>
        <v>0</v>
      </c>
      <c r="BO252" s="55">
        <f>('Total Revenues by County'!BO252/'Total Revenues by County'!BO$4)</f>
        <v>0</v>
      </c>
      <c r="BP252" s="55">
        <f>('Total Revenues by County'!BP252/'Total Revenues by County'!BP$4)</f>
        <v>0</v>
      </c>
      <c r="BQ252" s="17">
        <f>('Total Revenues by County'!BQ252/'Total Revenues by County'!BQ$4)</f>
        <v>0</v>
      </c>
    </row>
    <row r="253" spans="1:69" x14ac:dyDescent="0.25">
      <c r="A253" s="13"/>
      <c r="B253" s="14">
        <v>389.8</v>
      </c>
      <c r="C253" s="15" t="s">
        <v>223</v>
      </c>
      <c r="D253" s="55">
        <f>('Total Revenues by County'!D253/'Total Revenues by County'!D$4)</f>
        <v>0</v>
      </c>
      <c r="E253" s="55">
        <f>('Total Revenues by County'!E253/'Total Revenues by County'!E$4)</f>
        <v>0</v>
      </c>
      <c r="F253" s="55">
        <f>('Total Revenues by County'!F253/'Total Revenues by County'!F$4)</f>
        <v>0</v>
      </c>
      <c r="G253" s="55">
        <f>('Total Revenues by County'!G253/'Total Revenues by County'!G$4)</f>
        <v>0</v>
      </c>
      <c r="H253" s="55">
        <f>('Total Revenues by County'!H253/'Total Revenues by County'!H$4)</f>
        <v>0</v>
      </c>
      <c r="I253" s="55">
        <f>('Total Revenues by County'!I253/'Total Revenues by County'!I$4)</f>
        <v>7.9642011857873838</v>
      </c>
      <c r="J253" s="55">
        <f>('Total Revenues by County'!J253/'Total Revenues by County'!J$4)</f>
        <v>0</v>
      </c>
      <c r="K253" s="55">
        <f>('Total Revenues by County'!K253/'Total Revenues by County'!K$4)</f>
        <v>0</v>
      </c>
      <c r="L253" s="55">
        <f>('Total Revenues by County'!L253/'Total Revenues by County'!L$4)</f>
        <v>0</v>
      </c>
      <c r="M253" s="55">
        <f>('Total Revenues by County'!M253/'Total Revenues by County'!M$4)</f>
        <v>0</v>
      </c>
      <c r="N253" s="55">
        <f>('Total Revenues by County'!N253/'Total Revenues by County'!N$4)</f>
        <v>0</v>
      </c>
      <c r="O253" s="55">
        <f>('Total Revenues by County'!O253/'Total Revenues by County'!O$4)</f>
        <v>0</v>
      </c>
      <c r="P253" s="55">
        <f>('Total Revenues by County'!P253/'Total Revenues by County'!P$4)</f>
        <v>0</v>
      </c>
      <c r="Q253" s="55">
        <f>('Total Revenues by County'!Q253/'Total Revenues by County'!Q$4)</f>
        <v>0</v>
      </c>
      <c r="R253" s="55">
        <f>('Total Revenues by County'!R253/'Total Revenues by County'!R$4)</f>
        <v>0</v>
      </c>
      <c r="S253" s="55">
        <f>('Total Revenues by County'!S253/'Total Revenues by County'!S$4)</f>
        <v>0</v>
      </c>
      <c r="T253" s="55">
        <f>('Total Revenues by County'!T253/'Total Revenues by County'!T$4)</f>
        <v>0</v>
      </c>
      <c r="U253" s="55">
        <f>('Total Revenues by County'!U253/'Total Revenues by County'!U$4)</f>
        <v>0</v>
      </c>
      <c r="V253" s="55">
        <f>('Total Revenues by County'!V253/'Total Revenues by County'!V$4)</f>
        <v>0</v>
      </c>
      <c r="W253" s="55">
        <f>('Total Revenues by County'!W253/'Total Revenues by County'!W$4)</f>
        <v>0</v>
      </c>
      <c r="X253" s="55">
        <f>('Total Revenues by County'!X253/'Total Revenues by County'!X$4)</f>
        <v>0</v>
      </c>
      <c r="Y253" s="55">
        <f>('Total Revenues by County'!Y253/'Total Revenues by County'!Y$4)</f>
        <v>0</v>
      </c>
      <c r="Z253" s="55">
        <f>('Total Revenues by County'!Z253/'Total Revenues by County'!Z$4)</f>
        <v>0</v>
      </c>
      <c r="AA253" s="55">
        <f>('Total Revenues by County'!AA253/'Total Revenues by County'!AA$4)</f>
        <v>0</v>
      </c>
      <c r="AB253" s="55">
        <f>('Total Revenues by County'!AB253/'Total Revenues by County'!AB$4)</f>
        <v>0</v>
      </c>
      <c r="AC253" s="55">
        <f>('Total Revenues by County'!AC253/'Total Revenues by County'!AC$4)</f>
        <v>0</v>
      </c>
      <c r="AD253" s="55">
        <f>('Total Revenues by County'!AD253/'Total Revenues by County'!AD$4)</f>
        <v>0</v>
      </c>
      <c r="AE253" s="55">
        <f>('Total Revenues by County'!AE253/'Total Revenues by County'!AE$4)</f>
        <v>0</v>
      </c>
      <c r="AF253" s="55">
        <f>('Total Revenues by County'!AF253/'Total Revenues by County'!AF$4)</f>
        <v>76.255295869892066</v>
      </c>
      <c r="AG253" s="55">
        <f>('Total Revenues by County'!AG253/'Total Revenues by County'!AG$4)</f>
        <v>0</v>
      </c>
      <c r="AH253" s="55">
        <f>('Total Revenues by County'!AH253/'Total Revenues by County'!AH$4)</f>
        <v>0</v>
      </c>
      <c r="AI253" s="55">
        <f>('Total Revenues by County'!AI253/'Total Revenues by County'!AI$4)</f>
        <v>0</v>
      </c>
      <c r="AJ253" s="55">
        <f>('Total Revenues by County'!AJ253/'Total Revenues by County'!AJ$4)</f>
        <v>0</v>
      </c>
      <c r="AK253" s="55">
        <f>('Total Revenues by County'!AK253/'Total Revenues by County'!AK$4)</f>
        <v>0</v>
      </c>
      <c r="AL253" s="55">
        <f>('Total Revenues by County'!AL253/'Total Revenues by County'!AL$4)</f>
        <v>0</v>
      </c>
      <c r="AM253" s="55">
        <f>('Total Revenues by County'!AM253/'Total Revenues by County'!AM$4)</f>
        <v>0</v>
      </c>
      <c r="AN253" s="55">
        <f>('Total Revenues by County'!AN253/'Total Revenues by County'!AN$4)</f>
        <v>0</v>
      </c>
      <c r="AO253" s="55">
        <f>('Total Revenues by County'!AO253/'Total Revenues by County'!AO$4)</f>
        <v>0</v>
      </c>
      <c r="AP253" s="55">
        <f>('Total Revenues by County'!AP253/'Total Revenues by County'!AP$4)</f>
        <v>163.33759313060474</v>
      </c>
      <c r="AQ253" s="55">
        <f>('Total Revenues by County'!AQ253/'Total Revenues by County'!AQ$4)</f>
        <v>0</v>
      </c>
      <c r="AR253" s="55">
        <f>('Total Revenues by County'!AR253/'Total Revenues by County'!AR$4)</f>
        <v>0</v>
      </c>
      <c r="AS253" s="55">
        <f>('Total Revenues by County'!AS253/'Total Revenues by County'!AS$4)</f>
        <v>11.554969969188093</v>
      </c>
      <c r="AT253" s="55">
        <f>('Total Revenues by County'!AT253/'Total Revenues by County'!AT$4)</f>
        <v>0</v>
      </c>
      <c r="AU253" s="55">
        <f>('Total Revenues by County'!AU253/'Total Revenues by County'!AU$4)</f>
        <v>0</v>
      </c>
      <c r="AV253" s="55">
        <f>('Total Revenues by County'!AV253/'Total Revenues by County'!AV$4)</f>
        <v>0</v>
      </c>
      <c r="AW253" s="55">
        <f>('Total Revenues by County'!AW253/'Total Revenues by County'!AW$4)</f>
        <v>0</v>
      </c>
      <c r="AX253" s="55">
        <f>('Total Revenues by County'!AX253/'Total Revenues by County'!AX$4)</f>
        <v>0</v>
      </c>
      <c r="AY253" s="55">
        <f>('Total Revenues by County'!AY253/'Total Revenues by County'!AY$4)</f>
        <v>0</v>
      </c>
      <c r="AZ253" s="55">
        <f>('Total Revenues by County'!AZ253/'Total Revenues by County'!AZ$4)</f>
        <v>10.970014382221041</v>
      </c>
      <c r="BA253" s="55">
        <f>('Total Revenues by County'!BA253/'Total Revenues by County'!BA$4)</f>
        <v>0</v>
      </c>
      <c r="BB253" s="55">
        <f>('Total Revenues by County'!BB253/'Total Revenues by County'!BB$4)</f>
        <v>3.0765039783219548</v>
      </c>
      <c r="BC253" s="55">
        <f>('Total Revenues by County'!BC253/'Total Revenues by County'!BC$4)</f>
        <v>0</v>
      </c>
      <c r="BD253" s="55">
        <f>('Total Revenues by County'!BD253/'Total Revenues by County'!BD$4)</f>
        <v>0</v>
      </c>
      <c r="BE253" s="55">
        <f>('Total Revenues by County'!BE253/'Total Revenues by County'!BE$4)</f>
        <v>0</v>
      </c>
      <c r="BF253" s="55">
        <f>('Total Revenues by County'!BF253/'Total Revenues by County'!BF$4)</f>
        <v>0</v>
      </c>
      <c r="BG253" s="55">
        <f>('Total Revenues by County'!BG253/'Total Revenues by County'!BG$4)</f>
        <v>0</v>
      </c>
      <c r="BH253" s="55">
        <f>('Total Revenues by County'!BH253/'Total Revenues by County'!BH$4)</f>
        <v>0</v>
      </c>
      <c r="BI253" s="55">
        <f>('Total Revenues by County'!BI253/'Total Revenues by County'!BI$4)</f>
        <v>16.448623752090111</v>
      </c>
      <c r="BJ253" s="55">
        <f>('Total Revenues by County'!BJ253/'Total Revenues by County'!BJ$4)</f>
        <v>0</v>
      </c>
      <c r="BK253" s="55">
        <f>('Total Revenues by County'!BK253/'Total Revenues by County'!BK$4)</f>
        <v>0</v>
      </c>
      <c r="BL253" s="55">
        <f>('Total Revenues by County'!BL253/'Total Revenues by County'!BL$4)</f>
        <v>0</v>
      </c>
      <c r="BM253" s="55">
        <f>('Total Revenues by County'!BM253/'Total Revenues by County'!BM$4)</f>
        <v>0</v>
      </c>
      <c r="BN253" s="55">
        <f>('Total Revenues by County'!BN253/'Total Revenues by County'!BN$4)</f>
        <v>1.5333548702887909</v>
      </c>
      <c r="BO253" s="55">
        <f>('Total Revenues by County'!BO253/'Total Revenues by County'!BO$4)</f>
        <v>0</v>
      </c>
      <c r="BP253" s="55">
        <f>('Total Revenues by County'!BP253/'Total Revenues by County'!BP$4)</f>
        <v>0</v>
      </c>
      <c r="BQ253" s="17">
        <f>('Total Revenues by County'!BQ253/'Total Revenues by County'!BQ$4)</f>
        <v>0</v>
      </c>
    </row>
    <row r="254" spans="1:69" x14ac:dyDescent="0.25">
      <c r="A254" s="13"/>
      <c r="B254" s="14">
        <v>389.9</v>
      </c>
      <c r="C254" s="15" t="s">
        <v>224</v>
      </c>
      <c r="D254" s="55">
        <f>('Total Revenues by County'!D254/'Total Revenues by County'!D$4)</f>
        <v>0</v>
      </c>
      <c r="E254" s="55">
        <f>('Total Revenues by County'!E254/'Total Revenues by County'!E$4)</f>
        <v>0</v>
      </c>
      <c r="F254" s="55">
        <f>('Total Revenues by County'!F254/'Total Revenues by County'!F$4)</f>
        <v>0</v>
      </c>
      <c r="G254" s="55">
        <f>('Total Revenues by County'!G254/'Total Revenues by County'!G$4)</f>
        <v>0</v>
      </c>
      <c r="H254" s="55">
        <f>('Total Revenues by County'!H254/'Total Revenues by County'!H$4)</f>
        <v>-0.26898148730791982</v>
      </c>
      <c r="I254" s="55">
        <f>('Total Revenues by County'!I254/'Total Revenues by County'!I$4)</f>
        <v>0</v>
      </c>
      <c r="J254" s="55">
        <f>('Total Revenues by County'!J254/'Total Revenues by County'!J$4)</f>
        <v>0</v>
      </c>
      <c r="K254" s="55">
        <f>('Total Revenues by County'!K254/'Total Revenues by County'!K$4)</f>
        <v>40.084653850561885</v>
      </c>
      <c r="L254" s="55">
        <f>('Total Revenues by County'!L254/'Total Revenues by County'!L$4)</f>
        <v>15.163063297733785</v>
      </c>
      <c r="M254" s="55">
        <f>('Total Revenues by County'!M254/'Total Revenues by County'!M$4)</f>
        <v>0</v>
      </c>
      <c r="N254" s="55">
        <f>('Total Revenues by County'!N254/'Total Revenues by County'!N$4)</f>
        <v>64.036712792996326</v>
      </c>
      <c r="O254" s="55">
        <f>('Total Revenues by County'!O254/'Total Revenues by County'!O$4)</f>
        <v>0</v>
      </c>
      <c r="P254" s="55">
        <f>('Total Revenues by County'!P254/'Total Revenues by County'!P$4)</f>
        <v>0</v>
      </c>
      <c r="Q254" s="55">
        <f>('Total Revenues by County'!Q254/'Total Revenues by County'!Q$4)</f>
        <v>0</v>
      </c>
      <c r="R254" s="55">
        <f>('Total Revenues by County'!R254/'Total Revenues by County'!R$4)</f>
        <v>0</v>
      </c>
      <c r="S254" s="55">
        <f>('Total Revenues by County'!S254/'Total Revenues by County'!S$4)</f>
        <v>0</v>
      </c>
      <c r="T254" s="55">
        <f>('Total Revenues by County'!T254/'Total Revenues by County'!T$4)</f>
        <v>0</v>
      </c>
      <c r="U254" s="55">
        <f>('Total Revenues by County'!U254/'Total Revenues by County'!U$4)</f>
        <v>0</v>
      </c>
      <c r="V254" s="55">
        <f>('Total Revenues by County'!V254/'Total Revenues by County'!V$4)</f>
        <v>0</v>
      </c>
      <c r="W254" s="55">
        <f>('Total Revenues by County'!W254/'Total Revenues by County'!W$4)</f>
        <v>0</v>
      </c>
      <c r="X254" s="55">
        <f>('Total Revenues by County'!X254/'Total Revenues by County'!X$4)</f>
        <v>0</v>
      </c>
      <c r="Y254" s="55">
        <f>('Total Revenues by County'!Y254/'Total Revenues by County'!Y$4)</f>
        <v>0</v>
      </c>
      <c r="Z254" s="55">
        <f>('Total Revenues by County'!Z254/'Total Revenues by County'!Z$4)</f>
        <v>0</v>
      </c>
      <c r="AA254" s="55">
        <f>('Total Revenues by County'!AA254/'Total Revenues by County'!AA$4)</f>
        <v>0</v>
      </c>
      <c r="AB254" s="55">
        <f>('Total Revenues by County'!AB254/'Total Revenues by County'!AB$4)</f>
        <v>0.26944277683785406</v>
      </c>
      <c r="AC254" s="55">
        <f>('Total Revenues by County'!AC254/'Total Revenues by County'!AC$4)</f>
        <v>0</v>
      </c>
      <c r="AD254" s="55">
        <f>('Total Revenues by County'!AD254/'Total Revenues by County'!AD$4)</f>
        <v>3.0869416371452538</v>
      </c>
      <c r="AE254" s="55">
        <f>('Total Revenues by County'!AE254/'Total Revenues by County'!AE$4)</f>
        <v>153.89634053753099</v>
      </c>
      <c r="AF254" s="55">
        <f>('Total Revenues by County'!AF254/'Total Revenues by County'!AF$4)</f>
        <v>0</v>
      </c>
      <c r="AG254" s="55">
        <f>('Total Revenues by County'!AG254/'Total Revenues by County'!AG$4)</f>
        <v>0</v>
      </c>
      <c r="AH254" s="55">
        <f>('Total Revenues by County'!AH254/'Total Revenues by County'!AH$4)</f>
        <v>0</v>
      </c>
      <c r="AI254" s="55">
        <f>('Total Revenues by County'!AI254/'Total Revenues by County'!AI$4)</f>
        <v>0</v>
      </c>
      <c r="AJ254" s="55">
        <f>('Total Revenues by County'!AJ254/'Total Revenues by County'!AJ$4)</f>
        <v>0</v>
      </c>
      <c r="AK254" s="55">
        <f>('Total Revenues by County'!AK254/'Total Revenues by County'!AK$4)</f>
        <v>0</v>
      </c>
      <c r="AL254" s="55">
        <f>('Total Revenues by County'!AL254/'Total Revenues by County'!AL$4)</f>
        <v>0</v>
      </c>
      <c r="AM254" s="55">
        <f>('Total Revenues by County'!AM254/'Total Revenues by County'!AM$4)</f>
        <v>0</v>
      </c>
      <c r="AN254" s="55">
        <f>('Total Revenues by County'!AN254/'Total Revenues by County'!AN$4)</f>
        <v>0</v>
      </c>
      <c r="AO254" s="55">
        <f>('Total Revenues by County'!AO254/'Total Revenues by County'!AO$4)</f>
        <v>2.4811433108376342</v>
      </c>
      <c r="AP254" s="55">
        <f>('Total Revenues by County'!AP254/'Total Revenues by County'!AP$4)</f>
        <v>0</v>
      </c>
      <c r="AQ254" s="55">
        <f>('Total Revenues by County'!AQ254/'Total Revenues by County'!AQ$4)</f>
        <v>0</v>
      </c>
      <c r="AR254" s="55">
        <f>('Total Revenues by County'!AR254/'Total Revenues by County'!AR$4)</f>
        <v>0</v>
      </c>
      <c r="AS254" s="55">
        <f>('Total Revenues by County'!AS254/'Total Revenues by County'!AS$4)</f>
        <v>70.574729068752177</v>
      </c>
      <c r="AT254" s="55">
        <f>('Total Revenues by County'!AT254/'Total Revenues by County'!AT$4)</f>
        <v>0</v>
      </c>
      <c r="AU254" s="55">
        <f>('Total Revenues by County'!AU254/'Total Revenues by County'!AU$4)</f>
        <v>0</v>
      </c>
      <c r="AV254" s="55">
        <f>('Total Revenues by County'!AV254/'Total Revenues by County'!AV$4)</f>
        <v>0.38377100866915997</v>
      </c>
      <c r="AW254" s="55">
        <f>('Total Revenues by County'!AW254/'Total Revenues by County'!AW$4)</f>
        <v>0</v>
      </c>
      <c r="AX254" s="55">
        <f>('Total Revenues by County'!AX254/'Total Revenues by County'!AX$4)</f>
        <v>0.11799415056247696</v>
      </c>
      <c r="AY254" s="55">
        <f>('Total Revenues by County'!AY254/'Total Revenues by County'!AY$4)</f>
        <v>0.31044649609621899</v>
      </c>
      <c r="AZ254" s="55">
        <f>('Total Revenues by County'!AZ254/'Total Revenues by County'!AZ$4)</f>
        <v>11.679770038944769</v>
      </c>
      <c r="BA254" s="55">
        <f>('Total Revenues by County'!BA254/'Total Revenues by County'!BA$4)</f>
        <v>0.27941176470588236</v>
      </c>
      <c r="BB254" s="55">
        <f>('Total Revenues by County'!BB254/'Total Revenues by County'!BB$4)</f>
        <v>0</v>
      </c>
      <c r="BC254" s="55">
        <f>('Total Revenues by County'!BC254/'Total Revenues by County'!BC$4)</f>
        <v>62.850438681105558</v>
      </c>
      <c r="BD254" s="55">
        <f>('Total Revenues by County'!BD254/'Total Revenues by County'!BD$4)</f>
        <v>176.7547907026364</v>
      </c>
      <c r="BE254" s="55">
        <f>('Total Revenues by County'!BE254/'Total Revenues by County'!BE$4)</f>
        <v>0</v>
      </c>
      <c r="BF254" s="55">
        <f>('Total Revenues by County'!BF254/'Total Revenues by County'!BF$4)</f>
        <v>0</v>
      </c>
      <c r="BG254" s="55">
        <f>('Total Revenues by County'!BG254/'Total Revenues by County'!BG$4)</f>
        <v>0</v>
      </c>
      <c r="BH254" s="55">
        <f>('Total Revenues by County'!BH254/'Total Revenues by County'!BH$4)</f>
        <v>0</v>
      </c>
      <c r="BI254" s="55">
        <f>('Total Revenues by County'!BI254/'Total Revenues by County'!BI$4)</f>
        <v>0</v>
      </c>
      <c r="BJ254" s="55">
        <f>('Total Revenues by County'!BJ254/'Total Revenues by County'!BJ$4)</f>
        <v>0</v>
      </c>
      <c r="BK254" s="55">
        <f>('Total Revenues by County'!BK254/'Total Revenues by County'!BK$4)</f>
        <v>0</v>
      </c>
      <c r="BL254" s="55">
        <f>('Total Revenues by County'!BL254/'Total Revenues by County'!BL$4)</f>
        <v>0</v>
      </c>
      <c r="BM254" s="55">
        <f>('Total Revenues by County'!BM254/'Total Revenues by County'!BM$4)</f>
        <v>0</v>
      </c>
      <c r="BN254" s="55">
        <f>('Total Revenues by County'!BN254/'Total Revenues by County'!BN$4)</f>
        <v>0.33868820362212432</v>
      </c>
      <c r="BO254" s="55">
        <f>('Total Revenues by County'!BO254/'Total Revenues by County'!BO$4)</f>
        <v>12.168473483738646</v>
      </c>
      <c r="BP254" s="55">
        <f>('Total Revenues by County'!BP254/'Total Revenues by County'!BP$4)</f>
        <v>0</v>
      </c>
      <c r="BQ254" s="17">
        <f>('Total Revenues by County'!BQ254/'Total Revenues by County'!BQ$4)</f>
        <v>0</v>
      </c>
    </row>
    <row r="255" spans="1:69" x14ac:dyDescent="0.25">
      <c r="A255" s="25"/>
      <c r="B255" s="26">
        <v>392</v>
      </c>
      <c r="C255" s="27" t="s">
        <v>332</v>
      </c>
      <c r="D255" s="55">
        <f>('Total Revenues by County'!D255/'Total Revenues by County'!D$4)</f>
        <v>0</v>
      </c>
      <c r="E255" s="55">
        <f>('Total Revenues by County'!E255/'Total Revenues by County'!E$4)</f>
        <v>0</v>
      </c>
      <c r="F255" s="55">
        <f>('Total Revenues by County'!F255/'Total Revenues by County'!F$4)</f>
        <v>0</v>
      </c>
      <c r="G255" s="55">
        <f>('Total Revenues by County'!G255/'Total Revenues by County'!G$4)</f>
        <v>0</v>
      </c>
      <c r="H255" s="55">
        <f>('Total Revenues by County'!H255/'Total Revenues by County'!H$4)</f>
        <v>0</v>
      </c>
      <c r="I255" s="55">
        <f>('Total Revenues by County'!I255/'Total Revenues by County'!I$4)</f>
        <v>0</v>
      </c>
      <c r="J255" s="55">
        <f>('Total Revenues by County'!J255/'Total Revenues by County'!J$4)</f>
        <v>0</v>
      </c>
      <c r="K255" s="55">
        <f>('Total Revenues by County'!K255/'Total Revenues by County'!K$4)</f>
        <v>0</v>
      </c>
      <c r="L255" s="55">
        <f>('Total Revenues by County'!L255/'Total Revenues by County'!L$4)</f>
        <v>0</v>
      </c>
      <c r="M255" s="55">
        <f>('Total Revenues by County'!M255/'Total Revenues by County'!M$4)</f>
        <v>0</v>
      </c>
      <c r="N255" s="55">
        <f>('Total Revenues by County'!N255/'Total Revenues by County'!N$4)</f>
        <v>0</v>
      </c>
      <c r="O255" s="55">
        <f>('Total Revenues by County'!O255/'Total Revenues by County'!O$4)</f>
        <v>0</v>
      </c>
      <c r="P255" s="55">
        <f>('Total Revenues by County'!P255/'Total Revenues by County'!P$4)</f>
        <v>0</v>
      </c>
      <c r="Q255" s="55">
        <f>('Total Revenues by County'!Q255/'Total Revenues by County'!Q$4)</f>
        <v>0</v>
      </c>
      <c r="R255" s="55">
        <f>('Total Revenues by County'!R255/'Total Revenues by County'!R$4)</f>
        <v>0</v>
      </c>
      <c r="S255" s="55">
        <f>('Total Revenues by County'!S255/'Total Revenues by County'!S$4)</f>
        <v>0</v>
      </c>
      <c r="T255" s="55">
        <f>('Total Revenues by County'!T255/'Total Revenues by County'!T$4)</f>
        <v>0</v>
      </c>
      <c r="U255" s="55">
        <f>('Total Revenues by County'!U255/'Total Revenues by County'!U$4)</f>
        <v>0</v>
      </c>
      <c r="V255" s="55">
        <f>('Total Revenues by County'!V255/'Total Revenues by County'!V$4)</f>
        <v>0</v>
      </c>
      <c r="W255" s="55">
        <f>('Total Revenues by County'!W255/'Total Revenues by County'!W$4)</f>
        <v>0</v>
      </c>
      <c r="X255" s="55">
        <f>('Total Revenues by County'!X255/'Total Revenues by County'!X$4)</f>
        <v>0</v>
      </c>
      <c r="Y255" s="55">
        <f>('Total Revenues by County'!Y255/'Total Revenues by County'!Y$4)</f>
        <v>0</v>
      </c>
      <c r="Z255" s="55">
        <f>('Total Revenues by County'!Z255/'Total Revenues by County'!Z$4)</f>
        <v>0</v>
      </c>
      <c r="AA255" s="55">
        <f>('Total Revenues by County'!AA255/'Total Revenues by County'!AA$4)</f>
        <v>0</v>
      </c>
      <c r="AB255" s="55">
        <f>('Total Revenues by County'!AB255/'Total Revenues by County'!AB$4)</f>
        <v>0</v>
      </c>
      <c r="AC255" s="55">
        <f>('Total Revenues by County'!AC255/'Total Revenues by County'!AC$4)</f>
        <v>0</v>
      </c>
      <c r="AD255" s="55">
        <f>('Total Revenues by County'!AD255/'Total Revenues by County'!AD$4)</f>
        <v>0</v>
      </c>
      <c r="AE255" s="55">
        <f>('Total Revenues by County'!AE255/'Total Revenues by County'!AE$4)</f>
        <v>0</v>
      </c>
      <c r="AF255" s="55">
        <f>('Total Revenues by County'!AF255/'Total Revenues by County'!AF$4)</f>
        <v>0</v>
      </c>
      <c r="AG255" s="55">
        <f>('Total Revenues by County'!AG255/'Total Revenues by County'!AG$4)</f>
        <v>0</v>
      </c>
      <c r="AH255" s="55">
        <f>('Total Revenues by County'!AH255/'Total Revenues by County'!AH$4)</f>
        <v>0</v>
      </c>
      <c r="AI255" s="55">
        <f>('Total Revenues by County'!AI255/'Total Revenues by County'!AI$4)</f>
        <v>0</v>
      </c>
      <c r="AJ255" s="55">
        <f>('Total Revenues by County'!AJ255/'Total Revenues by County'!AJ$4)</f>
        <v>0</v>
      </c>
      <c r="AK255" s="55">
        <f>('Total Revenues by County'!AK255/'Total Revenues by County'!AK$4)</f>
        <v>0</v>
      </c>
      <c r="AL255" s="55">
        <f>('Total Revenues by County'!AL255/'Total Revenues by County'!AL$4)</f>
        <v>0</v>
      </c>
      <c r="AM255" s="55">
        <f>('Total Revenues by County'!AM255/'Total Revenues by County'!AM$4)</f>
        <v>0</v>
      </c>
      <c r="AN255" s="55">
        <f>('Total Revenues by County'!AN255/'Total Revenues by County'!AN$4)</f>
        <v>0</v>
      </c>
      <c r="AO255" s="55">
        <f>('Total Revenues by County'!AO255/'Total Revenues by County'!AO$4)</f>
        <v>0</v>
      </c>
      <c r="AP255" s="55">
        <f>('Total Revenues by County'!AP255/'Total Revenues by County'!AP$4)</f>
        <v>1.7234992870610231</v>
      </c>
      <c r="AQ255" s="55">
        <f>('Total Revenues by County'!AQ255/'Total Revenues by County'!AQ$4)</f>
        <v>0</v>
      </c>
      <c r="AR255" s="55">
        <f>('Total Revenues by County'!AR255/'Total Revenues by County'!AR$4)</f>
        <v>0</v>
      </c>
      <c r="AS255" s="55">
        <f>('Total Revenues by County'!AS255/'Total Revenues by County'!AS$4)</f>
        <v>0</v>
      </c>
      <c r="AT255" s="55">
        <f>('Total Revenues by County'!AT255/'Total Revenues by County'!AT$4)</f>
        <v>0</v>
      </c>
      <c r="AU255" s="55">
        <f>('Total Revenues by County'!AU255/'Total Revenues by County'!AU$4)</f>
        <v>0</v>
      </c>
      <c r="AV255" s="55">
        <f>('Total Revenues by County'!AV255/'Total Revenues by County'!AV$4)</f>
        <v>0</v>
      </c>
      <c r="AW255" s="55">
        <f>('Total Revenues by County'!AW255/'Total Revenues by County'!AW$4)</f>
        <v>0</v>
      </c>
      <c r="AX255" s="55">
        <f>('Total Revenues by County'!AX255/'Total Revenues by County'!AX$4)</f>
        <v>0</v>
      </c>
      <c r="AY255" s="55">
        <f>('Total Revenues by County'!AY255/'Total Revenues by County'!AY$4)</f>
        <v>0</v>
      </c>
      <c r="AZ255" s="55">
        <f>('Total Revenues by County'!AZ255/'Total Revenues by County'!AZ$4)</f>
        <v>0</v>
      </c>
      <c r="BA255" s="55">
        <f>('Total Revenues by County'!BA255/'Total Revenues by County'!BA$4)</f>
        <v>0</v>
      </c>
      <c r="BB255" s="55">
        <f>('Total Revenues by County'!BB255/'Total Revenues by County'!BB$4)</f>
        <v>10.248976782199794</v>
      </c>
      <c r="BC255" s="55">
        <f>('Total Revenues by County'!BC255/'Total Revenues by County'!BC$4)</f>
        <v>0</v>
      </c>
      <c r="BD255" s="55">
        <f>('Total Revenues by County'!BD255/'Total Revenues by County'!BD$4)</f>
        <v>0</v>
      </c>
      <c r="BE255" s="55">
        <f>('Total Revenues by County'!BE255/'Total Revenues by County'!BE$4)</f>
        <v>0</v>
      </c>
      <c r="BF255" s="55">
        <f>('Total Revenues by County'!BF255/'Total Revenues by County'!BF$4)</f>
        <v>0</v>
      </c>
      <c r="BG255" s="55">
        <f>('Total Revenues by County'!BG255/'Total Revenues by County'!BG$4)</f>
        <v>0</v>
      </c>
      <c r="BH255" s="55">
        <f>('Total Revenues by County'!BH255/'Total Revenues by County'!BH$4)</f>
        <v>0</v>
      </c>
      <c r="BI255" s="55">
        <f>('Total Revenues by County'!BI255/'Total Revenues by County'!BI$4)</f>
        <v>0</v>
      </c>
      <c r="BJ255" s="55">
        <f>('Total Revenues by County'!BJ255/'Total Revenues by County'!BJ$4)</f>
        <v>0</v>
      </c>
      <c r="BK255" s="55">
        <f>('Total Revenues by County'!BK255/'Total Revenues by County'!BK$4)</f>
        <v>0</v>
      </c>
      <c r="BL255" s="55">
        <f>('Total Revenues by County'!BL255/'Total Revenues by County'!BL$4)</f>
        <v>0</v>
      </c>
      <c r="BM255" s="55">
        <f>('Total Revenues by County'!BM255/'Total Revenues by County'!BM$4)</f>
        <v>0</v>
      </c>
      <c r="BN255" s="55">
        <f>('Total Revenues by County'!BN255/'Total Revenues by County'!BN$4)</f>
        <v>0</v>
      </c>
      <c r="BO255" s="55">
        <f>('Total Revenues by County'!BO255/'Total Revenues by County'!BO$4)</f>
        <v>0</v>
      </c>
      <c r="BP255" s="55">
        <f>('Total Revenues by County'!BP255/'Total Revenues by County'!BP$4)</f>
        <v>0</v>
      </c>
      <c r="BQ255" s="17">
        <f>('Total Revenues by County'!BQ255/'Total Revenues by County'!BQ$4)</f>
        <v>0</v>
      </c>
    </row>
    <row r="256" spans="1:69" ht="15.75" thickBot="1" x14ac:dyDescent="0.3">
      <c r="A256" s="25"/>
      <c r="B256" s="26">
        <v>393</v>
      </c>
      <c r="C256" s="27" t="s">
        <v>225</v>
      </c>
      <c r="D256" s="55">
        <f>('Total Revenues by County'!D256/'Total Revenues by County'!D$4)</f>
        <v>0</v>
      </c>
      <c r="E256" s="55">
        <f>('Total Revenues by County'!E256/'Total Revenues by County'!E$4)</f>
        <v>0</v>
      </c>
      <c r="F256" s="55">
        <f>('Total Revenues by County'!F256/'Total Revenues by County'!F$4)</f>
        <v>0</v>
      </c>
      <c r="G256" s="55">
        <f>('Total Revenues by County'!G256/'Total Revenues by County'!G$4)</f>
        <v>0</v>
      </c>
      <c r="H256" s="55">
        <f>('Total Revenues by County'!H256/'Total Revenues by County'!H$4)</f>
        <v>0</v>
      </c>
      <c r="I256" s="55">
        <f>('Total Revenues by County'!I256/'Total Revenues by County'!I$4)</f>
        <v>0</v>
      </c>
      <c r="J256" s="55">
        <f>('Total Revenues by County'!J256/'Total Revenues by County'!J$4)</f>
        <v>0</v>
      </c>
      <c r="K256" s="55">
        <f>('Total Revenues by County'!K256/'Total Revenues by County'!K$4)</f>
        <v>0</v>
      </c>
      <c r="L256" s="55">
        <f>('Total Revenues by County'!L256/'Total Revenues by County'!L$4)</f>
        <v>0</v>
      </c>
      <c r="M256" s="55">
        <f>('Total Revenues by County'!M256/'Total Revenues by County'!M$4)</f>
        <v>0</v>
      </c>
      <c r="N256" s="55">
        <f>('Total Revenues by County'!N256/'Total Revenues by County'!N$4)</f>
        <v>0</v>
      </c>
      <c r="O256" s="55">
        <f>('Total Revenues by County'!O256/'Total Revenues by County'!O$4)</f>
        <v>0</v>
      </c>
      <c r="P256" s="55">
        <f>('Total Revenues by County'!P256/'Total Revenues by County'!P$4)</f>
        <v>0</v>
      </c>
      <c r="Q256" s="55">
        <f>('Total Revenues by County'!Q256/'Total Revenues by County'!Q$4)</f>
        <v>0</v>
      </c>
      <c r="R256" s="55">
        <f>('Total Revenues by County'!R256/'Total Revenues by County'!R$4)</f>
        <v>0</v>
      </c>
      <c r="S256" s="55">
        <f>('Total Revenues by County'!S256/'Total Revenues by County'!S$4)</f>
        <v>0.83789471480023447</v>
      </c>
      <c r="T256" s="55">
        <f>('Total Revenues by County'!T256/'Total Revenues by County'!T$4)</f>
        <v>0</v>
      </c>
      <c r="U256" s="55">
        <f>('Total Revenues by County'!U256/'Total Revenues by County'!U$4)</f>
        <v>0</v>
      </c>
      <c r="V256" s="55">
        <f>('Total Revenues by County'!V256/'Total Revenues by County'!V$4)</f>
        <v>0</v>
      </c>
      <c r="W256" s="55">
        <f>('Total Revenues by County'!W256/'Total Revenues by County'!W$4)</f>
        <v>0</v>
      </c>
      <c r="X256" s="55">
        <f>('Total Revenues by County'!X256/'Total Revenues by County'!X$4)</f>
        <v>0</v>
      </c>
      <c r="Y256" s="55">
        <f>('Total Revenues by County'!Y256/'Total Revenues by County'!Y$4)</f>
        <v>0</v>
      </c>
      <c r="Z256" s="55">
        <f>('Total Revenues by County'!Z256/'Total Revenues by County'!Z$4)</f>
        <v>0</v>
      </c>
      <c r="AA256" s="55">
        <f>('Total Revenues by County'!AA256/'Total Revenues by County'!AA$4)</f>
        <v>0</v>
      </c>
      <c r="AB256" s="55">
        <f>('Total Revenues by County'!AB256/'Total Revenues by County'!AB$4)</f>
        <v>0</v>
      </c>
      <c r="AC256" s="55">
        <f>('Total Revenues by County'!AC256/'Total Revenues by County'!AC$4)</f>
        <v>0</v>
      </c>
      <c r="AD256" s="55">
        <f>('Total Revenues by County'!AD256/'Total Revenues by County'!AD$4)</f>
        <v>0</v>
      </c>
      <c r="AE256" s="55">
        <f>('Total Revenues by County'!AE256/'Total Revenues by County'!AE$4)</f>
        <v>0</v>
      </c>
      <c r="AF256" s="55">
        <f>('Total Revenues by County'!AF256/'Total Revenues by County'!AF$4)</f>
        <v>0</v>
      </c>
      <c r="AG256" s="55">
        <f>('Total Revenues by County'!AG256/'Total Revenues by County'!AG$4)</f>
        <v>0</v>
      </c>
      <c r="AH256" s="55">
        <f>('Total Revenues by County'!AH256/'Total Revenues by County'!AH$4)</f>
        <v>0</v>
      </c>
      <c r="AI256" s="55">
        <f>('Total Revenues by County'!AI256/'Total Revenues by County'!AI$4)</f>
        <v>0</v>
      </c>
      <c r="AJ256" s="55">
        <f>('Total Revenues by County'!AJ256/'Total Revenues by County'!AJ$4)</f>
        <v>0</v>
      </c>
      <c r="AK256" s="55">
        <f>('Total Revenues by County'!AK256/'Total Revenues by County'!AK$4)</f>
        <v>0</v>
      </c>
      <c r="AL256" s="55">
        <f>('Total Revenues by County'!AL256/'Total Revenues by County'!AL$4)</f>
        <v>0</v>
      </c>
      <c r="AM256" s="55">
        <f>('Total Revenues by County'!AM256/'Total Revenues by County'!AM$4)</f>
        <v>0</v>
      </c>
      <c r="AN256" s="55">
        <f>('Total Revenues by County'!AN256/'Total Revenues by County'!AN$4)</f>
        <v>0</v>
      </c>
      <c r="AO256" s="55">
        <f>('Total Revenues by County'!AO256/'Total Revenues by County'!AO$4)</f>
        <v>0</v>
      </c>
      <c r="AP256" s="55">
        <f>('Total Revenues by County'!AP256/'Total Revenues by County'!AP$4)</f>
        <v>0</v>
      </c>
      <c r="AQ256" s="55">
        <f>('Total Revenues by County'!AQ256/'Total Revenues by County'!AQ$4)</f>
        <v>0</v>
      </c>
      <c r="AR256" s="55">
        <f>('Total Revenues by County'!AR256/'Total Revenues by County'!AR$4)</f>
        <v>0</v>
      </c>
      <c r="AS256" s="55">
        <f>('Total Revenues by County'!AS256/'Total Revenues by County'!AS$4)</f>
        <v>0</v>
      </c>
      <c r="AT256" s="55">
        <f>('Total Revenues by County'!AT256/'Total Revenues by County'!AT$4)</f>
        <v>0</v>
      </c>
      <c r="AU256" s="55">
        <f>('Total Revenues by County'!AU256/'Total Revenues by County'!AU$4)</f>
        <v>0</v>
      </c>
      <c r="AV256" s="55">
        <f>('Total Revenues by County'!AV256/'Total Revenues by County'!AV$4)</f>
        <v>0</v>
      </c>
      <c r="AW256" s="55">
        <f>('Total Revenues by County'!AW256/'Total Revenues by County'!AW$4)</f>
        <v>0</v>
      </c>
      <c r="AX256" s="55">
        <f>('Total Revenues by County'!AX256/'Total Revenues by County'!AX$4)</f>
        <v>0</v>
      </c>
      <c r="AY256" s="55">
        <f>('Total Revenues by County'!AY256/'Total Revenues by County'!AY$4)</f>
        <v>0</v>
      </c>
      <c r="AZ256" s="55">
        <f>('Total Revenues by County'!AZ256/'Total Revenues by County'!AZ$4)</f>
        <v>0</v>
      </c>
      <c r="BA256" s="55">
        <f>('Total Revenues by County'!BA256/'Total Revenues by County'!BA$4)</f>
        <v>0</v>
      </c>
      <c r="BB256" s="55">
        <f>('Total Revenues by County'!BB256/'Total Revenues by County'!BB$4)</f>
        <v>0</v>
      </c>
      <c r="BC256" s="55">
        <f>('Total Revenues by County'!BC256/'Total Revenues by County'!BC$4)</f>
        <v>0</v>
      </c>
      <c r="BD256" s="55">
        <f>('Total Revenues by County'!BD256/'Total Revenues by County'!BD$4)</f>
        <v>0</v>
      </c>
      <c r="BE256" s="55">
        <f>('Total Revenues by County'!BE256/'Total Revenues by County'!BE$4)</f>
        <v>0</v>
      </c>
      <c r="BF256" s="55">
        <f>('Total Revenues by County'!BF256/'Total Revenues by County'!BF$4)</f>
        <v>0</v>
      </c>
      <c r="BG256" s="55">
        <f>('Total Revenues by County'!BG256/'Total Revenues by County'!BG$4)</f>
        <v>0</v>
      </c>
      <c r="BH256" s="55">
        <f>('Total Revenues by County'!BH256/'Total Revenues by County'!BH$4)</f>
        <v>0</v>
      </c>
      <c r="BI256" s="55">
        <f>('Total Revenues by County'!BI256/'Total Revenues by County'!BI$4)</f>
        <v>0</v>
      </c>
      <c r="BJ256" s="55">
        <f>('Total Revenues by County'!BJ256/'Total Revenues by County'!BJ$4)</f>
        <v>0</v>
      </c>
      <c r="BK256" s="55">
        <f>('Total Revenues by County'!BK256/'Total Revenues by County'!BK$4)</f>
        <v>0</v>
      </c>
      <c r="BL256" s="55">
        <f>('Total Revenues by County'!BL256/'Total Revenues by County'!BL$4)</f>
        <v>0</v>
      </c>
      <c r="BM256" s="55">
        <f>('Total Revenues by County'!BM256/'Total Revenues by County'!BM$4)</f>
        <v>0</v>
      </c>
      <c r="BN256" s="55">
        <f>('Total Revenues by County'!BN256/'Total Revenues by County'!BN$4)</f>
        <v>0</v>
      </c>
      <c r="BO256" s="55">
        <f>('Total Revenues by County'!BO256/'Total Revenues by County'!BO$4)</f>
        <v>0</v>
      </c>
      <c r="BP256" s="55">
        <f>('Total Revenues by County'!BP256/'Total Revenues by County'!BP$4)</f>
        <v>0</v>
      </c>
      <c r="BQ256" s="17">
        <f>('Total Revenues by County'!BQ256/'Total Revenues by County'!BQ$4)</f>
        <v>0</v>
      </c>
    </row>
    <row r="257" spans="1:84" ht="16.5" thickBot="1" x14ac:dyDescent="0.3">
      <c r="A257" s="28" t="s">
        <v>226</v>
      </c>
      <c r="B257" s="29"/>
      <c r="C257" s="30"/>
      <c r="D257" s="56">
        <f>('Total Revenues by County'!D257/'Total Revenues by County'!D$4)</f>
        <v>1651.4958516252755</v>
      </c>
      <c r="E257" s="56">
        <f>('Total Revenues by County'!E257/'Total Revenues by County'!E$4)</f>
        <v>1368.5544225569718</v>
      </c>
      <c r="F257" s="56">
        <f>('Total Revenues by County'!F257/'Total Revenues by County'!F$4)</f>
        <v>1413.1276261465857</v>
      </c>
      <c r="G257" s="56">
        <f>('Total Revenues by County'!G257/'Total Revenues by County'!G$4)</f>
        <v>1236.3775766543929</v>
      </c>
      <c r="H257" s="56">
        <f>('Total Revenues by County'!H257/'Total Revenues by County'!H$4)</f>
        <v>1327.8275049306651</v>
      </c>
      <c r="I257" s="56">
        <f>('Total Revenues by County'!I257/'Total Revenues by County'!I$4)</f>
        <v>2087.7688522110398</v>
      </c>
      <c r="J257" s="56">
        <f>('Total Revenues by County'!J257/'Total Revenues by County'!J$4)</f>
        <v>1280.2928721174005</v>
      </c>
      <c r="K257" s="56">
        <f>('Total Revenues by County'!K257/'Total Revenues by County'!K$4)</f>
        <v>4066.1984606197334</v>
      </c>
      <c r="L257" s="56">
        <f>('Total Revenues by County'!L257/'Total Revenues by County'!L$4)</f>
        <v>1723.8503481340158</v>
      </c>
      <c r="M257" s="56">
        <f>('Total Revenues by County'!M257/'Total Revenues by County'!M$4)</f>
        <v>1329.7473321524237</v>
      </c>
      <c r="N257" s="56">
        <f>('Total Revenues by County'!N257/'Total Revenues by County'!N$4)</f>
        <v>3353.1731720213666</v>
      </c>
      <c r="O257" s="56">
        <f>('Total Revenues by County'!O257/'Total Revenues by County'!O$4)</f>
        <v>1238.835846402807</v>
      </c>
      <c r="P257" s="56">
        <f>('Total Revenues by County'!P257/'Total Revenues by County'!P$4)</f>
        <v>1916.9240293443906</v>
      </c>
      <c r="Q257" s="56">
        <f>('Total Revenues by County'!Q257/'Total Revenues by County'!Q$4)</f>
        <v>2109.4035582284032</v>
      </c>
      <c r="R257" s="56">
        <f>('Total Revenues by County'!R257/'Total Revenues by County'!R$4)</f>
        <v>1300.5898430521884</v>
      </c>
      <c r="S257" s="56">
        <f>('Total Revenues by County'!S257/'Total Revenues by County'!S$4)</f>
        <v>1138.4497968841611</v>
      </c>
      <c r="T257" s="56">
        <f>('Total Revenues by County'!T257/'Total Revenues by County'!T$4)</f>
        <v>3378.9564512205011</v>
      </c>
      <c r="U257" s="56">
        <f>('Total Revenues by County'!U257/'Total Revenues by County'!U$4)</f>
        <v>1353.4766355140187</v>
      </c>
      <c r="V257" s="56">
        <f>('Total Revenues by County'!V257/'Total Revenues by County'!V$4)</f>
        <v>1584.8966156699119</v>
      </c>
      <c r="W257" s="56">
        <f>('Total Revenues by County'!W257/'Total Revenues by County'!W$4)</f>
        <v>3002.0667667579264</v>
      </c>
      <c r="X257" s="56">
        <f>('Total Revenues by County'!X257/'Total Revenues by County'!X$4)</f>
        <v>2310.3402470011229</v>
      </c>
      <c r="Y257" s="56">
        <f>('Total Revenues by County'!Y257/'Total Revenues by County'!Y$4)</f>
        <v>2284.5651261925705</v>
      </c>
      <c r="Z257" s="56">
        <f>('Total Revenues by County'!Z257/'Total Revenues by County'!Z$4)</f>
        <v>1818.5513275287542</v>
      </c>
      <c r="AA257" s="56">
        <f>('Total Revenues by County'!AA257/'Total Revenues by County'!AA$4)</f>
        <v>1809.0182696040372</v>
      </c>
      <c r="AB257" s="56">
        <f>('Total Revenues by County'!AB257/'Total Revenues by County'!AB$4)</f>
        <v>1535.5792295051151</v>
      </c>
      <c r="AC257" s="56">
        <f>('Total Revenues by County'!AC257/'Total Revenues by County'!AC$4)</f>
        <v>1222.6723681978306</v>
      </c>
      <c r="AD257" s="56">
        <f>('Total Revenues by County'!AD257/'Total Revenues by County'!AD$4)</f>
        <v>3006.6318851251226</v>
      </c>
      <c r="AE257" s="56">
        <f>('Total Revenues by County'!AE257/'Total Revenues by County'!AE$4)</f>
        <v>1180.384724401478</v>
      </c>
      <c r="AF257" s="56">
        <f>('Total Revenues by County'!AF257/'Total Revenues by County'!AF$4)</f>
        <v>2268.8312098089182</v>
      </c>
      <c r="AG257" s="56">
        <f>('Total Revenues by County'!AG257/'Total Revenues by County'!AG$4)</f>
        <v>1129.3342198749976</v>
      </c>
      <c r="AH257" s="56">
        <f>('Total Revenues by County'!AH257/'Total Revenues by County'!AH$4)</f>
        <v>1450.529650243936</v>
      </c>
      <c r="AI257" s="56">
        <f>('Total Revenues by County'!AI257/'Total Revenues by County'!AI$4)</f>
        <v>1561.9739350790394</v>
      </c>
      <c r="AJ257" s="56">
        <f>('Total Revenues by County'!AJ257/'Total Revenues by County'!AJ$4)</f>
        <v>1204.0194223573837</v>
      </c>
      <c r="AK257" s="56">
        <f>('Total Revenues by County'!AK257/'Total Revenues by County'!AK$4)</f>
        <v>2614.7367509719829</v>
      </c>
      <c r="AL257" s="56">
        <f>('Total Revenues by County'!AL257/'Total Revenues by County'!AL$4)</f>
        <v>1417.9697117413384</v>
      </c>
      <c r="AM257" s="56">
        <f>('Total Revenues by County'!AM257/'Total Revenues by County'!AM$4)</f>
        <v>1658.4362153024474</v>
      </c>
      <c r="AN257" s="56">
        <f>('Total Revenues by County'!AN257/'Total Revenues by County'!AN$4)</f>
        <v>2208.7130424123561</v>
      </c>
      <c r="AO257" s="56">
        <f>('Total Revenues by County'!AO257/'Total Revenues by County'!AO$4)</f>
        <v>1865.5361254466059</v>
      </c>
      <c r="AP257" s="56">
        <f>('Total Revenues by County'!AP257/'Total Revenues by County'!AP$4)</f>
        <v>2806.369698991813</v>
      </c>
      <c r="AQ257" s="56">
        <f>('Total Revenues by County'!AQ257/'Total Revenues by County'!AQ$4)</f>
        <v>1467.9243605388897</v>
      </c>
      <c r="AR257" s="56">
        <f>('Total Revenues by County'!AR257/'Total Revenues by County'!AR$4)</f>
        <v>2554.8461853921649</v>
      </c>
      <c r="AS257" s="56">
        <f>('Total Revenues by County'!AS257/'Total Revenues by County'!AS$4)</f>
        <v>3714.1790586403122</v>
      </c>
      <c r="AT257" s="56">
        <f>('Total Revenues by County'!AT257/'Total Revenues by County'!AT$4)</f>
        <v>5018.0496707456523</v>
      </c>
      <c r="AU257" s="56">
        <f>('Total Revenues by County'!AU257/'Total Revenues by County'!AU$4)</f>
        <v>1706.1484669401377</v>
      </c>
      <c r="AV257" s="56">
        <f>('Total Revenues by County'!AV257/'Total Revenues by County'!AV$4)</f>
        <v>1396.582650546314</v>
      </c>
      <c r="AW257" s="56">
        <f>('Total Revenues by County'!AW257/'Total Revenues by County'!AW$4)</f>
        <v>1868.1573881958852</v>
      </c>
      <c r="AX257" s="56">
        <f>('Total Revenues by County'!AX257/'Total Revenues by County'!AX$4)</f>
        <v>2211.5253847830318</v>
      </c>
      <c r="AY257" s="56">
        <f>('Total Revenues by County'!AY257/'Total Revenues by County'!AY$4)</f>
        <v>2237.9689231994562</v>
      </c>
      <c r="AZ257" s="56">
        <f>('Total Revenues by County'!AZ257/'Total Revenues by County'!AZ$4)</f>
        <v>2677.769766285046</v>
      </c>
      <c r="BA257" s="56">
        <f>('Total Revenues by County'!BA257/'Total Revenues by County'!BA$4)</f>
        <v>1552.694627827879</v>
      </c>
      <c r="BB257" s="56">
        <f>('Total Revenues by County'!BB257/'Total Revenues by County'!BB$4)</f>
        <v>1955.2253146374755</v>
      </c>
      <c r="BC257" s="56">
        <f>('Total Revenues by County'!BC257/'Total Revenues by County'!BC$4)</f>
        <v>1513.7982340076451</v>
      </c>
      <c r="BD257" s="56">
        <f>('Total Revenues by County'!BD257/'Total Revenues by County'!BD$4)</f>
        <v>1885.947178919575</v>
      </c>
      <c r="BE257" s="56">
        <f>('Total Revenues by County'!BE257/'Total Revenues by County'!BE$4)</f>
        <v>2074.3232917540568</v>
      </c>
      <c r="BF257" s="56">
        <f>('Total Revenues by County'!BF257/'Total Revenues by County'!BF$4)</f>
        <v>1658.4700327205019</v>
      </c>
      <c r="BG257" s="56">
        <f>('Total Revenues by County'!BG257/'Total Revenues by County'!BG$4)</f>
        <v>1247.1834101126713</v>
      </c>
      <c r="BH257" s="56">
        <f>('Total Revenues by County'!BH257/'Total Revenues by County'!BH$4)</f>
        <v>2932.1154448080324</v>
      </c>
      <c r="BI257" s="56">
        <f>('Total Revenues by County'!BI257/'Total Revenues by County'!BI$4)</f>
        <v>1228.8256525950194</v>
      </c>
      <c r="BJ257" s="56">
        <f>('Total Revenues by County'!BJ257/'Total Revenues by County'!BJ$4)</f>
        <v>1359.7877012705032</v>
      </c>
      <c r="BK257" s="56">
        <f>('Total Revenues by County'!BK257/'Total Revenues by County'!BK$4)</f>
        <v>1417.0221369755907</v>
      </c>
      <c r="BL257" s="56">
        <f>('Total Revenues by County'!BL257/'Total Revenues by County'!BL$4)</f>
        <v>1528.7977067977067</v>
      </c>
      <c r="BM257" s="56">
        <f>('Total Revenues by County'!BM257/'Total Revenues by County'!BM$4)</f>
        <v>899.31250782521602</v>
      </c>
      <c r="BN257" s="56">
        <f>('Total Revenues by County'!BN257/'Total Revenues by County'!BN$4)</f>
        <v>1383.6711287322564</v>
      </c>
      <c r="BO257" s="56">
        <f>('Total Revenues by County'!BO257/'Total Revenues by County'!BO$4)</f>
        <v>1772.4606244099359</v>
      </c>
      <c r="BP257" s="56">
        <f>('Total Revenues by County'!BP257/'Total Revenues by County'!BP$4)</f>
        <v>2399.2704381835802</v>
      </c>
      <c r="BQ257" s="32">
        <f>('Total Revenues by County'!BQ257/'Total Revenues by County'!BQ$4)</f>
        <v>1298.0635618870817</v>
      </c>
      <c r="BR257" s="33"/>
      <c r="BS257" s="34"/>
      <c r="BT257" s="34"/>
      <c r="BU257" s="34"/>
      <c r="BV257" s="34"/>
      <c r="BW257" s="34"/>
      <c r="BX257" s="34"/>
      <c r="BY257" s="34"/>
      <c r="BZ257" s="34"/>
      <c r="CA257" s="34"/>
      <c r="CB257" s="34"/>
      <c r="CC257" s="34"/>
      <c r="CD257" s="34"/>
      <c r="CE257" s="34"/>
      <c r="CF257" s="34"/>
    </row>
    <row r="258" spans="1:84" x14ac:dyDescent="0.25">
      <c r="A258" s="35"/>
      <c r="B258" s="36"/>
      <c r="C258" s="36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7"/>
      <c r="AQ258" s="37"/>
      <c r="AR258" s="37"/>
      <c r="AS258" s="37"/>
      <c r="AT258" s="37"/>
      <c r="AU258" s="37"/>
      <c r="AV258" s="37"/>
      <c r="AW258" s="37"/>
      <c r="AX258" s="37"/>
      <c r="AY258" s="37"/>
      <c r="AZ258" s="37"/>
      <c r="BA258" s="37"/>
      <c r="BB258" s="37"/>
      <c r="BC258" s="37"/>
      <c r="BD258" s="37"/>
      <c r="BE258" s="37"/>
      <c r="BF258" s="37"/>
      <c r="BG258" s="37"/>
      <c r="BH258" s="37"/>
      <c r="BI258" s="37"/>
      <c r="BJ258" s="37"/>
      <c r="BK258" s="37"/>
      <c r="BL258" s="37"/>
      <c r="BM258" s="37"/>
      <c r="BN258" s="37"/>
      <c r="BO258" s="37"/>
      <c r="BP258" s="37"/>
      <c r="BQ258" s="38"/>
    </row>
    <row r="259" spans="1:84" x14ac:dyDescent="0.25">
      <c r="A259" s="35" t="s">
        <v>283</v>
      </c>
      <c r="B259" s="36"/>
      <c r="C259" s="36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7"/>
      <c r="AQ259" s="37"/>
      <c r="AR259" s="37"/>
      <c r="AS259" s="37"/>
      <c r="AT259" s="37"/>
      <c r="AU259" s="37"/>
      <c r="AV259" s="37"/>
      <c r="AW259" s="37"/>
      <c r="AX259" s="37"/>
      <c r="AY259" s="37"/>
      <c r="AZ259" s="37"/>
      <c r="BA259" s="37"/>
      <c r="BB259" s="37"/>
      <c r="BC259" s="37"/>
      <c r="BD259" s="37"/>
      <c r="BE259" s="37"/>
      <c r="BF259" s="37"/>
      <c r="BG259" s="37"/>
      <c r="BH259" s="37"/>
      <c r="BI259" s="37"/>
      <c r="BJ259" s="37"/>
      <c r="BK259" s="37"/>
      <c r="BL259" s="37"/>
      <c r="BM259" s="37"/>
      <c r="BN259" s="37"/>
      <c r="BO259" s="37"/>
      <c r="BP259" s="37"/>
      <c r="BQ259" s="38"/>
    </row>
    <row r="260" spans="1:84" ht="15.75" thickBot="1" x14ac:dyDescent="0.3">
      <c r="A260" s="77" t="s">
        <v>284</v>
      </c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78"/>
      <c r="AE260" s="78"/>
      <c r="AF260" s="78"/>
      <c r="AG260" s="78"/>
      <c r="AH260" s="78"/>
      <c r="AI260" s="78"/>
      <c r="AJ260" s="78"/>
      <c r="AK260" s="78"/>
      <c r="AL260" s="78"/>
      <c r="AM260" s="78"/>
      <c r="AN260" s="78"/>
      <c r="AO260" s="78"/>
      <c r="AP260" s="78"/>
      <c r="AQ260" s="78"/>
      <c r="AR260" s="78"/>
      <c r="AS260" s="78"/>
      <c r="AT260" s="78"/>
      <c r="AU260" s="78"/>
      <c r="AV260" s="78"/>
      <c r="AW260" s="78"/>
      <c r="AX260" s="78"/>
      <c r="AY260" s="78"/>
      <c r="AZ260" s="78"/>
      <c r="BA260" s="78"/>
      <c r="BB260" s="78"/>
      <c r="BC260" s="78"/>
      <c r="BD260" s="78"/>
      <c r="BE260" s="78"/>
      <c r="BF260" s="78"/>
      <c r="BG260" s="78"/>
      <c r="BH260" s="78"/>
      <c r="BI260" s="78"/>
      <c r="BJ260" s="78"/>
      <c r="BK260" s="78"/>
      <c r="BL260" s="78"/>
      <c r="BM260" s="78"/>
      <c r="BN260" s="78"/>
      <c r="BO260" s="78"/>
      <c r="BP260" s="78"/>
      <c r="BQ260" s="79"/>
    </row>
  </sheetData>
  <mergeCells count="3">
    <mergeCell ref="A3:C3"/>
    <mergeCell ref="A4:C4"/>
    <mergeCell ref="A260:BQ260"/>
  </mergeCells>
  <printOptions verticalCentered="1"/>
  <pageMargins left="0.5" right="0.5" top="0.5" bottom="0.5" header="0.3" footer="0.3"/>
  <pageSetup paperSize="5" scale="47" fitToWidth="4" fitToHeight="4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Statewide Totals</vt:lpstr>
      <vt:lpstr>Total Revenues by County</vt:lpstr>
      <vt:lpstr>Per Capita Revenues by County</vt:lpstr>
      <vt:lpstr>'Per Capita Revenues by County'!Print_Area</vt:lpstr>
      <vt:lpstr>'Statewide Totals'!Print_Area</vt:lpstr>
      <vt:lpstr>'Total Revenues by County'!Print_Area</vt:lpstr>
      <vt:lpstr>'Per Capita Revenues by County'!Print_Titles</vt:lpstr>
      <vt:lpstr>'Statewide Totals'!Print_Titles</vt:lpstr>
      <vt:lpstr>'Total Revenues by County'!Print_Titles</vt:lpstr>
    </vt:vector>
  </TitlesOfParts>
  <Company>Florida Legislature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2016-02-24T20:00:04Z</cp:lastPrinted>
  <dcterms:created xsi:type="dcterms:W3CDTF">2015-06-29T17:15:28Z</dcterms:created>
  <dcterms:modified xsi:type="dcterms:W3CDTF">2016-02-24T20:02:22Z</dcterms:modified>
</cp:coreProperties>
</file>