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720" yWindow="360" windowWidth="17955" windowHeight="11535"/>
  </bookViews>
  <sheets>
    <sheet name="Statewide Totals" sheetId="1" r:id="rId1"/>
    <sheet name="Total Expenditures by County" sheetId="2" r:id="rId2"/>
    <sheet name="Per Capita Expenditures by Cnty" sheetId="3" r:id="rId3"/>
  </sheets>
  <definedNames>
    <definedName name="_xlnm.Print_Area" localSheetId="2">'Per Capita Expenditures by Cnty'!$A$1:$BQ$155</definedName>
    <definedName name="_xlnm.Print_Area" localSheetId="0">'Statewide Totals'!$A$1:$E$158</definedName>
    <definedName name="_xlnm.Print_Area" localSheetId="1">'Total Expenditures by County'!$A$1:$BR$155</definedName>
    <definedName name="_xlnm.Print_Titles" localSheetId="2">'Per Capita Expenditures by Cnty'!$A:$C,'Per Capita Expenditures by Cnty'!$1:$4</definedName>
    <definedName name="_xlnm.Print_Titles" localSheetId="0">'Statewide Totals'!$1:$4</definedName>
    <definedName name="_xlnm.Print_Titles" localSheetId="1">'Total Expenditures by County'!$A:$C,'Total Expenditures by County'!$1:$4</definedName>
  </definedNames>
  <calcPr calcId="152511"/>
</workbook>
</file>

<file path=xl/calcChain.xml><?xml version="1.0" encoding="utf-8"?>
<calcChain xmlns="http://schemas.openxmlformats.org/spreadsheetml/2006/main">
  <c r="D82" i="3" l="1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BR83" i="2"/>
  <c r="D83" i="1" s="1"/>
  <c r="BR84" i="2"/>
  <c r="D84" i="1" s="1"/>
  <c r="BR85" i="2"/>
  <c r="D85" i="1" s="1"/>
  <c r="BR86" i="2"/>
  <c r="D86" i="1" s="1"/>
  <c r="BR87" i="2"/>
  <c r="D87" i="1" s="1"/>
  <c r="BR88" i="2"/>
  <c r="D88" i="1" s="1"/>
  <c r="BR89" i="2"/>
  <c r="D89" i="1" s="1"/>
  <c r="BR90" i="2"/>
  <c r="D90" i="1" s="1"/>
  <c r="BR91" i="2"/>
  <c r="D91" i="1" s="1"/>
  <c r="BR92" i="2"/>
  <c r="D92" i="1" s="1"/>
  <c r="BR93" i="2"/>
  <c r="D93" i="1" s="1"/>
  <c r="BR94" i="2"/>
  <c r="D94" i="1" s="1"/>
  <c r="BR95" i="2"/>
  <c r="D95" i="1" s="1"/>
  <c r="BR96" i="2"/>
  <c r="D96" i="1" s="1"/>
  <c r="BR97" i="2"/>
  <c r="D97" i="1" s="1"/>
  <c r="BR98" i="2"/>
  <c r="D98" i="1" s="1"/>
  <c r="BR99" i="2"/>
  <c r="D99" i="1" s="1"/>
  <c r="BR100" i="2"/>
  <c r="D100" i="1" s="1"/>
  <c r="BR101" i="2"/>
  <c r="D101" i="1" s="1"/>
  <c r="BR102" i="2"/>
  <c r="D102" i="1" s="1"/>
  <c r="BR103" i="2"/>
  <c r="D103" i="1" s="1"/>
  <c r="BR104" i="2"/>
  <c r="D104" i="1" s="1"/>
  <c r="BR105" i="2"/>
  <c r="D105" i="1" s="1"/>
  <c r="BR106" i="2"/>
  <c r="D106" i="1" s="1"/>
  <c r="BR107" i="2"/>
  <c r="D107" i="1" s="1"/>
  <c r="BR108" i="2"/>
  <c r="D108" i="1" s="1"/>
  <c r="BR109" i="2"/>
  <c r="D109" i="1" s="1"/>
  <c r="BR110" i="2"/>
  <c r="D110" i="1" s="1"/>
  <c r="BR111" i="2"/>
  <c r="D111" i="1" s="1"/>
  <c r="BR112" i="2"/>
  <c r="D112" i="1" s="1"/>
  <c r="BR113" i="2"/>
  <c r="D113" i="1" s="1"/>
  <c r="BR114" i="2"/>
  <c r="D114" i="1" s="1"/>
  <c r="BR115" i="2"/>
  <c r="D115" i="1" s="1"/>
  <c r="BR116" i="2"/>
  <c r="D116" i="1" s="1"/>
  <c r="BR117" i="2"/>
  <c r="D117" i="1" s="1"/>
  <c r="BR118" i="2"/>
  <c r="D118" i="1" s="1"/>
  <c r="BR119" i="2"/>
  <c r="D119" i="1" s="1"/>
  <c r="BR120" i="2"/>
  <c r="D120" i="1" s="1"/>
  <c r="BR121" i="2"/>
  <c r="D121" i="1" s="1"/>
  <c r="BR122" i="2"/>
  <c r="D122" i="1" s="1"/>
  <c r="BR123" i="2"/>
  <c r="D123" i="1" s="1"/>
  <c r="BR124" i="2"/>
  <c r="D124" i="1" s="1"/>
  <c r="BR125" i="2"/>
  <c r="D125" i="1" s="1"/>
  <c r="BR126" i="2"/>
  <c r="D126" i="1" s="1"/>
  <c r="BR127" i="2"/>
  <c r="D127" i="1" s="1"/>
  <c r="BR128" i="2"/>
  <c r="D128" i="1" s="1"/>
  <c r="BR129" i="2"/>
  <c r="D129" i="1" s="1"/>
  <c r="BR130" i="2"/>
  <c r="D130" i="1" s="1"/>
  <c r="BR131" i="2"/>
  <c r="D131" i="1" s="1"/>
  <c r="BR132" i="2"/>
  <c r="D132" i="1" s="1"/>
  <c r="BR133" i="2"/>
  <c r="D133" i="1" s="1"/>
  <c r="BR134" i="2"/>
  <c r="D134" i="1" s="1"/>
  <c r="BR135" i="2"/>
  <c r="D135" i="1" s="1"/>
  <c r="BR136" i="2"/>
  <c r="D136" i="1" s="1"/>
  <c r="BR137" i="2"/>
  <c r="D137" i="1" s="1"/>
  <c r="BR138" i="2"/>
  <c r="D138" i="1" s="1"/>
  <c r="BR139" i="2"/>
  <c r="D139" i="1" s="1"/>
  <c r="BR140" i="2"/>
  <c r="D140" i="1" s="1"/>
  <c r="BR141" i="2"/>
  <c r="D141" i="1" s="1"/>
  <c r="BR142" i="2"/>
  <c r="D142" i="1" s="1"/>
  <c r="BR143" i="2"/>
  <c r="D143" i="1" s="1"/>
  <c r="BR144" i="2"/>
  <c r="D144" i="1" s="1"/>
  <c r="BR145" i="2"/>
  <c r="D145" i="1" s="1"/>
  <c r="BR146" i="2"/>
  <c r="D146" i="1" s="1"/>
  <c r="BR147" i="2"/>
  <c r="D147" i="1" s="1"/>
  <c r="BR148" i="2"/>
  <c r="D148" i="1" s="1"/>
  <c r="BR149" i="2"/>
  <c r="D149" i="1" s="1"/>
  <c r="D66" i="3" l="1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2"/>
  <c r="D66" i="1" s="1"/>
  <c r="BR150" i="2" l="1"/>
  <c r="D150" i="1" s="1"/>
  <c r="BQ4" i="3" l="1"/>
  <c r="BQ5" i="3"/>
  <c r="BQ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4" i="3"/>
  <c r="BQ65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151" i="3"/>
  <c r="BQ152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D151" i="3"/>
  <c r="D81" i="3"/>
  <c r="D80" i="3"/>
  <c r="D79" i="3"/>
  <c r="D78" i="3"/>
  <c r="D77" i="3"/>
  <c r="D76" i="3"/>
  <c r="D75" i="3"/>
  <c r="D74" i="3"/>
  <c r="D73" i="3"/>
  <c r="D71" i="3"/>
  <c r="D70" i="3"/>
  <c r="D69" i="3"/>
  <c r="D68" i="3"/>
  <c r="D67" i="3"/>
  <c r="D65" i="3"/>
  <c r="D64" i="3"/>
  <c r="D63" i="3"/>
  <c r="D61" i="3"/>
  <c r="D60" i="3"/>
  <c r="D59" i="3"/>
  <c r="D58" i="3"/>
  <c r="D57" i="3"/>
  <c r="D56" i="3"/>
  <c r="D55" i="3"/>
  <c r="D53" i="3"/>
  <c r="D52" i="3"/>
  <c r="D51" i="3"/>
  <c r="D50" i="3"/>
  <c r="D49" i="3"/>
  <c r="D48" i="3"/>
  <c r="D46" i="3"/>
  <c r="D45" i="3"/>
  <c r="D44" i="3"/>
  <c r="D43" i="3"/>
  <c r="D42" i="3"/>
  <c r="D40" i="3"/>
  <c r="D39" i="3"/>
  <c r="D38" i="3"/>
  <c r="D37" i="3"/>
  <c r="D36" i="3"/>
  <c r="D35" i="3"/>
  <c r="D33" i="3"/>
  <c r="D32" i="3"/>
  <c r="D31" i="3"/>
  <c r="D30" i="3"/>
  <c r="D29" i="3"/>
  <c r="D28" i="3"/>
  <c r="D27" i="3"/>
  <c r="D26" i="3"/>
  <c r="D25" i="3"/>
  <c r="D23" i="3"/>
  <c r="D22" i="3"/>
  <c r="D21" i="3"/>
  <c r="D20" i="3"/>
  <c r="D19" i="3"/>
  <c r="D18" i="3"/>
  <c r="D17" i="3"/>
  <c r="D16" i="3"/>
  <c r="D15" i="3"/>
  <c r="D7" i="3"/>
  <c r="D8" i="3"/>
  <c r="D9" i="3"/>
  <c r="D10" i="3"/>
  <c r="D11" i="3"/>
  <c r="D12" i="3"/>
  <c r="D13" i="3"/>
  <c r="D6" i="3"/>
  <c r="D152" i="3"/>
  <c r="D72" i="3"/>
  <c r="D62" i="3"/>
  <c r="D54" i="3"/>
  <c r="D47" i="3"/>
  <c r="D41" i="3"/>
  <c r="D34" i="3"/>
  <c r="D24" i="3"/>
  <c r="D14" i="3"/>
  <c r="D5" i="3"/>
  <c r="BR4" i="2" l="1"/>
  <c r="E154" i="1" s="1"/>
  <c r="BR5" i="2"/>
  <c r="D5" i="1" s="1"/>
  <c r="BR6" i="2"/>
  <c r="D6" i="1" s="1"/>
  <c r="BR7" i="2"/>
  <c r="D7" i="1" s="1"/>
  <c r="BR8" i="2"/>
  <c r="D8" i="1" s="1"/>
  <c r="BR9" i="2"/>
  <c r="D9" i="1" s="1"/>
  <c r="BR10" i="2"/>
  <c r="D10" i="1" s="1"/>
  <c r="BR11" i="2"/>
  <c r="D11" i="1" s="1"/>
  <c r="BR12" i="2"/>
  <c r="D12" i="1" s="1"/>
  <c r="BR13" i="2"/>
  <c r="D13" i="1" s="1"/>
  <c r="BR14" i="2"/>
  <c r="D14" i="1" s="1"/>
  <c r="BR15" i="2"/>
  <c r="D15" i="1" s="1"/>
  <c r="BR16" i="2"/>
  <c r="D16" i="1" s="1"/>
  <c r="BR17" i="2"/>
  <c r="D17" i="1" s="1"/>
  <c r="BR18" i="2"/>
  <c r="D18" i="1" s="1"/>
  <c r="BR19" i="2"/>
  <c r="D19" i="1" s="1"/>
  <c r="BR20" i="2"/>
  <c r="D20" i="1" s="1"/>
  <c r="BR21" i="2"/>
  <c r="D21" i="1" s="1"/>
  <c r="BR22" i="2"/>
  <c r="D22" i="1" s="1"/>
  <c r="BR23" i="2"/>
  <c r="D23" i="1" s="1"/>
  <c r="BR24" i="2"/>
  <c r="D24" i="1" s="1"/>
  <c r="BR25" i="2"/>
  <c r="D25" i="1" s="1"/>
  <c r="BR26" i="2"/>
  <c r="D26" i="1" s="1"/>
  <c r="BR27" i="2"/>
  <c r="D27" i="1" s="1"/>
  <c r="BR28" i="2"/>
  <c r="D28" i="1" s="1"/>
  <c r="BR29" i="2"/>
  <c r="D29" i="1" s="1"/>
  <c r="BR30" i="2"/>
  <c r="D30" i="1" s="1"/>
  <c r="BR31" i="2"/>
  <c r="D31" i="1" s="1"/>
  <c r="BR32" i="2"/>
  <c r="D32" i="1" s="1"/>
  <c r="BR33" i="2"/>
  <c r="D33" i="1" s="1"/>
  <c r="BR34" i="2"/>
  <c r="D34" i="1" s="1"/>
  <c r="BR35" i="2"/>
  <c r="D35" i="1" s="1"/>
  <c r="BR36" i="2"/>
  <c r="D36" i="1" s="1"/>
  <c r="BR37" i="2"/>
  <c r="D37" i="1" s="1"/>
  <c r="BR38" i="2"/>
  <c r="D38" i="1" s="1"/>
  <c r="BR39" i="2"/>
  <c r="D39" i="1" s="1"/>
  <c r="BR40" i="2"/>
  <c r="D40" i="1" s="1"/>
  <c r="BR41" i="2"/>
  <c r="D41" i="1" s="1"/>
  <c r="BR42" i="2"/>
  <c r="D42" i="1" s="1"/>
  <c r="BR43" i="2"/>
  <c r="D43" i="1" s="1"/>
  <c r="BR44" i="2"/>
  <c r="D44" i="1" s="1"/>
  <c r="BR45" i="2"/>
  <c r="D45" i="1" s="1"/>
  <c r="BR46" i="2"/>
  <c r="D46" i="1" s="1"/>
  <c r="BR47" i="2"/>
  <c r="D47" i="1" s="1"/>
  <c r="BR48" i="2"/>
  <c r="D48" i="1" s="1"/>
  <c r="BR49" i="2"/>
  <c r="D49" i="1" s="1"/>
  <c r="BR50" i="2"/>
  <c r="D50" i="1" s="1"/>
  <c r="BR51" i="2"/>
  <c r="D51" i="1" s="1"/>
  <c r="BR52" i="2"/>
  <c r="D52" i="1" s="1"/>
  <c r="BR53" i="2"/>
  <c r="D53" i="1" s="1"/>
  <c r="BR54" i="2"/>
  <c r="D54" i="1" s="1"/>
  <c r="BR55" i="2"/>
  <c r="D55" i="1" s="1"/>
  <c r="BR56" i="2"/>
  <c r="D56" i="1" s="1"/>
  <c r="BR57" i="2"/>
  <c r="D57" i="1" s="1"/>
  <c r="BR58" i="2"/>
  <c r="D58" i="1" s="1"/>
  <c r="BR59" i="2"/>
  <c r="D59" i="1" s="1"/>
  <c r="BR60" i="2"/>
  <c r="D60" i="1" s="1"/>
  <c r="BR61" i="2"/>
  <c r="D61" i="1" s="1"/>
  <c r="BR62" i="2"/>
  <c r="D62" i="1" s="1"/>
  <c r="BR63" i="2"/>
  <c r="D63" i="1" s="1"/>
  <c r="BR64" i="2"/>
  <c r="D64" i="1" s="1"/>
  <c r="BR65" i="2"/>
  <c r="D65" i="1" s="1"/>
  <c r="BR67" i="2"/>
  <c r="D67" i="1" s="1"/>
  <c r="BR68" i="2"/>
  <c r="D68" i="1" s="1"/>
  <c r="BR69" i="2"/>
  <c r="D69" i="1" s="1"/>
  <c r="BR70" i="2"/>
  <c r="D70" i="1" s="1"/>
  <c r="BR71" i="2"/>
  <c r="D71" i="1" s="1"/>
  <c r="BR72" i="2"/>
  <c r="D72" i="1" s="1"/>
  <c r="BR73" i="2"/>
  <c r="D73" i="1" s="1"/>
  <c r="BR74" i="2"/>
  <c r="D74" i="1" s="1"/>
  <c r="BR75" i="2"/>
  <c r="D75" i="1" s="1"/>
  <c r="BR76" i="2"/>
  <c r="D76" i="1" s="1"/>
  <c r="BR77" i="2"/>
  <c r="D77" i="1" s="1"/>
  <c r="BR78" i="2"/>
  <c r="D78" i="1" s="1"/>
  <c r="BR79" i="2"/>
  <c r="D79" i="1" s="1"/>
  <c r="BR80" i="2"/>
  <c r="D80" i="1" s="1"/>
  <c r="BR81" i="2"/>
  <c r="D81" i="1" s="1"/>
  <c r="BR82" i="2"/>
  <c r="D82" i="1" s="1"/>
  <c r="BR151" i="2"/>
  <c r="D151" i="1" s="1"/>
  <c r="BR152" i="2"/>
  <c r="D152" i="1" s="1"/>
  <c r="E66" i="1" l="1"/>
  <c r="E82" i="1"/>
  <c r="E87" i="1"/>
  <c r="E92" i="1"/>
  <c r="E106" i="1"/>
  <c r="E111" i="1"/>
  <c r="E116" i="1"/>
  <c r="E118" i="1"/>
  <c r="E131" i="1"/>
  <c r="E136" i="1"/>
  <c r="E143" i="1"/>
  <c r="E145" i="1"/>
  <c r="E90" i="1"/>
  <c r="E102" i="1"/>
  <c r="E115" i="1"/>
  <c r="E122" i="1"/>
  <c r="E129" i="1"/>
  <c r="E141" i="1"/>
  <c r="E83" i="1"/>
  <c r="E89" i="1"/>
  <c r="E93" i="1"/>
  <c r="E96" i="1"/>
  <c r="E103" i="1"/>
  <c r="E112" i="1"/>
  <c r="E120" i="1"/>
  <c r="E125" i="1"/>
  <c r="E127" i="1"/>
  <c r="E132" i="1"/>
  <c r="E137" i="1"/>
  <c r="E147" i="1"/>
  <c r="E86" i="1"/>
  <c r="E109" i="1"/>
  <c r="E135" i="1"/>
  <c r="E85" i="1"/>
  <c r="E94" i="1"/>
  <c r="E97" i="1"/>
  <c r="E98" i="1"/>
  <c r="E101" i="1"/>
  <c r="E104" i="1"/>
  <c r="E108" i="1"/>
  <c r="E113" i="1"/>
  <c r="E121" i="1"/>
  <c r="E124" i="1"/>
  <c r="E128" i="1"/>
  <c r="E133" i="1"/>
  <c r="E140" i="1"/>
  <c r="E148" i="1"/>
  <c r="E99" i="1"/>
  <c r="E105" i="1"/>
  <c r="E117" i="1"/>
  <c r="E139" i="1"/>
  <c r="E149" i="1"/>
  <c r="E142" i="1"/>
  <c r="E130" i="1"/>
  <c r="E123" i="1"/>
  <c r="E110" i="1"/>
  <c r="E100" i="1"/>
  <c r="E91" i="1"/>
  <c r="E138" i="1"/>
  <c r="E84" i="1"/>
  <c r="E144" i="1"/>
  <c r="E134" i="1"/>
  <c r="E114" i="1"/>
  <c r="E95" i="1"/>
  <c r="E146" i="1"/>
  <c r="E126" i="1"/>
  <c r="E119" i="1"/>
  <c r="E107" i="1"/>
  <c r="E88" i="1"/>
  <c r="E152" i="1"/>
  <c r="E150" i="1"/>
  <c r="E63" i="1"/>
  <c r="E13" i="1"/>
  <c r="E74" i="1"/>
  <c r="E25" i="1"/>
  <c r="E151" i="1"/>
  <c r="E81" i="1"/>
  <c r="E71" i="1"/>
  <c r="E61" i="1"/>
  <c r="E10" i="1"/>
  <c r="E40" i="1"/>
  <c r="E80" i="1"/>
  <c r="E76" i="1"/>
  <c r="E51" i="1"/>
  <c r="E47" i="1"/>
  <c r="E35" i="1"/>
  <c r="E31" i="1"/>
  <c r="E19" i="1"/>
  <c r="E15" i="1"/>
  <c r="E52" i="1"/>
  <c r="E57" i="1"/>
  <c r="E56" i="1"/>
  <c r="E75" i="1"/>
  <c r="E65" i="1"/>
  <c r="E54" i="1"/>
  <c r="E38" i="1"/>
  <c r="E9" i="1"/>
  <c r="E20" i="1"/>
  <c r="E45" i="1"/>
  <c r="E70" i="1"/>
  <c r="E24" i="1"/>
  <c r="E36" i="1"/>
  <c r="E29" i="1"/>
  <c r="E79" i="1"/>
  <c r="E68" i="1"/>
  <c r="E58" i="1"/>
  <c r="E50" i="1"/>
  <c r="E42" i="1"/>
  <c r="E34" i="1"/>
  <c r="E30" i="1"/>
  <c r="E26" i="1"/>
  <c r="E22" i="1"/>
  <c r="E18" i="1"/>
  <c r="E14" i="1"/>
  <c r="E7" i="1"/>
  <c r="E5" i="1"/>
  <c r="E41" i="1"/>
  <c r="E67" i="1"/>
  <c r="E72" i="1"/>
  <c r="E62" i="1"/>
  <c r="E46" i="1"/>
  <c r="E11" i="1"/>
  <c r="E16" i="1"/>
  <c r="E21" i="1"/>
  <c r="E27" i="1"/>
  <c r="E32" i="1"/>
  <c r="E37" i="1"/>
  <c r="E43" i="1"/>
  <c r="E48" i="1"/>
  <c r="E53" i="1"/>
  <c r="E59" i="1"/>
  <c r="E64" i="1"/>
  <c r="E77" i="1"/>
  <c r="E6" i="1"/>
  <c r="E8" i="1"/>
  <c r="E12" i="1"/>
  <c r="E17" i="1"/>
  <c r="E23" i="1"/>
  <c r="E28" i="1"/>
  <c r="E33" i="1"/>
  <c r="E39" i="1"/>
  <c r="E44" i="1"/>
  <c r="E49" i="1"/>
  <c r="E55" i="1"/>
  <c r="E60" i="1"/>
  <c r="E69" i="1"/>
  <c r="E73" i="1"/>
  <c r="E78" i="1"/>
</calcChain>
</file>

<file path=xl/sharedStrings.xml><?xml version="1.0" encoding="utf-8"?>
<sst xmlns="http://schemas.openxmlformats.org/spreadsheetml/2006/main" count="599" uniqueCount="229">
  <si>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</si>
  <si>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</si>
  <si>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</si>
  <si>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</si>
  <si>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</si>
  <si>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</si>
  <si>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</si>
  <si>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</si>
  <si>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</si>
  <si>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</si>
  <si>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</si>
  <si>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</si>
  <si>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</si>
  <si>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</si>
  <si>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</si>
  <si>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</si>
  <si>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</si>
  <si>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</si>
  <si>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</si>
  <si>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</si>
  <si>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</si>
  <si>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</si>
  <si>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</si>
  <si>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</si>
  <si>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</si>
  <si>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Gas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</si>
  <si>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</si>
  <si>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</si>
  <si>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</si>
  <si>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</si>
  <si>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</si>
  <si>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</si>
  <si>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</si>
  <si>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</si>
  <si>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</si>
  <si>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</si>
  <si>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</si>
  <si>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</si>
  <si>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</si>
  <si>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</si>
  <si>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</si>
  <si>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</si>
  <si>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</si>
  <si>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</si>
  <si>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</si>
  <si>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</si>
  <si>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</si>
  <si>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</si>
  <si>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</si>
  <si>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</si>
  <si>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</si>
  <si>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</si>
  <si>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</si>
  <si>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</si>
  <si>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</si>
  <si>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</si>
  <si>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</si>
  <si>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</si>
  <si>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</si>
  <si>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Charter Schools</t>
  </si>
  <si>
    <t>Other Culture / Recreation</t>
  </si>
  <si>
    <t>Other Uses and Non-Operating</t>
  </si>
  <si>
    <t>Interfund Transfers Out</t>
  </si>
  <si>
    <t>Installment Purchase Acquisitions</t>
  </si>
  <si>
    <t>Payment to Refunded Bond Escrow Agent</t>
  </si>
  <si>
    <t>Clerk of Court Excess Fee Functions</t>
  </si>
  <si>
    <t>Other Non-Operating Disbursements</t>
  </si>
  <si>
    <t>Non-Operating Interest Expense</t>
  </si>
  <si>
    <t>Extraordinary Items (Loss)</t>
  </si>
  <si>
    <t>Special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</si>
  <si>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</si>
  <si>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</si>
  <si>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</si>
  <si>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</si>
  <si>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</si>
  <si>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</si>
  <si>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</si>
  <si>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Juvenile - Court Administration</t>
  </si>
  <si>
    <t>Circuit Court - Juvenile - Drug Court</t>
  </si>
  <si>
    <t>Circuit Court - Juvenile - Guardian Ad Litem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</si>
  <si>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</si>
  <si>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</si>
  <si>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</si>
  <si>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</si>
  <si>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</si>
  <si>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</si>
  <si>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</si>
  <si>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</si>
  <si>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</si>
  <si>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</si>
  <si>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</si>
  <si>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</si>
  <si>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</si>
  <si>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</si>
  <si>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</si>
  <si>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</si>
  <si>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</si>
  <si>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</si>
  <si>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</si>
  <si>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</si>
  <si>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</si>
  <si>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</si>
  <si>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</si>
  <si>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</si>
  <si>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</si>
  <si>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</si>
  <si>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</si>
  <si>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</si>
  <si>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</si>
  <si>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</si>
  <si>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</si>
  <si>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</si>
  <si>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</si>
  <si>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</si>
  <si>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</si>
  <si>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</si>
  <si>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</si>
  <si>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</si>
  <si>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</si>
  <si>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</si>
  <si>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</si>
  <si>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</si>
  <si>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</si>
  <si>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</si>
  <si>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</si>
  <si>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</si>
  <si>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</si>
  <si>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</si>
  <si>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</si>
  <si>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</si>
  <si>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</si>
  <si>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</si>
  <si>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</si>
  <si>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</si>
  <si>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</si>
  <si>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</si>
  <si>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</si>
  <si>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</si>
  <si>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</si>
  <si>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</si>
  <si>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</si>
  <si>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</si>
  <si>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</si>
  <si>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</si>
  <si>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</si>
  <si>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</si>
  <si>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</si>
  <si>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</si>
  <si>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</si>
  <si>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</si>
  <si>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</si>
  <si>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Statewide</t>
  </si>
  <si>
    <t>Total County Government Expenditures Reported by Account Code</t>
  </si>
  <si>
    <t>Total County Gov't Expenditures Reported by Account Code</t>
  </si>
  <si>
    <t>Per Capita County Gov't Expenditures Reported by Account Code</t>
  </si>
  <si>
    <t>Note: These account totals include the reported expenditures of all Florida counties, except for the consolidated Duval County-City of Jacksonville government expenditures, which are included in the separate municipal expenditures file.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</si>
  <si>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</si>
  <si>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</si>
  <si>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</si>
  <si>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</si>
  <si>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</si>
  <si>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</si>
  <si>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</si>
  <si>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</si>
  <si>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</si>
  <si>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</si>
  <si>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</si>
  <si>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</si>
  <si>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</si>
  <si>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</si>
  <si>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</si>
  <si>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Clinical Evaluations</t>
  </si>
  <si>
    <t>Circuit Court - Civil - Alternative Dispute Resolution</t>
  </si>
  <si>
    <t>Circuit Court - Civil - Other Costs</t>
  </si>
  <si>
    <t>Circuit Court - Juvenile - Clerk of Court Administration</t>
  </si>
  <si>
    <t>Circuit Court - Juvenile - Court Reporter Services</t>
  </si>
  <si>
    <t>Circuit Court - Juvenile - Alternative Dispute Resolution</t>
  </si>
  <si>
    <t>Circuit Court - Juvenile - Masters / Hearing Officers</t>
  </si>
  <si>
    <t>Circuit Court - Probate - Court Administration</t>
  </si>
  <si>
    <t>Circuit Court - Probate - Clerk of Court Administration</t>
  </si>
  <si>
    <t>Circuit Court - Probate - Witness Coordination / Management</t>
  </si>
  <si>
    <t>Circuit Court - Probate - Public Guardian</t>
  </si>
  <si>
    <t>Circuit Court - Probate - Other Costs</t>
  </si>
  <si>
    <t>County Court - Criminal - Clerk of Court Administration</t>
  </si>
  <si>
    <t>County Court - Criminal - Community Service Programs</t>
  </si>
  <si>
    <t>County Court - Criminal - Misdemeanor Probation</t>
  </si>
  <si>
    <t>County Court - Criminal - Other Costs</t>
  </si>
  <si>
    <t>County Court - Civil - Court Administration</t>
  </si>
  <si>
    <t>County Court - Civil - Clerk of Court Administration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</si>
  <si>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</si>
  <si>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</si>
  <si>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</si>
  <si>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</si>
  <si>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</si>
  <si>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</si>
  <si>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Circuit Court - Family (Excluding Juvenile) - Court Administration</t>
  </si>
  <si>
    <t>Circuit Court - Family (Excluding Juvenile) - Clerk of Court Administration</t>
  </si>
  <si>
    <t>Circuit Court - Family (Excluding Juvenile) - Clinical Evaluations</t>
  </si>
  <si>
    <t>Circuit Court - Family (Excluding Juvenile) - Witness Coordination / Management</t>
  </si>
  <si>
    <t>Circuit Court - Family (Excluding Juvenile) - Masters / Hearing Officers</t>
  </si>
  <si>
    <t>Circuit Court - Family (Excluding Juvenile) - Alternative Dispute Resolution</t>
  </si>
  <si>
    <t>Circuit Court - Family (Excluding Juvenile) - Pro Se Services</t>
  </si>
  <si>
    <t>Circuit Court - Family (Excluding Juvenile) - Domestic Violence Court</t>
  </si>
  <si>
    <t>Circuit Court - Family (Excluding Juvenile) - Custody and Visitation Evaluations</t>
  </si>
  <si>
    <t>Circuit Court - Family (Excluding Juvenile) - Court-Based Victim Services</t>
  </si>
  <si>
    <t>Circuit Court - Family (Excluding Juvenile) - Other Costs</t>
  </si>
  <si>
    <t>Circuit Court - Juvenile - Clinical Evaluations</t>
  </si>
  <si>
    <t>Circuit Court - Juvenile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</si>
  <si>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</si>
  <si>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</si>
  <si>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</si>
  <si>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</si>
  <si>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</si>
  <si>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Other Costs</t>
  </si>
  <si>
    <t>County Court - Criminal - Court Reporter Services</t>
  </si>
  <si>
    <t>County Court - Criminal - Court Interpreters</t>
  </si>
  <si>
    <t>Intragovernmental Transfers Out from Constitutional Fee Officers</t>
  </si>
  <si>
    <t>Local Fiscal Year Ended September 30, 2008</t>
  </si>
  <si>
    <t>April 1, 2008 Population Estimate</t>
  </si>
  <si>
    <t>2008 Statewide Population Less Duval County:</t>
  </si>
  <si>
    <t>Circuit Court - Criminal - State Attorney Administration</t>
  </si>
  <si>
    <t>Circuit Court - Criminal - Public Defender Administration</t>
  </si>
  <si>
    <t>Circuit Court - Criminal - Public Defender Conflicts</t>
  </si>
  <si>
    <t>Circuit Court - Juvenile - State Attorney Administration</t>
  </si>
  <si>
    <t>Circuit Court - Juvenile - Public Defender Administration</t>
  </si>
  <si>
    <t>Circuit Court - Juvenile - Public Defender Conflicts</t>
  </si>
  <si>
    <t>County Court - Criminal - State Attorney Administration</t>
  </si>
  <si>
    <t>County Court - Criminal - Public Defender Administration</t>
  </si>
  <si>
    <t>County Court - Traffic - State Attorney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</si>
</sst>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37" fontId="4" fillId="2" borderId="24" xfId="0" applyNumberFormat="1" applyFont="1" applyFill="1" applyBorder="1" applyAlignment="1" applyProtection="1">
      <alignment horizontal="center" vertical="center" wrapText="1"/>
    </xf>
    <xf numFmtId="37" fontId="4" fillId="2" borderId="25" xfId="0" applyNumberFormat="1" applyFont="1" applyFill="1" applyBorder="1" applyAlignment="1" applyProtection="1">
      <alignment horizontal="center" vertical="center" wrapText="1"/>
    </xf>
    <xf numFmtId="37" fontId="4" fillId="2" borderId="33" xfId="0" applyNumberFormat="1" applyFont="1" applyFill="1" applyBorder="1" applyAlignment="1" applyProtection="1">
      <alignment horizontal="center" vertical="center" wrapText="1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42" fontId="4" fillId="2" borderId="27" xfId="0" applyNumberFormat="1" applyFont="1" applyFill="1" applyBorder="1" applyAlignment="1" applyProtection="1">
      <alignment vertical="center"/>
    </xf>
    <xf numFmtId="42" fontId="4" fillId="2" borderId="28" xfId="0" applyNumberFormat="1" applyFont="1" applyFill="1" applyBorder="1" applyAlignment="1" applyProtection="1">
      <alignment vertical="center"/>
    </xf>
    <xf numFmtId="42" fontId="5" fillId="0" borderId="18" xfId="0" applyNumberFormat="1" applyFont="1" applyBorder="1" applyAlignment="1" applyProtection="1">
      <alignment vertical="center"/>
    </xf>
    <xf numFmtId="42" fontId="5" fillId="0" borderId="17" xfId="0" applyNumberFormat="1" applyFont="1" applyBorder="1" applyAlignment="1" applyProtection="1">
      <alignment vertical="center"/>
    </xf>
    <xf numFmtId="42" fontId="4" fillId="2" borderId="18" xfId="0" applyNumberFormat="1" applyFont="1" applyFill="1" applyBorder="1" applyAlignment="1" applyProtection="1">
      <alignment vertical="center"/>
    </xf>
    <xf numFmtId="42" fontId="4" fillId="2" borderId="17" xfId="0" applyNumberFormat="1" applyFont="1" applyFill="1" applyBorder="1" applyAlignment="1" applyProtection="1">
      <alignment vertical="center"/>
    </xf>
    <xf numFmtId="42" fontId="4" fillId="2" borderId="22" xfId="0" applyNumberFormat="1" applyFont="1" applyFill="1" applyBorder="1" applyAlignment="1" applyProtection="1">
      <alignment vertical="center"/>
    </xf>
    <xf numFmtId="42" fontId="4" fillId="2" borderId="26" xfId="0" applyNumberFormat="1" applyFont="1" applyFill="1" applyBorder="1" applyAlignment="1" applyProtection="1">
      <alignment vertical="center"/>
    </xf>
    <xf numFmtId="0" fontId="0" fillId="0" borderId="3" xfId="0" applyFont="1" applyBorder="1"/>
    <xf numFmtId="0" fontId="0" fillId="0" borderId="23" xfId="0" applyFont="1" applyBorder="1"/>
    <xf numFmtId="0" fontId="0" fillId="0" borderId="6" xfId="0" applyFont="1" applyBorder="1"/>
    <xf numFmtId="44" fontId="4" fillId="2" borderId="27" xfId="0" applyNumberFormat="1" applyFont="1" applyFill="1" applyBorder="1" applyAlignment="1" applyProtection="1">
      <alignment vertical="center"/>
    </xf>
    <xf numFmtId="44" fontId="5" fillId="0" borderId="16" xfId="0" applyNumberFormat="1" applyFont="1" applyBorder="1" applyAlignment="1" applyProtection="1">
      <alignment vertical="center"/>
    </xf>
    <xf numFmtId="44" fontId="5" fillId="0" borderId="18" xfId="0" applyNumberFormat="1" applyFont="1" applyBorder="1" applyAlignment="1" applyProtection="1">
      <alignment vertical="center"/>
    </xf>
    <xf numFmtId="44" fontId="4" fillId="2" borderId="35" xfId="0" applyNumberFormat="1" applyFont="1" applyFill="1" applyBorder="1" applyAlignment="1" applyProtection="1">
      <alignment vertical="center"/>
    </xf>
    <xf numFmtId="44" fontId="4" fillId="2" borderId="20" xfId="0" applyNumberFormat="1" applyFont="1" applyFill="1" applyBorder="1" applyAlignment="1" applyProtection="1">
      <alignment vertical="center"/>
    </xf>
    <xf numFmtId="37" fontId="3" fillId="2" borderId="3" xfId="0" applyNumberFormat="1" applyFont="1" applyFill="1" applyBorder="1" applyAlignment="1" applyProtection="1">
      <alignment horizontal="center" vertical="center" wrapText="1"/>
    </xf>
    <xf numFmtId="42" fontId="4" fillId="2" borderId="35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0" xfId="0" applyFont="1" applyFill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42" fontId="0" fillId="0" borderId="0" xfId="0" applyNumberFormat="1" applyFont="1"/>
    <xf numFmtId="42" fontId="4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4" width="18.7109375" style="32" customWidth="1"/>
    <col min="5" max="5" width="14.7109375" style="32" customWidth="1"/>
    <col min="6" max="6" width="13.7109375" style="84" bestFit="1" customWidth="1"/>
    <col min="7" max="7" width="13.42578125" style="1" bestFit="1" customWidth="1"/>
    <col min="8" max="254" width="12.5703125" style="1"/>
    <col min="255" max="255" width="2.28515625" style="1" customWidth="1"/>
    <col min="256" max="256" width="8.7109375" style="1" customWidth="1"/>
    <col min="257" max="257" width="78.140625" style="1" customWidth="1"/>
    <col min="258" max="259" width="0" style="1" hidden="1" customWidth="1"/>
    <col min="260" max="260" width="21.5703125" style="1" customWidth="1"/>
    <col min="261" max="261" width="16.42578125" style="1" customWidth="1"/>
    <col min="262" max="510" width="12.5703125" style="1"/>
    <col min="511" max="511" width="2.28515625" style="1" customWidth="1"/>
    <col min="512" max="512" width="8.7109375" style="1" customWidth="1"/>
    <col min="513" max="513" width="78.140625" style="1" customWidth="1"/>
    <col min="514" max="515" width="0" style="1" hidden="1" customWidth="1"/>
    <col min="516" max="516" width="21.5703125" style="1" customWidth="1"/>
    <col min="517" max="517" width="16.42578125" style="1" customWidth="1"/>
    <col min="518" max="766" width="12.5703125" style="1"/>
    <col min="767" max="767" width="2.28515625" style="1" customWidth="1"/>
    <col min="768" max="768" width="8.7109375" style="1" customWidth="1"/>
    <col min="769" max="769" width="78.140625" style="1" customWidth="1"/>
    <col min="770" max="771" width="0" style="1" hidden="1" customWidth="1"/>
    <col min="772" max="772" width="21.5703125" style="1" customWidth="1"/>
    <col min="773" max="773" width="16.42578125" style="1" customWidth="1"/>
    <col min="774" max="1022" width="12.5703125" style="1"/>
    <col min="1023" max="1023" width="2.28515625" style="1" customWidth="1"/>
    <col min="1024" max="1024" width="8.7109375" style="1" customWidth="1"/>
    <col min="1025" max="1025" width="78.140625" style="1" customWidth="1"/>
    <col min="1026" max="1027" width="0" style="1" hidden="1" customWidth="1"/>
    <col min="1028" max="1028" width="21.5703125" style="1" customWidth="1"/>
    <col min="1029" max="1029" width="16.42578125" style="1" customWidth="1"/>
    <col min="1030" max="1278" width="12.5703125" style="1"/>
    <col min="1279" max="1279" width="2.28515625" style="1" customWidth="1"/>
    <col min="1280" max="1280" width="8.7109375" style="1" customWidth="1"/>
    <col min="1281" max="1281" width="78.140625" style="1" customWidth="1"/>
    <col min="1282" max="1283" width="0" style="1" hidden="1" customWidth="1"/>
    <col min="1284" max="1284" width="21.5703125" style="1" customWidth="1"/>
    <col min="1285" max="1285" width="16.42578125" style="1" customWidth="1"/>
    <col min="1286" max="1534" width="12.5703125" style="1"/>
    <col min="1535" max="1535" width="2.28515625" style="1" customWidth="1"/>
    <col min="1536" max="1536" width="8.7109375" style="1" customWidth="1"/>
    <col min="1537" max="1537" width="78.140625" style="1" customWidth="1"/>
    <col min="1538" max="1539" width="0" style="1" hidden="1" customWidth="1"/>
    <col min="1540" max="1540" width="21.5703125" style="1" customWidth="1"/>
    <col min="1541" max="1541" width="16.42578125" style="1" customWidth="1"/>
    <col min="1542" max="1790" width="12.5703125" style="1"/>
    <col min="1791" max="1791" width="2.28515625" style="1" customWidth="1"/>
    <col min="1792" max="1792" width="8.7109375" style="1" customWidth="1"/>
    <col min="1793" max="1793" width="78.140625" style="1" customWidth="1"/>
    <col min="1794" max="1795" width="0" style="1" hidden="1" customWidth="1"/>
    <col min="1796" max="1796" width="21.5703125" style="1" customWidth="1"/>
    <col min="1797" max="1797" width="16.42578125" style="1" customWidth="1"/>
    <col min="1798" max="2046" width="12.5703125" style="1"/>
    <col min="2047" max="2047" width="2.28515625" style="1" customWidth="1"/>
    <col min="2048" max="2048" width="8.7109375" style="1" customWidth="1"/>
    <col min="2049" max="2049" width="78.140625" style="1" customWidth="1"/>
    <col min="2050" max="2051" width="0" style="1" hidden="1" customWidth="1"/>
    <col min="2052" max="2052" width="21.5703125" style="1" customWidth="1"/>
    <col min="2053" max="2053" width="16.42578125" style="1" customWidth="1"/>
    <col min="2054" max="2302" width="12.5703125" style="1"/>
    <col min="2303" max="2303" width="2.28515625" style="1" customWidth="1"/>
    <col min="2304" max="2304" width="8.7109375" style="1" customWidth="1"/>
    <col min="2305" max="2305" width="78.140625" style="1" customWidth="1"/>
    <col min="2306" max="2307" width="0" style="1" hidden="1" customWidth="1"/>
    <col min="2308" max="2308" width="21.5703125" style="1" customWidth="1"/>
    <col min="2309" max="2309" width="16.42578125" style="1" customWidth="1"/>
    <col min="2310" max="2558" width="12.5703125" style="1"/>
    <col min="2559" max="2559" width="2.28515625" style="1" customWidth="1"/>
    <col min="2560" max="2560" width="8.7109375" style="1" customWidth="1"/>
    <col min="2561" max="2561" width="78.140625" style="1" customWidth="1"/>
    <col min="2562" max="2563" width="0" style="1" hidden="1" customWidth="1"/>
    <col min="2564" max="2564" width="21.5703125" style="1" customWidth="1"/>
    <col min="2565" max="2565" width="16.42578125" style="1" customWidth="1"/>
    <col min="2566" max="2814" width="12.5703125" style="1"/>
    <col min="2815" max="2815" width="2.28515625" style="1" customWidth="1"/>
    <col min="2816" max="2816" width="8.7109375" style="1" customWidth="1"/>
    <col min="2817" max="2817" width="78.140625" style="1" customWidth="1"/>
    <col min="2818" max="2819" width="0" style="1" hidden="1" customWidth="1"/>
    <col min="2820" max="2820" width="21.5703125" style="1" customWidth="1"/>
    <col min="2821" max="2821" width="16.42578125" style="1" customWidth="1"/>
    <col min="2822" max="3070" width="12.5703125" style="1"/>
    <col min="3071" max="3071" width="2.28515625" style="1" customWidth="1"/>
    <col min="3072" max="3072" width="8.7109375" style="1" customWidth="1"/>
    <col min="3073" max="3073" width="78.140625" style="1" customWidth="1"/>
    <col min="3074" max="3075" width="0" style="1" hidden="1" customWidth="1"/>
    <col min="3076" max="3076" width="21.5703125" style="1" customWidth="1"/>
    <col min="3077" max="3077" width="16.42578125" style="1" customWidth="1"/>
    <col min="3078" max="3326" width="12.5703125" style="1"/>
    <col min="3327" max="3327" width="2.28515625" style="1" customWidth="1"/>
    <col min="3328" max="3328" width="8.7109375" style="1" customWidth="1"/>
    <col min="3329" max="3329" width="78.140625" style="1" customWidth="1"/>
    <col min="3330" max="3331" width="0" style="1" hidden="1" customWidth="1"/>
    <col min="3332" max="3332" width="21.5703125" style="1" customWidth="1"/>
    <col min="3333" max="3333" width="16.42578125" style="1" customWidth="1"/>
    <col min="3334" max="3582" width="12.5703125" style="1"/>
    <col min="3583" max="3583" width="2.28515625" style="1" customWidth="1"/>
    <col min="3584" max="3584" width="8.7109375" style="1" customWidth="1"/>
    <col min="3585" max="3585" width="78.140625" style="1" customWidth="1"/>
    <col min="3586" max="3587" width="0" style="1" hidden="1" customWidth="1"/>
    <col min="3588" max="3588" width="21.5703125" style="1" customWidth="1"/>
    <col min="3589" max="3589" width="16.42578125" style="1" customWidth="1"/>
    <col min="3590" max="3838" width="12.5703125" style="1"/>
    <col min="3839" max="3839" width="2.28515625" style="1" customWidth="1"/>
    <col min="3840" max="3840" width="8.7109375" style="1" customWidth="1"/>
    <col min="3841" max="3841" width="78.140625" style="1" customWidth="1"/>
    <col min="3842" max="3843" width="0" style="1" hidden="1" customWidth="1"/>
    <col min="3844" max="3844" width="21.5703125" style="1" customWidth="1"/>
    <col min="3845" max="3845" width="16.42578125" style="1" customWidth="1"/>
    <col min="3846" max="4094" width="12.5703125" style="1"/>
    <col min="4095" max="4095" width="2.28515625" style="1" customWidth="1"/>
    <col min="4096" max="4096" width="8.7109375" style="1" customWidth="1"/>
    <col min="4097" max="4097" width="78.140625" style="1" customWidth="1"/>
    <col min="4098" max="4099" width="0" style="1" hidden="1" customWidth="1"/>
    <col min="4100" max="4100" width="21.5703125" style="1" customWidth="1"/>
    <col min="4101" max="4101" width="16.42578125" style="1" customWidth="1"/>
    <col min="4102" max="4350" width="12.5703125" style="1"/>
    <col min="4351" max="4351" width="2.28515625" style="1" customWidth="1"/>
    <col min="4352" max="4352" width="8.7109375" style="1" customWidth="1"/>
    <col min="4353" max="4353" width="78.140625" style="1" customWidth="1"/>
    <col min="4354" max="4355" width="0" style="1" hidden="1" customWidth="1"/>
    <col min="4356" max="4356" width="21.5703125" style="1" customWidth="1"/>
    <col min="4357" max="4357" width="16.42578125" style="1" customWidth="1"/>
    <col min="4358" max="4606" width="12.5703125" style="1"/>
    <col min="4607" max="4607" width="2.28515625" style="1" customWidth="1"/>
    <col min="4608" max="4608" width="8.7109375" style="1" customWidth="1"/>
    <col min="4609" max="4609" width="78.140625" style="1" customWidth="1"/>
    <col min="4610" max="4611" width="0" style="1" hidden="1" customWidth="1"/>
    <col min="4612" max="4612" width="21.5703125" style="1" customWidth="1"/>
    <col min="4613" max="4613" width="16.42578125" style="1" customWidth="1"/>
    <col min="4614" max="4862" width="12.5703125" style="1"/>
    <col min="4863" max="4863" width="2.28515625" style="1" customWidth="1"/>
    <col min="4864" max="4864" width="8.7109375" style="1" customWidth="1"/>
    <col min="4865" max="4865" width="78.140625" style="1" customWidth="1"/>
    <col min="4866" max="4867" width="0" style="1" hidden="1" customWidth="1"/>
    <col min="4868" max="4868" width="21.5703125" style="1" customWidth="1"/>
    <col min="4869" max="4869" width="16.42578125" style="1" customWidth="1"/>
    <col min="4870" max="5118" width="12.5703125" style="1"/>
    <col min="5119" max="5119" width="2.28515625" style="1" customWidth="1"/>
    <col min="5120" max="5120" width="8.7109375" style="1" customWidth="1"/>
    <col min="5121" max="5121" width="78.140625" style="1" customWidth="1"/>
    <col min="5122" max="5123" width="0" style="1" hidden="1" customWidth="1"/>
    <col min="5124" max="5124" width="21.5703125" style="1" customWidth="1"/>
    <col min="5125" max="5125" width="16.42578125" style="1" customWidth="1"/>
    <col min="5126" max="5374" width="12.5703125" style="1"/>
    <col min="5375" max="5375" width="2.28515625" style="1" customWidth="1"/>
    <col min="5376" max="5376" width="8.7109375" style="1" customWidth="1"/>
    <col min="5377" max="5377" width="78.140625" style="1" customWidth="1"/>
    <col min="5378" max="5379" width="0" style="1" hidden="1" customWidth="1"/>
    <col min="5380" max="5380" width="21.5703125" style="1" customWidth="1"/>
    <col min="5381" max="5381" width="16.42578125" style="1" customWidth="1"/>
    <col min="5382" max="5630" width="12.5703125" style="1"/>
    <col min="5631" max="5631" width="2.28515625" style="1" customWidth="1"/>
    <col min="5632" max="5632" width="8.7109375" style="1" customWidth="1"/>
    <col min="5633" max="5633" width="78.140625" style="1" customWidth="1"/>
    <col min="5634" max="5635" width="0" style="1" hidden="1" customWidth="1"/>
    <col min="5636" max="5636" width="21.5703125" style="1" customWidth="1"/>
    <col min="5637" max="5637" width="16.42578125" style="1" customWidth="1"/>
    <col min="5638" max="5886" width="12.5703125" style="1"/>
    <col min="5887" max="5887" width="2.28515625" style="1" customWidth="1"/>
    <col min="5888" max="5888" width="8.7109375" style="1" customWidth="1"/>
    <col min="5889" max="5889" width="78.140625" style="1" customWidth="1"/>
    <col min="5890" max="5891" width="0" style="1" hidden="1" customWidth="1"/>
    <col min="5892" max="5892" width="21.5703125" style="1" customWidth="1"/>
    <col min="5893" max="5893" width="16.42578125" style="1" customWidth="1"/>
    <col min="5894" max="6142" width="12.5703125" style="1"/>
    <col min="6143" max="6143" width="2.28515625" style="1" customWidth="1"/>
    <col min="6144" max="6144" width="8.7109375" style="1" customWidth="1"/>
    <col min="6145" max="6145" width="78.140625" style="1" customWidth="1"/>
    <col min="6146" max="6147" width="0" style="1" hidden="1" customWidth="1"/>
    <col min="6148" max="6148" width="21.5703125" style="1" customWidth="1"/>
    <col min="6149" max="6149" width="16.42578125" style="1" customWidth="1"/>
    <col min="6150" max="6398" width="12.5703125" style="1"/>
    <col min="6399" max="6399" width="2.28515625" style="1" customWidth="1"/>
    <col min="6400" max="6400" width="8.7109375" style="1" customWidth="1"/>
    <col min="6401" max="6401" width="78.140625" style="1" customWidth="1"/>
    <col min="6402" max="6403" width="0" style="1" hidden="1" customWidth="1"/>
    <col min="6404" max="6404" width="21.5703125" style="1" customWidth="1"/>
    <col min="6405" max="6405" width="16.42578125" style="1" customWidth="1"/>
    <col min="6406" max="6654" width="12.5703125" style="1"/>
    <col min="6655" max="6655" width="2.28515625" style="1" customWidth="1"/>
    <col min="6656" max="6656" width="8.7109375" style="1" customWidth="1"/>
    <col min="6657" max="6657" width="78.140625" style="1" customWidth="1"/>
    <col min="6658" max="6659" width="0" style="1" hidden="1" customWidth="1"/>
    <col min="6660" max="6660" width="21.5703125" style="1" customWidth="1"/>
    <col min="6661" max="6661" width="16.42578125" style="1" customWidth="1"/>
    <col min="6662" max="6910" width="12.5703125" style="1"/>
    <col min="6911" max="6911" width="2.28515625" style="1" customWidth="1"/>
    <col min="6912" max="6912" width="8.7109375" style="1" customWidth="1"/>
    <col min="6913" max="6913" width="78.140625" style="1" customWidth="1"/>
    <col min="6914" max="6915" width="0" style="1" hidden="1" customWidth="1"/>
    <col min="6916" max="6916" width="21.5703125" style="1" customWidth="1"/>
    <col min="6917" max="6917" width="16.42578125" style="1" customWidth="1"/>
    <col min="6918" max="7166" width="12.5703125" style="1"/>
    <col min="7167" max="7167" width="2.28515625" style="1" customWidth="1"/>
    <col min="7168" max="7168" width="8.7109375" style="1" customWidth="1"/>
    <col min="7169" max="7169" width="78.140625" style="1" customWidth="1"/>
    <col min="7170" max="7171" width="0" style="1" hidden="1" customWidth="1"/>
    <col min="7172" max="7172" width="21.5703125" style="1" customWidth="1"/>
    <col min="7173" max="7173" width="16.42578125" style="1" customWidth="1"/>
    <col min="7174" max="7422" width="12.5703125" style="1"/>
    <col min="7423" max="7423" width="2.28515625" style="1" customWidth="1"/>
    <col min="7424" max="7424" width="8.7109375" style="1" customWidth="1"/>
    <col min="7425" max="7425" width="78.140625" style="1" customWidth="1"/>
    <col min="7426" max="7427" width="0" style="1" hidden="1" customWidth="1"/>
    <col min="7428" max="7428" width="21.5703125" style="1" customWidth="1"/>
    <col min="7429" max="7429" width="16.42578125" style="1" customWidth="1"/>
    <col min="7430" max="7678" width="12.5703125" style="1"/>
    <col min="7679" max="7679" width="2.28515625" style="1" customWidth="1"/>
    <col min="7680" max="7680" width="8.7109375" style="1" customWidth="1"/>
    <col min="7681" max="7681" width="78.140625" style="1" customWidth="1"/>
    <col min="7682" max="7683" width="0" style="1" hidden="1" customWidth="1"/>
    <col min="7684" max="7684" width="21.5703125" style="1" customWidth="1"/>
    <col min="7685" max="7685" width="16.42578125" style="1" customWidth="1"/>
    <col min="7686" max="7934" width="12.5703125" style="1"/>
    <col min="7935" max="7935" width="2.28515625" style="1" customWidth="1"/>
    <col min="7936" max="7936" width="8.7109375" style="1" customWidth="1"/>
    <col min="7937" max="7937" width="78.140625" style="1" customWidth="1"/>
    <col min="7938" max="7939" width="0" style="1" hidden="1" customWidth="1"/>
    <col min="7940" max="7940" width="21.5703125" style="1" customWidth="1"/>
    <col min="7941" max="7941" width="16.42578125" style="1" customWidth="1"/>
    <col min="7942" max="8190" width="12.5703125" style="1"/>
    <col min="8191" max="8191" width="2.28515625" style="1" customWidth="1"/>
    <col min="8192" max="8192" width="8.7109375" style="1" customWidth="1"/>
    <col min="8193" max="8193" width="78.140625" style="1" customWidth="1"/>
    <col min="8194" max="8195" width="0" style="1" hidden="1" customWidth="1"/>
    <col min="8196" max="8196" width="21.5703125" style="1" customWidth="1"/>
    <col min="8197" max="8197" width="16.42578125" style="1" customWidth="1"/>
    <col min="8198" max="8446" width="12.5703125" style="1"/>
    <col min="8447" max="8447" width="2.28515625" style="1" customWidth="1"/>
    <col min="8448" max="8448" width="8.7109375" style="1" customWidth="1"/>
    <col min="8449" max="8449" width="78.140625" style="1" customWidth="1"/>
    <col min="8450" max="8451" width="0" style="1" hidden="1" customWidth="1"/>
    <col min="8452" max="8452" width="21.5703125" style="1" customWidth="1"/>
    <col min="8453" max="8453" width="16.42578125" style="1" customWidth="1"/>
    <col min="8454" max="8702" width="12.5703125" style="1"/>
    <col min="8703" max="8703" width="2.28515625" style="1" customWidth="1"/>
    <col min="8704" max="8704" width="8.7109375" style="1" customWidth="1"/>
    <col min="8705" max="8705" width="78.140625" style="1" customWidth="1"/>
    <col min="8706" max="8707" width="0" style="1" hidden="1" customWidth="1"/>
    <col min="8708" max="8708" width="21.5703125" style="1" customWidth="1"/>
    <col min="8709" max="8709" width="16.42578125" style="1" customWidth="1"/>
    <col min="8710" max="8958" width="12.5703125" style="1"/>
    <col min="8959" max="8959" width="2.28515625" style="1" customWidth="1"/>
    <col min="8960" max="8960" width="8.7109375" style="1" customWidth="1"/>
    <col min="8961" max="8961" width="78.140625" style="1" customWidth="1"/>
    <col min="8962" max="8963" width="0" style="1" hidden="1" customWidth="1"/>
    <col min="8964" max="8964" width="21.5703125" style="1" customWidth="1"/>
    <col min="8965" max="8965" width="16.42578125" style="1" customWidth="1"/>
    <col min="8966" max="9214" width="12.5703125" style="1"/>
    <col min="9215" max="9215" width="2.28515625" style="1" customWidth="1"/>
    <col min="9216" max="9216" width="8.7109375" style="1" customWidth="1"/>
    <col min="9217" max="9217" width="78.140625" style="1" customWidth="1"/>
    <col min="9218" max="9219" width="0" style="1" hidden="1" customWidth="1"/>
    <col min="9220" max="9220" width="21.5703125" style="1" customWidth="1"/>
    <col min="9221" max="9221" width="16.42578125" style="1" customWidth="1"/>
    <col min="9222" max="9470" width="12.5703125" style="1"/>
    <col min="9471" max="9471" width="2.28515625" style="1" customWidth="1"/>
    <col min="9472" max="9472" width="8.7109375" style="1" customWidth="1"/>
    <col min="9473" max="9473" width="78.140625" style="1" customWidth="1"/>
    <col min="9474" max="9475" width="0" style="1" hidden="1" customWidth="1"/>
    <col min="9476" max="9476" width="21.5703125" style="1" customWidth="1"/>
    <col min="9477" max="9477" width="16.42578125" style="1" customWidth="1"/>
    <col min="9478" max="9726" width="12.5703125" style="1"/>
    <col min="9727" max="9727" width="2.28515625" style="1" customWidth="1"/>
    <col min="9728" max="9728" width="8.7109375" style="1" customWidth="1"/>
    <col min="9729" max="9729" width="78.140625" style="1" customWidth="1"/>
    <col min="9730" max="9731" width="0" style="1" hidden="1" customWidth="1"/>
    <col min="9732" max="9732" width="21.5703125" style="1" customWidth="1"/>
    <col min="9733" max="9733" width="16.42578125" style="1" customWidth="1"/>
    <col min="9734" max="9982" width="12.5703125" style="1"/>
    <col min="9983" max="9983" width="2.28515625" style="1" customWidth="1"/>
    <col min="9984" max="9984" width="8.7109375" style="1" customWidth="1"/>
    <col min="9985" max="9985" width="78.140625" style="1" customWidth="1"/>
    <col min="9986" max="9987" width="0" style="1" hidden="1" customWidth="1"/>
    <col min="9988" max="9988" width="21.5703125" style="1" customWidth="1"/>
    <col min="9989" max="9989" width="16.42578125" style="1" customWidth="1"/>
    <col min="9990" max="10238" width="12.5703125" style="1"/>
    <col min="10239" max="10239" width="2.28515625" style="1" customWidth="1"/>
    <col min="10240" max="10240" width="8.7109375" style="1" customWidth="1"/>
    <col min="10241" max="10241" width="78.140625" style="1" customWidth="1"/>
    <col min="10242" max="10243" width="0" style="1" hidden="1" customWidth="1"/>
    <col min="10244" max="10244" width="21.5703125" style="1" customWidth="1"/>
    <col min="10245" max="10245" width="16.42578125" style="1" customWidth="1"/>
    <col min="10246" max="10494" width="12.5703125" style="1"/>
    <col min="10495" max="10495" width="2.28515625" style="1" customWidth="1"/>
    <col min="10496" max="10496" width="8.7109375" style="1" customWidth="1"/>
    <col min="10497" max="10497" width="78.140625" style="1" customWidth="1"/>
    <col min="10498" max="10499" width="0" style="1" hidden="1" customWidth="1"/>
    <col min="10500" max="10500" width="21.5703125" style="1" customWidth="1"/>
    <col min="10501" max="10501" width="16.42578125" style="1" customWidth="1"/>
    <col min="10502" max="10750" width="12.5703125" style="1"/>
    <col min="10751" max="10751" width="2.28515625" style="1" customWidth="1"/>
    <col min="10752" max="10752" width="8.7109375" style="1" customWidth="1"/>
    <col min="10753" max="10753" width="78.140625" style="1" customWidth="1"/>
    <col min="10754" max="10755" width="0" style="1" hidden="1" customWidth="1"/>
    <col min="10756" max="10756" width="21.5703125" style="1" customWidth="1"/>
    <col min="10757" max="10757" width="16.42578125" style="1" customWidth="1"/>
    <col min="10758" max="11006" width="12.5703125" style="1"/>
    <col min="11007" max="11007" width="2.28515625" style="1" customWidth="1"/>
    <col min="11008" max="11008" width="8.7109375" style="1" customWidth="1"/>
    <col min="11009" max="11009" width="78.140625" style="1" customWidth="1"/>
    <col min="11010" max="11011" width="0" style="1" hidden="1" customWidth="1"/>
    <col min="11012" max="11012" width="21.5703125" style="1" customWidth="1"/>
    <col min="11013" max="11013" width="16.42578125" style="1" customWidth="1"/>
    <col min="11014" max="11262" width="12.5703125" style="1"/>
    <col min="11263" max="11263" width="2.28515625" style="1" customWidth="1"/>
    <col min="11264" max="11264" width="8.7109375" style="1" customWidth="1"/>
    <col min="11265" max="11265" width="78.140625" style="1" customWidth="1"/>
    <col min="11266" max="11267" width="0" style="1" hidden="1" customWidth="1"/>
    <col min="11268" max="11268" width="21.5703125" style="1" customWidth="1"/>
    <col min="11269" max="11269" width="16.42578125" style="1" customWidth="1"/>
    <col min="11270" max="11518" width="12.5703125" style="1"/>
    <col min="11519" max="11519" width="2.28515625" style="1" customWidth="1"/>
    <col min="11520" max="11520" width="8.7109375" style="1" customWidth="1"/>
    <col min="11521" max="11521" width="78.140625" style="1" customWidth="1"/>
    <col min="11522" max="11523" width="0" style="1" hidden="1" customWidth="1"/>
    <col min="11524" max="11524" width="21.5703125" style="1" customWidth="1"/>
    <col min="11525" max="11525" width="16.42578125" style="1" customWidth="1"/>
    <col min="11526" max="11774" width="12.5703125" style="1"/>
    <col min="11775" max="11775" width="2.28515625" style="1" customWidth="1"/>
    <col min="11776" max="11776" width="8.7109375" style="1" customWidth="1"/>
    <col min="11777" max="11777" width="78.140625" style="1" customWidth="1"/>
    <col min="11778" max="11779" width="0" style="1" hidden="1" customWidth="1"/>
    <col min="11780" max="11780" width="21.5703125" style="1" customWidth="1"/>
    <col min="11781" max="11781" width="16.42578125" style="1" customWidth="1"/>
    <col min="11782" max="12030" width="12.5703125" style="1"/>
    <col min="12031" max="12031" width="2.28515625" style="1" customWidth="1"/>
    <col min="12032" max="12032" width="8.7109375" style="1" customWidth="1"/>
    <col min="12033" max="12033" width="78.140625" style="1" customWidth="1"/>
    <col min="12034" max="12035" width="0" style="1" hidden="1" customWidth="1"/>
    <col min="12036" max="12036" width="21.5703125" style="1" customWidth="1"/>
    <col min="12037" max="12037" width="16.42578125" style="1" customWidth="1"/>
    <col min="12038" max="12286" width="12.5703125" style="1"/>
    <col min="12287" max="12287" width="2.28515625" style="1" customWidth="1"/>
    <col min="12288" max="12288" width="8.7109375" style="1" customWidth="1"/>
    <col min="12289" max="12289" width="78.140625" style="1" customWidth="1"/>
    <col min="12290" max="12291" width="0" style="1" hidden="1" customWidth="1"/>
    <col min="12292" max="12292" width="21.5703125" style="1" customWidth="1"/>
    <col min="12293" max="12293" width="16.42578125" style="1" customWidth="1"/>
    <col min="12294" max="12542" width="12.5703125" style="1"/>
    <col min="12543" max="12543" width="2.28515625" style="1" customWidth="1"/>
    <col min="12544" max="12544" width="8.7109375" style="1" customWidth="1"/>
    <col min="12545" max="12545" width="78.140625" style="1" customWidth="1"/>
    <col min="12546" max="12547" width="0" style="1" hidden="1" customWidth="1"/>
    <col min="12548" max="12548" width="21.5703125" style="1" customWidth="1"/>
    <col min="12549" max="12549" width="16.42578125" style="1" customWidth="1"/>
    <col min="12550" max="12798" width="12.5703125" style="1"/>
    <col min="12799" max="12799" width="2.28515625" style="1" customWidth="1"/>
    <col min="12800" max="12800" width="8.7109375" style="1" customWidth="1"/>
    <col min="12801" max="12801" width="78.140625" style="1" customWidth="1"/>
    <col min="12802" max="12803" width="0" style="1" hidden="1" customWidth="1"/>
    <col min="12804" max="12804" width="21.5703125" style="1" customWidth="1"/>
    <col min="12805" max="12805" width="16.42578125" style="1" customWidth="1"/>
    <col min="12806" max="13054" width="12.5703125" style="1"/>
    <col min="13055" max="13055" width="2.28515625" style="1" customWidth="1"/>
    <col min="13056" max="13056" width="8.7109375" style="1" customWidth="1"/>
    <col min="13057" max="13057" width="78.140625" style="1" customWidth="1"/>
    <col min="13058" max="13059" width="0" style="1" hidden="1" customWidth="1"/>
    <col min="13060" max="13060" width="21.5703125" style="1" customWidth="1"/>
    <col min="13061" max="13061" width="16.42578125" style="1" customWidth="1"/>
    <col min="13062" max="13310" width="12.5703125" style="1"/>
    <col min="13311" max="13311" width="2.28515625" style="1" customWidth="1"/>
    <col min="13312" max="13312" width="8.7109375" style="1" customWidth="1"/>
    <col min="13313" max="13313" width="78.140625" style="1" customWidth="1"/>
    <col min="13314" max="13315" width="0" style="1" hidden="1" customWidth="1"/>
    <col min="13316" max="13316" width="21.5703125" style="1" customWidth="1"/>
    <col min="13317" max="13317" width="16.42578125" style="1" customWidth="1"/>
    <col min="13318" max="13566" width="12.5703125" style="1"/>
    <col min="13567" max="13567" width="2.28515625" style="1" customWidth="1"/>
    <col min="13568" max="13568" width="8.7109375" style="1" customWidth="1"/>
    <col min="13569" max="13569" width="78.140625" style="1" customWidth="1"/>
    <col min="13570" max="13571" width="0" style="1" hidden="1" customWidth="1"/>
    <col min="13572" max="13572" width="21.5703125" style="1" customWidth="1"/>
    <col min="13573" max="13573" width="16.42578125" style="1" customWidth="1"/>
    <col min="13574" max="13822" width="12.5703125" style="1"/>
    <col min="13823" max="13823" width="2.28515625" style="1" customWidth="1"/>
    <col min="13824" max="13824" width="8.7109375" style="1" customWidth="1"/>
    <col min="13825" max="13825" width="78.140625" style="1" customWidth="1"/>
    <col min="13826" max="13827" width="0" style="1" hidden="1" customWidth="1"/>
    <col min="13828" max="13828" width="21.5703125" style="1" customWidth="1"/>
    <col min="13829" max="13829" width="16.42578125" style="1" customWidth="1"/>
    <col min="13830" max="14078" width="12.5703125" style="1"/>
    <col min="14079" max="14079" width="2.28515625" style="1" customWidth="1"/>
    <col min="14080" max="14080" width="8.7109375" style="1" customWidth="1"/>
    <col min="14081" max="14081" width="78.140625" style="1" customWidth="1"/>
    <col min="14082" max="14083" width="0" style="1" hidden="1" customWidth="1"/>
    <col min="14084" max="14084" width="21.5703125" style="1" customWidth="1"/>
    <col min="14085" max="14085" width="16.42578125" style="1" customWidth="1"/>
    <col min="14086" max="14334" width="12.5703125" style="1"/>
    <col min="14335" max="14335" width="2.28515625" style="1" customWidth="1"/>
    <col min="14336" max="14336" width="8.7109375" style="1" customWidth="1"/>
    <col min="14337" max="14337" width="78.140625" style="1" customWidth="1"/>
    <col min="14338" max="14339" width="0" style="1" hidden="1" customWidth="1"/>
    <col min="14340" max="14340" width="21.5703125" style="1" customWidth="1"/>
    <col min="14341" max="14341" width="16.42578125" style="1" customWidth="1"/>
    <col min="14342" max="14590" width="12.5703125" style="1"/>
    <col min="14591" max="14591" width="2.28515625" style="1" customWidth="1"/>
    <col min="14592" max="14592" width="8.7109375" style="1" customWidth="1"/>
    <col min="14593" max="14593" width="78.140625" style="1" customWidth="1"/>
    <col min="14594" max="14595" width="0" style="1" hidden="1" customWidth="1"/>
    <col min="14596" max="14596" width="21.5703125" style="1" customWidth="1"/>
    <col min="14597" max="14597" width="16.42578125" style="1" customWidth="1"/>
    <col min="14598" max="14846" width="12.5703125" style="1"/>
    <col min="14847" max="14847" width="2.28515625" style="1" customWidth="1"/>
    <col min="14848" max="14848" width="8.7109375" style="1" customWidth="1"/>
    <col min="14849" max="14849" width="78.140625" style="1" customWidth="1"/>
    <col min="14850" max="14851" width="0" style="1" hidden="1" customWidth="1"/>
    <col min="14852" max="14852" width="21.5703125" style="1" customWidth="1"/>
    <col min="14853" max="14853" width="16.42578125" style="1" customWidth="1"/>
    <col min="14854" max="15102" width="12.5703125" style="1"/>
    <col min="15103" max="15103" width="2.28515625" style="1" customWidth="1"/>
    <col min="15104" max="15104" width="8.7109375" style="1" customWidth="1"/>
    <col min="15105" max="15105" width="78.140625" style="1" customWidth="1"/>
    <col min="15106" max="15107" width="0" style="1" hidden="1" customWidth="1"/>
    <col min="15108" max="15108" width="21.5703125" style="1" customWidth="1"/>
    <col min="15109" max="15109" width="16.42578125" style="1" customWidth="1"/>
    <col min="15110" max="15358" width="12.5703125" style="1"/>
    <col min="15359" max="15359" width="2.28515625" style="1" customWidth="1"/>
    <col min="15360" max="15360" width="8.7109375" style="1" customWidth="1"/>
    <col min="15361" max="15361" width="78.140625" style="1" customWidth="1"/>
    <col min="15362" max="15363" width="0" style="1" hidden="1" customWidth="1"/>
    <col min="15364" max="15364" width="21.5703125" style="1" customWidth="1"/>
    <col min="15365" max="15365" width="16.42578125" style="1" customWidth="1"/>
    <col min="15366" max="15614" width="12.5703125" style="1"/>
    <col min="15615" max="15615" width="2.28515625" style="1" customWidth="1"/>
    <col min="15616" max="15616" width="8.7109375" style="1" customWidth="1"/>
    <col min="15617" max="15617" width="78.140625" style="1" customWidth="1"/>
    <col min="15618" max="15619" width="0" style="1" hidden="1" customWidth="1"/>
    <col min="15620" max="15620" width="21.5703125" style="1" customWidth="1"/>
    <col min="15621" max="15621" width="16.42578125" style="1" customWidth="1"/>
    <col min="15622" max="15870" width="12.5703125" style="1"/>
    <col min="15871" max="15871" width="2.28515625" style="1" customWidth="1"/>
    <col min="15872" max="15872" width="8.7109375" style="1" customWidth="1"/>
    <col min="15873" max="15873" width="78.140625" style="1" customWidth="1"/>
    <col min="15874" max="15875" width="0" style="1" hidden="1" customWidth="1"/>
    <col min="15876" max="15876" width="21.5703125" style="1" customWidth="1"/>
    <col min="15877" max="15877" width="16.42578125" style="1" customWidth="1"/>
    <col min="15878" max="16126" width="12.5703125" style="1"/>
    <col min="16127" max="16127" width="2.28515625" style="1" customWidth="1"/>
    <col min="16128" max="16128" width="8.7109375" style="1" customWidth="1"/>
    <col min="16129" max="16129" width="78.140625" style="1" customWidth="1"/>
    <col min="16130" max="16131" width="0" style="1" hidden="1" customWidth="1"/>
    <col min="16132" max="16132" width="21.5703125" style="1" customWidth="1"/>
    <col min="16133" max="16133" width="16.42578125" style="1" customWidth="1"/>
    <col min="16134" max="16384" width="12.5703125" style="1"/>
  </cols>
  <sheetData>
    <row r="1" spans="1:5" ht="24" customHeight="1" x14ac:dyDescent="0.25">
      <c r="A1" s="63" t="s">
        <v>152</v>
      </c>
      <c r="B1" s="64"/>
      <c r="C1" s="64"/>
      <c r="D1" s="64"/>
      <c r="E1" s="65"/>
    </row>
    <row r="2" spans="1:5" ht="24" customHeight="1" thickBot="1" x14ac:dyDescent="0.3">
      <c r="A2" s="66" t="s">
        <v>217</v>
      </c>
      <c r="B2" s="67"/>
      <c r="C2" s="67"/>
      <c r="D2" s="67"/>
      <c r="E2" s="68"/>
    </row>
    <row r="3" spans="1:5" ht="15.75" customHeight="1" x14ac:dyDescent="0.25">
      <c r="A3" s="69" t="s">
        <v>0</v>
      </c>
      <c r="B3" s="70"/>
      <c r="C3" s="71"/>
      <c r="D3" s="2" t="s">
        <v>1</v>
      </c>
      <c r="E3" s="3" t="s">
        <v>2</v>
      </c>
    </row>
    <row r="4" spans="1:5" ht="15.75" customHeight="1" thickBot="1" x14ac:dyDescent="0.3">
      <c r="A4" s="72"/>
      <c r="B4" s="73"/>
      <c r="C4" s="74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'Total Expenditures by County'!BR5</f>
        <v>6692480391</v>
      </c>
      <c r="E5" s="9">
        <f t="shared" ref="E5:E36" si="0">(D5/E$154)</f>
        <v>373.8346374712271</v>
      </c>
    </row>
    <row r="6" spans="1:5" x14ac:dyDescent="0.25">
      <c r="A6" s="10"/>
      <c r="B6" s="11">
        <v>511</v>
      </c>
      <c r="C6" s="12" t="s">
        <v>5</v>
      </c>
      <c r="D6" s="13">
        <f>'Total Expenditures by County'!BR6</f>
        <v>179888607</v>
      </c>
      <c r="E6" s="14">
        <f t="shared" si="0"/>
        <v>10.048380907246957</v>
      </c>
    </row>
    <row r="7" spans="1:5" x14ac:dyDescent="0.25">
      <c r="A7" s="10"/>
      <c r="B7" s="11">
        <v>512</v>
      </c>
      <c r="C7" s="12" t="s">
        <v>6</v>
      </c>
      <c r="D7" s="13">
        <f>'Total Expenditures by County'!BR7</f>
        <v>159921615</v>
      </c>
      <c r="E7" s="14">
        <f t="shared" si="0"/>
        <v>8.9330465648783335</v>
      </c>
    </row>
    <row r="8" spans="1:5" x14ac:dyDescent="0.25">
      <c r="A8" s="10"/>
      <c r="B8" s="11">
        <v>513</v>
      </c>
      <c r="C8" s="12" t="s">
        <v>7</v>
      </c>
      <c r="D8" s="13">
        <f>'Total Expenditures by County'!BR8</f>
        <v>1726222453</v>
      </c>
      <c r="E8" s="14">
        <f t="shared" si="0"/>
        <v>96.424898873035389</v>
      </c>
    </row>
    <row r="9" spans="1:5" x14ac:dyDescent="0.25">
      <c r="A9" s="10"/>
      <c r="B9" s="11">
        <v>514</v>
      </c>
      <c r="C9" s="12" t="s">
        <v>8</v>
      </c>
      <c r="D9" s="13">
        <f>'Total Expenditures by County'!BR9</f>
        <v>96871953</v>
      </c>
      <c r="E9" s="14">
        <f t="shared" si="0"/>
        <v>5.4111613804031764</v>
      </c>
    </row>
    <row r="10" spans="1:5" x14ac:dyDescent="0.25">
      <c r="A10" s="10"/>
      <c r="B10" s="11">
        <v>515</v>
      </c>
      <c r="C10" s="12" t="s">
        <v>9</v>
      </c>
      <c r="D10" s="13">
        <f>'Total Expenditures by County'!BR10</f>
        <v>181980673</v>
      </c>
      <c r="E10" s="14">
        <f t="shared" si="0"/>
        <v>10.165241426663288</v>
      </c>
    </row>
    <row r="11" spans="1:5" x14ac:dyDescent="0.25">
      <c r="A11" s="10"/>
      <c r="B11" s="11">
        <v>517</v>
      </c>
      <c r="C11" s="12" t="s">
        <v>10</v>
      </c>
      <c r="D11" s="13">
        <f>'Total Expenditures by County'!BR11</f>
        <v>1098245348</v>
      </c>
      <c r="E11" s="14">
        <f t="shared" si="0"/>
        <v>61.346784381492199</v>
      </c>
    </row>
    <row r="12" spans="1:5" x14ac:dyDescent="0.25">
      <c r="A12" s="10"/>
      <c r="B12" s="11">
        <v>518</v>
      </c>
      <c r="C12" s="12" t="s">
        <v>11</v>
      </c>
      <c r="D12" s="13">
        <f>'Total Expenditures by County'!BR12</f>
        <v>2511566</v>
      </c>
      <c r="E12" s="14">
        <f t="shared" si="0"/>
        <v>0.14029333075935491</v>
      </c>
    </row>
    <row r="13" spans="1:5" x14ac:dyDescent="0.25">
      <c r="A13" s="10"/>
      <c r="B13" s="11">
        <v>519</v>
      </c>
      <c r="C13" s="12" t="s">
        <v>12</v>
      </c>
      <c r="D13" s="13">
        <f>'Total Expenditures by County'!BR13</f>
        <v>3246838176</v>
      </c>
      <c r="E13" s="14">
        <f t="shared" si="0"/>
        <v>181.36483060674837</v>
      </c>
    </row>
    <row r="14" spans="1:5" ht="15.75" x14ac:dyDescent="0.25">
      <c r="A14" s="15" t="s">
        <v>13</v>
      </c>
      <c r="B14" s="16"/>
      <c r="C14" s="17"/>
      <c r="D14" s="18">
        <f>'Total Expenditures by County'!BR14</f>
        <v>8388075369</v>
      </c>
      <c r="E14" s="19">
        <f t="shared" si="0"/>
        <v>468.54871907706786</v>
      </c>
    </row>
    <row r="15" spans="1:5" x14ac:dyDescent="0.25">
      <c r="A15" s="10"/>
      <c r="B15" s="11">
        <v>521</v>
      </c>
      <c r="C15" s="12" t="s">
        <v>14</v>
      </c>
      <c r="D15" s="13">
        <f>'Total Expenditures by County'!BR15</f>
        <v>3741128661</v>
      </c>
      <c r="E15" s="14">
        <f t="shared" si="0"/>
        <v>208.97535667029078</v>
      </c>
    </row>
    <row r="16" spans="1:5" x14ac:dyDescent="0.25">
      <c r="A16" s="10"/>
      <c r="B16" s="11">
        <v>522</v>
      </c>
      <c r="C16" s="12" t="s">
        <v>15</v>
      </c>
      <c r="D16" s="13">
        <f>'Total Expenditures by County'!BR16</f>
        <v>1489531390</v>
      </c>
      <c r="E16" s="14">
        <f t="shared" si="0"/>
        <v>83.20359487814045</v>
      </c>
    </row>
    <row r="17" spans="1:5" x14ac:dyDescent="0.25">
      <c r="A17" s="10"/>
      <c r="B17" s="11">
        <v>523</v>
      </c>
      <c r="C17" s="12" t="s">
        <v>16</v>
      </c>
      <c r="D17" s="13">
        <f>'Total Expenditures by County'!BR17</f>
        <v>1848749466</v>
      </c>
      <c r="E17" s="14">
        <f t="shared" si="0"/>
        <v>103.26912385528342</v>
      </c>
    </row>
    <row r="18" spans="1:5" x14ac:dyDescent="0.25">
      <c r="A18" s="10"/>
      <c r="B18" s="11">
        <v>524</v>
      </c>
      <c r="C18" s="12" t="s">
        <v>17</v>
      </c>
      <c r="D18" s="13">
        <f>'Total Expenditures by County'!BR18</f>
        <v>283364881</v>
      </c>
      <c r="E18" s="14">
        <f t="shared" si="0"/>
        <v>15.828452437928465</v>
      </c>
    </row>
    <row r="19" spans="1:5" x14ac:dyDescent="0.25">
      <c r="A19" s="10"/>
      <c r="B19" s="11">
        <v>525</v>
      </c>
      <c r="C19" s="12" t="s">
        <v>18</v>
      </c>
      <c r="D19" s="13">
        <f>'Total Expenditures by County'!BR19</f>
        <v>252228112</v>
      </c>
      <c r="E19" s="14">
        <f t="shared" si="0"/>
        <v>14.089186564726397</v>
      </c>
    </row>
    <row r="20" spans="1:5" x14ac:dyDescent="0.25">
      <c r="A20" s="10"/>
      <c r="B20" s="11">
        <v>526</v>
      </c>
      <c r="C20" s="12" t="s">
        <v>19</v>
      </c>
      <c r="D20" s="13">
        <f>'Total Expenditures by County'!BR20</f>
        <v>467628454</v>
      </c>
      <c r="E20" s="14">
        <f t="shared" si="0"/>
        <v>26.121214162601255</v>
      </c>
    </row>
    <row r="21" spans="1:5" x14ac:dyDescent="0.25">
      <c r="A21" s="10"/>
      <c r="B21" s="11">
        <v>527</v>
      </c>
      <c r="C21" s="12" t="s">
        <v>20</v>
      </c>
      <c r="D21" s="13">
        <f>'Total Expenditures by County'!BR21</f>
        <v>65818213</v>
      </c>
      <c r="E21" s="14">
        <f t="shared" si="0"/>
        <v>3.676533416362012</v>
      </c>
    </row>
    <row r="22" spans="1:5" x14ac:dyDescent="0.25">
      <c r="A22" s="10"/>
      <c r="B22" s="11">
        <v>528</v>
      </c>
      <c r="C22" s="12" t="s">
        <v>21</v>
      </c>
      <c r="D22" s="13">
        <f>'Total Expenditures by County'!BR22</f>
        <v>36003411</v>
      </c>
      <c r="E22" s="14">
        <f t="shared" si="0"/>
        <v>2.0111111744178718</v>
      </c>
    </row>
    <row r="23" spans="1:5" x14ac:dyDescent="0.25">
      <c r="A23" s="10"/>
      <c r="B23" s="11">
        <v>529</v>
      </c>
      <c r="C23" s="12" t="s">
        <v>22</v>
      </c>
      <c r="D23" s="13">
        <f>'Total Expenditures by County'!BR23</f>
        <v>203622781</v>
      </c>
      <c r="E23" s="14">
        <f t="shared" si="0"/>
        <v>11.3741459173172</v>
      </c>
    </row>
    <row r="24" spans="1:5" ht="15.75" x14ac:dyDescent="0.25">
      <c r="A24" s="15" t="s">
        <v>23</v>
      </c>
      <c r="B24" s="16"/>
      <c r="C24" s="17"/>
      <c r="D24" s="18">
        <f>'Total Expenditures by County'!BR24</f>
        <v>4455146833</v>
      </c>
      <c r="E24" s="19">
        <f t="shared" si="0"/>
        <v>248.85963109213995</v>
      </c>
    </row>
    <row r="25" spans="1:5" x14ac:dyDescent="0.25">
      <c r="A25" s="10"/>
      <c r="B25" s="11">
        <v>531</v>
      </c>
      <c r="C25" s="12" t="s">
        <v>24</v>
      </c>
      <c r="D25" s="13">
        <f>'Total Expenditures by County'!BR25</f>
        <v>780951</v>
      </c>
      <c r="E25" s="14">
        <f t="shared" si="0"/>
        <v>4.3623069013455737E-2</v>
      </c>
    </row>
    <row r="26" spans="1:5" x14ac:dyDescent="0.25">
      <c r="A26" s="10"/>
      <c r="B26" s="11">
        <v>532</v>
      </c>
      <c r="C26" s="12" t="s">
        <v>25</v>
      </c>
      <c r="D26" s="13">
        <f>'Total Expenditures by County'!BR26</f>
        <v>35524</v>
      </c>
      <c r="E26" s="14">
        <f t="shared" si="0"/>
        <v>1.9843318001180636E-3</v>
      </c>
    </row>
    <row r="27" spans="1:5" x14ac:dyDescent="0.25">
      <c r="A27" s="10"/>
      <c r="B27" s="11">
        <v>533</v>
      </c>
      <c r="C27" s="12" t="s">
        <v>26</v>
      </c>
      <c r="D27" s="13">
        <f>'Total Expenditures by County'!BR27</f>
        <v>273875584</v>
      </c>
      <c r="E27" s="14">
        <f t="shared" si="0"/>
        <v>15.29839068255562</v>
      </c>
    </row>
    <row r="28" spans="1:5" x14ac:dyDescent="0.25">
      <c r="A28" s="10"/>
      <c r="B28" s="11">
        <v>534</v>
      </c>
      <c r="C28" s="12" t="s">
        <v>27</v>
      </c>
      <c r="D28" s="13">
        <f>'Total Expenditures by County'!BR28</f>
        <v>1427849344</v>
      </c>
      <c r="E28" s="14">
        <f t="shared" si="0"/>
        <v>79.758103228153246</v>
      </c>
    </row>
    <row r="29" spans="1:5" x14ac:dyDescent="0.25">
      <c r="A29" s="10"/>
      <c r="B29" s="11">
        <v>535</v>
      </c>
      <c r="C29" s="12" t="s">
        <v>28</v>
      </c>
      <c r="D29" s="13">
        <f>'Total Expenditures by County'!BR29</f>
        <v>215426748</v>
      </c>
      <c r="E29" s="14">
        <f t="shared" si="0"/>
        <v>12.033502608164069</v>
      </c>
    </row>
    <row r="30" spans="1:5" x14ac:dyDescent="0.25">
      <c r="A30" s="10"/>
      <c r="B30" s="11">
        <v>536</v>
      </c>
      <c r="C30" s="12" t="s">
        <v>29</v>
      </c>
      <c r="D30" s="13">
        <f>'Total Expenditures by County'!BR30</f>
        <v>1654181673</v>
      </c>
      <c r="E30" s="14">
        <f t="shared" si="0"/>
        <v>92.400779667447352</v>
      </c>
    </row>
    <row r="31" spans="1:5" x14ac:dyDescent="0.25">
      <c r="A31" s="10"/>
      <c r="B31" s="11">
        <v>537</v>
      </c>
      <c r="C31" s="12" t="s">
        <v>30</v>
      </c>
      <c r="D31" s="13">
        <f>'Total Expenditures by County'!BR31</f>
        <v>516432298</v>
      </c>
      <c r="E31" s="14">
        <f t="shared" si="0"/>
        <v>28.847343529147849</v>
      </c>
    </row>
    <row r="32" spans="1:5" x14ac:dyDescent="0.25">
      <c r="A32" s="10"/>
      <c r="B32" s="11">
        <v>538</v>
      </c>
      <c r="C32" s="12" t="s">
        <v>31</v>
      </c>
      <c r="D32" s="13">
        <f>'Total Expenditures by County'!BR32</f>
        <v>122404391</v>
      </c>
      <c r="E32" s="14">
        <f t="shared" si="0"/>
        <v>6.8373754513958245</v>
      </c>
    </row>
    <row r="33" spans="1:7" x14ac:dyDescent="0.25">
      <c r="A33" s="10"/>
      <c r="B33" s="11">
        <v>539</v>
      </c>
      <c r="C33" s="12" t="s">
        <v>32</v>
      </c>
      <c r="D33" s="13">
        <f>'Total Expenditures by County'!BR33</f>
        <v>244160320</v>
      </c>
      <c r="E33" s="14">
        <f t="shared" si="0"/>
        <v>13.638528524462403</v>
      </c>
    </row>
    <row r="34" spans="1:7" ht="15.75" x14ac:dyDescent="0.25">
      <c r="A34" s="15" t="s">
        <v>33</v>
      </c>
      <c r="B34" s="16"/>
      <c r="C34" s="17"/>
      <c r="D34" s="18">
        <f>'Total Expenditures by County'!BR34</f>
        <v>4869806857</v>
      </c>
      <c r="E34" s="19">
        <f t="shared" si="0"/>
        <v>272.02208666755149</v>
      </c>
    </row>
    <row r="35" spans="1:7" x14ac:dyDescent="0.25">
      <c r="A35" s="10"/>
      <c r="B35" s="11">
        <v>541</v>
      </c>
      <c r="C35" s="12" t="s">
        <v>34</v>
      </c>
      <c r="D35" s="13">
        <f>'Total Expenditures by County'!BR35</f>
        <v>2517423571</v>
      </c>
      <c r="E35" s="14">
        <f t="shared" si="0"/>
        <v>140.62052827108641</v>
      </c>
    </row>
    <row r="36" spans="1:7" x14ac:dyDescent="0.25">
      <c r="A36" s="10"/>
      <c r="B36" s="11">
        <v>542</v>
      </c>
      <c r="C36" s="12" t="s">
        <v>35</v>
      </c>
      <c r="D36" s="13">
        <f>'Total Expenditures by County'!BR36</f>
        <v>978963483</v>
      </c>
      <c r="E36" s="14">
        <f t="shared" si="0"/>
        <v>54.683829818467494</v>
      </c>
    </row>
    <row r="37" spans="1:7" x14ac:dyDescent="0.25">
      <c r="A37" s="10"/>
      <c r="B37" s="11">
        <v>543</v>
      </c>
      <c r="C37" s="12" t="s">
        <v>36</v>
      </c>
      <c r="D37" s="13">
        <f>'Total Expenditures by County'!BR37</f>
        <v>228672505</v>
      </c>
      <c r="E37" s="14">
        <f t="shared" ref="E37:E68" si="1">(D37/E$154)</f>
        <v>12.773396112041349</v>
      </c>
    </row>
    <row r="38" spans="1:7" x14ac:dyDescent="0.25">
      <c r="A38" s="10"/>
      <c r="B38" s="11">
        <v>544</v>
      </c>
      <c r="C38" s="12" t="s">
        <v>37</v>
      </c>
      <c r="D38" s="13">
        <f>'Total Expenditures by County'!BR38</f>
        <v>1038204054</v>
      </c>
      <c r="E38" s="14">
        <f t="shared" si="1"/>
        <v>57.992943344321894</v>
      </c>
    </row>
    <row r="39" spans="1:7" x14ac:dyDescent="0.25">
      <c r="A39" s="10"/>
      <c r="B39" s="11">
        <v>545</v>
      </c>
      <c r="C39" s="12" t="s">
        <v>38</v>
      </c>
      <c r="D39" s="13">
        <f>'Total Expenditures by County'!BR39</f>
        <v>4376581</v>
      </c>
      <c r="E39" s="14">
        <f t="shared" si="1"/>
        <v>0.24447102956008654</v>
      </c>
    </row>
    <row r="40" spans="1:7" x14ac:dyDescent="0.25">
      <c r="A40" s="10"/>
      <c r="B40" s="11">
        <v>549</v>
      </c>
      <c r="C40" s="12" t="s">
        <v>39</v>
      </c>
      <c r="D40" s="13">
        <f>'Total Expenditures by County'!BR40</f>
        <v>102166663</v>
      </c>
      <c r="E40" s="14">
        <f t="shared" si="1"/>
        <v>5.7069180920742468</v>
      </c>
    </row>
    <row r="41" spans="1:7" ht="15.75" x14ac:dyDescent="0.25">
      <c r="A41" s="15" t="s">
        <v>40</v>
      </c>
      <c r="B41" s="16"/>
      <c r="C41" s="17"/>
      <c r="D41" s="18">
        <f>'Total Expenditures by County'!BR41</f>
        <v>1443317527</v>
      </c>
      <c r="E41" s="19">
        <f t="shared" si="1"/>
        <v>80.622139018518794</v>
      </c>
    </row>
    <row r="42" spans="1:7" x14ac:dyDescent="0.25">
      <c r="A42" s="10"/>
      <c r="B42" s="11">
        <v>551</v>
      </c>
      <c r="C42" s="12" t="s">
        <v>41</v>
      </c>
      <c r="D42" s="13">
        <f>'Total Expenditures by County'!BR42</f>
        <v>15244659</v>
      </c>
      <c r="E42" s="14">
        <f t="shared" si="1"/>
        <v>0.85154998411372695</v>
      </c>
      <c r="G42" s="84"/>
    </row>
    <row r="43" spans="1:7" x14ac:dyDescent="0.25">
      <c r="A43" s="10"/>
      <c r="B43" s="11">
        <v>552</v>
      </c>
      <c r="C43" s="12" t="s">
        <v>42</v>
      </c>
      <c r="D43" s="13">
        <f>'Total Expenditures by County'!BR43</f>
        <v>425958850</v>
      </c>
      <c r="E43" s="14">
        <f t="shared" si="1"/>
        <v>23.793595642290288</v>
      </c>
      <c r="G43" s="84"/>
    </row>
    <row r="44" spans="1:7" x14ac:dyDescent="0.25">
      <c r="A44" s="10"/>
      <c r="B44" s="11">
        <v>553</v>
      </c>
      <c r="C44" s="12" t="s">
        <v>43</v>
      </c>
      <c r="D44" s="13">
        <f>'Total Expenditures by County'!BR44</f>
        <v>12539254</v>
      </c>
      <c r="E44" s="14">
        <f t="shared" si="1"/>
        <v>0.70042901874669594</v>
      </c>
    </row>
    <row r="45" spans="1:7" x14ac:dyDescent="0.25">
      <c r="A45" s="10"/>
      <c r="B45" s="11">
        <v>554</v>
      </c>
      <c r="C45" s="12" t="s">
        <v>44</v>
      </c>
      <c r="D45" s="13">
        <f>'Total Expenditures by County'!BR45</f>
        <v>699765107</v>
      </c>
      <c r="E45" s="14">
        <f t="shared" si="1"/>
        <v>39.088113794424032</v>
      </c>
    </row>
    <row r="46" spans="1:7" x14ac:dyDescent="0.25">
      <c r="A46" s="10"/>
      <c r="B46" s="11">
        <v>559</v>
      </c>
      <c r="C46" s="12" t="s">
        <v>45</v>
      </c>
      <c r="D46" s="13">
        <f>'Total Expenditures by County'!BR46</f>
        <v>289809657</v>
      </c>
      <c r="E46" s="14">
        <f t="shared" si="1"/>
        <v>16.188450578944053</v>
      </c>
    </row>
    <row r="47" spans="1:7" ht="15.75" x14ac:dyDescent="0.25">
      <c r="A47" s="15" t="s">
        <v>46</v>
      </c>
      <c r="B47" s="16"/>
      <c r="C47" s="17"/>
      <c r="D47" s="18">
        <f>'Total Expenditures by County'!BR47</f>
        <v>3488723469</v>
      </c>
      <c r="E47" s="19">
        <f t="shared" si="1"/>
        <v>194.87627861037339</v>
      </c>
    </row>
    <row r="48" spans="1:7" x14ac:dyDescent="0.25">
      <c r="A48" s="10"/>
      <c r="B48" s="11">
        <v>561</v>
      </c>
      <c r="C48" s="12" t="s">
        <v>47</v>
      </c>
      <c r="D48" s="13">
        <f>'Total Expenditures by County'!BR48</f>
        <v>2000817960</v>
      </c>
      <c r="E48" s="14">
        <f t="shared" si="1"/>
        <v>111.76350366724894</v>
      </c>
    </row>
    <row r="49" spans="1:5" x14ac:dyDescent="0.25">
      <c r="A49" s="10"/>
      <c r="B49" s="11">
        <v>562</v>
      </c>
      <c r="C49" s="12" t="s">
        <v>48</v>
      </c>
      <c r="D49" s="13">
        <f>'Total Expenditures by County'!BR49</f>
        <v>489138516</v>
      </c>
      <c r="E49" s="14">
        <f t="shared" si="1"/>
        <v>27.322742708066606</v>
      </c>
    </row>
    <row r="50" spans="1:5" x14ac:dyDescent="0.25">
      <c r="A50" s="10"/>
      <c r="B50" s="11">
        <v>563</v>
      </c>
      <c r="C50" s="12" t="s">
        <v>49</v>
      </c>
      <c r="D50" s="13">
        <f>'Total Expenditures by County'!BR50</f>
        <v>57092856</v>
      </c>
      <c r="E50" s="14">
        <f t="shared" si="1"/>
        <v>3.1891445141414643</v>
      </c>
    </row>
    <row r="51" spans="1:5" x14ac:dyDescent="0.25">
      <c r="A51" s="10"/>
      <c r="B51" s="11">
        <v>564</v>
      </c>
      <c r="C51" s="12" t="s">
        <v>50</v>
      </c>
      <c r="D51" s="13">
        <f>'Total Expenditures by County'!BR51</f>
        <v>257640948</v>
      </c>
      <c r="E51" s="14">
        <f t="shared" si="1"/>
        <v>14.391541665605347</v>
      </c>
    </row>
    <row r="52" spans="1:5" x14ac:dyDescent="0.25">
      <c r="A52" s="10"/>
      <c r="B52" s="11">
        <v>565</v>
      </c>
      <c r="C52" s="12" t="s">
        <v>51</v>
      </c>
      <c r="D52" s="13">
        <f>'Total Expenditures by County'!BR52</f>
        <v>2244404</v>
      </c>
      <c r="E52" s="14">
        <f t="shared" si="1"/>
        <v>0.12536995353879579</v>
      </c>
    </row>
    <row r="53" spans="1:5" x14ac:dyDescent="0.25">
      <c r="A53" s="10"/>
      <c r="B53" s="11">
        <v>569</v>
      </c>
      <c r="C53" s="12" t="s">
        <v>52</v>
      </c>
      <c r="D53" s="13">
        <f>'Total Expenditures by County'!BR53</f>
        <v>681788785</v>
      </c>
      <c r="E53" s="14">
        <f t="shared" si="1"/>
        <v>38.083976101772244</v>
      </c>
    </row>
    <row r="54" spans="1:5" ht="15.75" x14ac:dyDescent="0.25">
      <c r="A54" s="15" t="s">
        <v>53</v>
      </c>
      <c r="B54" s="16"/>
      <c r="C54" s="17"/>
      <c r="D54" s="18">
        <f>'Total Expenditures by County'!BR54</f>
        <v>1857045967</v>
      </c>
      <c r="E54" s="19">
        <f t="shared" si="1"/>
        <v>103.73255733023026</v>
      </c>
    </row>
    <row r="55" spans="1:5" x14ac:dyDescent="0.25">
      <c r="A55" s="10"/>
      <c r="B55" s="11">
        <v>571</v>
      </c>
      <c r="C55" s="12" t="s">
        <v>54</v>
      </c>
      <c r="D55" s="13">
        <f>'Total Expenditures by County'!BR55</f>
        <v>519695420</v>
      </c>
      <c r="E55" s="14">
        <f t="shared" si="1"/>
        <v>29.029617956359449</v>
      </c>
    </row>
    <row r="56" spans="1:5" x14ac:dyDescent="0.25">
      <c r="A56" s="10"/>
      <c r="B56" s="11">
        <v>572</v>
      </c>
      <c r="C56" s="12" t="s">
        <v>55</v>
      </c>
      <c r="D56" s="13">
        <f>'Total Expenditures by County'!BR56</f>
        <v>1034018705</v>
      </c>
      <c r="E56" s="14">
        <f t="shared" si="1"/>
        <v>57.75915432519983</v>
      </c>
    </row>
    <row r="57" spans="1:5" x14ac:dyDescent="0.25">
      <c r="A57" s="10"/>
      <c r="B57" s="11">
        <v>573</v>
      </c>
      <c r="C57" s="12" t="s">
        <v>56</v>
      </c>
      <c r="D57" s="13">
        <f>'Total Expenditures by County'!BR57</f>
        <v>49562449</v>
      </c>
      <c r="E57" s="14">
        <f t="shared" si="1"/>
        <v>2.7685042124318691</v>
      </c>
    </row>
    <row r="58" spans="1:5" x14ac:dyDescent="0.25">
      <c r="A58" s="10"/>
      <c r="B58" s="11">
        <v>574</v>
      </c>
      <c r="C58" s="12" t="s">
        <v>57</v>
      </c>
      <c r="D58" s="13">
        <f>'Total Expenditures by County'!BR58</f>
        <v>2092370</v>
      </c>
      <c r="E58" s="14">
        <f t="shared" si="1"/>
        <v>0.11687750052395654</v>
      </c>
    </row>
    <row r="59" spans="1:5" x14ac:dyDescent="0.25">
      <c r="A59" s="10"/>
      <c r="B59" s="11">
        <v>575</v>
      </c>
      <c r="C59" s="12" t="s">
        <v>58</v>
      </c>
      <c r="D59" s="13">
        <f>'Total Expenditures by County'!BR59</f>
        <v>163474259</v>
      </c>
      <c r="E59" s="14">
        <f t="shared" si="1"/>
        <v>9.1314933744633642</v>
      </c>
    </row>
    <row r="60" spans="1:5" x14ac:dyDescent="0.25">
      <c r="A60" s="10"/>
      <c r="B60" s="11">
        <v>578</v>
      </c>
      <c r="C60" s="12" t="s">
        <v>59</v>
      </c>
      <c r="D60" s="13">
        <f>'Total Expenditures by County'!BR60</f>
        <v>102173</v>
      </c>
      <c r="E60" s="14">
        <f t="shared" si="1"/>
        <v>5.7072720699657383E-3</v>
      </c>
    </row>
    <row r="61" spans="1:5" x14ac:dyDescent="0.25">
      <c r="A61" s="10"/>
      <c r="B61" s="11">
        <v>579</v>
      </c>
      <c r="C61" s="12" t="s">
        <v>60</v>
      </c>
      <c r="D61" s="13">
        <f>'Total Expenditures by County'!BR61</f>
        <v>88100591</v>
      </c>
      <c r="E61" s="14">
        <f t="shared" si="1"/>
        <v>4.9212026891818281</v>
      </c>
    </row>
    <row r="62" spans="1:5" ht="15.75" x14ac:dyDescent="0.25">
      <c r="A62" s="15" t="s">
        <v>61</v>
      </c>
      <c r="B62" s="16"/>
      <c r="C62" s="17"/>
      <c r="D62" s="18">
        <f>'Total Expenditures by County'!BR62</f>
        <v>8256582850</v>
      </c>
      <c r="E62" s="19">
        <f t="shared" si="1"/>
        <v>461.20369073202426</v>
      </c>
    </row>
    <row r="63" spans="1:5" x14ac:dyDescent="0.25">
      <c r="A63" s="10"/>
      <c r="B63" s="11">
        <v>581</v>
      </c>
      <c r="C63" s="12" t="s">
        <v>62</v>
      </c>
      <c r="D63" s="13">
        <f>'Total Expenditures by County'!BR63</f>
        <v>6851060365</v>
      </c>
      <c r="E63" s="14">
        <f t="shared" si="1"/>
        <v>382.69274143671788</v>
      </c>
    </row>
    <row r="64" spans="1:5" x14ac:dyDescent="0.25">
      <c r="A64" s="10"/>
      <c r="B64" s="11">
        <v>583</v>
      </c>
      <c r="C64" s="12" t="s">
        <v>63</v>
      </c>
      <c r="D64" s="13">
        <f>'Total Expenditures by County'!BR64</f>
        <v>8819984</v>
      </c>
      <c r="E64" s="14">
        <f t="shared" si="1"/>
        <v>0.49267466298087259</v>
      </c>
    </row>
    <row r="65" spans="1:5" x14ac:dyDescent="0.25">
      <c r="A65" s="10"/>
      <c r="B65" s="11">
        <v>585</v>
      </c>
      <c r="C65" s="12" t="s">
        <v>64</v>
      </c>
      <c r="D65" s="13">
        <f>'Total Expenditures by County'!BR65</f>
        <v>101633434</v>
      </c>
      <c r="E65" s="14">
        <f t="shared" si="1"/>
        <v>5.677132503135919</v>
      </c>
    </row>
    <row r="66" spans="1:5" x14ac:dyDescent="0.25">
      <c r="A66" s="10"/>
      <c r="B66" s="11">
        <v>586</v>
      </c>
      <c r="C66" s="12" t="s">
        <v>216</v>
      </c>
      <c r="D66" s="13">
        <f>'Total Expenditures by County'!BR66</f>
        <v>618841190</v>
      </c>
      <c r="E66" s="14">
        <f t="shared" si="1"/>
        <v>34.567792268322947</v>
      </c>
    </row>
    <row r="67" spans="1:5" x14ac:dyDescent="0.25">
      <c r="A67" s="10"/>
      <c r="B67" s="11">
        <v>587</v>
      </c>
      <c r="C67" s="12" t="s">
        <v>65</v>
      </c>
      <c r="D67" s="13">
        <f>'Total Expenditures by County'!BR67</f>
        <v>35049833</v>
      </c>
      <c r="E67" s="14">
        <f t="shared" si="1"/>
        <v>1.9578453499247692</v>
      </c>
    </row>
    <row r="68" spans="1:5" x14ac:dyDescent="0.25">
      <c r="A68" s="10"/>
      <c r="B68" s="11">
        <v>590</v>
      </c>
      <c r="C68" s="12" t="s">
        <v>66</v>
      </c>
      <c r="D68" s="13">
        <f>'Total Expenditures by County'!BR68</f>
        <v>290869703</v>
      </c>
      <c r="E68" s="14">
        <f t="shared" si="1"/>
        <v>16.247663589511216</v>
      </c>
    </row>
    <row r="69" spans="1:5" x14ac:dyDescent="0.25">
      <c r="A69" s="10"/>
      <c r="B69" s="11">
        <v>591</v>
      </c>
      <c r="C69" s="12" t="s">
        <v>67</v>
      </c>
      <c r="D69" s="13">
        <f>'Total Expenditures by County'!BR69</f>
        <v>349620732</v>
      </c>
      <c r="E69" s="14">
        <f t="shared" ref="E69:E100" si="2">(D69/E$154)</f>
        <v>19.529431834482462</v>
      </c>
    </row>
    <row r="70" spans="1:5" x14ac:dyDescent="0.25">
      <c r="A70" s="10"/>
      <c r="B70" s="11">
        <v>592</v>
      </c>
      <c r="C70" s="12" t="s">
        <v>68</v>
      </c>
      <c r="D70" s="13">
        <f>'Total Expenditures by County'!BR70</f>
        <v>18726</v>
      </c>
      <c r="E70" s="14">
        <f t="shared" si="2"/>
        <v>1.0460138860773239E-3</v>
      </c>
    </row>
    <row r="71" spans="1:5" x14ac:dyDescent="0.25">
      <c r="A71" s="10"/>
      <c r="B71" s="11">
        <v>593</v>
      </c>
      <c r="C71" s="12" t="s">
        <v>69</v>
      </c>
      <c r="D71" s="13">
        <f>'Total Expenditures by County'!BR71</f>
        <v>668883</v>
      </c>
      <c r="E71" s="14">
        <f t="shared" si="2"/>
        <v>3.7363073062109294E-2</v>
      </c>
    </row>
    <row r="72" spans="1:5" ht="15.75" x14ac:dyDescent="0.25">
      <c r="A72" s="15" t="s">
        <v>70</v>
      </c>
      <c r="B72" s="16"/>
      <c r="C72" s="17"/>
      <c r="D72" s="18">
        <f>'Total Expenditures by County'!BR72</f>
        <v>967088359</v>
      </c>
      <c r="E72" s="19">
        <f t="shared" si="2"/>
        <v>54.020498375399562</v>
      </c>
    </row>
    <row r="73" spans="1:5" x14ac:dyDescent="0.25">
      <c r="A73" s="10"/>
      <c r="B73" s="11">
        <v>601</v>
      </c>
      <c r="C73" s="12" t="s">
        <v>71</v>
      </c>
      <c r="D73" s="13">
        <f>'Total Expenditures by County'!BR73</f>
        <v>32123663</v>
      </c>
      <c r="E73" s="14">
        <f t="shared" si="2"/>
        <v>1.7943926930293894</v>
      </c>
    </row>
    <row r="74" spans="1:5" x14ac:dyDescent="0.25">
      <c r="A74" s="10"/>
      <c r="B74" s="11">
        <v>602</v>
      </c>
      <c r="C74" s="12" t="s">
        <v>72</v>
      </c>
      <c r="D74" s="13">
        <f>'Total Expenditures by County'!BR74</f>
        <v>17768381</v>
      </c>
      <c r="E74" s="14">
        <f t="shared" si="2"/>
        <v>0.99252233574241622</v>
      </c>
    </row>
    <row r="75" spans="1:5" x14ac:dyDescent="0.25">
      <c r="A75" s="10"/>
      <c r="B75" s="11">
        <v>603</v>
      </c>
      <c r="C75" s="12" t="s">
        <v>73</v>
      </c>
      <c r="D75" s="13">
        <f>'Total Expenditures by County'!BR75</f>
        <v>9992685</v>
      </c>
      <c r="E75" s="14">
        <f t="shared" si="2"/>
        <v>0.55818045867759181</v>
      </c>
    </row>
    <row r="76" spans="1:5" x14ac:dyDescent="0.25">
      <c r="A76" s="10"/>
      <c r="B76" s="11">
        <v>604</v>
      </c>
      <c r="C76" s="12" t="s">
        <v>74</v>
      </c>
      <c r="D76" s="13">
        <f>'Total Expenditures by County'!BR76</f>
        <v>95458140</v>
      </c>
      <c r="E76" s="14">
        <f t="shared" si="2"/>
        <v>5.332187332004338</v>
      </c>
    </row>
    <row r="77" spans="1:5" x14ac:dyDescent="0.25">
      <c r="A77" s="10"/>
      <c r="B77" s="11">
        <v>605</v>
      </c>
      <c r="C77" s="12" t="s">
        <v>75</v>
      </c>
      <c r="D77" s="13">
        <f>'Total Expenditures by County'!BR77</f>
        <v>10280783</v>
      </c>
      <c r="E77" s="14">
        <f t="shared" si="2"/>
        <v>0.57427329796794235</v>
      </c>
    </row>
    <row r="78" spans="1:5" x14ac:dyDescent="0.25">
      <c r="A78" s="10"/>
      <c r="B78" s="11">
        <v>606</v>
      </c>
      <c r="C78" s="12" t="s">
        <v>156</v>
      </c>
      <c r="D78" s="13">
        <f>'Total Expenditures by County'!BR78</f>
        <v>812007</v>
      </c>
      <c r="E78" s="14">
        <f t="shared" si="2"/>
        <v>4.5357823218625949E-2</v>
      </c>
    </row>
    <row r="79" spans="1:5" x14ac:dyDescent="0.25">
      <c r="A79" s="10"/>
      <c r="B79" s="11">
        <v>607</v>
      </c>
      <c r="C79" s="12" t="s">
        <v>157</v>
      </c>
      <c r="D79" s="13">
        <f>'Total Expenditures by County'!BR79</f>
        <v>1577663</v>
      </c>
      <c r="E79" s="14">
        <f t="shared" si="2"/>
        <v>8.8126530254747898E-2</v>
      </c>
    </row>
    <row r="80" spans="1:5" x14ac:dyDescent="0.25">
      <c r="A80" s="10"/>
      <c r="B80" s="11">
        <v>608</v>
      </c>
      <c r="C80" s="12" t="s">
        <v>158</v>
      </c>
      <c r="D80" s="13">
        <f>'Total Expenditures by County'!BR80</f>
        <v>7708468</v>
      </c>
      <c r="E80" s="14">
        <f t="shared" si="2"/>
        <v>0.43058659448802183</v>
      </c>
    </row>
    <row r="81" spans="1:5" x14ac:dyDescent="0.25">
      <c r="A81" s="10"/>
      <c r="B81" s="11">
        <v>609</v>
      </c>
      <c r="C81" s="12" t="s">
        <v>159</v>
      </c>
      <c r="D81" s="13">
        <f>'Total Expenditures by County'!BR81</f>
        <v>584064</v>
      </c>
      <c r="E81" s="14">
        <f t="shared" si="2"/>
        <v>3.262517645828613E-2</v>
      </c>
    </row>
    <row r="82" spans="1:5" x14ac:dyDescent="0.25">
      <c r="A82" s="10"/>
      <c r="B82" s="11">
        <v>611</v>
      </c>
      <c r="C82" s="12" t="s">
        <v>76</v>
      </c>
      <c r="D82" s="13">
        <f>'Total Expenditures by County'!BR82</f>
        <v>3569978</v>
      </c>
      <c r="E82" s="14">
        <f t="shared" si="2"/>
        <v>0.19941506787304031</v>
      </c>
    </row>
    <row r="83" spans="1:5" x14ac:dyDescent="0.25">
      <c r="A83" s="10"/>
      <c r="B83" s="11">
        <v>612</v>
      </c>
      <c r="C83" s="12" t="s">
        <v>220</v>
      </c>
      <c r="D83" s="13">
        <f>'Total Expenditures by County'!BR83</f>
        <v>395765</v>
      </c>
      <c r="E83" s="14">
        <f t="shared" si="2"/>
        <v>2.2107000193495253E-2</v>
      </c>
    </row>
    <row r="84" spans="1:5" x14ac:dyDescent="0.25">
      <c r="A84" s="10"/>
      <c r="B84" s="11">
        <v>613</v>
      </c>
      <c r="C84" s="12" t="s">
        <v>221</v>
      </c>
      <c r="D84" s="13">
        <f>'Total Expenditures by County'!BR84</f>
        <v>28709</v>
      </c>
      <c r="E84" s="14">
        <f t="shared" si="2"/>
        <v>1.6036533512439333E-3</v>
      </c>
    </row>
    <row r="85" spans="1:5" x14ac:dyDescent="0.25">
      <c r="A85" s="10"/>
      <c r="B85" s="11">
        <v>614</v>
      </c>
      <c r="C85" s="12" t="s">
        <v>160</v>
      </c>
      <c r="D85" s="13">
        <f>'Total Expenditures by County'!BR85</f>
        <v>65089339</v>
      </c>
      <c r="E85" s="14">
        <f t="shared" si="2"/>
        <v>3.6358193116305841</v>
      </c>
    </row>
    <row r="86" spans="1:5" x14ac:dyDescent="0.25">
      <c r="A86" s="10"/>
      <c r="B86" s="11">
        <v>615</v>
      </c>
      <c r="C86" s="12" t="s">
        <v>161</v>
      </c>
      <c r="D86" s="13">
        <f>'Total Expenditures by County'!BR86</f>
        <v>24335</v>
      </c>
      <c r="E86" s="14">
        <f t="shared" si="2"/>
        <v>1.3593264935219309E-3</v>
      </c>
    </row>
    <row r="87" spans="1:5" x14ac:dyDescent="0.25">
      <c r="A87" s="10"/>
      <c r="B87" s="11">
        <v>616</v>
      </c>
      <c r="C87" s="12" t="s">
        <v>162</v>
      </c>
      <c r="D87" s="13">
        <f>'Total Expenditures by County'!BR87</f>
        <v>357521</v>
      </c>
      <c r="E87" s="14">
        <f t="shared" si="2"/>
        <v>1.9970732167267486E-2</v>
      </c>
    </row>
    <row r="88" spans="1:5" x14ac:dyDescent="0.25">
      <c r="A88" s="10"/>
      <c r="B88" s="11">
        <v>617</v>
      </c>
      <c r="C88" s="12" t="s">
        <v>163</v>
      </c>
      <c r="D88" s="13">
        <f>'Total Expenditures by County'!BR88</f>
        <v>3177</v>
      </c>
      <c r="E88" s="14">
        <f t="shared" si="2"/>
        <v>1.7746374645240083E-4</v>
      </c>
    </row>
    <row r="89" spans="1:5" x14ac:dyDescent="0.25">
      <c r="A89" s="10"/>
      <c r="B89" s="11">
        <v>618</v>
      </c>
      <c r="C89" s="12" t="s">
        <v>164</v>
      </c>
      <c r="D89" s="13">
        <f>'Total Expenditures by County'!BR89</f>
        <v>48160</v>
      </c>
      <c r="E89" s="14">
        <f t="shared" si="2"/>
        <v>2.6901649446482924E-3</v>
      </c>
    </row>
    <row r="90" spans="1:5" x14ac:dyDescent="0.25">
      <c r="A90" s="10"/>
      <c r="B90" s="11">
        <v>621</v>
      </c>
      <c r="C90" s="12" t="s">
        <v>222</v>
      </c>
      <c r="D90" s="13">
        <f>'Total Expenditures by County'!BR90</f>
        <v>66175</v>
      </c>
      <c r="E90" s="14">
        <f t="shared" si="2"/>
        <v>3.6964631480917928E-3</v>
      </c>
    </row>
    <row r="91" spans="1:5" x14ac:dyDescent="0.25">
      <c r="A91" s="10"/>
      <c r="B91" s="11">
        <v>622</v>
      </c>
      <c r="C91" s="12" t="s">
        <v>165</v>
      </c>
      <c r="D91" s="13">
        <f>'Total Expenditures by County'!BR91</f>
        <v>7233724</v>
      </c>
      <c r="E91" s="14">
        <f t="shared" si="2"/>
        <v>0.40406791370558603</v>
      </c>
    </row>
    <row r="92" spans="1:5" x14ac:dyDescent="0.25">
      <c r="A92" s="10"/>
      <c r="B92" s="11">
        <v>623</v>
      </c>
      <c r="C92" s="12" t="s">
        <v>166</v>
      </c>
      <c r="D92" s="13">
        <f>'Total Expenditures by County'!BR92</f>
        <v>12606608</v>
      </c>
      <c r="E92" s="14">
        <f t="shared" si="2"/>
        <v>0.70419133954573754</v>
      </c>
    </row>
    <row r="93" spans="1:5" x14ac:dyDescent="0.25">
      <c r="A93" s="10"/>
      <c r="B93" s="11">
        <v>624</v>
      </c>
      <c r="C93" s="12" t="s">
        <v>167</v>
      </c>
      <c r="D93" s="13">
        <f>'Total Expenditures by County'!BR93</f>
        <v>2561852</v>
      </c>
      <c r="E93" s="14">
        <f t="shared" si="2"/>
        <v>0.14310225173955807</v>
      </c>
    </row>
    <row r="94" spans="1:5" x14ac:dyDescent="0.25">
      <c r="A94" s="10"/>
      <c r="B94" s="11">
        <v>629</v>
      </c>
      <c r="C94" s="12" t="s">
        <v>168</v>
      </c>
      <c r="D94" s="13">
        <f>'Total Expenditures by County'!BR94</f>
        <v>456629</v>
      </c>
      <c r="E94" s="14">
        <f t="shared" si="2"/>
        <v>2.5506796688326516E-2</v>
      </c>
    </row>
    <row r="95" spans="1:5" x14ac:dyDescent="0.25">
      <c r="A95" s="10"/>
      <c r="B95" s="11">
        <v>631</v>
      </c>
      <c r="C95" s="12" t="s">
        <v>169</v>
      </c>
      <c r="D95" s="13">
        <f>'Total Expenditures by County'!BR95</f>
        <v>487777</v>
      </c>
      <c r="E95" s="14">
        <f t="shared" si="2"/>
        <v>2.7246689912909263E-2</v>
      </c>
    </row>
    <row r="96" spans="1:5" x14ac:dyDescent="0.25">
      <c r="A96" s="10"/>
      <c r="B96" s="11">
        <v>634</v>
      </c>
      <c r="C96" s="12" t="s">
        <v>170</v>
      </c>
      <c r="D96" s="13">
        <f>'Total Expenditures by County'!BR96</f>
        <v>42852976</v>
      </c>
      <c r="E96" s="14">
        <f t="shared" si="2"/>
        <v>2.3937203864006351</v>
      </c>
    </row>
    <row r="97" spans="1:5" x14ac:dyDescent="0.25">
      <c r="A97" s="10"/>
      <c r="B97" s="11">
        <v>636</v>
      </c>
      <c r="C97" s="12" t="s">
        <v>171</v>
      </c>
      <c r="D97" s="13">
        <f>'Total Expenditures by County'!BR97</f>
        <v>9100</v>
      </c>
      <c r="E97" s="14">
        <f t="shared" si="2"/>
        <v>5.0831605058761339E-4</v>
      </c>
    </row>
    <row r="98" spans="1:5" x14ac:dyDescent="0.25">
      <c r="A98" s="10"/>
      <c r="B98" s="11">
        <v>642</v>
      </c>
      <c r="C98" s="12" t="s">
        <v>172</v>
      </c>
      <c r="D98" s="13">
        <f>'Total Expenditures by County'!BR98</f>
        <v>30324</v>
      </c>
      <c r="E98" s="14">
        <f t="shared" si="2"/>
        <v>1.6938654854965699E-3</v>
      </c>
    </row>
    <row r="99" spans="1:5" x14ac:dyDescent="0.25">
      <c r="A99" s="10"/>
      <c r="B99" s="11">
        <v>649</v>
      </c>
      <c r="C99" s="12" t="s">
        <v>173</v>
      </c>
      <c r="D99" s="13">
        <f>'Total Expenditures by County'!BR99</f>
        <v>46455</v>
      </c>
      <c r="E99" s="14">
        <f t="shared" si="2"/>
        <v>2.5949255087964374E-3</v>
      </c>
    </row>
    <row r="100" spans="1:5" x14ac:dyDescent="0.25">
      <c r="A100" s="10"/>
      <c r="B100" s="11">
        <v>651</v>
      </c>
      <c r="C100" s="12" t="s">
        <v>195</v>
      </c>
      <c r="D100" s="13">
        <f>'Total Expenditures by County'!BR100</f>
        <v>682506</v>
      </c>
      <c r="E100" s="14">
        <f t="shared" si="2"/>
        <v>3.8124038947510951E-2</v>
      </c>
    </row>
    <row r="101" spans="1:5" x14ac:dyDescent="0.25">
      <c r="A101" s="10"/>
      <c r="B101" s="11">
        <v>654</v>
      </c>
      <c r="C101" s="12" t="s">
        <v>196</v>
      </c>
      <c r="D101" s="13">
        <f>'Total Expenditures by County'!BR101</f>
        <v>44921610</v>
      </c>
      <c r="E101" s="14">
        <f t="shared" ref="E101:E132" si="3">(D101/E$154)</f>
        <v>2.5092720199161582</v>
      </c>
    </row>
    <row r="102" spans="1:5" x14ac:dyDescent="0.25">
      <c r="A102" s="10"/>
      <c r="B102" s="11">
        <v>656</v>
      </c>
      <c r="C102" s="12" t="s">
        <v>197</v>
      </c>
      <c r="D102" s="13">
        <f>'Total Expenditures by County'!BR102</f>
        <v>73000</v>
      </c>
      <c r="E102" s="14">
        <f t="shared" si="3"/>
        <v>4.0777001860325028E-3</v>
      </c>
    </row>
    <row r="103" spans="1:5" x14ac:dyDescent="0.25">
      <c r="A103" s="10"/>
      <c r="B103" s="11">
        <v>658</v>
      </c>
      <c r="C103" s="12" t="s">
        <v>198</v>
      </c>
      <c r="D103" s="13">
        <f>'Total Expenditures by County'!BR103</f>
        <v>1760</v>
      </c>
      <c r="E103" s="14">
        <f t="shared" si="3"/>
        <v>9.8311675718043898E-5</v>
      </c>
    </row>
    <row r="104" spans="1:5" x14ac:dyDescent="0.25">
      <c r="A104" s="10"/>
      <c r="B104" s="11">
        <v>661</v>
      </c>
      <c r="C104" s="12" t="s">
        <v>199</v>
      </c>
      <c r="D104" s="13">
        <f>'Total Expenditures by County'!BR104</f>
        <v>161175</v>
      </c>
      <c r="E104" s="14">
        <f t="shared" si="3"/>
        <v>9.0030592805998445E-3</v>
      </c>
    </row>
    <row r="105" spans="1:5" x14ac:dyDescent="0.25">
      <c r="A105" s="10"/>
      <c r="B105" s="11">
        <v>662</v>
      </c>
      <c r="C105" s="12" t="s">
        <v>200</v>
      </c>
      <c r="D105" s="13">
        <f>'Total Expenditures by County'!BR105</f>
        <v>254764</v>
      </c>
      <c r="E105" s="14">
        <f t="shared" si="3"/>
        <v>1.4230838495813487E-2</v>
      </c>
    </row>
    <row r="106" spans="1:5" x14ac:dyDescent="0.25">
      <c r="A106" s="10"/>
      <c r="B106" s="11">
        <v>663</v>
      </c>
      <c r="C106" s="12" t="s">
        <v>201</v>
      </c>
      <c r="D106" s="13">
        <f>'Total Expenditures by County'!BR106</f>
        <v>1364213</v>
      </c>
      <c r="E106" s="14">
        <f t="shared" si="3"/>
        <v>7.6203446628602178E-2</v>
      </c>
    </row>
    <row r="107" spans="1:5" x14ac:dyDescent="0.25">
      <c r="A107" s="10"/>
      <c r="B107" s="11">
        <v>664</v>
      </c>
      <c r="C107" s="12" t="s">
        <v>202</v>
      </c>
      <c r="D107" s="13">
        <f>'Total Expenditures by County'!BR107</f>
        <v>1483336</v>
      </c>
      <c r="E107" s="14">
        <f t="shared" si="3"/>
        <v>8.2857527166420669E-2</v>
      </c>
    </row>
    <row r="108" spans="1:5" x14ac:dyDescent="0.25">
      <c r="A108" s="10"/>
      <c r="B108" s="11">
        <v>666</v>
      </c>
      <c r="C108" s="12" t="s">
        <v>203</v>
      </c>
      <c r="D108" s="13">
        <f>'Total Expenditures by County'!BR108</f>
        <v>403294</v>
      </c>
      <c r="E108" s="14">
        <f t="shared" si="3"/>
        <v>2.252756190172318E-2</v>
      </c>
    </row>
    <row r="109" spans="1:5" x14ac:dyDescent="0.25">
      <c r="A109" s="10"/>
      <c r="B109" s="11">
        <v>667</v>
      </c>
      <c r="C109" s="12" t="s">
        <v>204</v>
      </c>
      <c r="D109" s="13">
        <f>'Total Expenditures by County'!BR109</f>
        <v>2634931</v>
      </c>
      <c r="E109" s="14">
        <f t="shared" si="3"/>
        <v>0.14718436477921656</v>
      </c>
    </row>
    <row r="110" spans="1:5" x14ac:dyDescent="0.25">
      <c r="A110" s="10"/>
      <c r="B110" s="11">
        <v>669</v>
      </c>
      <c r="C110" s="12" t="s">
        <v>205</v>
      </c>
      <c r="D110" s="13">
        <f>'Total Expenditures by County'!BR110</f>
        <v>8663188</v>
      </c>
      <c r="E110" s="14">
        <f t="shared" si="3"/>
        <v>0.48391620985252803</v>
      </c>
    </row>
    <row r="111" spans="1:5" x14ac:dyDescent="0.25">
      <c r="A111" s="10"/>
      <c r="B111" s="11">
        <v>671</v>
      </c>
      <c r="C111" s="12" t="s">
        <v>77</v>
      </c>
      <c r="D111" s="13">
        <f>'Total Expenditures by County'!BR111</f>
        <v>3425406</v>
      </c>
      <c r="E111" s="14">
        <f t="shared" si="3"/>
        <v>0.1913394340196829</v>
      </c>
    </row>
    <row r="112" spans="1:5" x14ac:dyDescent="0.25">
      <c r="A112" s="10"/>
      <c r="B112" s="11">
        <v>672</v>
      </c>
      <c r="C112" s="12" t="s">
        <v>223</v>
      </c>
      <c r="D112" s="13">
        <f>'Total Expenditures by County'!BR112</f>
        <v>14678</v>
      </c>
      <c r="E112" s="14">
        <f t="shared" si="3"/>
        <v>8.1989703192582297E-4</v>
      </c>
    </row>
    <row r="113" spans="1:7" x14ac:dyDescent="0.25">
      <c r="A113" s="10"/>
      <c r="B113" s="11">
        <v>673</v>
      </c>
      <c r="C113" s="12" t="s">
        <v>224</v>
      </c>
      <c r="D113" s="13">
        <f>'Total Expenditures by County'!BR113</f>
        <v>2123</v>
      </c>
      <c r="E113" s="14">
        <f t="shared" si="3"/>
        <v>1.1858845883489046E-4</v>
      </c>
    </row>
    <row r="114" spans="1:7" x14ac:dyDescent="0.25">
      <c r="A114" s="10"/>
      <c r="B114" s="11">
        <v>674</v>
      </c>
      <c r="C114" s="12" t="s">
        <v>174</v>
      </c>
      <c r="D114" s="13">
        <f>'Total Expenditures by County'!BR114</f>
        <v>24752736</v>
      </c>
      <c r="E114" s="14">
        <f t="shared" si="3"/>
        <v>1.3826607697536086</v>
      </c>
    </row>
    <row r="115" spans="1:7" x14ac:dyDescent="0.25">
      <c r="A115" s="10"/>
      <c r="B115" s="11">
        <v>675</v>
      </c>
      <c r="C115" s="12" t="s">
        <v>175</v>
      </c>
      <c r="D115" s="13">
        <f>'Total Expenditures by County'!BR115</f>
        <v>3000</v>
      </c>
      <c r="E115" s="14">
        <f t="shared" si="3"/>
        <v>1.6757671997393847E-4</v>
      </c>
    </row>
    <row r="116" spans="1:7" x14ac:dyDescent="0.25">
      <c r="A116" s="10"/>
      <c r="B116" s="11">
        <v>676</v>
      </c>
      <c r="C116" s="12" t="s">
        <v>206</v>
      </c>
      <c r="D116" s="13">
        <f>'Total Expenditures by County'!BR116</f>
        <v>389</v>
      </c>
      <c r="E116" s="14">
        <f t="shared" si="3"/>
        <v>2.1729114689954021E-5</v>
      </c>
    </row>
    <row r="117" spans="1:7" x14ac:dyDescent="0.25">
      <c r="A117" s="10"/>
      <c r="B117" s="11">
        <v>681</v>
      </c>
      <c r="C117" s="12" t="s">
        <v>225</v>
      </c>
      <c r="D117" s="13">
        <f>'Total Expenditures by County'!BR117</f>
        <v>160587</v>
      </c>
      <c r="E117" s="14">
        <f t="shared" si="3"/>
        <v>8.9702142434849516E-3</v>
      </c>
    </row>
    <row r="118" spans="1:7" x14ac:dyDescent="0.25">
      <c r="A118" s="10"/>
      <c r="B118" s="11">
        <v>682</v>
      </c>
      <c r="C118" s="12" t="s">
        <v>176</v>
      </c>
      <c r="D118" s="13">
        <f>'Total Expenditures by County'!BR118</f>
        <v>4201083</v>
      </c>
      <c r="E118" s="14">
        <f t="shared" si="3"/>
        <v>0.23466790315942446</v>
      </c>
    </row>
    <row r="119" spans="1:7" x14ac:dyDescent="0.25">
      <c r="A119" s="10"/>
      <c r="B119" s="11">
        <v>683</v>
      </c>
      <c r="C119" s="12" t="s">
        <v>177</v>
      </c>
      <c r="D119" s="13">
        <f>'Total Expenditures by County'!BR119</f>
        <v>14084</v>
      </c>
      <c r="E119" s="14">
        <f t="shared" si="3"/>
        <v>7.8671684137098311E-4</v>
      </c>
    </row>
    <row r="120" spans="1:7" x14ac:dyDescent="0.25">
      <c r="A120" s="10"/>
      <c r="B120" s="11">
        <v>684</v>
      </c>
      <c r="C120" s="12" t="s">
        <v>78</v>
      </c>
      <c r="D120" s="13">
        <f>'Total Expenditures by County'!BR120</f>
        <v>1245108</v>
      </c>
      <c r="E120" s="14">
        <f t="shared" si="3"/>
        <v>6.9550371551103524E-2</v>
      </c>
      <c r="G120" s="84"/>
    </row>
    <row r="121" spans="1:7" x14ac:dyDescent="0.25">
      <c r="A121" s="10"/>
      <c r="B121" s="11">
        <v>685</v>
      </c>
      <c r="C121" s="12" t="s">
        <v>79</v>
      </c>
      <c r="D121" s="13">
        <f>'Total Expenditures by County'!BR121</f>
        <v>2178576</v>
      </c>
      <c r="E121" s="14">
        <f t="shared" si="3"/>
        <v>0.12169287343131432</v>
      </c>
      <c r="G121" s="84"/>
    </row>
    <row r="122" spans="1:7" x14ac:dyDescent="0.25">
      <c r="A122" s="10"/>
      <c r="B122" s="11">
        <v>689</v>
      </c>
      <c r="C122" s="12" t="s">
        <v>207</v>
      </c>
      <c r="D122" s="13">
        <f>'Total Expenditures by County'!BR122</f>
        <v>10370173</v>
      </c>
      <c r="E122" s="14">
        <f t="shared" si="3"/>
        <v>0.57926652563409908</v>
      </c>
    </row>
    <row r="123" spans="1:7" x14ac:dyDescent="0.25">
      <c r="A123" s="10"/>
      <c r="B123" s="11">
        <v>691</v>
      </c>
      <c r="C123" s="12" t="s">
        <v>178</v>
      </c>
      <c r="D123" s="13">
        <f>'Total Expenditures by County'!BR123</f>
        <v>155184</v>
      </c>
      <c r="E123" s="14">
        <f t="shared" si="3"/>
        <v>8.6684085708118898E-3</v>
      </c>
    </row>
    <row r="124" spans="1:7" x14ac:dyDescent="0.25">
      <c r="A124" s="10"/>
      <c r="B124" s="11">
        <v>694</v>
      </c>
      <c r="C124" s="12" t="s">
        <v>179</v>
      </c>
      <c r="D124" s="13">
        <f>'Total Expenditures by County'!BR124</f>
        <v>19610150</v>
      </c>
      <c r="E124" s="14">
        <f t="shared" si="3"/>
        <v>1.0954015383989766</v>
      </c>
    </row>
    <row r="125" spans="1:7" x14ac:dyDescent="0.25">
      <c r="A125" s="10"/>
      <c r="B125" s="11">
        <v>698</v>
      </c>
      <c r="C125" s="12" t="s">
        <v>180</v>
      </c>
      <c r="D125" s="13">
        <f>'Total Expenditures by County'!BR125</f>
        <v>50839</v>
      </c>
      <c r="E125" s="14">
        <f t="shared" si="3"/>
        <v>2.8398109555850194E-3</v>
      </c>
    </row>
    <row r="126" spans="1:7" x14ac:dyDescent="0.25">
      <c r="A126" s="10"/>
      <c r="B126" s="11">
        <v>704</v>
      </c>
      <c r="C126" s="12" t="s">
        <v>181</v>
      </c>
      <c r="D126" s="13">
        <f>'Total Expenditures by County'!BR126</f>
        <v>1881756</v>
      </c>
      <c r="E126" s="14">
        <f t="shared" si="3"/>
        <v>0.10511283275709285</v>
      </c>
    </row>
    <row r="127" spans="1:7" x14ac:dyDescent="0.25">
      <c r="A127" s="10"/>
      <c r="B127" s="11">
        <v>709</v>
      </c>
      <c r="C127" s="12" t="s">
        <v>182</v>
      </c>
      <c r="D127" s="13">
        <f>'Total Expenditures by County'!BR127</f>
        <v>556242</v>
      </c>
      <c r="E127" s="14">
        <f t="shared" si="3"/>
        <v>3.1071069957247826E-2</v>
      </c>
    </row>
    <row r="128" spans="1:7" x14ac:dyDescent="0.25">
      <c r="A128" s="10"/>
      <c r="B128" s="11">
        <v>711</v>
      </c>
      <c r="C128" s="12" t="s">
        <v>208</v>
      </c>
      <c r="D128" s="13">
        <f>'Total Expenditures by County'!BR128</f>
        <v>136226807</v>
      </c>
      <c r="E128" s="14">
        <f t="shared" si="3"/>
        <v>7.6094804965275866</v>
      </c>
    </row>
    <row r="129" spans="1:5" x14ac:dyDescent="0.25">
      <c r="A129" s="10"/>
      <c r="B129" s="11">
        <v>712</v>
      </c>
      <c r="C129" s="12" t="s">
        <v>209</v>
      </c>
      <c r="D129" s="13">
        <f>'Total Expenditures by County'!BR129</f>
        <v>61194664</v>
      </c>
      <c r="E129" s="14">
        <f t="shared" si="3"/>
        <v>3.4182670243424176</v>
      </c>
    </row>
    <row r="130" spans="1:5" x14ac:dyDescent="0.25">
      <c r="A130" s="10"/>
      <c r="B130" s="11">
        <v>713</v>
      </c>
      <c r="C130" s="12" t="s">
        <v>210</v>
      </c>
      <c r="D130" s="13">
        <f>'Total Expenditures by County'!BR130</f>
        <v>122894557</v>
      </c>
      <c r="E130" s="14">
        <f t="shared" si="3"/>
        <v>6.8647555882367399</v>
      </c>
    </row>
    <row r="131" spans="1:5" x14ac:dyDescent="0.25">
      <c r="A131" s="10"/>
      <c r="B131" s="11">
        <v>714</v>
      </c>
      <c r="C131" s="12" t="s">
        <v>211</v>
      </c>
      <c r="D131" s="13">
        <f>'Total Expenditures by County'!BR131</f>
        <v>6696085</v>
      </c>
      <c r="E131" s="14">
        <f t="shared" si="3"/>
        <v>0.37403598698889656</v>
      </c>
    </row>
    <row r="132" spans="1:5" x14ac:dyDescent="0.25">
      <c r="A132" s="10"/>
      <c r="B132" s="11">
        <v>715</v>
      </c>
      <c r="C132" s="12" t="s">
        <v>212</v>
      </c>
      <c r="D132" s="13">
        <f>'Total Expenditures by County'!BR132</f>
        <v>3807844</v>
      </c>
      <c r="E132" s="14">
        <f t="shared" si="3"/>
        <v>0.21270200256414726</v>
      </c>
    </row>
    <row r="133" spans="1:5" x14ac:dyDescent="0.25">
      <c r="A133" s="10"/>
      <c r="B133" s="11">
        <v>719</v>
      </c>
      <c r="C133" s="12" t="s">
        <v>213</v>
      </c>
      <c r="D133" s="13">
        <f>'Total Expenditures by County'!BR133</f>
        <v>10246238</v>
      </c>
      <c r="E133" s="14">
        <f t="shared" ref="E133:E152" si="4">(D133/E$154)</f>
        <v>0.57234365203744242</v>
      </c>
    </row>
    <row r="134" spans="1:5" x14ac:dyDescent="0.25">
      <c r="A134" s="10"/>
      <c r="B134" s="11">
        <v>721</v>
      </c>
      <c r="C134" s="12" t="s">
        <v>80</v>
      </c>
      <c r="D134" s="13">
        <f>'Total Expenditures by County'!BR134</f>
        <v>397886</v>
      </c>
      <c r="E134" s="14">
        <f t="shared" si="4"/>
        <v>2.2225476934516826E-2</v>
      </c>
    </row>
    <row r="135" spans="1:5" x14ac:dyDescent="0.25">
      <c r="A135" s="10"/>
      <c r="B135" s="11">
        <v>722</v>
      </c>
      <c r="C135" s="12" t="s">
        <v>226</v>
      </c>
      <c r="D135" s="13">
        <f>'Total Expenditures by County'!BR135</f>
        <v>1290130</v>
      </c>
      <c r="E135" s="14">
        <f t="shared" si="4"/>
        <v>7.2065251246659079E-2</v>
      </c>
    </row>
    <row r="136" spans="1:5" x14ac:dyDescent="0.25">
      <c r="A136" s="10"/>
      <c r="B136" s="11">
        <v>723</v>
      </c>
      <c r="C136" s="12" t="s">
        <v>227</v>
      </c>
      <c r="D136" s="13">
        <f>'Total Expenditures by County'!BR136</f>
        <v>12139</v>
      </c>
      <c r="E136" s="14">
        <f t="shared" si="4"/>
        <v>6.7807126792121303E-4</v>
      </c>
    </row>
    <row r="137" spans="1:5" x14ac:dyDescent="0.25">
      <c r="A137" s="10"/>
      <c r="B137" s="11">
        <v>724</v>
      </c>
      <c r="C137" s="12" t="s">
        <v>183</v>
      </c>
      <c r="D137" s="13">
        <f>'Total Expenditures by County'!BR137</f>
        <v>43033031</v>
      </c>
      <c r="E137" s="14">
        <f t="shared" si="4"/>
        <v>2.4037780618389379</v>
      </c>
    </row>
    <row r="138" spans="1:5" x14ac:dyDescent="0.25">
      <c r="A138" s="10"/>
      <c r="B138" s="11">
        <v>725</v>
      </c>
      <c r="C138" s="12" t="s">
        <v>214</v>
      </c>
      <c r="D138" s="13">
        <f>'Total Expenditures by County'!BR138</f>
        <v>497234</v>
      </c>
      <c r="E138" s="14">
        <f t="shared" si="4"/>
        <v>2.7774947593173775E-2</v>
      </c>
    </row>
    <row r="139" spans="1:5" x14ac:dyDescent="0.25">
      <c r="A139" s="10"/>
      <c r="B139" s="11">
        <v>727</v>
      </c>
      <c r="C139" s="12" t="s">
        <v>215</v>
      </c>
      <c r="D139" s="13">
        <f>'Total Expenditures by County'!BR139</f>
        <v>17332</v>
      </c>
      <c r="E139" s="14">
        <f t="shared" si="4"/>
        <v>9.6814657019610054E-4</v>
      </c>
    </row>
    <row r="140" spans="1:5" x14ac:dyDescent="0.25">
      <c r="A140" s="10"/>
      <c r="B140" s="11">
        <v>732</v>
      </c>
      <c r="C140" s="12" t="s">
        <v>184</v>
      </c>
      <c r="D140" s="13">
        <f>'Total Expenditures by County'!BR140</f>
        <v>2100510</v>
      </c>
      <c r="E140" s="14">
        <f t="shared" si="4"/>
        <v>0.1173321920241525</v>
      </c>
    </row>
    <row r="141" spans="1:5" x14ac:dyDescent="0.25">
      <c r="A141" s="10"/>
      <c r="B141" s="11">
        <v>733</v>
      </c>
      <c r="C141" s="12" t="s">
        <v>185</v>
      </c>
      <c r="D141" s="13">
        <f>'Total Expenditures by County'!BR141</f>
        <v>9173568</v>
      </c>
      <c r="E141" s="14">
        <f t="shared" si="4"/>
        <v>0.51242547863262755</v>
      </c>
    </row>
    <row r="142" spans="1:5" x14ac:dyDescent="0.25">
      <c r="A142" s="10"/>
      <c r="B142" s="11">
        <v>739</v>
      </c>
      <c r="C142" s="12" t="s">
        <v>186</v>
      </c>
      <c r="D142" s="13">
        <f>'Total Expenditures by County'!BR142</f>
        <v>382094</v>
      </c>
      <c r="E142" s="14">
        <f t="shared" si="4"/>
        <v>2.1343353080574015E-2</v>
      </c>
    </row>
    <row r="143" spans="1:5" x14ac:dyDescent="0.25">
      <c r="A143" s="10"/>
      <c r="B143" s="11">
        <v>741</v>
      </c>
      <c r="C143" s="12" t="s">
        <v>187</v>
      </c>
      <c r="D143" s="13">
        <f>'Total Expenditures by County'!BR143</f>
        <v>78570</v>
      </c>
      <c r="E143" s="14">
        <f t="shared" si="4"/>
        <v>4.3888342961174486E-3</v>
      </c>
    </row>
    <row r="144" spans="1:5" x14ac:dyDescent="0.25">
      <c r="A144" s="10"/>
      <c r="B144" s="11">
        <v>744</v>
      </c>
      <c r="C144" s="12" t="s">
        <v>188</v>
      </c>
      <c r="D144" s="13">
        <f>'Total Expenditures by County'!BR144</f>
        <v>33207095</v>
      </c>
      <c r="E144" s="14">
        <f t="shared" si="4"/>
        <v>1.8549120199876574</v>
      </c>
    </row>
    <row r="145" spans="1:8" x14ac:dyDescent="0.25">
      <c r="A145" s="10"/>
      <c r="B145" s="11">
        <v>752</v>
      </c>
      <c r="C145" s="12" t="s">
        <v>189</v>
      </c>
      <c r="D145" s="13">
        <f>'Total Expenditures by County'!BR145</f>
        <v>993352</v>
      </c>
      <c r="E145" s="14">
        <f t="shared" si="4"/>
        <v>5.5487556646517243E-2</v>
      </c>
    </row>
    <row r="146" spans="1:8" x14ac:dyDescent="0.25">
      <c r="A146" s="10"/>
      <c r="B146" s="11">
        <v>759</v>
      </c>
      <c r="C146" s="12" t="s">
        <v>190</v>
      </c>
      <c r="D146" s="13">
        <f>'Total Expenditures by County'!BR146</f>
        <v>144602</v>
      </c>
      <c r="E146" s="14">
        <f t="shared" si="4"/>
        <v>8.0773096205571503E-3</v>
      </c>
    </row>
    <row r="147" spans="1:8" x14ac:dyDescent="0.25">
      <c r="A147" s="10"/>
      <c r="B147" s="11">
        <v>761</v>
      </c>
      <c r="C147" s="12" t="s">
        <v>191</v>
      </c>
      <c r="D147" s="13">
        <f>'Total Expenditures by County'!BR147</f>
        <v>84399</v>
      </c>
      <c r="E147" s="14">
        <f t="shared" si="4"/>
        <v>4.7144358630268109E-3</v>
      </c>
    </row>
    <row r="148" spans="1:8" x14ac:dyDescent="0.25">
      <c r="A148" s="10"/>
      <c r="B148" s="11">
        <v>762</v>
      </c>
      <c r="C148" s="12" t="s">
        <v>228</v>
      </c>
      <c r="D148" s="13">
        <f>'Total Expenditures by County'!BR148</f>
        <v>1604</v>
      </c>
      <c r="E148" s="14">
        <f t="shared" si="4"/>
        <v>8.9597686279399103E-5</v>
      </c>
    </row>
    <row r="149" spans="1:8" x14ac:dyDescent="0.25">
      <c r="A149" s="10"/>
      <c r="B149" s="11">
        <v>764</v>
      </c>
      <c r="C149" s="12" t="s">
        <v>192</v>
      </c>
      <c r="D149" s="13">
        <f>'Total Expenditures by County'!BR149</f>
        <v>91404434</v>
      </c>
      <c r="E149" s="14">
        <f t="shared" si="4"/>
        <v>5.1057517469314471</v>
      </c>
    </row>
    <row r="150" spans="1:8" x14ac:dyDescent="0.25">
      <c r="A150" s="10"/>
      <c r="B150" s="11">
        <v>765</v>
      </c>
      <c r="C150" s="12" t="s">
        <v>193</v>
      </c>
      <c r="D150" s="13">
        <f>'Total Expenditures by County'!BR150</f>
        <v>51230</v>
      </c>
      <c r="E150" s="14">
        <f t="shared" si="4"/>
        <v>2.8616517880882893E-3</v>
      </c>
    </row>
    <row r="151" spans="1:8" ht="15.75" thickBot="1" x14ac:dyDescent="0.3">
      <c r="A151" s="10"/>
      <c r="B151" s="11">
        <v>769</v>
      </c>
      <c r="C151" s="12" t="s">
        <v>194</v>
      </c>
      <c r="D151" s="13">
        <f>'Total Expenditures by County'!BR151</f>
        <v>1712605</v>
      </c>
      <c r="E151" s="14">
        <f t="shared" si="4"/>
        <v>9.5664242836988961E-2</v>
      </c>
    </row>
    <row r="152" spans="1:8" ht="16.5" thickBot="1" x14ac:dyDescent="0.3">
      <c r="A152" s="21" t="s">
        <v>81</v>
      </c>
      <c r="B152" s="22"/>
      <c r="C152" s="23"/>
      <c r="D152" s="24">
        <f>'Total Expenditures by County'!BR152</f>
        <v>40418267622</v>
      </c>
      <c r="E152" s="25">
        <f t="shared" si="4"/>
        <v>2257.7202383745325</v>
      </c>
      <c r="F152" s="85"/>
      <c r="G152" s="26"/>
      <c r="H152" s="26"/>
    </row>
    <row r="153" spans="1:8" x14ac:dyDescent="0.25">
      <c r="A153" s="20"/>
      <c r="B153" s="27"/>
      <c r="C153" s="27"/>
      <c r="D153" s="28"/>
      <c r="E153" s="29"/>
    </row>
    <row r="154" spans="1:8" x14ac:dyDescent="0.25">
      <c r="A154" s="20"/>
      <c r="B154" s="27"/>
      <c r="C154" s="27"/>
      <c r="D154" s="30" t="s">
        <v>219</v>
      </c>
      <c r="E154" s="29">
        <f>'Total Expenditures by County'!$BR$4</f>
        <v>17902248</v>
      </c>
    </row>
    <row r="155" spans="1:8" x14ac:dyDescent="0.25">
      <c r="A155" s="20"/>
      <c r="B155" s="27"/>
      <c r="C155" s="27"/>
      <c r="D155" s="28"/>
      <c r="E155" s="29"/>
    </row>
    <row r="156" spans="1:8" ht="30" customHeight="1" x14ac:dyDescent="0.25">
      <c r="A156" s="75" t="s">
        <v>155</v>
      </c>
      <c r="B156" s="76"/>
      <c r="C156" s="76"/>
      <c r="D156" s="76"/>
      <c r="E156" s="77"/>
    </row>
    <row r="157" spans="1:8" x14ac:dyDescent="0.25">
      <c r="A157" s="20"/>
      <c r="B157" s="27"/>
      <c r="C157" s="27"/>
      <c r="D157" s="28"/>
      <c r="E157" s="29"/>
    </row>
    <row r="158" spans="1:8" ht="15.75" thickBot="1" x14ac:dyDescent="0.3">
      <c r="A158" s="78" t="s">
        <v>82</v>
      </c>
      <c r="B158" s="79"/>
      <c r="C158" s="79"/>
      <c r="D158" s="79"/>
      <c r="E158" s="80"/>
    </row>
  </sheetData>
  <mergeCells count="5">
    <mergeCell ref="A1:E1"/>
    <mergeCell ref="A2:E2"/>
    <mergeCell ref="A3:C4"/>
    <mergeCell ref="A156:E156"/>
    <mergeCell ref="A158:E158"/>
  </mergeCells>
  <printOptions horizontalCentered="1"/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2007-08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55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7.7109375" style="32" customWidth="1"/>
    <col min="70" max="70" width="18.7109375" style="1" customWidth="1"/>
    <col min="71" max="103" width="20.28515625" style="1"/>
    <col min="104" max="322" width="20.28515625" style="1" customWidth="1"/>
    <col min="323" max="323" width="21.5703125" style="1" customWidth="1"/>
    <col min="324" max="356" width="20.28515625" style="1"/>
    <col min="357" max="357" width="2.28515625" style="1" customWidth="1"/>
    <col min="358" max="358" width="8.7109375" style="1" customWidth="1"/>
    <col min="359" max="359" width="78.140625" style="1" customWidth="1"/>
    <col min="360" max="578" width="20.28515625" style="1" customWidth="1"/>
    <col min="579" max="579" width="21.5703125" style="1" customWidth="1"/>
    <col min="580" max="612" width="20.28515625" style="1"/>
    <col min="613" max="613" width="2.28515625" style="1" customWidth="1"/>
    <col min="614" max="614" width="8.7109375" style="1" customWidth="1"/>
    <col min="615" max="615" width="78.140625" style="1" customWidth="1"/>
    <col min="616" max="834" width="20.28515625" style="1" customWidth="1"/>
    <col min="835" max="835" width="21.5703125" style="1" customWidth="1"/>
    <col min="836" max="868" width="20.28515625" style="1"/>
    <col min="869" max="869" width="2.28515625" style="1" customWidth="1"/>
    <col min="870" max="870" width="8.7109375" style="1" customWidth="1"/>
    <col min="871" max="871" width="78.140625" style="1" customWidth="1"/>
    <col min="872" max="1090" width="20.28515625" style="1" customWidth="1"/>
    <col min="1091" max="1091" width="21.5703125" style="1" customWidth="1"/>
    <col min="1092" max="1124" width="20.28515625" style="1"/>
    <col min="1125" max="1125" width="2.28515625" style="1" customWidth="1"/>
    <col min="1126" max="1126" width="8.7109375" style="1" customWidth="1"/>
    <col min="1127" max="1127" width="78.140625" style="1" customWidth="1"/>
    <col min="1128" max="1346" width="20.28515625" style="1" customWidth="1"/>
    <col min="1347" max="1347" width="21.5703125" style="1" customWidth="1"/>
    <col min="1348" max="1380" width="20.28515625" style="1"/>
    <col min="1381" max="1381" width="2.28515625" style="1" customWidth="1"/>
    <col min="1382" max="1382" width="8.7109375" style="1" customWidth="1"/>
    <col min="1383" max="1383" width="78.140625" style="1" customWidth="1"/>
    <col min="1384" max="1602" width="20.28515625" style="1" customWidth="1"/>
    <col min="1603" max="1603" width="21.5703125" style="1" customWidth="1"/>
    <col min="1604" max="1636" width="20.28515625" style="1"/>
    <col min="1637" max="1637" width="2.28515625" style="1" customWidth="1"/>
    <col min="1638" max="1638" width="8.7109375" style="1" customWidth="1"/>
    <col min="1639" max="1639" width="78.140625" style="1" customWidth="1"/>
    <col min="1640" max="1858" width="20.28515625" style="1" customWidth="1"/>
    <col min="1859" max="1859" width="21.5703125" style="1" customWidth="1"/>
    <col min="1860" max="1892" width="20.28515625" style="1"/>
    <col min="1893" max="1893" width="2.28515625" style="1" customWidth="1"/>
    <col min="1894" max="1894" width="8.7109375" style="1" customWidth="1"/>
    <col min="1895" max="1895" width="78.140625" style="1" customWidth="1"/>
    <col min="1896" max="2114" width="20.28515625" style="1" customWidth="1"/>
    <col min="2115" max="2115" width="21.5703125" style="1" customWidth="1"/>
    <col min="2116" max="2148" width="20.28515625" style="1"/>
    <col min="2149" max="2149" width="2.28515625" style="1" customWidth="1"/>
    <col min="2150" max="2150" width="8.7109375" style="1" customWidth="1"/>
    <col min="2151" max="2151" width="78.140625" style="1" customWidth="1"/>
    <col min="2152" max="2370" width="20.28515625" style="1" customWidth="1"/>
    <col min="2371" max="2371" width="21.5703125" style="1" customWidth="1"/>
    <col min="2372" max="2404" width="20.28515625" style="1"/>
    <col min="2405" max="2405" width="2.28515625" style="1" customWidth="1"/>
    <col min="2406" max="2406" width="8.7109375" style="1" customWidth="1"/>
    <col min="2407" max="2407" width="78.140625" style="1" customWidth="1"/>
    <col min="2408" max="2626" width="20.28515625" style="1" customWidth="1"/>
    <col min="2627" max="2627" width="21.5703125" style="1" customWidth="1"/>
    <col min="2628" max="2660" width="20.28515625" style="1"/>
    <col min="2661" max="2661" width="2.28515625" style="1" customWidth="1"/>
    <col min="2662" max="2662" width="8.7109375" style="1" customWidth="1"/>
    <col min="2663" max="2663" width="78.140625" style="1" customWidth="1"/>
    <col min="2664" max="2882" width="20.28515625" style="1" customWidth="1"/>
    <col min="2883" max="2883" width="21.5703125" style="1" customWidth="1"/>
    <col min="2884" max="2916" width="20.28515625" style="1"/>
    <col min="2917" max="2917" width="2.28515625" style="1" customWidth="1"/>
    <col min="2918" max="2918" width="8.7109375" style="1" customWidth="1"/>
    <col min="2919" max="2919" width="78.140625" style="1" customWidth="1"/>
    <col min="2920" max="3138" width="20.28515625" style="1" customWidth="1"/>
    <col min="3139" max="3139" width="21.5703125" style="1" customWidth="1"/>
    <col min="3140" max="3172" width="20.28515625" style="1"/>
    <col min="3173" max="3173" width="2.28515625" style="1" customWidth="1"/>
    <col min="3174" max="3174" width="8.7109375" style="1" customWidth="1"/>
    <col min="3175" max="3175" width="78.140625" style="1" customWidth="1"/>
    <col min="3176" max="3394" width="20.28515625" style="1" customWidth="1"/>
    <col min="3395" max="3395" width="21.5703125" style="1" customWidth="1"/>
    <col min="3396" max="3428" width="20.28515625" style="1"/>
    <col min="3429" max="3429" width="2.28515625" style="1" customWidth="1"/>
    <col min="3430" max="3430" width="8.7109375" style="1" customWidth="1"/>
    <col min="3431" max="3431" width="78.140625" style="1" customWidth="1"/>
    <col min="3432" max="3650" width="20.28515625" style="1" customWidth="1"/>
    <col min="3651" max="3651" width="21.5703125" style="1" customWidth="1"/>
    <col min="3652" max="3684" width="20.28515625" style="1"/>
    <col min="3685" max="3685" width="2.28515625" style="1" customWidth="1"/>
    <col min="3686" max="3686" width="8.7109375" style="1" customWidth="1"/>
    <col min="3687" max="3687" width="78.140625" style="1" customWidth="1"/>
    <col min="3688" max="3906" width="20.28515625" style="1" customWidth="1"/>
    <col min="3907" max="3907" width="21.5703125" style="1" customWidth="1"/>
    <col min="3908" max="3940" width="20.28515625" style="1"/>
    <col min="3941" max="3941" width="2.28515625" style="1" customWidth="1"/>
    <col min="3942" max="3942" width="8.7109375" style="1" customWidth="1"/>
    <col min="3943" max="3943" width="78.140625" style="1" customWidth="1"/>
    <col min="3944" max="4162" width="20.28515625" style="1" customWidth="1"/>
    <col min="4163" max="4163" width="21.5703125" style="1" customWidth="1"/>
    <col min="4164" max="4196" width="20.28515625" style="1"/>
    <col min="4197" max="4197" width="2.28515625" style="1" customWidth="1"/>
    <col min="4198" max="4198" width="8.7109375" style="1" customWidth="1"/>
    <col min="4199" max="4199" width="78.140625" style="1" customWidth="1"/>
    <col min="4200" max="4418" width="20.28515625" style="1" customWidth="1"/>
    <col min="4419" max="4419" width="21.5703125" style="1" customWidth="1"/>
    <col min="4420" max="4452" width="20.28515625" style="1"/>
    <col min="4453" max="4453" width="2.28515625" style="1" customWidth="1"/>
    <col min="4454" max="4454" width="8.7109375" style="1" customWidth="1"/>
    <col min="4455" max="4455" width="78.140625" style="1" customWidth="1"/>
    <col min="4456" max="4674" width="20.28515625" style="1" customWidth="1"/>
    <col min="4675" max="4675" width="21.5703125" style="1" customWidth="1"/>
    <col min="4676" max="4708" width="20.28515625" style="1"/>
    <col min="4709" max="4709" width="2.28515625" style="1" customWidth="1"/>
    <col min="4710" max="4710" width="8.7109375" style="1" customWidth="1"/>
    <col min="4711" max="4711" width="78.140625" style="1" customWidth="1"/>
    <col min="4712" max="4930" width="20.28515625" style="1" customWidth="1"/>
    <col min="4931" max="4931" width="21.5703125" style="1" customWidth="1"/>
    <col min="4932" max="4964" width="20.28515625" style="1"/>
    <col min="4965" max="4965" width="2.28515625" style="1" customWidth="1"/>
    <col min="4966" max="4966" width="8.7109375" style="1" customWidth="1"/>
    <col min="4967" max="4967" width="78.140625" style="1" customWidth="1"/>
    <col min="4968" max="5186" width="20.28515625" style="1" customWidth="1"/>
    <col min="5187" max="5187" width="21.5703125" style="1" customWidth="1"/>
    <col min="5188" max="5220" width="20.28515625" style="1"/>
    <col min="5221" max="5221" width="2.28515625" style="1" customWidth="1"/>
    <col min="5222" max="5222" width="8.7109375" style="1" customWidth="1"/>
    <col min="5223" max="5223" width="78.140625" style="1" customWidth="1"/>
    <col min="5224" max="5442" width="20.28515625" style="1" customWidth="1"/>
    <col min="5443" max="5443" width="21.5703125" style="1" customWidth="1"/>
    <col min="5444" max="5476" width="20.28515625" style="1"/>
    <col min="5477" max="5477" width="2.28515625" style="1" customWidth="1"/>
    <col min="5478" max="5478" width="8.7109375" style="1" customWidth="1"/>
    <col min="5479" max="5479" width="78.140625" style="1" customWidth="1"/>
    <col min="5480" max="5698" width="20.28515625" style="1" customWidth="1"/>
    <col min="5699" max="5699" width="21.5703125" style="1" customWidth="1"/>
    <col min="5700" max="5732" width="20.28515625" style="1"/>
    <col min="5733" max="5733" width="2.28515625" style="1" customWidth="1"/>
    <col min="5734" max="5734" width="8.7109375" style="1" customWidth="1"/>
    <col min="5735" max="5735" width="78.140625" style="1" customWidth="1"/>
    <col min="5736" max="5954" width="20.28515625" style="1" customWidth="1"/>
    <col min="5955" max="5955" width="21.5703125" style="1" customWidth="1"/>
    <col min="5956" max="5988" width="20.28515625" style="1"/>
    <col min="5989" max="5989" width="2.28515625" style="1" customWidth="1"/>
    <col min="5990" max="5990" width="8.7109375" style="1" customWidth="1"/>
    <col min="5991" max="5991" width="78.140625" style="1" customWidth="1"/>
    <col min="5992" max="6210" width="20.28515625" style="1" customWidth="1"/>
    <col min="6211" max="6211" width="21.5703125" style="1" customWidth="1"/>
    <col min="6212" max="6244" width="20.28515625" style="1"/>
    <col min="6245" max="6245" width="2.28515625" style="1" customWidth="1"/>
    <col min="6246" max="6246" width="8.7109375" style="1" customWidth="1"/>
    <col min="6247" max="6247" width="78.140625" style="1" customWidth="1"/>
    <col min="6248" max="6466" width="20.28515625" style="1" customWidth="1"/>
    <col min="6467" max="6467" width="21.5703125" style="1" customWidth="1"/>
    <col min="6468" max="6500" width="20.28515625" style="1"/>
    <col min="6501" max="6501" width="2.28515625" style="1" customWidth="1"/>
    <col min="6502" max="6502" width="8.7109375" style="1" customWidth="1"/>
    <col min="6503" max="6503" width="78.140625" style="1" customWidth="1"/>
    <col min="6504" max="6722" width="20.28515625" style="1" customWidth="1"/>
    <col min="6723" max="6723" width="21.5703125" style="1" customWidth="1"/>
    <col min="6724" max="6756" width="20.28515625" style="1"/>
    <col min="6757" max="6757" width="2.28515625" style="1" customWidth="1"/>
    <col min="6758" max="6758" width="8.7109375" style="1" customWidth="1"/>
    <col min="6759" max="6759" width="78.140625" style="1" customWidth="1"/>
    <col min="6760" max="6978" width="20.28515625" style="1" customWidth="1"/>
    <col min="6979" max="6979" width="21.5703125" style="1" customWidth="1"/>
    <col min="6980" max="7012" width="20.28515625" style="1"/>
    <col min="7013" max="7013" width="2.28515625" style="1" customWidth="1"/>
    <col min="7014" max="7014" width="8.7109375" style="1" customWidth="1"/>
    <col min="7015" max="7015" width="78.140625" style="1" customWidth="1"/>
    <col min="7016" max="7234" width="20.28515625" style="1" customWidth="1"/>
    <col min="7235" max="7235" width="21.5703125" style="1" customWidth="1"/>
    <col min="7236" max="7268" width="20.28515625" style="1"/>
    <col min="7269" max="7269" width="2.28515625" style="1" customWidth="1"/>
    <col min="7270" max="7270" width="8.7109375" style="1" customWidth="1"/>
    <col min="7271" max="7271" width="78.140625" style="1" customWidth="1"/>
    <col min="7272" max="7490" width="20.28515625" style="1" customWidth="1"/>
    <col min="7491" max="7491" width="21.5703125" style="1" customWidth="1"/>
    <col min="7492" max="7524" width="20.28515625" style="1"/>
    <col min="7525" max="7525" width="2.28515625" style="1" customWidth="1"/>
    <col min="7526" max="7526" width="8.7109375" style="1" customWidth="1"/>
    <col min="7527" max="7527" width="78.140625" style="1" customWidth="1"/>
    <col min="7528" max="7746" width="20.28515625" style="1" customWidth="1"/>
    <col min="7747" max="7747" width="21.5703125" style="1" customWidth="1"/>
    <col min="7748" max="7780" width="20.28515625" style="1"/>
    <col min="7781" max="7781" width="2.28515625" style="1" customWidth="1"/>
    <col min="7782" max="7782" width="8.7109375" style="1" customWidth="1"/>
    <col min="7783" max="7783" width="78.140625" style="1" customWidth="1"/>
    <col min="7784" max="8002" width="20.28515625" style="1" customWidth="1"/>
    <col min="8003" max="8003" width="21.5703125" style="1" customWidth="1"/>
    <col min="8004" max="8036" width="20.28515625" style="1"/>
    <col min="8037" max="8037" width="2.28515625" style="1" customWidth="1"/>
    <col min="8038" max="8038" width="8.7109375" style="1" customWidth="1"/>
    <col min="8039" max="8039" width="78.140625" style="1" customWidth="1"/>
    <col min="8040" max="8258" width="20.28515625" style="1" customWidth="1"/>
    <col min="8259" max="8259" width="21.5703125" style="1" customWidth="1"/>
    <col min="8260" max="8292" width="20.28515625" style="1"/>
    <col min="8293" max="8293" width="2.28515625" style="1" customWidth="1"/>
    <col min="8294" max="8294" width="8.7109375" style="1" customWidth="1"/>
    <col min="8295" max="8295" width="78.140625" style="1" customWidth="1"/>
    <col min="8296" max="8514" width="20.28515625" style="1" customWidth="1"/>
    <col min="8515" max="8515" width="21.5703125" style="1" customWidth="1"/>
    <col min="8516" max="8548" width="20.28515625" style="1"/>
    <col min="8549" max="8549" width="2.28515625" style="1" customWidth="1"/>
    <col min="8550" max="8550" width="8.7109375" style="1" customWidth="1"/>
    <col min="8551" max="8551" width="78.140625" style="1" customWidth="1"/>
    <col min="8552" max="8770" width="20.28515625" style="1" customWidth="1"/>
    <col min="8771" max="8771" width="21.5703125" style="1" customWidth="1"/>
    <col min="8772" max="8804" width="20.28515625" style="1"/>
    <col min="8805" max="8805" width="2.28515625" style="1" customWidth="1"/>
    <col min="8806" max="8806" width="8.7109375" style="1" customWidth="1"/>
    <col min="8807" max="8807" width="78.140625" style="1" customWidth="1"/>
    <col min="8808" max="9026" width="20.28515625" style="1" customWidth="1"/>
    <col min="9027" max="9027" width="21.5703125" style="1" customWidth="1"/>
    <col min="9028" max="9060" width="20.28515625" style="1"/>
    <col min="9061" max="9061" width="2.28515625" style="1" customWidth="1"/>
    <col min="9062" max="9062" width="8.7109375" style="1" customWidth="1"/>
    <col min="9063" max="9063" width="78.140625" style="1" customWidth="1"/>
    <col min="9064" max="9282" width="20.28515625" style="1" customWidth="1"/>
    <col min="9283" max="9283" width="21.5703125" style="1" customWidth="1"/>
    <col min="9284" max="9316" width="20.28515625" style="1"/>
    <col min="9317" max="9317" width="2.28515625" style="1" customWidth="1"/>
    <col min="9318" max="9318" width="8.7109375" style="1" customWidth="1"/>
    <col min="9319" max="9319" width="78.140625" style="1" customWidth="1"/>
    <col min="9320" max="9538" width="20.28515625" style="1" customWidth="1"/>
    <col min="9539" max="9539" width="21.5703125" style="1" customWidth="1"/>
    <col min="9540" max="9572" width="20.28515625" style="1"/>
    <col min="9573" max="9573" width="2.28515625" style="1" customWidth="1"/>
    <col min="9574" max="9574" width="8.7109375" style="1" customWidth="1"/>
    <col min="9575" max="9575" width="78.140625" style="1" customWidth="1"/>
    <col min="9576" max="9794" width="20.28515625" style="1" customWidth="1"/>
    <col min="9795" max="9795" width="21.5703125" style="1" customWidth="1"/>
    <col min="9796" max="9828" width="20.28515625" style="1"/>
    <col min="9829" max="9829" width="2.28515625" style="1" customWidth="1"/>
    <col min="9830" max="9830" width="8.7109375" style="1" customWidth="1"/>
    <col min="9831" max="9831" width="78.140625" style="1" customWidth="1"/>
    <col min="9832" max="10050" width="20.28515625" style="1" customWidth="1"/>
    <col min="10051" max="10051" width="21.5703125" style="1" customWidth="1"/>
    <col min="10052" max="10084" width="20.28515625" style="1"/>
    <col min="10085" max="10085" width="2.28515625" style="1" customWidth="1"/>
    <col min="10086" max="10086" width="8.7109375" style="1" customWidth="1"/>
    <col min="10087" max="10087" width="78.140625" style="1" customWidth="1"/>
    <col min="10088" max="10306" width="20.28515625" style="1" customWidth="1"/>
    <col min="10307" max="10307" width="21.5703125" style="1" customWidth="1"/>
    <col min="10308" max="10340" width="20.28515625" style="1"/>
    <col min="10341" max="10341" width="2.28515625" style="1" customWidth="1"/>
    <col min="10342" max="10342" width="8.7109375" style="1" customWidth="1"/>
    <col min="10343" max="10343" width="78.140625" style="1" customWidth="1"/>
    <col min="10344" max="10562" width="20.28515625" style="1" customWidth="1"/>
    <col min="10563" max="10563" width="21.5703125" style="1" customWidth="1"/>
    <col min="10564" max="10596" width="20.28515625" style="1"/>
    <col min="10597" max="10597" width="2.28515625" style="1" customWidth="1"/>
    <col min="10598" max="10598" width="8.7109375" style="1" customWidth="1"/>
    <col min="10599" max="10599" width="78.140625" style="1" customWidth="1"/>
    <col min="10600" max="10818" width="20.28515625" style="1" customWidth="1"/>
    <col min="10819" max="10819" width="21.5703125" style="1" customWidth="1"/>
    <col min="10820" max="10852" width="20.28515625" style="1"/>
    <col min="10853" max="10853" width="2.28515625" style="1" customWidth="1"/>
    <col min="10854" max="10854" width="8.7109375" style="1" customWidth="1"/>
    <col min="10855" max="10855" width="78.140625" style="1" customWidth="1"/>
    <col min="10856" max="11074" width="20.28515625" style="1" customWidth="1"/>
    <col min="11075" max="11075" width="21.5703125" style="1" customWidth="1"/>
    <col min="11076" max="11108" width="20.28515625" style="1"/>
    <col min="11109" max="11109" width="2.28515625" style="1" customWidth="1"/>
    <col min="11110" max="11110" width="8.7109375" style="1" customWidth="1"/>
    <col min="11111" max="11111" width="78.140625" style="1" customWidth="1"/>
    <col min="11112" max="11330" width="20.28515625" style="1" customWidth="1"/>
    <col min="11331" max="11331" width="21.5703125" style="1" customWidth="1"/>
    <col min="11332" max="11364" width="20.28515625" style="1"/>
    <col min="11365" max="11365" width="2.28515625" style="1" customWidth="1"/>
    <col min="11366" max="11366" width="8.7109375" style="1" customWidth="1"/>
    <col min="11367" max="11367" width="78.140625" style="1" customWidth="1"/>
    <col min="11368" max="11586" width="20.28515625" style="1" customWidth="1"/>
    <col min="11587" max="11587" width="21.5703125" style="1" customWidth="1"/>
    <col min="11588" max="11620" width="20.28515625" style="1"/>
    <col min="11621" max="11621" width="2.28515625" style="1" customWidth="1"/>
    <col min="11622" max="11622" width="8.7109375" style="1" customWidth="1"/>
    <col min="11623" max="11623" width="78.140625" style="1" customWidth="1"/>
    <col min="11624" max="11842" width="20.28515625" style="1" customWidth="1"/>
    <col min="11843" max="11843" width="21.5703125" style="1" customWidth="1"/>
    <col min="11844" max="11876" width="20.28515625" style="1"/>
    <col min="11877" max="11877" width="2.28515625" style="1" customWidth="1"/>
    <col min="11878" max="11878" width="8.7109375" style="1" customWidth="1"/>
    <col min="11879" max="11879" width="78.140625" style="1" customWidth="1"/>
    <col min="11880" max="12098" width="20.28515625" style="1" customWidth="1"/>
    <col min="12099" max="12099" width="21.5703125" style="1" customWidth="1"/>
    <col min="12100" max="12132" width="20.28515625" style="1"/>
    <col min="12133" max="12133" width="2.28515625" style="1" customWidth="1"/>
    <col min="12134" max="12134" width="8.7109375" style="1" customWidth="1"/>
    <col min="12135" max="12135" width="78.140625" style="1" customWidth="1"/>
    <col min="12136" max="12354" width="20.28515625" style="1" customWidth="1"/>
    <col min="12355" max="12355" width="21.5703125" style="1" customWidth="1"/>
    <col min="12356" max="12388" width="20.28515625" style="1"/>
    <col min="12389" max="12389" width="2.28515625" style="1" customWidth="1"/>
    <col min="12390" max="12390" width="8.7109375" style="1" customWidth="1"/>
    <col min="12391" max="12391" width="78.140625" style="1" customWidth="1"/>
    <col min="12392" max="12610" width="20.28515625" style="1" customWidth="1"/>
    <col min="12611" max="12611" width="21.5703125" style="1" customWidth="1"/>
    <col min="12612" max="12644" width="20.28515625" style="1"/>
    <col min="12645" max="12645" width="2.28515625" style="1" customWidth="1"/>
    <col min="12646" max="12646" width="8.7109375" style="1" customWidth="1"/>
    <col min="12647" max="12647" width="78.140625" style="1" customWidth="1"/>
    <col min="12648" max="12866" width="20.28515625" style="1" customWidth="1"/>
    <col min="12867" max="12867" width="21.5703125" style="1" customWidth="1"/>
    <col min="12868" max="12900" width="20.28515625" style="1"/>
    <col min="12901" max="12901" width="2.28515625" style="1" customWidth="1"/>
    <col min="12902" max="12902" width="8.7109375" style="1" customWidth="1"/>
    <col min="12903" max="12903" width="78.140625" style="1" customWidth="1"/>
    <col min="12904" max="13122" width="20.28515625" style="1" customWidth="1"/>
    <col min="13123" max="13123" width="21.5703125" style="1" customWidth="1"/>
    <col min="13124" max="13156" width="20.28515625" style="1"/>
    <col min="13157" max="13157" width="2.28515625" style="1" customWidth="1"/>
    <col min="13158" max="13158" width="8.7109375" style="1" customWidth="1"/>
    <col min="13159" max="13159" width="78.140625" style="1" customWidth="1"/>
    <col min="13160" max="13378" width="20.28515625" style="1" customWidth="1"/>
    <col min="13379" max="13379" width="21.5703125" style="1" customWidth="1"/>
    <col min="13380" max="13412" width="20.28515625" style="1"/>
    <col min="13413" max="13413" width="2.28515625" style="1" customWidth="1"/>
    <col min="13414" max="13414" width="8.7109375" style="1" customWidth="1"/>
    <col min="13415" max="13415" width="78.140625" style="1" customWidth="1"/>
    <col min="13416" max="13634" width="20.28515625" style="1" customWidth="1"/>
    <col min="13635" max="13635" width="21.5703125" style="1" customWidth="1"/>
    <col min="13636" max="13668" width="20.28515625" style="1"/>
    <col min="13669" max="13669" width="2.28515625" style="1" customWidth="1"/>
    <col min="13670" max="13670" width="8.7109375" style="1" customWidth="1"/>
    <col min="13671" max="13671" width="78.140625" style="1" customWidth="1"/>
    <col min="13672" max="13890" width="20.28515625" style="1" customWidth="1"/>
    <col min="13891" max="13891" width="21.5703125" style="1" customWidth="1"/>
    <col min="13892" max="13924" width="20.28515625" style="1"/>
    <col min="13925" max="13925" width="2.28515625" style="1" customWidth="1"/>
    <col min="13926" max="13926" width="8.7109375" style="1" customWidth="1"/>
    <col min="13927" max="13927" width="78.140625" style="1" customWidth="1"/>
    <col min="13928" max="14146" width="20.28515625" style="1" customWidth="1"/>
    <col min="14147" max="14147" width="21.5703125" style="1" customWidth="1"/>
    <col min="14148" max="14180" width="20.28515625" style="1"/>
    <col min="14181" max="14181" width="2.28515625" style="1" customWidth="1"/>
    <col min="14182" max="14182" width="8.7109375" style="1" customWidth="1"/>
    <col min="14183" max="14183" width="78.140625" style="1" customWidth="1"/>
    <col min="14184" max="14402" width="20.28515625" style="1" customWidth="1"/>
    <col min="14403" max="14403" width="21.5703125" style="1" customWidth="1"/>
    <col min="14404" max="14436" width="20.28515625" style="1"/>
    <col min="14437" max="14437" width="2.28515625" style="1" customWidth="1"/>
    <col min="14438" max="14438" width="8.7109375" style="1" customWidth="1"/>
    <col min="14439" max="14439" width="78.140625" style="1" customWidth="1"/>
    <col min="14440" max="14658" width="20.28515625" style="1" customWidth="1"/>
    <col min="14659" max="14659" width="21.5703125" style="1" customWidth="1"/>
    <col min="14660" max="14692" width="20.28515625" style="1"/>
    <col min="14693" max="14693" width="2.28515625" style="1" customWidth="1"/>
    <col min="14694" max="14694" width="8.7109375" style="1" customWidth="1"/>
    <col min="14695" max="14695" width="78.140625" style="1" customWidth="1"/>
    <col min="14696" max="14914" width="20.28515625" style="1" customWidth="1"/>
    <col min="14915" max="14915" width="21.5703125" style="1" customWidth="1"/>
    <col min="14916" max="14948" width="20.28515625" style="1"/>
    <col min="14949" max="14949" width="2.28515625" style="1" customWidth="1"/>
    <col min="14950" max="14950" width="8.7109375" style="1" customWidth="1"/>
    <col min="14951" max="14951" width="78.140625" style="1" customWidth="1"/>
    <col min="14952" max="15170" width="20.28515625" style="1" customWidth="1"/>
    <col min="15171" max="15171" width="21.5703125" style="1" customWidth="1"/>
    <col min="15172" max="15204" width="20.28515625" style="1"/>
    <col min="15205" max="15205" width="2.28515625" style="1" customWidth="1"/>
    <col min="15206" max="15206" width="8.7109375" style="1" customWidth="1"/>
    <col min="15207" max="15207" width="78.140625" style="1" customWidth="1"/>
    <col min="15208" max="15426" width="20.28515625" style="1" customWidth="1"/>
    <col min="15427" max="15427" width="21.5703125" style="1" customWidth="1"/>
    <col min="15428" max="15460" width="20.28515625" style="1"/>
    <col min="15461" max="15461" width="2.28515625" style="1" customWidth="1"/>
    <col min="15462" max="15462" width="8.7109375" style="1" customWidth="1"/>
    <col min="15463" max="15463" width="78.140625" style="1" customWidth="1"/>
    <col min="15464" max="15682" width="20.28515625" style="1" customWidth="1"/>
    <col min="15683" max="15683" width="21.5703125" style="1" customWidth="1"/>
    <col min="15684" max="15716" width="20.28515625" style="1"/>
    <col min="15717" max="15717" width="2.28515625" style="1" customWidth="1"/>
    <col min="15718" max="15718" width="8.7109375" style="1" customWidth="1"/>
    <col min="15719" max="15719" width="78.140625" style="1" customWidth="1"/>
    <col min="15720" max="15938" width="20.28515625" style="1" customWidth="1"/>
    <col min="15939" max="15939" width="21.5703125" style="1" customWidth="1"/>
    <col min="15940" max="15972" width="20.28515625" style="1"/>
    <col min="15973" max="15973" width="2.28515625" style="1" customWidth="1"/>
    <col min="15974" max="15974" width="8.7109375" style="1" customWidth="1"/>
    <col min="15975" max="15975" width="78.140625" style="1" customWidth="1"/>
    <col min="15976" max="16002" width="20.28515625" style="1" customWidth="1"/>
    <col min="16003" max="16384" width="20.28515625" style="1"/>
  </cols>
  <sheetData>
    <row r="1" spans="1:70" ht="28.5" x14ac:dyDescent="0.25">
      <c r="A1" s="33" t="s">
        <v>153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70" ht="19.5" thickBot="1" x14ac:dyDescent="0.3">
      <c r="A2" s="35" t="s">
        <v>217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</row>
    <row r="3" spans="1:70" ht="18.75" x14ac:dyDescent="0.25">
      <c r="A3" s="69" t="s">
        <v>0</v>
      </c>
      <c r="B3" s="70"/>
      <c r="C3" s="71"/>
      <c r="D3" s="37" t="s">
        <v>83</v>
      </c>
      <c r="E3" s="37" t="s">
        <v>128</v>
      </c>
      <c r="F3" s="37" t="s">
        <v>110</v>
      </c>
      <c r="G3" s="37" t="s">
        <v>106</v>
      </c>
      <c r="H3" s="37" t="s">
        <v>111</v>
      </c>
      <c r="I3" s="37" t="s">
        <v>117</v>
      </c>
      <c r="J3" s="37" t="s">
        <v>87</v>
      </c>
      <c r="K3" s="37" t="s">
        <v>148</v>
      </c>
      <c r="L3" s="38" t="s">
        <v>120</v>
      </c>
      <c r="M3" s="37" t="s">
        <v>129</v>
      </c>
      <c r="N3" s="37" t="s">
        <v>124</v>
      </c>
      <c r="O3" s="37" t="s">
        <v>127</v>
      </c>
      <c r="P3" s="37" t="s">
        <v>91</v>
      </c>
      <c r="Q3" s="37" t="s">
        <v>119</v>
      </c>
      <c r="R3" s="37" t="s">
        <v>113</v>
      </c>
      <c r="S3" s="37" t="s">
        <v>100</v>
      </c>
      <c r="T3" s="37" t="s">
        <v>89</v>
      </c>
      <c r="U3" s="37" t="s">
        <v>114</v>
      </c>
      <c r="V3" s="37" t="s">
        <v>97</v>
      </c>
      <c r="W3" s="37" t="s">
        <v>144</v>
      </c>
      <c r="X3" s="37" t="s">
        <v>147</v>
      </c>
      <c r="Y3" s="37" t="s">
        <v>134</v>
      </c>
      <c r="Z3" s="37" t="s">
        <v>102</v>
      </c>
      <c r="AA3" s="37" t="s">
        <v>116</v>
      </c>
      <c r="AB3" s="37" t="s">
        <v>107</v>
      </c>
      <c r="AC3" s="37" t="s">
        <v>96</v>
      </c>
      <c r="AD3" s="37" t="s">
        <v>146</v>
      </c>
      <c r="AE3" s="37" t="s">
        <v>101</v>
      </c>
      <c r="AF3" s="37" t="s">
        <v>125</v>
      </c>
      <c r="AG3" s="37" t="s">
        <v>85</v>
      </c>
      <c r="AH3" s="37" t="s">
        <v>143</v>
      </c>
      <c r="AI3" s="37" t="s">
        <v>142</v>
      </c>
      <c r="AJ3" s="37" t="s">
        <v>92</v>
      </c>
      <c r="AK3" s="37" t="s">
        <v>84</v>
      </c>
      <c r="AL3" s="37" t="s">
        <v>150</v>
      </c>
      <c r="AM3" s="38" t="s">
        <v>105</v>
      </c>
      <c r="AN3" s="37" t="s">
        <v>104</v>
      </c>
      <c r="AO3" s="37" t="s">
        <v>130</v>
      </c>
      <c r="AP3" s="37" t="s">
        <v>88</v>
      </c>
      <c r="AQ3" s="37" t="s">
        <v>99</v>
      </c>
      <c r="AR3" s="37" t="s">
        <v>135</v>
      </c>
      <c r="AS3" s="37" t="s">
        <v>95</v>
      </c>
      <c r="AT3" s="37" t="s">
        <v>133</v>
      </c>
      <c r="AU3" s="37" t="s">
        <v>109</v>
      </c>
      <c r="AV3" s="37" t="s">
        <v>115</v>
      </c>
      <c r="AW3" s="37" t="s">
        <v>140</v>
      </c>
      <c r="AX3" s="37" t="s">
        <v>90</v>
      </c>
      <c r="AY3" s="37" t="s">
        <v>136</v>
      </c>
      <c r="AZ3" s="37" t="s">
        <v>93</v>
      </c>
      <c r="BA3" s="37" t="s">
        <v>121</v>
      </c>
      <c r="BB3" s="37" t="s">
        <v>98</v>
      </c>
      <c r="BC3" s="37" t="s">
        <v>94</v>
      </c>
      <c r="BD3" s="37" t="s">
        <v>118</v>
      </c>
      <c r="BE3" s="37" t="s">
        <v>132</v>
      </c>
      <c r="BF3" s="37" t="s">
        <v>126</v>
      </c>
      <c r="BG3" s="37" t="s">
        <v>131</v>
      </c>
      <c r="BH3" s="37" t="s">
        <v>141</v>
      </c>
      <c r="BI3" s="37" t="s">
        <v>86</v>
      </c>
      <c r="BJ3" s="37" t="s">
        <v>108</v>
      </c>
      <c r="BK3" s="37" t="s">
        <v>103</v>
      </c>
      <c r="BL3" s="37" t="s">
        <v>145</v>
      </c>
      <c r="BM3" s="37" t="s">
        <v>137</v>
      </c>
      <c r="BN3" s="37" t="s">
        <v>122</v>
      </c>
      <c r="BO3" s="37" t="s">
        <v>149</v>
      </c>
      <c r="BP3" s="37" t="s">
        <v>123</v>
      </c>
      <c r="BQ3" s="39" t="s">
        <v>112</v>
      </c>
      <c r="BR3" s="59" t="s">
        <v>151</v>
      </c>
    </row>
    <row r="4" spans="1:70" ht="16.5" customHeight="1" thickBot="1" x14ac:dyDescent="0.3">
      <c r="A4" s="81" t="s">
        <v>218</v>
      </c>
      <c r="B4" s="82"/>
      <c r="C4" s="83"/>
      <c r="D4" s="40">
        <v>252388</v>
      </c>
      <c r="E4" s="40">
        <v>25890</v>
      </c>
      <c r="F4" s="40">
        <v>169307</v>
      </c>
      <c r="G4" s="40">
        <v>29059</v>
      </c>
      <c r="H4" s="40">
        <v>556213</v>
      </c>
      <c r="I4" s="40">
        <v>1758494</v>
      </c>
      <c r="J4" s="40">
        <v>14310</v>
      </c>
      <c r="K4" s="40">
        <v>165781</v>
      </c>
      <c r="L4" s="40">
        <v>142043</v>
      </c>
      <c r="M4" s="40">
        <v>185168</v>
      </c>
      <c r="N4" s="40">
        <v>332854</v>
      </c>
      <c r="O4" s="40">
        <v>66121</v>
      </c>
      <c r="P4" s="40">
        <v>34487</v>
      </c>
      <c r="Q4" s="40">
        <v>15963</v>
      </c>
      <c r="R4" s="40">
        <v>313480</v>
      </c>
      <c r="S4" s="40">
        <v>95512</v>
      </c>
      <c r="T4" s="40">
        <v>12331</v>
      </c>
      <c r="U4" s="40">
        <v>50611</v>
      </c>
      <c r="V4" s="40">
        <v>17256</v>
      </c>
      <c r="W4" s="40">
        <v>11323</v>
      </c>
      <c r="X4" s="40">
        <v>16923</v>
      </c>
      <c r="Y4" s="40">
        <v>14779</v>
      </c>
      <c r="Z4" s="40">
        <v>27909</v>
      </c>
      <c r="AA4" s="40">
        <v>41216</v>
      </c>
      <c r="AB4" s="40">
        <v>164907</v>
      </c>
      <c r="AC4" s="40">
        <v>100207</v>
      </c>
      <c r="AD4" s="40">
        <v>1200541</v>
      </c>
      <c r="AE4" s="40">
        <v>19757</v>
      </c>
      <c r="AF4" s="40">
        <v>141667</v>
      </c>
      <c r="AG4" s="40">
        <v>52639</v>
      </c>
      <c r="AH4" s="40">
        <v>14553</v>
      </c>
      <c r="AI4" s="40">
        <v>8287</v>
      </c>
      <c r="AJ4" s="40">
        <v>288379</v>
      </c>
      <c r="AK4" s="40">
        <v>623725</v>
      </c>
      <c r="AL4" s="40">
        <v>274892</v>
      </c>
      <c r="AM4" s="40">
        <v>40817</v>
      </c>
      <c r="AN4" s="40">
        <v>8158</v>
      </c>
      <c r="AO4" s="40">
        <v>20152</v>
      </c>
      <c r="AP4" s="40">
        <v>317699</v>
      </c>
      <c r="AQ4" s="40">
        <v>329418</v>
      </c>
      <c r="AR4" s="40">
        <v>143868</v>
      </c>
      <c r="AS4" s="40">
        <v>2477289</v>
      </c>
      <c r="AT4" s="40">
        <v>76081</v>
      </c>
      <c r="AU4" s="40">
        <v>71915</v>
      </c>
      <c r="AV4" s="40">
        <v>197597</v>
      </c>
      <c r="AW4" s="40">
        <v>40003</v>
      </c>
      <c r="AX4" s="40">
        <v>1114979</v>
      </c>
      <c r="AY4" s="40">
        <v>273709</v>
      </c>
      <c r="AZ4" s="40">
        <v>1294654</v>
      </c>
      <c r="BA4" s="40">
        <v>438668</v>
      </c>
      <c r="BB4" s="40">
        <v>938461</v>
      </c>
      <c r="BC4" s="40">
        <v>585733</v>
      </c>
      <c r="BD4" s="40">
        <v>74989</v>
      </c>
      <c r="BE4" s="40">
        <v>181180</v>
      </c>
      <c r="BF4" s="40">
        <v>276585</v>
      </c>
      <c r="BG4" s="40">
        <v>144136</v>
      </c>
      <c r="BH4" s="40">
        <v>393608</v>
      </c>
      <c r="BI4" s="40">
        <v>426413</v>
      </c>
      <c r="BJ4" s="40">
        <v>93034</v>
      </c>
      <c r="BK4" s="40">
        <v>40927</v>
      </c>
      <c r="BL4" s="40">
        <v>23199</v>
      </c>
      <c r="BM4" s="40">
        <v>15974</v>
      </c>
      <c r="BN4" s="40">
        <v>510750</v>
      </c>
      <c r="BO4" s="40">
        <v>30717</v>
      </c>
      <c r="BP4" s="40">
        <v>57784</v>
      </c>
      <c r="BQ4" s="41">
        <v>24779</v>
      </c>
      <c r="BR4" s="42">
        <f>SUM(D4:BQ4)</f>
        <v>17902248</v>
      </c>
    </row>
    <row r="5" spans="1:70" ht="15.75" x14ac:dyDescent="0.25">
      <c r="A5" s="6" t="s">
        <v>4</v>
      </c>
      <c r="B5" s="7"/>
      <c r="C5" s="7"/>
      <c r="D5" s="43">
        <v>77451092</v>
      </c>
      <c r="E5" s="43">
        <v>5173439</v>
      </c>
      <c r="F5" s="43">
        <v>39945555</v>
      </c>
      <c r="G5" s="43">
        <v>4686815</v>
      </c>
      <c r="H5" s="43">
        <v>192027921</v>
      </c>
      <c r="I5" s="43">
        <v>461898000</v>
      </c>
      <c r="J5" s="43">
        <v>2426395</v>
      </c>
      <c r="K5" s="43">
        <v>114204729</v>
      </c>
      <c r="L5" s="43">
        <v>57602918</v>
      </c>
      <c r="M5" s="43">
        <v>30301886</v>
      </c>
      <c r="N5" s="43">
        <v>285238053</v>
      </c>
      <c r="O5" s="43">
        <v>7567659</v>
      </c>
      <c r="P5" s="43">
        <v>10319426</v>
      </c>
      <c r="Q5" s="43">
        <v>5131236</v>
      </c>
      <c r="R5" s="43">
        <v>99800853</v>
      </c>
      <c r="S5" s="43">
        <v>31058355</v>
      </c>
      <c r="T5" s="43">
        <v>7241599</v>
      </c>
      <c r="U5" s="43">
        <v>10776583</v>
      </c>
      <c r="V5" s="43">
        <v>5078120</v>
      </c>
      <c r="W5" s="43">
        <v>5955292</v>
      </c>
      <c r="X5" s="43">
        <v>4935112</v>
      </c>
      <c r="Y5" s="43">
        <v>3095282</v>
      </c>
      <c r="Z5" s="43">
        <v>7505809</v>
      </c>
      <c r="AA5" s="43">
        <v>16021873</v>
      </c>
      <c r="AB5" s="43">
        <v>41659036</v>
      </c>
      <c r="AC5" s="43">
        <v>23667901</v>
      </c>
      <c r="AD5" s="43">
        <v>547687418</v>
      </c>
      <c r="AE5" s="43">
        <v>3200891</v>
      </c>
      <c r="AF5" s="43">
        <v>60583731</v>
      </c>
      <c r="AG5" s="43">
        <v>8769445</v>
      </c>
      <c r="AH5" s="43">
        <v>3718686</v>
      </c>
      <c r="AI5" s="43">
        <v>2319138</v>
      </c>
      <c r="AJ5" s="43">
        <v>110027145</v>
      </c>
      <c r="AK5" s="43">
        <v>337097179</v>
      </c>
      <c r="AL5" s="43">
        <v>50452675</v>
      </c>
      <c r="AM5" s="43">
        <v>10761682</v>
      </c>
      <c r="AN5" s="43">
        <v>2828422</v>
      </c>
      <c r="AO5" s="43">
        <v>4554302</v>
      </c>
      <c r="AP5" s="43">
        <v>165738713</v>
      </c>
      <c r="AQ5" s="43">
        <v>103337184</v>
      </c>
      <c r="AR5" s="43">
        <v>93606910</v>
      </c>
      <c r="AS5" s="43">
        <v>1111763669</v>
      </c>
      <c r="AT5" s="43">
        <v>50424622</v>
      </c>
      <c r="AU5" s="43">
        <v>28991174</v>
      </c>
      <c r="AV5" s="43">
        <v>54635926</v>
      </c>
      <c r="AW5" s="43">
        <v>11285140</v>
      </c>
      <c r="AX5" s="43">
        <v>345646544</v>
      </c>
      <c r="AY5" s="43">
        <v>137471571</v>
      </c>
      <c r="AZ5" s="43">
        <v>566657732</v>
      </c>
      <c r="BA5" s="43">
        <v>123588085</v>
      </c>
      <c r="BB5" s="43">
        <v>301752524</v>
      </c>
      <c r="BC5" s="43">
        <v>178784196</v>
      </c>
      <c r="BD5" s="43">
        <v>31580789</v>
      </c>
      <c r="BE5" s="43">
        <v>77813314</v>
      </c>
      <c r="BF5" s="43">
        <v>91031618</v>
      </c>
      <c r="BG5" s="43">
        <v>34755343</v>
      </c>
      <c r="BH5" s="43">
        <v>154805962</v>
      </c>
      <c r="BI5" s="43">
        <v>101958868</v>
      </c>
      <c r="BJ5" s="43">
        <v>24279165</v>
      </c>
      <c r="BK5" s="43">
        <v>7771285</v>
      </c>
      <c r="BL5" s="43">
        <v>4639767</v>
      </c>
      <c r="BM5" s="43">
        <v>1938357</v>
      </c>
      <c r="BN5" s="43">
        <v>149613728</v>
      </c>
      <c r="BO5" s="43">
        <v>5837945</v>
      </c>
      <c r="BP5" s="43">
        <v>33450885</v>
      </c>
      <c r="BQ5" s="60">
        <v>6547722</v>
      </c>
      <c r="BR5" s="44">
        <f t="shared" ref="BR5:BR35" si="0">SUM(D5:BQ5)</f>
        <v>6692480391</v>
      </c>
    </row>
    <row r="6" spans="1:70" x14ac:dyDescent="0.25">
      <c r="A6" s="10"/>
      <c r="B6" s="11">
        <v>511</v>
      </c>
      <c r="C6" s="12" t="s">
        <v>5</v>
      </c>
      <c r="D6" s="13">
        <v>477113</v>
      </c>
      <c r="E6" s="13">
        <v>1417305</v>
      </c>
      <c r="F6" s="13">
        <v>526434</v>
      </c>
      <c r="G6" s="13">
        <v>1310567</v>
      </c>
      <c r="H6" s="13">
        <v>1427268</v>
      </c>
      <c r="I6" s="13">
        <v>3590000</v>
      </c>
      <c r="J6" s="13">
        <v>171421</v>
      </c>
      <c r="K6" s="13">
        <v>3000</v>
      </c>
      <c r="L6" s="13">
        <v>29249769</v>
      </c>
      <c r="M6" s="13">
        <v>4388384</v>
      </c>
      <c r="N6" s="13">
        <v>1126219</v>
      </c>
      <c r="O6" s="13">
        <v>1434038</v>
      </c>
      <c r="P6" s="13">
        <v>0</v>
      </c>
      <c r="Q6" s="13">
        <v>932774</v>
      </c>
      <c r="R6" s="13">
        <v>926128</v>
      </c>
      <c r="S6" s="13">
        <v>364918</v>
      </c>
      <c r="T6" s="13">
        <v>6618586</v>
      </c>
      <c r="U6" s="13">
        <v>434709</v>
      </c>
      <c r="V6" s="13">
        <v>1268306</v>
      </c>
      <c r="W6" s="13">
        <v>1069825</v>
      </c>
      <c r="X6" s="13">
        <v>982300</v>
      </c>
      <c r="Y6" s="13">
        <v>611837</v>
      </c>
      <c r="Z6" s="13">
        <v>248688</v>
      </c>
      <c r="AA6" s="13">
        <v>1009372</v>
      </c>
      <c r="AB6" s="13">
        <v>794562</v>
      </c>
      <c r="AC6" s="13">
        <v>340408</v>
      </c>
      <c r="AD6" s="13">
        <v>2799622</v>
      </c>
      <c r="AE6" s="13">
        <v>1040483</v>
      </c>
      <c r="AF6" s="13">
        <v>1029156</v>
      </c>
      <c r="AG6" s="13">
        <v>291396</v>
      </c>
      <c r="AH6" s="13">
        <v>943500</v>
      </c>
      <c r="AI6" s="13">
        <v>170835</v>
      </c>
      <c r="AJ6" s="13">
        <v>521058</v>
      </c>
      <c r="AK6" s="13">
        <v>1238129</v>
      </c>
      <c r="AL6" s="13">
        <v>1283290</v>
      </c>
      <c r="AM6" s="13">
        <v>256339</v>
      </c>
      <c r="AN6" s="13">
        <v>727978</v>
      </c>
      <c r="AO6" s="13">
        <v>714299</v>
      </c>
      <c r="AP6" s="13">
        <v>1668728</v>
      </c>
      <c r="AQ6" s="13">
        <v>2724918</v>
      </c>
      <c r="AR6" s="13">
        <v>926480</v>
      </c>
      <c r="AS6" s="13">
        <v>18035364</v>
      </c>
      <c r="AT6" s="13">
        <v>1683960</v>
      </c>
      <c r="AU6" s="13">
        <v>380136</v>
      </c>
      <c r="AV6" s="13">
        <v>828936</v>
      </c>
      <c r="AW6" s="13">
        <v>1610063</v>
      </c>
      <c r="AX6" s="13">
        <v>2173642</v>
      </c>
      <c r="AY6" s="13">
        <v>723430</v>
      </c>
      <c r="AZ6" s="13">
        <v>20983556</v>
      </c>
      <c r="BA6" s="13">
        <v>877061</v>
      </c>
      <c r="BB6" s="13">
        <v>27674824</v>
      </c>
      <c r="BC6" s="13">
        <v>501569</v>
      </c>
      <c r="BD6" s="13">
        <v>464284</v>
      </c>
      <c r="BE6" s="13">
        <v>834464</v>
      </c>
      <c r="BF6" s="13">
        <v>1004354</v>
      </c>
      <c r="BG6" s="13">
        <v>674729</v>
      </c>
      <c r="BH6" s="13">
        <v>636372</v>
      </c>
      <c r="BI6" s="13">
        <v>906564</v>
      </c>
      <c r="BJ6" s="13">
        <v>1727207</v>
      </c>
      <c r="BK6" s="13">
        <v>1946217</v>
      </c>
      <c r="BL6" s="13">
        <v>221660</v>
      </c>
      <c r="BM6" s="13">
        <v>501925</v>
      </c>
      <c r="BN6" s="13">
        <v>482597</v>
      </c>
      <c r="BO6" s="13">
        <v>1739230</v>
      </c>
      <c r="BP6" s="13">
        <v>16146402</v>
      </c>
      <c r="BQ6" s="45">
        <v>69919</v>
      </c>
      <c r="BR6" s="46">
        <f t="shared" si="0"/>
        <v>179888607</v>
      </c>
    </row>
    <row r="7" spans="1:70" x14ac:dyDescent="0.25">
      <c r="A7" s="10"/>
      <c r="B7" s="11">
        <v>512</v>
      </c>
      <c r="C7" s="12" t="s">
        <v>6</v>
      </c>
      <c r="D7" s="13">
        <v>1085633</v>
      </c>
      <c r="E7" s="13">
        <v>0</v>
      </c>
      <c r="F7" s="13">
        <v>8278210</v>
      </c>
      <c r="G7" s="13">
        <v>182326</v>
      </c>
      <c r="H7" s="13">
        <v>947704</v>
      </c>
      <c r="I7" s="13">
        <v>7332000</v>
      </c>
      <c r="J7" s="13">
        <v>0</v>
      </c>
      <c r="K7" s="13">
        <v>219293</v>
      </c>
      <c r="L7" s="13">
        <v>159134</v>
      </c>
      <c r="M7" s="13">
        <v>4671935</v>
      </c>
      <c r="N7" s="13">
        <v>1212191</v>
      </c>
      <c r="O7" s="13">
        <v>2073743</v>
      </c>
      <c r="P7" s="13">
        <v>715607</v>
      </c>
      <c r="Q7" s="13">
        <v>303196</v>
      </c>
      <c r="R7" s="13">
        <v>23721900</v>
      </c>
      <c r="S7" s="13">
        <v>801772</v>
      </c>
      <c r="T7" s="13">
        <v>177523</v>
      </c>
      <c r="U7" s="13">
        <v>581120</v>
      </c>
      <c r="V7" s="13">
        <v>515366</v>
      </c>
      <c r="W7" s="13">
        <v>208330</v>
      </c>
      <c r="X7" s="13">
        <v>878658</v>
      </c>
      <c r="Y7" s="13">
        <v>106286</v>
      </c>
      <c r="Z7" s="13">
        <v>336454</v>
      </c>
      <c r="AA7" s="13">
        <v>1484925</v>
      </c>
      <c r="AB7" s="13">
        <v>1229879</v>
      </c>
      <c r="AC7" s="13">
        <v>441911</v>
      </c>
      <c r="AD7" s="13">
        <v>5442597</v>
      </c>
      <c r="AE7" s="13">
        <v>0</v>
      </c>
      <c r="AF7" s="13">
        <v>542400</v>
      </c>
      <c r="AG7" s="13">
        <v>293876</v>
      </c>
      <c r="AH7" s="13">
        <v>0</v>
      </c>
      <c r="AI7" s="13">
        <v>2909</v>
      </c>
      <c r="AJ7" s="13">
        <v>799695</v>
      </c>
      <c r="AK7" s="13">
        <v>17202264</v>
      </c>
      <c r="AL7" s="13">
        <v>1628460</v>
      </c>
      <c r="AM7" s="13">
        <v>232737</v>
      </c>
      <c r="AN7" s="13">
        <v>0</v>
      </c>
      <c r="AO7" s="13">
        <v>0</v>
      </c>
      <c r="AP7" s="13">
        <v>1720485</v>
      </c>
      <c r="AQ7" s="13">
        <v>487112</v>
      </c>
      <c r="AR7" s="13">
        <v>1188072</v>
      </c>
      <c r="AS7" s="13">
        <v>10567901</v>
      </c>
      <c r="AT7" s="13">
        <v>846091</v>
      </c>
      <c r="AU7" s="13">
        <v>570041</v>
      </c>
      <c r="AV7" s="13">
        <v>3545196</v>
      </c>
      <c r="AW7" s="13">
        <v>910543</v>
      </c>
      <c r="AX7" s="13">
        <v>3036223</v>
      </c>
      <c r="AY7" s="13">
        <v>1836305</v>
      </c>
      <c r="AZ7" s="13">
        <v>0</v>
      </c>
      <c r="BA7" s="13">
        <v>654036</v>
      </c>
      <c r="BB7" s="13">
        <v>2012829</v>
      </c>
      <c r="BC7" s="13">
        <v>4683985</v>
      </c>
      <c r="BD7" s="13">
        <v>538045</v>
      </c>
      <c r="BE7" s="13">
        <v>21646616</v>
      </c>
      <c r="BF7" s="13">
        <v>1366293</v>
      </c>
      <c r="BG7" s="13">
        <v>1968878</v>
      </c>
      <c r="BH7" s="13">
        <v>13002418</v>
      </c>
      <c r="BI7" s="13">
        <v>1916009</v>
      </c>
      <c r="BJ7" s="13">
        <v>223787</v>
      </c>
      <c r="BK7" s="13">
        <v>152409</v>
      </c>
      <c r="BL7" s="13">
        <v>310430</v>
      </c>
      <c r="BM7" s="13">
        <v>0</v>
      </c>
      <c r="BN7" s="13">
        <v>1640594</v>
      </c>
      <c r="BO7" s="13">
        <v>436622</v>
      </c>
      <c r="BP7" s="13">
        <v>424216</v>
      </c>
      <c r="BQ7" s="45">
        <v>426445</v>
      </c>
      <c r="BR7" s="46">
        <f t="shared" si="0"/>
        <v>159921615</v>
      </c>
    </row>
    <row r="8" spans="1:70" x14ac:dyDescent="0.25">
      <c r="A8" s="10"/>
      <c r="B8" s="11">
        <v>513</v>
      </c>
      <c r="C8" s="12" t="s">
        <v>7</v>
      </c>
      <c r="D8" s="13">
        <v>22340273</v>
      </c>
      <c r="E8" s="13">
        <v>1672002</v>
      </c>
      <c r="F8" s="13">
        <v>16699910</v>
      </c>
      <c r="G8" s="13">
        <v>2119648</v>
      </c>
      <c r="H8" s="13">
        <v>107456863</v>
      </c>
      <c r="I8" s="13">
        <v>232985000</v>
      </c>
      <c r="J8" s="13">
        <v>1608073</v>
      </c>
      <c r="K8" s="13">
        <v>17105745</v>
      </c>
      <c r="L8" s="13">
        <v>17017570</v>
      </c>
      <c r="M8" s="13">
        <v>10512820</v>
      </c>
      <c r="N8" s="13">
        <v>15546723</v>
      </c>
      <c r="O8" s="13">
        <v>2029509</v>
      </c>
      <c r="P8" s="13">
        <v>5017341</v>
      </c>
      <c r="Q8" s="13">
        <v>1376024</v>
      </c>
      <c r="R8" s="13">
        <v>46464452</v>
      </c>
      <c r="S8" s="13">
        <v>6671507</v>
      </c>
      <c r="T8" s="13">
        <v>119586</v>
      </c>
      <c r="U8" s="13">
        <v>4812655</v>
      </c>
      <c r="V8" s="13">
        <v>1476299</v>
      </c>
      <c r="W8" s="13">
        <v>2180764</v>
      </c>
      <c r="X8" s="13">
        <v>1275241</v>
      </c>
      <c r="Y8" s="13">
        <v>1663611</v>
      </c>
      <c r="Z8" s="13">
        <v>2820645</v>
      </c>
      <c r="AA8" s="13">
        <v>7381516</v>
      </c>
      <c r="AB8" s="13">
        <v>11729003</v>
      </c>
      <c r="AC8" s="13">
        <v>14543375</v>
      </c>
      <c r="AD8" s="13">
        <v>168968377</v>
      </c>
      <c r="AE8" s="13">
        <v>1180919</v>
      </c>
      <c r="AF8" s="13">
        <v>16920018</v>
      </c>
      <c r="AG8" s="13">
        <v>3683781</v>
      </c>
      <c r="AH8" s="13">
        <v>1717737</v>
      </c>
      <c r="AI8" s="13">
        <v>65500</v>
      </c>
      <c r="AJ8" s="13">
        <v>56777983</v>
      </c>
      <c r="AK8" s="13">
        <v>133632579</v>
      </c>
      <c r="AL8" s="13">
        <v>20565285</v>
      </c>
      <c r="AM8" s="13">
        <v>3438366</v>
      </c>
      <c r="AN8" s="13">
        <v>1078183</v>
      </c>
      <c r="AO8" s="13">
        <v>1789683</v>
      </c>
      <c r="AP8" s="13">
        <v>23226689</v>
      </c>
      <c r="AQ8" s="13">
        <v>4783056</v>
      </c>
      <c r="AR8" s="13">
        <v>48001505</v>
      </c>
      <c r="AS8" s="13">
        <v>116095445</v>
      </c>
      <c r="AT8" s="13">
        <v>26690790</v>
      </c>
      <c r="AU8" s="13">
        <v>9431478</v>
      </c>
      <c r="AV8" s="13">
        <v>15543940</v>
      </c>
      <c r="AW8" s="13">
        <v>3955789</v>
      </c>
      <c r="AX8" s="13">
        <v>73213742</v>
      </c>
      <c r="AY8" s="13">
        <v>61220252</v>
      </c>
      <c r="AZ8" s="13">
        <v>93888076</v>
      </c>
      <c r="BA8" s="13">
        <v>28119703</v>
      </c>
      <c r="BB8" s="13">
        <v>71374154</v>
      </c>
      <c r="BC8" s="13">
        <v>32192847</v>
      </c>
      <c r="BD8" s="13">
        <v>6183722</v>
      </c>
      <c r="BE8" s="13">
        <v>1367516</v>
      </c>
      <c r="BF8" s="13">
        <v>24063742</v>
      </c>
      <c r="BG8" s="13">
        <v>14729741</v>
      </c>
      <c r="BH8" s="13">
        <v>41420277</v>
      </c>
      <c r="BI8" s="13">
        <v>4923180</v>
      </c>
      <c r="BJ8" s="13">
        <v>6340713</v>
      </c>
      <c r="BK8" s="13">
        <v>3428024</v>
      </c>
      <c r="BL8" s="13">
        <v>3212044</v>
      </c>
      <c r="BM8" s="13">
        <v>1027722</v>
      </c>
      <c r="BN8" s="13">
        <v>32374608</v>
      </c>
      <c r="BO8" s="13">
        <v>2339025</v>
      </c>
      <c r="BP8" s="13">
        <v>10590332</v>
      </c>
      <c r="BQ8" s="45">
        <v>2039775</v>
      </c>
      <c r="BR8" s="46">
        <f t="shared" si="0"/>
        <v>1726222453</v>
      </c>
    </row>
    <row r="9" spans="1:70" x14ac:dyDescent="0.25">
      <c r="A9" s="10"/>
      <c r="B9" s="11">
        <v>514</v>
      </c>
      <c r="C9" s="12" t="s">
        <v>8</v>
      </c>
      <c r="D9" s="13">
        <v>890663</v>
      </c>
      <c r="E9" s="13">
        <v>35954</v>
      </c>
      <c r="F9" s="13">
        <v>498024</v>
      </c>
      <c r="G9" s="13">
        <v>40179</v>
      </c>
      <c r="H9" s="13">
        <v>1318839</v>
      </c>
      <c r="I9" s="13">
        <v>7126000</v>
      </c>
      <c r="J9" s="13">
        <v>17684</v>
      </c>
      <c r="K9" s="13">
        <v>1268404</v>
      </c>
      <c r="L9" s="13">
        <v>794452</v>
      </c>
      <c r="M9" s="13">
        <v>507520</v>
      </c>
      <c r="N9" s="13">
        <v>3514148</v>
      </c>
      <c r="O9" s="13">
        <v>119094</v>
      </c>
      <c r="P9" s="13">
        <v>219222</v>
      </c>
      <c r="Q9" s="13">
        <v>75618</v>
      </c>
      <c r="R9" s="13">
        <v>1469120</v>
      </c>
      <c r="S9" s="13">
        <v>571059</v>
      </c>
      <c r="T9" s="13">
        <v>51023</v>
      </c>
      <c r="U9" s="13">
        <v>455003</v>
      </c>
      <c r="V9" s="13">
        <v>60000</v>
      </c>
      <c r="W9" s="13">
        <v>86659</v>
      </c>
      <c r="X9" s="13">
        <v>133060</v>
      </c>
      <c r="Y9" s="13">
        <v>42308</v>
      </c>
      <c r="Z9" s="13">
        <v>56145</v>
      </c>
      <c r="AA9" s="13">
        <v>319052</v>
      </c>
      <c r="AB9" s="13">
        <v>719323</v>
      </c>
      <c r="AC9" s="13">
        <v>354631</v>
      </c>
      <c r="AD9" s="13">
        <v>10121779</v>
      </c>
      <c r="AE9" s="13">
        <v>16071</v>
      </c>
      <c r="AF9" s="13">
        <v>811047</v>
      </c>
      <c r="AG9" s="13">
        <v>75657</v>
      </c>
      <c r="AH9" s="13">
        <v>97517</v>
      </c>
      <c r="AI9" s="13">
        <v>27427</v>
      </c>
      <c r="AJ9" s="13">
        <v>737898</v>
      </c>
      <c r="AK9" s="13">
        <v>3752576</v>
      </c>
      <c r="AL9" s="13">
        <v>1388840</v>
      </c>
      <c r="AM9" s="13">
        <v>445764</v>
      </c>
      <c r="AN9" s="13">
        <v>37819</v>
      </c>
      <c r="AO9" s="13">
        <v>39900</v>
      </c>
      <c r="AP9" s="13">
        <v>2678977</v>
      </c>
      <c r="AQ9" s="13">
        <v>581706</v>
      </c>
      <c r="AR9" s="13">
        <v>1052424</v>
      </c>
      <c r="AS9" s="13">
        <v>19844721</v>
      </c>
      <c r="AT9" s="13">
        <v>1577781</v>
      </c>
      <c r="AU9" s="13">
        <v>658807</v>
      </c>
      <c r="AV9" s="13">
        <v>372943</v>
      </c>
      <c r="AW9" s="13">
        <v>149979</v>
      </c>
      <c r="AX9" s="13">
        <v>4791027</v>
      </c>
      <c r="AY9" s="13">
        <v>1849858</v>
      </c>
      <c r="AZ9" s="13">
        <v>6120972</v>
      </c>
      <c r="BA9" s="13">
        <v>1509186</v>
      </c>
      <c r="BB9" s="13">
        <v>5052839</v>
      </c>
      <c r="BC9" s="13">
        <v>1362002</v>
      </c>
      <c r="BD9" s="13">
        <v>227893</v>
      </c>
      <c r="BE9" s="13">
        <v>1140819</v>
      </c>
      <c r="BF9" s="13">
        <v>1840894</v>
      </c>
      <c r="BG9" s="13">
        <v>253015</v>
      </c>
      <c r="BH9" s="13">
        <v>3199052</v>
      </c>
      <c r="BI9" s="13">
        <v>1744312</v>
      </c>
      <c r="BJ9" s="13">
        <v>190059</v>
      </c>
      <c r="BK9" s="13">
        <v>126375</v>
      </c>
      <c r="BL9" s="13">
        <v>24480</v>
      </c>
      <c r="BM9" s="13">
        <v>34723</v>
      </c>
      <c r="BN9" s="13">
        <v>1875078</v>
      </c>
      <c r="BO9" s="13">
        <v>0</v>
      </c>
      <c r="BP9" s="13">
        <v>276475</v>
      </c>
      <c r="BQ9" s="45">
        <v>40077</v>
      </c>
      <c r="BR9" s="46">
        <f t="shared" si="0"/>
        <v>96871953</v>
      </c>
    </row>
    <row r="10" spans="1:70" x14ac:dyDescent="0.25">
      <c r="A10" s="10"/>
      <c r="B10" s="11">
        <v>515</v>
      </c>
      <c r="C10" s="12" t="s">
        <v>9</v>
      </c>
      <c r="D10" s="13">
        <v>4920</v>
      </c>
      <c r="E10" s="13">
        <v>9652</v>
      </c>
      <c r="F10" s="13">
        <v>1328858</v>
      </c>
      <c r="G10" s="13">
        <v>262826</v>
      </c>
      <c r="H10" s="13">
        <v>3743138</v>
      </c>
      <c r="I10" s="13">
        <v>23735000</v>
      </c>
      <c r="J10" s="13">
        <v>134787</v>
      </c>
      <c r="K10" s="13">
        <v>6607936</v>
      </c>
      <c r="L10" s="13">
        <v>90186</v>
      </c>
      <c r="M10" s="13">
        <v>969316</v>
      </c>
      <c r="N10" s="13">
        <v>5834643</v>
      </c>
      <c r="O10" s="13">
        <v>0</v>
      </c>
      <c r="P10" s="13">
        <v>90978</v>
      </c>
      <c r="Q10" s="13">
        <v>78200</v>
      </c>
      <c r="R10" s="13">
        <v>3601270</v>
      </c>
      <c r="S10" s="13">
        <v>1046197</v>
      </c>
      <c r="T10" s="13">
        <v>110122</v>
      </c>
      <c r="U10" s="13">
        <v>646137</v>
      </c>
      <c r="V10" s="13">
        <v>0</v>
      </c>
      <c r="W10" s="13">
        <v>398640</v>
      </c>
      <c r="X10" s="13">
        <v>212400</v>
      </c>
      <c r="Y10" s="13">
        <v>40019</v>
      </c>
      <c r="Z10" s="13">
        <v>321824</v>
      </c>
      <c r="AA10" s="13">
        <v>597540</v>
      </c>
      <c r="AB10" s="13">
        <v>1315323</v>
      </c>
      <c r="AC10" s="13">
        <v>746151</v>
      </c>
      <c r="AD10" s="13">
        <v>15164978</v>
      </c>
      <c r="AE10" s="13">
        <v>111139</v>
      </c>
      <c r="AF10" s="13">
        <v>2675390</v>
      </c>
      <c r="AG10" s="13">
        <v>492858</v>
      </c>
      <c r="AH10" s="13">
        <v>207338</v>
      </c>
      <c r="AI10" s="13">
        <v>10104</v>
      </c>
      <c r="AJ10" s="13">
        <v>2840106</v>
      </c>
      <c r="AK10" s="13">
        <v>7580973</v>
      </c>
      <c r="AL10" s="13">
        <v>999406</v>
      </c>
      <c r="AM10" s="13">
        <v>139746</v>
      </c>
      <c r="AN10" s="13">
        <v>416715</v>
      </c>
      <c r="AO10" s="13">
        <v>0</v>
      </c>
      <c r="AP10" s="13">
        <v>5337991</v>
      </c>
      <c r="AQ10" s="13">
        <v>1708655</v>
      </c>
      <c r="AR10" s="13">
        <v>7911259</v>
      </c>
      <c r="AS10" s="13">
        <v>6362026</v>
      </c>
      <c r="AT10" s="13">
        <v>4524801</v>
      </c>
      <c r="AU10" s="13">
        <v>2593412</v>
      </c>
      <c r="AV10" s="13">
        <v>1249872</v>
      </c>
      <c r="AW10" s="13">
        <v>833204</v>
      </c>
      <c r="AX10" s="13">
        <v>5781469</v>
      </c>
      <c r="AY10" s="13">
        <v>10790794</v>
      </c>
      <c r="AZ10" s="13">
        <v>12243816</v>
      </c>
      <c r="BA10" s="13">
        <v>4844613</v>
      </c>
      <c r="BB10" s="13">
        <v>7375750</v>
      </c>
      <c r="BC10" s="13">
        <v>4482889</v>
      </c>
      <c r="BD10" s="13">
        <v>818259</v>
      </c>
      <c r="BE10" s="13">
        <v>3103082</v>
      </c>
      <c r="BF10" s="13">
        <v>3397690</v>
      </c>
      <c r="BG10" s="13">
        <v>0</v>
      </c>
      <c r="BH10" s="13">
        <v>3364249</v>
      </c>
      <c r="BI10" s="13">
        <v>4289563</v>
      </c>
      <c r="BJ10" s="13">
        <v>688353</v>
      </c>
      <c r="BK10" s="13">
        <v>0</v>
      </c>
      <c r="BL10" s="13">
        <v>107500</v>
      </c>
      <c r="BM10" s="13">
        <v>8272</v>
      </c>
      <c r="BN10" s="13">
        <v>3350165</v>
      </c>
      <c r="BO10" s="13">
        <v>435363</v>
      </c>
      <c r="BP10" s="13">
        <v>3641284</v>
      </c>
      <c r="BQ10" s="45">
        <v>171526</v>
      </c>
      <c r="BR10" s="46">
        <f t="shared" si="0"/>
        <v>181980673</v>
      </c>
    </row>
    <row r="11" spans="1:70" x14ac:dyDescent="0.25">
      <c r="A11" s="10"/>
      <c r="B11" s="11">
        <v>517</v>
      </c>
      <c r="C11" s="12" t="s">
        <v>10</v>
      </c>
      <c r="D11" s="13">
        <v>11628199</v>
      </c>
      <c r="E11" s="13">
        <v>1111654</v>
      </c>
      <c r="F11" s="13">
        <v>0</v>
      </c>
      <c r="G11" s="13">
        <v>0</v>
      </c>
      <c r="H11" s="13">
        <v>47829279</v>
      </c>
      <c r="I11" s="13">
        <v>7000</v>
      </c>
      <c r="J11" s="13">
        <v>0</v>
      </c>
      <c r="K11" s="13">
        <v>0</v>
      </c>
      <c r="L11" s="13">
        <v>4867216</v>
      </c>
      <c r="M11" s="13">
        <v>1284487</v>
      </c>
      <c r="N11" s="13">
        <v>74149369</v>
      </c>
      <c r="O11" s="13">
        <v>0</v>
      </c>
      <c r="P11" s="13">
        <v>1873845</v>
      </c>
      <c r="Q11" s="13">
        <v>1634699</v>
      </c>
      <c r="R11" s="13">
        <v>11577404</v>
      </c>
      <c r="S11" s="13">
        <v>12776568</v>
      </c>
      <c r="T11" s="13">
        <v>0</v>
      </c>
      <c r="U11" s="13">
        <v>0</v>
      </c>
      <c r="V11" s="13">
        <v>1356591</v>
      </c>
      <c r="W11" s="13">
        <v>0</v>
      </c>
      <c r="X11" s="13">
        <v>0</v>
      </c>
      <c r="Y11" s="13">
        <v>0</v>
      </c>
      <c r="Z11" s="13">
        <v>751152</v>
      </c>
      <c r="AA11" s="13">
        <v>0</v>
      </c>
      <c r="AB11" s="13">
        <v>0</v>
      </c>
      <c r="AC11" s="13">
        <v>0</v>
      </c>
      <c r="AD11" s="13">
        <v>142262736</v>
      </c>
      <c r="AE11" s="13">
        <v>0</v>
      </c>
      <c r="AF11" s="13">
        <v>7873176</v>
      </c>
      <c r="AG11" s="13">
        <v>131671</v>
      </c>
      <c r="AH11" s="13">
        <v>300555</v>
      </c>
      <c r="AI11" s="13">
        <v>0</v>
      </c>
      <c r="AJ11" s="13">
        <v>8320139</v>
      </c>
      <c r="AK11" s="13">
        <v>0</v>
      </c>
      <c r="AL11" s="13">
        <v>0</v>
      </c>
      <c r="AM11" s="13">
        <v>1343509</v>
      </c>
      <c r="AN11" s="13">
        <v>347646</v>
      </c>
      <c r="AO11" s="13">
        <v>0</v>
      </c>
      <c r="AP11" s="13">
        <v>26339490</v>
      </c>
      <c r="AQ11" s="13">
        <v>8254256</v>
      </c>
      <c r="AR11" s="13">
        <v>11193914</v>
      </c>
      <c r="AS11" s="13">
        <v>206281347</v>
      </c>
      <c r="AT11" s="13">
        <v>4803022</v>
      </c>
      <c r="AU11" s="13">
        <v>10073537</v>
      </c>
      <c r="AV11" s="13">
        <v>690830</v>
      </c>
      <c r="AW11" s="13">
        <v>1396794</v>
      </c>
      <c r="AX11" s="13">
        <v>141466836</v>
      </c>
      <c r="AY11" s="13">
        <v>36348742</v>
      </c>
      <c r="AZ11" s="13">
        <v>127151397</v>
      </c>
      <c r="BA11" s="13">
        <v>10749073</v>
      </c>
      <c r="BB11" s="13">
        <v>29131220</v>
      </c>
      <c r="BC11" s="13">
        <v>0</v>
      </c>
      <c r="BD11" s="13">
        <v>3076070</v>
      </c>
      <c r="BE11" s="13">
        <v>19905232</v>
      </c>
      <c r="BF11" s="13">
        <v>0</v>
      </c>
      <c r="BG11" s="13">
        <v>2875492</v>
      </c>
      <c r="BH11" s="13">
        <v>70502488</v>
      </c>
      <c r="BI11" s="13">
        <v>22670830</v>
      </c>
      <c r="BJ11" s="13">
        <v>3099487</v>
      </c>
      <c r="BK11" s="13">
        <v>0</v>
      </c>
      <c r="BL11" s="13">
        <v>0</v>
      </c>
      <c r="BM11" s="13">
        <v>0</v>
      </c>
      <c r="BN11" s="13">
        <v>29799648</v>
      </c>
      <c r="BO11" s="13">
        <v>0</v>
      </c>
      <c r="BP11" s="13">
        <v>0</v>
      </c>
      <c r="BQ11" s="45">
        <v>1008748</v>
      </c>
      <c r="BR11" s="46">
        <f t="shared" si="0"/>
        <v>1098245348</v>
      </c>
    </row>
    <row r="12" spans="1:70" x14ac:dyDescent="0.25">
      <c r="A12" s="10"/>
      <c r="B12" s="11">
        <v>518</v>
      </c>
      <c r="C12" s="12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1606328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819000</v>
      </c>
      <c r="AT12" s="13">
        <v>16650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69588</v>
      </c>
      <c r="BO12" s="13">
        <v>0</v>
      </c>
      <c r="BP12" s="13">
        <v>0</v>
      </c>
      <c r="BQ12" s="45">
        <v>0</v>
      </c>
      <c r="BR12" s="46">
        <f t="shared" si="0"/>
        <v>2511566</v>
      </c>
    </row>
    <row r="13" spans="1:70" x14ac:dyDescent="0.25">
      <c r="A13" s="10"/>
      <c r="B13" s="11">
        <v>519</v>
      </c>
      <c r="C13" s="12" t="s">
        <v>12</v>
      </c>
      <c r="D13" s="13">
        <v>41024291</v>
      </c>
      <c r="E13" s="13">
        <v>926872</v>
      </c>
      <c r="F13" s="13">
        <v>12614119</v>
      </c>
      <c r="G13" s="13">
        <v>771269</v>
      </c>
      <c r="H13" s="13">
        <v>29304830</v>
      </c>
      <c r="I13" s="13">
        <v>187123000</v>
      </c>
      <c r="J13" s="13">
        <v>494430</v>
      </c>
      <c r="K13" s="13">
        <v>89000351</v>
      </c>
      <c r="L13" s="13">
        <v>5424591</v>
      </c>
      <c r="M13" s="13">
        <v>6361096</v>
      </c>
      <c r="N13" s="13">
        <v>183854760</v>
      </c>
      <c r="O13" s="13">
        <v>1911275</v>
      </c>
      <c r="P13" s="13">
        <v>2402433</v>
      </c>
      <c r="Q13" s="13">
        <v>730725</v>
      </c>
      <c r="R13" s="13">
        <v>12040579</v>
      </c>
      <c r="S13" s="13">
        <v>8826334</v>
      </c>
      <c r="T13" s="13">
        <v>164759</v>
      </c>
      <c r="U13" s="13">
        <v>3846959</v>
      </c>
      <c r="V13" s="13">
        <v>401558</v>
      </c>
      <c r="W13" s="13">
        <v>2011074</v>
      </c>
      <c r="X13" s="13">
        <v>1453453</v>
      </c>
      <c r="Y13" s="13">
        <v>631221</v>
      </c>
      <c r="Z13" s="13">
        <v>2970901</v>
      </c>
      <c r="AA13" s="13">
        <v>5229468</v>
      </c>
      <c r="AB13" s="13">
        <v>25870946</v>
      </c>
      <c r="AC13" s="13">
        <v>7241425</v>
      </c>
      <c r="AD13" s="13">
        <v>202927329</v>
      </c>
      <c r="AE13" s="13">
        <v>852279</v>
      </c>
      <c r="AF13" s="13">
        <v>30732544</v>
      </c>
      <c r="AG13" s="13">
        <v>3800206</v>
      </c>
      <c r="AH13" s="13">
        <v>452039</v>
      </c>
      <c r="AI13" s="13">
        <v>2042363</v>
      </c>
      <c r="AJ13" s="13">
        <v>40030266</v>
      </c>
      <c r="AK13" s="13">
        <v>173690658</v>
      </c>
      <c r="AL13" s="13">
        <v>24587394</v>
      </c>
      <c r="AM13" s="13">
        <v>4905221</v>
      </c>
      <c r="AN13" s="13">
        <v>220081</v>
      </c>
      <c r="AO13" s="13">
        <v>2010420</v>
      </c>
      <c r="AP13" s="13">
        <v>104766353</v>
      </c>
      <c r="AQ13" s="13">
        <v>84797481</v>
      </c>
      <c r="AR13" s="13">
        <v>23333256</v>
      </c>
      <c r="AS13" s="13">
        <v>733757865</v>
      </c>
      <c r="AT13" s="13">
        <v>10281527</v>
      </c>
      <c r="AU13" s="13">
        <v>5283763</v>
      </c>
      <c r="AV13" s="13">
        <v>32404209</v>
      </c>
      <c r="AW13" s="13">
        <v>2428768</v>
      </c>
      <c r="AX13" s="13">
        <v>115183605</v>
      </c>
      <c r="AY13" s="13">
        <v>24702190</v>
      </c>
      <c r="AZ13" s="13">
        <v>306269915</v>
      </c>
      <c r="BA13" s="13">
        <v>76834413</v>
      </c>
      <c r="BB13" s="13">
        <v>159130908</v>
      </c>
      <c r="BC13" s="13">
        <v>135560904</v>
      </c>
      <c r="BD13" s="13">
        <v>20272516</v>
      </c>
      <c r="BE13" s="13">
        <v>29815585</v>
      </c>
      <c r="BF13" s="13">
        <v>59358645</v>
      </c>
      <c r="BG13" s="13">
        <v>14253488</v>
      </c>
      <c r="BH13" s="13">
        <v>22681106</v>
      </c>
      <c r="BI13" s="13">
        <v>65508410</v>
      </c>
      <c r="BJ13" s="13">
        <v>12009559</v>
      </c>
      <c r="BK13" s="13">
        <v>2118260</v>
      </c>
      <c r="BL13" s="13">
        <v>763653</v>
      </c>
      <c r="BM13" s="13">
        <v>365715</v>
      </c>
      <c r="BN13" s="13">
        <v>80021450</v>
      </c>
      <c r="BO13" s="13">
        <v>887705</v>
      </c>
      <c r="BP13" s="13">
        <v>2372176</v>
      </c>
      <c r="BQ13" s="45">
        <v>2791232</v>
      </c>
      <c r="BR13" s="46">
        <f t="shared" si="0"/>
        <v>3246838176</v>
      </c>
    </row>
    <row r="14" spans="1:70" ht="15.75" x14ac:dyDescent="0.25">
      <c r="A14" s="15" t="s">
        <v>13</v>
      </c>
      <c r="B14" s="16"/>
      <c r="C14" s="17"/>
      <c r="D14" s="18">
        <v>110377580</v>
      </c>
      <c r="E14" s="18">
        <v>8211967</v>
      </c>
      <c r="F14" s="18">
        <v>81416464</v>
      </c>
      <c r="G14" s="18">
        <v>7752855</v>
      </c>
      <c r="H14" s="18">
        <v>176302940</v>
      </c>
      <c r="I14" s="18">
        <v>761948000</v>
      </c>
      <c r="J14" s="18">
        <v>3557210</v>
      </c>
      <c r="K14" s="18">
        <v>120138486</v>
      </c>
      <c r="L14" s="18">
        <v>68225360</v>
      </c>
      <c r="M14" s="18">
        <v>66495405</v>
      </c>
      <c r="N14" s="18">
        <v>241552664</v>
      </c>
      <c r="O14" s="18">
        <v>22315874</v>
      </c>
      <c r="P14" s="18">
        <v>15682478</v>
      </c>
      <c r="Q14" s="18">
        <v>7135240</v>
      </c>
      <c r="R14" s="18">
        <v>147033062</v>
      </c>
      <c r="S14" s="18">
        <v>35353798</v>
      </c>
      <c r="T14" s="18">
        <v>7153805</v>
      </c>
      <c r="U14" s="18">
        <v>12991772</v>
      </c>
      <c r="V14" s="18">
        <v>8511372</v>
      </c>
      <c r="W14" s="18">
        <v>14136427</v>
      </c>
      <c r="X14" s="18">
        <v>7281929</v>
      </c>
      <c r="Y14" s="18">
        <v>6400496</v>
      </c>
      <c r="Z14" s="18">
        <v>13222635</v>
      </c>
      <c r="AA14" s="18">
        <v>17724831</v>
      </c>
      <c r="AB14" s="18">
        <v>91519627</v>
      </c>
      <c r="AC14" s="18">
        <v>40034398</v>
      </c>
      <c r="AD14" s="18">
        <v>531361829</v>
      </c>
      <c r="AE14" s="18">
        <v>5864872</v>
      </c>
      <c r="AF14" s="18">
        <v>76662827</v>
      </c>
      <c r="AG14" s="18">
        <v>14584820</v>
      </c>
      <c r="AH14" s="18">
        <v>5612607</v>
      </c>
      <c r="AI14" s="18">
        <v>2949258</v>
      </c>
      <c r="AJ14" s="18">
        <v>137695164</v>
      </c>
      <c r="AK14" s="18">
        <v>257012657</v>
      </c>
      <c r="AL14" s="18">
        <v>91225056</v>
      </c>
      <c r="AM14" s="18">
        <v>18820235</v>
      </c>
      <c r="AN14" s="18">
        <v>2878784</v>
      </c>
      <c r="AO14" s="18">
        <v>8278768</v>
      </c>
      <c r="AP14" s="18">
        <v>162646472</v>
      </c>
      <c r="AQ14" s="18">
        <v>134812018</v>
      </c>
      <c r="AR14" s="18">
        <v>107909695</v>
      </c>
      <c r="AS14" s="18">
        <v>1405803745</v>
      </c>
      <c r="AT14" s="18">
        <v>96303798</v>
      </c>
      <c r="AU14" s="18">
        <v>30862520</v>
      </c>
      <c r="AV14" s="18">
        <v>65403336</v>
      </c>
      <c r="AW14" s="18">
        <v>23549583</v>
      </c>
      <c r="AX14" s="18">
        <v>525722199</v>
      </c>
      <c r="AY14" s="18">
        <v>134243731</v>
      </c>
      <c r="AZ14" s="18">
        <v>709712374</v>
      </c>
      <c r="BA14" s="18">
        <v>164670270</v>
      </c>
      <c r="BB14" s="18">
        <v>457449792</v>
      </c>
      <c r="BC14" s="18">
        <v>211203564</v>
      </c>
      <c r="BD14" s="18">
        <v>27901223</v>
      </c>
      <c r="BE14" s="18">
        <v>114992003</v>
      </c>
      <c r="BF14" s="18">
        <v>86863226</v>
      </c>
      <c r="BG14" s="18">
        <v>76022207</v>
      </c>
      <c r="BH14" s="18">
        <v>172500996</v>
      </c>
      <c r="BI14" s="18">
        <v>153264742</v>
      </c>
      <c r="BJ14" s="18">
        <v>39272601</v>
      </c>
      <c r="BK14" s="18">
        <v>10626130</v>
      </c>
      <c r="BL14" s="18">
        <v>7904328</v>
      </c>
      <c r="BM14" s="18">
        <v>3669924</v>
      </c>
      <c r="BN14" s="18">
        <v>160470297</v>
      </c>
      <c r="BO14" s="18">
        <v>15174675</v>
      </c>
      <c r="BP14" s="18">
        <v>35648337</v>
      </c>
      <c r="BQ14" s="47">
        <v>8048031</v>
      </c>
      <c r="BR14" s="48">
        <f t="shared" si="0"/>
        <v>8388075369</v>
      </c>
    </row>
    <row r="15" spans="1:70" x14ac:dyDescent="0.25">
      <c r="A15" s="10"/>
      <c r="B15" s="11">
        <v>521</v>
      </c>
      <c r="C15" s="12" t="s">
        <v>14</v>
      </c>
      <c r="D15" s="13">
        <v>32556572</v>
      </c>
      <c r="E15" s="13">
        <v>3706387</v>
      </c>
      <c r="F15" s="13">
        <v>49242923</v>
      </c>
      <c r="G15" s="13">
        <v>2405919</v>
      </c>
      <c r="H15" s="13">
        <v>60710480</v>
      </c>
      <c r="I15" s="13">
        <v>413257000</v>
      </c>
      <c r="J15" s="13">
        <v>1378038</v>
      </c>
      <c r="K15" s="13">
        <v>69213068</v>
      </c>
      <c r="L15" s="13">
        <v>37316517</v>
      </c>
      <c r="M15" s="13">
        <v>48245402</v>
      </c>
      <c r="N15" s="13">
        <v>186183278</v>
      </c>
      <c r="O15" s="13">
        <v>9327145</v>
      </c>
      <c r="P15" s="13">
        <v>5666357</v>
      </c>
      <c r="Q15" s="13">
        <v>2495738</v>
      </c>
      <c r="R15" s="13">
        <v>52324848</v>
      </c>
      <c r="S15" s="13">
        <v>16651939</v>
      </c>
      <c r="T15" s="13">
        <v>6124014</v>
      </c>
      <c r="U15" s="13">
        <v>5111388</v>
      </c>
      <c r="V15" s="13">
        <v>5006905</v>
      </c>
      <c r="W15" s="13">
        <v>4657767</v>
      </c>
      <c r="X15" s="13">
        <v>2686754</v>
      </c>
      <c r="Y15" s="13">
        <v>2287050</v>
      </c>
      <c r="Z15" s="13">
        <v>5054272</v>
      </c>
      <c r="AA15" s="13">
        <v>8595652</v>
      </c>
      <c r="AB15" s="13">
        <v>33759874</v>
      </c>
      <c r="AC15" s="13">
        <v>16612065</v>
      </c>
      <c r="AD15" s="13">
        <v>208109634</v>
      </c>
      <c r="AE15" s="13">
        <v>1802802</v>
      </c>
      <c r="AF15" s="13">
        <v>28271819</v>
      </c>
      <c r="AG15" s="13">
        <v>4707417</v>
      </c>
      <c r="AH15" s="13">
        <v>3504584</v>
      </c>
      <c r="AI15" s="13">
        <v>832973</v>
      </c>
      <c r="AJ15" s="13">
        <v>47996386</v>
      </c>
      <c r="AK15" s="13">
        <v>132333391</v>
      </c>
      <c r="AL15" s="13">
        <v>61945891</v>
      </c>
      <c r="AM15" s="13">
        <v>6725712</v>
      </c>
      <c r="AN15" s="13">
        <v>993963</v>
      </c>
      <c r="AO15" s="13">
        <v>2872569</v>
      </c>
      <c r="AP15" s="13">
        <v>90809906</v>
      </c>
      <c r="AQ15" s="13">
        <v>43846327</v>
      </c>
      <c r="AR15" s="13">
        <v>43777284</v>
      </c>
      <c r="AS15" s="13">
        <v>581084384</v>
      </c>
      <c r="AT15" s="13">
        <v>42313993</v>
      </c>
      <c r="AU15" s="13">
        <v>11916097</v>
      </c>
      <c r="AV15" s="13">
        <v>38592128</v>
      </c>
      <c r="AW15" s="13">
        <v>9181330</v>
      </c>
      <c r="AX15" s="13">
        <v>184275592</v>
      </c>
      <c r="AY15" s="13">
        <v>55234816</v>
      </c>
      <c r="AZ15" s="13">
        <v>293625933</v>
      </c>
      <c r="BA15" s="13">
        <v>66117592</v>
      </c>
      <c r="BB15" s="13">
        <v>197264015</v>
      </c>
      <c r="BC15" s="13">
        <v>87254378</v>
      </c>
      <c r="BD15" s="13">
        <v>11391886</v>
      </c>
      <c r="BE15" s="13">
        <v>61068679</v>
      </c>
      <c r="BF15" s="13">
        <v>44303977</v>
      </c>
      <c r="BG15" s="13">
        <v>52169966</v>
      </c>
      <c r="BH15" s="13">
        <v>60797170</v>
      </c>
      <c r="BI15" s="13">
        <v>70908996</v>
      </c>
      <c r="BJ15" s="13">
        <v>12018924</v>
      </c>
      <c r="BK15" s="13">
        <v>4579079</v>
      </c>
      <c r="BL15" s="13">
        <v>3665445</v>
      </c>
      <c r="BM15" s="13">
        <v>1605062</v>
      </c>
      <c r="BN15" s="13">
        <v>66000237</v>
      </c>
      <c r="BO15" s="13">
        <v>7552994</v>
      </c>
      <c r="BP15" s="13">
        <v>15704415</v>
      </c>
      <c r="BQ15" s="45">
        <v>3393563</v>
      </c>
      <c r="BR15" s="46">
        <f t="shared" si="0"/>
        <v>3741128661</v>
      </c>
    </row>
    <row r="16" spans="1:70" x14ac:dyDescent="0.25">
      <c r="A16" s="10"/>
      <c r="B16" s="11">
        <v>522</v>
      </c>
      <c r="C16" s="12" t="s">
        <v>15</v>
      </c>
      <c r="D16" s="13">
        <v>14700145</v>
      </c>
      <c r="E16" s="13">
        <v>322381</v>
      </c>
      <c r="F16" s="13">
        <v>5581371</v>
      </c>
      <c r="G16" s="13">
        <v>271586</v>
      </c>
      <c r="H16" s="13">
        <v>38094587</v>
      </c>
      <c r="I16" s="13">
        <v>104028000</v>
      </c>
      <c r="J16" s="13">
        <v>64865</v>
      </c>
      <c r="K16" s="13">
        <v>21571714</v>
      </c>
      <c r="L16" s="13">
        <v>5371966</v>
      </c>
      <c r="M16" s="13">
        <v>3781179</v>
      </c>
      <c r="N16" s="13">
        <v>3565053</v>
      </c>
      <c r="O16" s="13">
        <v>3146632</v>
      </c>
      <c r="P16" s="13">
        <v>4193168</v>
      </c>
      <c r="Q16" s="13">
        <v>221287</v>
      </c>
      <c r="R16" s="13">
        <v>11283658</v>
      </c>
      <c r="S16" s="13">
        <v>8718630</v>
      </c>
      <c r="T16" s="13">
        <v>239033</v>
      </c>
      <c r="U16" s="13">
        <v>1149847</v>
      </c>
      <c r="V16" s="13">
        <v>714812</v>
      </c>
      <c r="W16" s="13">
        <v>344582</v>
      </c>
      <c r="X16" s="13">
        <v>953357</v>
      </c>
      <c r="Y16" s="13">
        <v>264193</v>
      </c>
      <c r="Z16" s="13">
        <v>2267000</v>
      </c>
      <c r="AA16" s="13">
        <v>1338592</v>
      </c>
      <c r="AB16" s="13">
        <v>31418660</v>
      </c>
      <c r="AC16" s="13">
        <v>1918911</v>
      </c>
      <c r="AD16" s="13">
        <v>96398599</v>
      </c>
      <c r="AE16" s="13">
        <v>247785</v>
      </c>
      <c r="AF16" s="13">
        <v>28366016</v>
      </c>
      <c r="AG16" s="13">
        <v>19457</v>
      </c>
      <c r="AH16" s="13">
        <v>521763</v>
      </c>
      <c r="AI16" s="13">
        <v>104636</v>
      </c>
      <c r="AJ16" s="13">
        <v>22889969</v>
      </c>
      <c r="AK16" s="13">
        <v>872450</v>
      </c>
      <c r="AL16" s="13">
        <v>6162197</v>
      </c>
      <c r="AM16" s="13">
        <v>868393</v>
      </c>
      <c r="AN16" s="13">
        <v>25591</v>
      </c>
      <c r="AO16" s="13">
        <v>372493</v>
      </c>
      <c r="AP16" s="13">
        <v>0</v>
      </c>
      <c r="AQ16" s="13">
        <v>40128700</v>
      </c>
      <c r="AR16" s="13">
        <v>357811</v>
      </c>
      <c r="AS16" s="13">
        <v>382980070</v>
      </c>
      <c r="AT16" s="13">
        <v>3509088</v>
      </c>
      <c r="AU16" s="13">
        <v>5717424</v>
      </c>
      <c r="AV16" s="13">
        <v>0</v>
      </c>
      <c r="AW16" s="13">
        <v>2898595</v>
      </c>
      <c r="AX16" s="13">
        <v>136031135</v>
      </c>
      <c r="AY16" s="13">
        <v>39345003</v>
      </c>
      <c r="AZ16" s="13">
        <v>238209994</v>
      </c>
      <c r="BA16" s="13">
        <v>33551180</v>
      </c>
      <c r="BB16" s="13">
        <v>16271876</v>
      </c>
      <c r="BC16" s="13">
        <v>27558407</v>
      </c>
      <c r="BD16" s="13">
        <v>2258018</v>
      </c>
      <c r="BE16" s="13">
        <v>26422948</v>
      </c>
      <c r="BF16" s="13">
        <v>0</v>
      </c>
      <c r="BG16" s="13">
        <v>3094721</v>
      </c>
      <c r="BH16" s="13">
        <v>28154092</v>
      </c>
      <c r="BI16" s="13">
        <v>40957781</v>
      </c>
      <c r="BJ16" s="13">
        <v>8007733</v>
      </c>
      <c r="BK16" s="13">
        <v>1458769</v>
      </c>
      <c r="BL16" s="13">
        <v>859301</v>
      </c>
      <c r="BM16" s="13">
        <v>113905</v>
      </c>
      <c r="BN16" s="13">
        <v>27275942</v>
      </c>
      <c r="BO16" s="13">
        <v>1078592</v>
      </c>
      <c r="BP16" s="13">
        <v>412935</v>
      </c>
      <c r="BQ16" s="45">
        <v>502812</v>
      </c>
      <c r="BR16" s="46">
        <f t="shared" si="0"/>
        <v>1489531390</v>
      </c>
    </row>
    <row r="17" spans="1:70" x14ac:dyDescent="0.25">
      <c r="A17" s="10"/>
      <c r="B17" s="11">
        <v>523</v>
      </c>
      <c r="C17" s="12" t="s">
        <v>16</v>
      </c>
      <c r="D17" s="13">
        <v>36151732</v>
      </c>
      <c r="E17" s="13">
        <v>1851989</v>
      </c>
      <c r="F17" s="13">
        <v>0</v>
      </c>
      <c r="G17" s="13">
        <v>2340327</v>
      </c>
      <c r="H17" s="13">
        <v>40859722</v>
      </c>
      <c r="I17" s="13">
        <v>229452000</v>
      </c>
      <c r="J17" s="13">
        <v>1170680</v>
      </c>
      <c r="K17" s="13">
        <v>2723826</v>
      </c>
      <c r="L17" s="13">
        <v>0</v>
      </c>
      <c r="M17" s="13">
        <v>1489779</v>
      </c>
      <c r="N17" s="13">
        <v>716498</v>
      </c>
      <c r="O17" s="13">
        <v>4645216</v>
      </c>
      <c r="P17" s="13">
        <v>3688010</v>
      </c>
      <c r="Q17" s="13">
        <v>1777725</v>
      </c>
      <c r="R17" s="13">
        <v>40900630</v>
      </c>
      <c r="S17" s="13">
        <v>5003085</v>
      </c>
      <c r="T17" s="13">
        <v>57854</v>
      </c>
      <c r="U17" s="13">
        <v>3167277</v>
      </c>
      <c r="V17" s="13">
        <v>326020</v>
      </c>
      <c r="W17" s="13">
        <v>6715766</v>
      </c>
      <c r="X17" s="13">
        <v>1266394</v>
      </c>
      <c r="Y17" s="13">
        <v>1946817</v>
      </c>
      <c r="Z17" s="13">
        <v>2617576</v>
      </c>
      <c r="AA17" s="13">
        <v>3319147</v>
      </c>
      <c r="AB17" s="13">
        <v>12560310</v>
      </c>
      <c r="AC17" s="13">
        <v>11328584</v>
      </c>
      <c r="AD17" s="13">
        <v>165604830</v>
      </c>
      <c r="AE17" s="13">
        <v>1426803</v>
      </c>
      <c r="AF17" s="13">
        <v>14861792</v>
      </c>
      <c r="AG17" s="13">
        <v>3176338</v>
      </c>
      <c r="AH17" s="13">
        <v>215418</v>
      </c>
      <c r="AI17" s="13">
        <v>675512</v>
      </c>
      <c r="AJ17" s="13">
        <v>26988056</v>
      </c>
      <c r="AK17" s="13">
        <v>55931302</v>
      </c>
      <c r="AL17" s="13">
        <v>4195347</v>
      </c>
      <c r="AM17" s="13">
        <v>4513303</v>
      </c>
      <c r="AN17" s="13">
        <v>949506</v>
      </c>
      <c r="AO17" s="13">
        <v>2605938</v>
      </c>
      <c r="AP17" s="13">
        <v>28281165</v>
      </c>
      <c r="AQ17" s="13">
        <v>31743069</v>
      </c>
      <c r="AR17" s="13">
        <v>18604244</v>
      </c>
      <c r="AS17" s="13">
        <v>312007633</v>
      </c>
      <c r="AT17" s="13">
        <v>3453983</v>
      </c>
      <c r="AU17" s="13">
        <v>5270305</v>
      </c>
      <c r="AV17" s="13">
        <v>13228054</v>
      </c>
      <c r="AW17" s="13">
        <v>6283525</v>
      </c>
      <c r="AX17" s="13">
        <v>162122254</v>
      </c>
      <c r="AY17" s="13">
        <v>32178329</v>
      </c>
      <c r="AZ17" s="13">
        <v>127531998</v>
      </c>
      <c r="BA17" s="13">
        <v>35153044</v>
      </c>
      <c r="BB17" s="13">
        <v>132808501</v>
      </c>
      <c r="BC17" s="13">
        <v>60015258</v>
      </c>
      <c r="BD17" s="13">
        <v>5339250</v>
      </c>
      <c r="BE17" s="13">
        <v>8850698</v>
      </c>
      <c r="BF17" s="13">
        <v>33500830</v>
      </c>
      <c r="BG17" s="13">
        <v>11115481</v>
      </c>
      <c r="BH17" s="13">
        <v>26994446</v>
      </c>
      <c r="BI17" s="13">
        <v>29950655</v>
      </c>
      <c r="BJ17" s="13">
        <v>13288927</v>
      </c>
      <c r="BK17" s="13">
        <v>2053138</v>
      </c>
      <c r="BL17" s="13">
        <v>2392801</v>
      </c>
      <c r="BM17" s="13">
        <v>288052</v>
      </c>
      <c r="BN17" s="13">
        <v>37887937</v>
      </c>
      <c r="BO17" s="13">
        <v>4494342</v>
      </c>
      <c r="BP17" s="13">
        <v>5170109</v>
      </c>
      <c r="BQ17" s="45">
        <v>1520329</v>
      </c>
      <c r="BR17" s="46">
        <f t="shared" si="0"/>
        <v>1848749466</v>
      </c>
    </row>
    <row r="18" spans="1:70" x14ac:dyDescent="0.25">
      <c r="A18" s="10"/>
      <c r="B18" s="11">
        <v>524</v>
      </c>
      <c r="C18" s="12" t="s">
        <v>17</v>
      </c>
      <c r="D18" s="13">
        <v>2141637</v>
      </c>
      <c r="E18" s="13">
        <v>210557</v>
      </c>
      <c r="F18" s="13">
        <v>2631397</v>
      </c>
      <c r="G18" s="13">
        <v>6537</v>
      </c>
      <c r="H18" s="13">
        <v>5691224</v>
      </c>
      <c r="I18" s="13">
        <v>0</v>
      </c>
      <c r="J18" s="13">
        <v>48359</v>
      </c>
      <c r="K18" s="13">
        <v>8178399</v>
      </c>
      <c r="L18" s="13">
        <v>4274819</v>
      </c>
      <c r="M18" s="13">
        <v>313004</v>
      </c>
      <c r="N18" s="13">
        <v>13439401</v>
      </c>
      <c r="O18" s="13">
        <v>1678206</v>
      </c>
      <c r="P18" s="13">
        <v>1454820</v>
      </c>
      <c r="Q18" s="13">
        <v>241563</v>
      </c>
      <c r="R18" s="13">
        <v>2636564</v>
      </c>
      <c r="S18" s="13">
        <v>800677</v>
      </c>
      <c r="T18" s="13">
        <v>215277</v>
      </c>
      <c r="U18" s="13">
        <v>317959</v>
      </c>
      <c r="V18" s="13">
        <v>412911</v>
      </c>
      <c r="W18" s="13">
        <v>554660</v>
      </c>
      <c r="X18" s="13">
        <v>240681</v>
      </c>
      <c r="Y18" s="13">
        <v>141106</v>
      </c>
      <c r="Z18" s="13">
        <v>408608</v>
      </c>
      <c r="AA18" s="13">
        <v>906002</v>
      </c>
      <c r="AB18" s="13">
        <v>5301371</v>
      </c>
      <c r="AC18" s="13">
        <v>1625044</v>
      </c>
      <c r="AD18" s="13">
        <v>20666472</v>
      </c>
      <c r="AE18" s="13">
        <v>153944</v>
      </c>
      <c r="AF18" s="13">
        <v>3551366</v>
      </c>
      <c r="AG18" s="13">
        <v>400921</v>
      </c>
      <c r="AH18" s="13">
        <v>132216</v>
      </c>
      <c r="AI18" s="13">
        <v>120748</v>
      </c>
      <c r="AJ18" s="13">
        <v>4535199</v>
      </c>
      <c r="AK18" s="13">
        <v>14359007</v>
      </c>
      <c r="AL18" s="13">
        <v>1766487</v>
      </c>
      <c r="AM18" s="13">
        <v>610531</v>
      </c>
      <c r="AN18" s="13">
        <v>59841</v>
      </c>
      <c r="AO18" s="13">
        <v>180642</v>
      </c>
      <c r="AP18" s="13">
        <v>8618536</v>
      </c>
      <c r="AQ18" s="13">
        <v>6269601</v>
      </c>
      <c r="AR18" s="13">
        <v>3709538</v>
      </c>
      <c r="AS18" s="13">
        <v>53125575</v>
      </c>
      <c r="AT18" s="13">
        <v>3244699</v>
      </c>
      <c r="AU18" s="13">
        <v>873436</v>
      </c>
      <c r="AV18" s="13">
        <v>1708936</v>
      </c>
      <c r="AW18" s="13">
        <v>1304432</v>
      </c>
      <c r="AX18" s="13">
        <v>25806016</v>
      </c>
      <c r="AY18" s="13">
        <v>700713</v>
      </c>
      <c r="AZ18" s="13">
        <v>23018914</v>
      </c>
      <c r="BA18" s="13">
        <v>5455172</v>
      </c>
      <c r="BB18" s="13">
        <v>4922716</v>
      </c>
      <c r="BC18" s="13">
        <v>6504165</v>
      </c>
      <c r="BD18" s="13">
        <v>1160157</v>
      </c>
      <c r="BE18" s="13">
        <v>4955176</v>
      </c>
      <c r="BF18" s="13">
        <v>3622829</v>
      </c>
      <c r="BG18" s="13">
        <v>2872271</v>
      </c>
      <c r="BH18" s="13">
        <v>11459959</v>
      </c>
      <c r="BI18" s="13">
        <v>4083818</v>
      </c>
      <c r="BJ18" s="13">
        <v>2390337</v>
      </c>
      <c r="BK18" s="13">
        <v>524097</v>
      </c>
      <c r="BL18" s="13">
        <v>192425</v>
      </c>
      <c r="BM18" s="13">
        <v>138395</v>
      </c>
      <c r="BN18" s="13">
        <v>3906034</v>
      </c>
      <c r="BO18" s="13">
        <v>406458</v>
      </c>
      <c r="BP18" s="13">
        <v>1701716</v>
      </c>
      <c r="BQ18" s="45">
        <v>280603</v>
      </c>
      <c r="BR18" s="46">
        <f t="shared" si="0"/>
        <v>283364881</v>
      </c>
    </row>
    <row r="19" spans="1:70" x14ac:dyDescent="0.25">
      <c r="A19" s="10"/>
      <c r="B19" s="11">
        <v>525</v>
      </c>
      <c r="C19" s="12" t="s">
        <v>18</v>
      </c>
      <c r="D19" s="13">
        <v>8917605</v>
      </c>
      <c r="E19" s="13">
        <v>398253</v>
      </c>
      <c r="F19" s="13">
        <v>2612004</v>
      </c>
      <c r="G19" s="13">
        <v>598825</v>
      </c>
      <c r="H19" s="13">
        <v>6492525</v>
      </c>
      <c r="I19" s="13">
        <v>7283000</v>
      </c>
      <c r="J19" s="13">
        <v>141293</v>
      </c>
      <c r="K19" s="13">
        <v>3222133</v>
      </c>
      <c r="L19" s="13">
        <v>13112987</v>
      </c>
      <c r="M19" s="13">
        <v>76848</v>
      </c>
      <c r="N19" s="13">
        <v>3093282</v>
      </c>
      <c r="O19" s="13">
        <v>487944</v>
      </c>
      <c r="P19" s="13">
        <v>316957</v>
      </c>
      <c r="Q19" s="13">
        <v>428439</v>
      </c>
      <c r="R19" s="13">
        <v>20576919</v>
      </c>
      <c r="S19" s="13">
        <v>384769</v>
      </c>
      <c r="T19" s="13">
        <v>266381</v>
      </c>
      <c r="U19" s="13">
        <v>308567</v>
      </c>
      <c r="V19" s="13">
        <v>277830</v>
      </c>
      <c r="W19" s="13">
        <v>326107</v>
      </c>
      <c r="X19" s="13">
        <v>796563</v>
      </c>
      <c r="Y19" s="13">
        <v>704996</v>
      </c>
      <c r="Z19" s="13">
        <v>704057</v>
      </c>
      <c r="AA19" s="13">
        <v>992710</v>
      </c>
      <c r="AB19" s="13">
        <v>2001160</v>
      </c>
      <c r="AC19" s="13">
        <v>2334277</v>
      </c>
      <c r="AD19" s="13">
        <v>3142497</v>
      </c>
      <c r="AE19" s="13">
        <v>630879</v>
      </c>
      <c r="AF19" s="13">
        <v>1268690</v>
      </c>
      <c r="AG19" s="13">
        <v>2289585</v>
      </c>
      <c r="AH19" s="13">
        <v>315131</v>
      </c>
      <c r="AI19" s="13">
        <v>204828</v>
      </c>
      <c r="AJ19" s="13">
        <v>2419942</v>
      </c>
      <c r="AK19" s="13">
        <v>2836022</v>
      </c>
      <c r="AL19" s="13">
        <v>3374332</v>
      </c>
      <c r="AM19" s="13">
        <v>551297</v>
      </c>
      <c r="AN19" s="13">
        <v>169978</v>
      </c>
      <c r="AO19" s="13">
        <v>606218</v>
      </c>
      <c r="AP19" s="13">
        <v>4639365</v>
      </c>
      <c r="AQ19" s="13">
        <v>5030730</v>
      </c>
      <c r="AR19" s="13">
        <v>2048105</v>
      </c>
      <c r="AS19" s="13">
        <v>8685378</v>
      </c>
      <c r="AT19" s="13">
        <v>2075481</v>
      </c>
      <c r="AU19" s="13">
        <v>765119</v>
      </c>
      <c r="AV19" s="13">
        <v>2787884</v>
      </c>
      <c r="AW19" s="13">
        <v>216450</v>
      </c>
      <c r="AX19" s="13">
        <v>10098449</v>
      </c>
      <c r="AY19" s="13">
        <v>2904844</v>
      </c>
      <c r="AZ19" s="13">
        <v>10064978</v>
      </c>
      <c r="BA19" s="13">
        <v>2406514</v>
      </c>
      <c r="BB19" s="13">
        <v>66367654</v>
      </c>
      <c r="BC19" s="13">
        <v>4982627</v>
      </c>
      <c r="BD19" s="13">
        <v>1854889</v>
      </c>
      <c r="BE19" s="13">
        <v>4356236</v>
      </c>
      <c r="BF19" s="13">
        <v>4367235</v>
      </c>
      <c r="BG19" s="13">
        <v>3265125</v>
      </c>
      <c r="BH19" s="13">
        <v>5454865</v>
      </c>
      <c r="BI19" s="13">
        <v>6900892</v>
      </c>
      <c r="BJ19" s="13">
        <v>729269</v>
      </c>
      <c r="BK19" s="13">
        <v>259261</v>
      </c>
      <c r="BL19" s="13">
        <v>277648</v>
      </c>
      <c r="BM19" s="13">
        <v>370477</v>
      </c>
      <c r="BN19" s="13">
        <v>3478988</v>
      </c>
      <c r="BO19" s="13">
        <v>0</v>
      </c>
      <c r="BP19" s="13">
        <v>2402372</v>
      </c>
      <c r="BQ19" s="45">
        <v>771447</v>
      </c>
      <c r="BR19" s="46">
        <f t="shared" si="0"/>
        <v>252228112</v>
      </c>
    </row>
    <row r="20" spans="1:70" x14ac:dyDescent="0.25">
      <c r="A20" s="10"/>
      <c r="B20" s="11">
        <v>526</v>
      </c>
      <c r="C20" s="12" t="s">
        <v>19</v>
      </c>
      <c r="D20" s="13">
        <v>9790620</v>
      </c>
      <c r="E20" s="13">
        <v>1104045</v>
      </c>
      <c r="F20" s="13">
        <v>0</v>
      </c>
      <c r="G20" s="13">
        <v>2016328</v>
      </c>
      <c r="H20" s="13">
        <v>21124513</v>
      </c>
      <c r="I20" s="13">
        <v>0</v>
      </c>
      <c r="J20" s="13">
        <v>434900</v>
      </c>
      <c r="K20" s="13">
        <v>13201965</v>
      </c>
      <c r="L20" s="13">
        <v>5369669</v>
      </c>
      <c r="M20" s="13">
        <v>466737</v>
      </c>
      <c r="N20" s="13">
        <v>33311777</v>
      </c>
      <c r="O20" s="13">
        <v>3030731</v>
      </c>
      <c r="P20" s="13">
        <v>236770</v>
      </c>
      <c r="Q20" s="13">
        <v>1889063</v>
      </c>
      <c r="R20" s="13">
        <v>16991905</v>
      </c>
      <c r="S20" s="13">
        <v>24273</v>
      </c>
      <c r="T20" s="13">
        <v>207128</v>
      </c>
      <c r="U20" s="13">
        <v>2832183</v>
      </c>
      <c r="V20" s="13">
        <v>1597709</v>
      </c>
      <c r="W20" s="13">
        <v>1135786</v>
      </c>
      <c r="X20" s="13">
        <v>1151614</v>
      </c>
      <c r="Y20" s="13">
        <v>1004109</v>
      </c>
      <c r="Z20" s="13">
        <v>1679512</v>
      </c>
      <c r="AA20" s="13">
        <v>2572728</v>
      </c>
      <c r="AB20" s="13">
        <v>6057098</v>
      </c>
      <c r="AC20" s="13">
        <v>5591836</v>
      </c>
      <c r="AD20" s="13">
        <v>16670382</v>
      </c>
      <c r="AE20" s="13">
        <v>1342683</v>
      </c>
      <c r="AF20" s="13">
        <v>0</v>
      </c>
      <c r="AG20" s="13">
        <v>3811778</v>
      </c>
      <c r="AH20" s="13">
        <v>884632</v>
      </c>
      <c r="AI20" s="13">
        <v>732551</v>
      </c>
      <c r="AJ20" s="13">
        <v>8638341</v>
      </c>
      <c r="AK20" s="13">
        <v>38299123</v>
      </c>
      <c r="AL20" s="13">
        <v>13605802</v>
      </c>
      <c r="AM20" s="13">
        <v>4323606</v>
      </c>
      <c r="AN20" s="13">
        <v>475492</v>
      </c>
      <c r="AO20" s="13">
        <v>1584423</v>
      </c>
      <c r="AP20" s="13">
        <v>15043601</v>
      </c>
      <c r="AQ20" s="13">
        <v>4427373</v>
      </c>
      <c r="AR20" s="13">
        <v>35548148</v>
      </c>
      <c r="AS20" s="13">
        <v>13506789</v>
      </c>
      <c r="AT20" s="13">
        <v>7183624</v>
      </c>
      <c r="AU20" s="13">
        <v>5646305</v>
      </c>
      <c r="AV20" s="13">
        <v>7325875</v>
      </c>
      <c r="AW20" s="13">
        <v>2138180</v>
      </c>
      <c r="AX20" s="13">
        <v>0</v>
      </c>
      <c r="AY20" s="13">
        <v>62</v>
      </c>
      <c r="AZ20" s="13">
        <v>0</v>
      </c>
      <c r="BA20" s="13">
        <v>16473949</v>
      </c>
      <c r="BB20" s="13">
        <v>32482621</v>
      </c>
      <c r="BC20" s="13">
        <v>19654382</v>
      </c>
      <c r="BD20" s="13">
        <v>5146380</v>
      </c>
      <c r="BE20" s="13">
        <v>7803669</v>
      </c>
      <c r="BF20" s="13">
        <v>0</v>
      </c>
      <c r="BG20" s="13">
        <v>0</v>
      </c>
      <c r="BH20" s="13">
        <v>33959235</v>
      </c>
      <c r="BI20" s="13">
        <v>0</v>
      </c>
      <c r="BJ20" s="13">
        <v>2615847</v>
      </c>
      <c r="BK20" s="13">
        <v>1505121</v>
      </c>
      <c r="BL20" s="13">
        <v>400071</v>
      </c>
      <c r="BM20" s="13">
        <v>1118157</v>
      </c>
      <c r="BN20" s="13">
        <v>19832112</v>
      </c>
      <c r="BO20" s="13">
        <v>1591722</v>
      </c>
      <c r="BP20" s="13">
        <v>9568058</v>
      </c>
      <c r="BQ20" s="45">
        <v>1465361</v>
      </c>
      <c r="BR20" s="46">
        <f t="shared" si="0"/>
        <v>467628454</v>
      </c>
    </row>
    <row r="21" spans="1:70" x14ac:dyDescent="0.25">
      <c r="A21" s="10"/>
      <c r="B21" s="11">
        <v>527</v>
      </c>
      <c r="C21" s="12" t="s">
        <v>20</v>
      </c>
      <c r="D21" s="13">
        <v>758808</v>
      </c>
      <c r="E21" s="13">
        <v>89109</v>
      </c>
      <c r="F21" s="13">
        <v>867308</v>
      </c>
      <c r="G21" s="13">
        <v>64370</v>
      </c>
      <c r="H21" s="13">
        <v>1560107</v>
      </c>
      <c r="I21" s="13">
        <v>5381000</v>
      </c>
      <c r="J21" s="13">
        <v>37482</v>
      </c>
      <c r="K21" s="13">
        <v>601315</v>
      </c>
      <c r="L21" s="13">
        <v>366817</v>
      </c>
      <c r="M21" s="13">
        <v>3064</v>
      </c>
      <c r="N21" s="13">
        <v>1102343</v>
      </c>
      <c r="O21" s="13">
        <v>0</v>
      </c>
      <c r="P21" s="13">
        <v>126396</v>
      </c>
      <c r="Q21" s="13">
        <v>57568</v>
      </c>
      <c r="R21" s="13">
        <v>911807</v>
      </c>
      <c r="S21" s="13">
        <v>173296</v>
      </c>
      <c r="T21" s="13">
        <v>44118</v>
      </c>
      <c r="U21" s="13">
        <v>104551</v>
      </c>
      <c r="V21" s="13">
        <v>47197</v>
      </c>
      <c r="W21" s="13">
        <v>31241</v>
      </c>
      <c r="X21" s="13">
        <v>39078</v>
      </c>
      <c r="Y21" s="13">
        <v>52225</v>
      </c>
      <c r="Z21" s="13">
        <v>78690</v>
      </c>
      <c r="AA21" s="13">
        <v>0</v>
      </c>
      <c r="AB21" s="13">
        <v>421154</v>
      </c>
      <c r="AC21" s="13">
        <v>263118</v>
      </c>
      <c r="AD21" s="13">
        <v>9384153</v>
      </c>
      <c r="AE21" s="13">
        <v>51317</v>
      </c>
      <c r="AF21" s="13">
        <v>319289</v>
      </c>
      <c r="AG21" s="13">
        <v>154724</v>
      </c>
      <c r="AH21" s="13">
        <v>38736</v>
      </c>
      <c r="AI21" s="13">
        <v>40470</v>
      </c>
      <c r="AJ21" s="13">
        <v>742445</v>
      </c>
      <c r="AK21" s="13">
        <v>2549631</v>
      </c>
      <c r="AL21" s="13">
        <v>0</v>
      </c>
      <c r="AM21" s="13">
        <v>94570</v>
      </c>
      <c r="AN21" s="13">
        <v>19527</v>
      </c>
      <c r="AO21" s="13">
        <v>56485</v>
      </c>
      <c r="AP21" s="13">
        <v>1436586</v>
      </c>
      <c r="AQ21" s="13">
        <v>2720002</v>
      </c>
      <c r="AR21" s="13">
        <v>347234</v>
      </c>
      <c r="AS21" s="13">
        <v>8648149</v>
      </c>
      <c r="AT21" s="13">
        <v>630450</v>
      </c>
      <c r="AU21" s="13">
        <v>148090</v>
      </c>
      <c r="AV21" s="13">
        <v>466610</v>
      </c>
      <c r="AW21" s="13">
        <v>99249</v>
      </c>
      <c r="AX21" s="13">
        <v>4530237</v>
      </c>
      <c r="AY21" s="13">
        <v>3879748</v>
      </c>
      <c r="AZ21" s="13">
        <v>3048658</v>
      </c>
      <c r="BA21" s="13">
        <v>1392030</v>
      </c>
      <c r="BB21" s="13">
        <v>4242522</v>
      </c>
      <c r="BC21" s="13">
        <v>997178</v>
      </c>
      <c r="BD21" s="13">
        <v>260699</v>
      </c>
      <c r="BE21" s="13">
        <v>282540</v>
      </c>
      <c r="BF21" s="13">
        <v>446966</v>
      </c>
      <c r="BG21" s="13">
        <v>0</v>
      </c>
      <c r="BH21" s="13">
        <v>2721984</v>
      </c>
      <c r="BI21" s="13">
        <v>462600</v>
      </c>
      <c r="BJ21" s="13">
        <v>221564</v>
      </c>
      <c r="BK21" s="13">
        <v>0</v>
      </c>
      <c r="BL21" s="13">
        <v>84765</v>
      </c>
      <c r="BM21" s="13">
        <v>35876</v>
      </c>
      <c r="BN21" s="13">
        <v>1760381</v>
      </c>
      <c r="BO21" s="13">
        <v>50567</v>
      </c>
      <c r="BP21" s="13">
        <v>207903</v>
      </c>
      <c r="BQ21" s="45">
        <v>62116</v>
      </c>
      <c r="BR21" s="46">
        <f t="shared" si="0"/>
        <v>65818213</v>
      </c>
    </row>
    <row r="22" spans="1:70" x14ac:dyDescent="0.25">
      <c r="A22" s="10"/>
      <c r="B22" s="11">
        <v>528</v>
      </c>
      <c r="C22" s="12" t="s">
        <v>21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2504000</v>
      </c>
      <c r="J22" s="13">
        <v>0</v>
      </c>
      <c r="K22" s="13">
        <v>0</v>
      </c>
      <c r="L22" s="13">
        <v>0</v>
      </c>
      <c r="M22" s="13">
        <v>14850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1062872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27935686</v>
      </c>
      <c r="AT22" s="13">
        <v>0</v>
      </c>
      <c r="AU22" s="13">
        <v>0</v>
      </c>
      <c r="AV22" s="13">
        <v>0</v>
      </c>
      <c r="AW22" s="13">
        <v>0</v>
      </c>
      <c r="AX22" s="13">
        <v>254700</v>
      </c>
      <c r="AY22" s="13">
        <v>0</v>
      </c>
      <c r="AZ22" s="13">
        <v>1438297</v>
      </c>
      <c r="BA22" s="13">
        <v>0</v>
      </c>
      <c r="BB22" s="13">
        <v>2793006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45">
        <v>0</v>
      </c>
      <c r="BR22" s="46">
        <f t="shared" si="0"/>
        <v>36003411</v>
      </c>
    </row>
    <row r="23" spans="1:70" x14ac:dyDescent="0.25">
      <c r="A23" s="10"/>
      <c r="B23" s="11">
        <v>529</v>
      </c>
      <c r="C23" s="12" t="s">
        <v>22</v>
      </c>
      <c r="D23" s="13">
        <v>5360461</v>
      </c>
      <c r="E23" s="13">
        <v>529246</v>
      </c>
      <c r="F23" s="13">
        <v>20481461</v>
      </c>
      <c r="G23" s="13">
        <v>48963</v>
      </c>
      <c r="H23" s="13">
        <v>1769782</v>
      </c>
      <c r="I23" s="13">
        <v>43000</v>
      </c>
      <c r="J23" s="13">
        <v>281593</v>
      </c>
      <c r="K23" s="13">
        <v>1426066</v>
      </c>
      <c r="L23" s="13">
        <v>2412585</v>
      </c>
      <c r="M23" s="13">
        <v>12104542</v>
      </c>
      <c r="N23" s="13">
        <v>141032</v>
      </c>
      <c r="O23" s="13">
        <v>0</v>
      </c>
      <c r="P23" s="13">
        <v>0</v>
      </c>
      <c r="Q23" s="13">
        <v>23857</v>
      </c>
      <c r="R23" s="13">
        <v>1406731</v>
      </c>
      <c r="S23" s="13">
        <v>3597129</v>
      </c>
      <c r="T23" s="13">
        <v>0</v>
      </c>
      <c r="U23" s="13">
        <v>0</v>
      </c>
      <c r="V23" s="13">
        <v>127988</v>
      </c>
      <c r="W23" s="13">
        <v>370518</v>
      </c>
      <c r="X23" s="13">
        <v>147488</v>
      </c>
      <c r="Y23" s="13">
        <v>0</v>
      </c>
      <c r="Z23" s="13">
        <v>412920</v>
      </c>
      <c r="AA23" s="13">
        <v>0</v>
      </c>
      <c r="AB23" s="13">
        <v>0</v>
      </c>
      <c r="AC23" s="13">
        <v>360563</v>
      </c>
      <c r="AD23" s="13">
        <v>10322390</v>
      </c>
      <c r="AE23" s="13">
        <v>208659</v>
      </c>
      <c r="AF23" s="13">
        <v>23855</v>
      </c>
      <c r="AG23" s="13">
        <v>24600</v>
      </c>
      <c r="AH23" s="13">
        <v>127</v>
      </c>
      <c r="AI23" s="13">
        <v>237540</v>
      </c>
      <c r="AJ23" s="13">
        <v>23484826</v>
      </c>
      <c r="AK23" s="13">
        <v>9831731</v>
      </c>
      <c r="AL23" s="13">
        <v>175000</v>
      </c>
      <c r="AM23" s="13">
        <v>1132823</v>
      </c>
      <c r="AN23" s="13">
        <v>184886</v>
      </c>
      <c r="AO23" s="13">
        <v>0</v>
      </c>
      <c r="AP23" s="13">
        <v>13817313</v>
      </c>
      <c r="AQ23" s="13">
        <v>646216</v>
      </c>
      <c r="AR23" s="13">
        <v>3517331</v>
      </c>
      <c r="AS23" s="13">
        <v>17830081</v>
      </c>
      <c r="AT23" s="13">
        <v>33892480</v>
      </c>
      <c r="AU23" s="13">
        <v>525744</v>
      </c>
      <c r="AV23" s="13">
        <v>1293849</v>
      </c>
      <c r="AW23" s="13">
        <v>1427822</v>
      </c>
      <c r="AX23" s="13">
        <v>2603816</v>
      </c>
      <c r="AY23" s="13">
        <v>216</v>
      </c>
      <c r="AZ23" s="13">
        <v>12773602</v>
      </c>
      <c r="BA23" s="13">
        <v>4120789</v>
      </c>
      <c r="BB23" s="13">
        <v>296881</v>
      </c>
      <c r="BC23" s="13">
        <v>4237169</v>
      </c>
      <c r="BD23" s="13">
        <v>489944</v>
      </c>
      <c r="BE23" s="13">
        <v>1252057</v>
      </c>
      <c r="BF23" s="13">
        <v>621389</v>
      </c>
      <c r="BG23" s="13">
        <v>3504643</v>
      </c>
      <c r="BH23" s="13">
        <v>2959245</v>
      </c>
      <c r="BI23" s="13">
        <v>0</v>
      </c>
      <c r="BJ23" s="13">
        <v>0</v>
      </c>
      <c r="BK23" s="13">
        <v>246665</v>
      </c>
      <c r="BL23" s="13">
        <v>31872</v>
      </c>
      <c r="BM23" s="13">
        <v>0</v>
      </c>
      <c r="BN23" s="13">
        <v>328666</v>
      </c>
      <c r="BO23" s="13">
        <v>0</v>
      </c>
      <c r="BP23" s="13">
        <v>480829</v>
      </c>
      <c r="BQ23" s="45">
        <v>51800</v>
      </c>
      <c r="BR23" s="46">
        <f t="shared" si="0"/>
        <v>203622781</v>
      </c>
    </row>
    <row r="24" spans="1:70" ht="15.75" x14ac:dyDescent="0.25">
      <c r="A24" s="15" t="s">
        <v>23</v>
      </c>
      <c r="B24" s="16"/>
      <c r="C24" s="17"/>
      <c r="D24" s="18">
        <v>28120339</v>
      </c>
      <c r="E24" s="18">
        <v>1059346</v>
      </c>
      <c r="F24" s="18">
        <v>46038940</v>
      </c>
      <c r="G24" s="18">
        <v>1919604</v>
      </c>
      <c r="H24" s="18">
        <v>140752380</v>
      </c>
      <c r="I24" s="18">
        <v>265157000</v>
      </c>
      <c r="J24" s="18">
        <v>1622266</v>
      </c>
      <c r="K24" s="18">
        <v>148545174</v>
      </c>
      <c r="L24" s="18">
        <v>25164499</v>
      </c>
      <c r="M24" s="18">
        <v>21114272</v>
      </c>
      <c r="N24" s="18">
        <v>145267767</v>
      </c>
      <c r="O24" s="18">
        <v>7689143</v>
      </c>
      <c r="P24" s="18">
        <v>7793810</v>
      </c>
      <c r="Q24" s="18">
        <v>1552431</v>
      </c>
      <c r="R24" s="18">
        <v>18550858</v>
      </c>
      <c r="S24" s="18">
        <v>6934469</v>
      </c>
      <c r="T24" s="18">
        <v>2451145</v>
      </c>
      <c r="U24" s="18">
        <v>1523793</v>
      </c>
      <c r="V24" s="18">
        <v>1031016</v>
      </c>
      <c r="W24" s="18">
        <v>1589669</v>
      </c>
      <c r="X24" s="18">
        <v>20264644</v>
      </c>
      <c r="Y24" s="18">
        <v>830417</v>
      </c>
      <c r="Z24" s="18">
        <v>3697145</v>
      </c>
      <c r="AA24" s="18">
        <v>7372371</v>
      </c>
      <c r="AB24" s="18">
        <v>36443012</v>
      </c>
      <c r="AC24" s="18">
        <v>11716673</v>
      </c>
      <c r="AD24" s="18">
        <v>352114234</v>
      </c>
      <c r="AE24" s="18">
        <v>440443</v>
      </c>
      <c r="AF24" s="18">
        <v>86241900</v>
      </c>
      <c r="AG24" s="18">
        <v>2738017</v>
      </c>
      <c r="AH24" s="18">
        <v>1927627</v>
      </c>
      <c r="AI24" s="18">
        <v>2364024</v>
      </c>
      <c r="AJ24" s="18">
        <v>27804159</v>
      </c>
      <c r="AK24" s="18">
        <v>225468411</v>
      </c>
      <c r="AL24" s="18">
        <v>27998090</v>
      </c>
      <c r="AM24" s="18">
        <v>2771281</v>
      </c>
      <c r="AN24" s="18">
        <v>1164500</v>
      </c>
      <c r="AO24" s="18">
        <v>2287209</v>
      </c>
      <c r="AP24" s="18">
        <v>142081915</v>
      </c>
      <c r="AQ24" s="18">
        <v>40174814</v>
      </c>
      <c r="AR24" s="18">
        <v>52619172</v>
      </c>
      <c r="AS24" s="18">
        <v>898395474</v>
      </c>
      <c r="AT24" s="18">
        <v>34727056</v>
      </c>
      <c r="AU24" s="18">
        <v>8656800</v>
      </c>
      <c r="AV24" s="18">
        <v>35916198</v>
      </c>
      <c r="AW24" s="18">
        <v>2610010</v>
      </c>
      <c r="AX24" s="18">
        <v>254446558</v>
      </c>
      <c r="AY24" s="18">
        <v>41076052</v>
      </c>
      <c r="AZ24" s="18">
        <v>315735438</v>
      </c>
      <c r="BA24" s="18">
        <v>113271958</v>
      </c>
      <c r="BB24" s="18">
        <v>240218595</v>
      </c>
      <c r="BC24" s="18">
        <v>106954412</v>
      </c>
      <c r="BD24" s="18">
        <v>20602860</v>
      </c>
      <c r="BE24" s="18">
        <v>54308558</v>
      </c>
      <c r="BF24" s="18">
        <v>33307561</v>
      </c>
      <c r="BG24" s="18">
        <v>8798042</v>
      </c>
      <c r="BH24" s="18">
        <v>184348083</v>
      </c>
      <c r="BI24" s="18">
        <v>114991612</v>
      </c>
      <c r="BJ24" s="18">
        <v>3924414</v>
      </c>
      <c r="BK24" s="18">
        <v>3398756</v>
      </c>
      <c r="BL24" s="18">
        <v>1696562</v>
      </c>
      <c r="BM24" s="18">
        <v>1027981</v>
      </c>
      <c r="BN24" s="18">
        <v>42838251</v>
      </c>
      <c r="BO24" s="18">
        <v>3069246</v>
      </c>
      <c r="BP24" s="18">
        <v>8128349</v>
      </c>
      <c r="BQ24" s="47">
        <v>300028</v>
      </c>
      <c r="BR24" s="48">
        <f t="shared" si="0"/>
        <v>4455146833</v>
      </c>
    </row>
    <row r="25" spans="1:70" x14ac:dyDescent="0.25">
      <c r="A25" s="10"/>
      <c r="B25" s="11">
        <v>531</v>
      </c>
      <c r="C25" s="12" t="s">
        <v>24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80309</v>
      </c>
      <c r="N25" s="13">
        <v>0</v>
      </c>
      <c r="O25" s="13">
        <v>0</v>
      </c>
      <c r="P25" s="13">
        <v>38553</v>
      </c>
      <c r="Q25" s="13">
        <v>0</v>
      </c>
      <c r="R25" s="13">
        <v>411003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43464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4400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163407</v>
      </c>
      <c r="BH25" s="13">
        <v>0</v>
      </c>
      <c r="BI25" s="13">
        <v>0</v>
      </c>
      <c r="BJ25" s="13">
        <v>0</v>
      </c>
      <c r="BK25" s="13">
        <v>39815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45">
        <v>0</v>
      </c>
      <c r="BR25" s="46">
        <f t="shared" si="0"/>
        <v>780951</v>
      </c>
    </row>
    <row r="26" spans="1:70" x14ac:dyDescent="0.25">
      <c r="A26" s="10"/>
      <c r="B26" s="11">
        <v>532</v>
      </c>
      <c r="C26" s="12" t="s">
        <v>25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35524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45">
        <v>0</v>
      </c>
      <c r="BR26" s="46">
        <f t="shared" si="0"/>
        <v>35524</v>
      </c>
    </row>
    <row r="27" spans="1:70" x14ac:dyDescent="0.25">
      <c r="A27" s="10"/>
      <c r="B27" s="11">
        <v>533</v>
      </c>
      <c r="C27" s="12" t="s">
        <v>26</v>
      </c>
      <c r="D27" s="13">
        <v>16064</v>
      </c>
      <c r="E27" s="13">
        <v>0</v>
      </c>
      <c r="F27" s="13">
        <v>14134984</v>
      </c>
      <c r="G27" s="13">
        <v>0</v>
      </c>
      <c r="H27" s="13">
        <v>0</v>
      </c>
      <c r="I27" s="13">
        <v>0</v>
      </c>
      <c r="J27" s="13">
        <v>0</v>
      </c>
      <c r="K27" s="13">
        <v>21905338</v>
      </c>
      <c r="L27" s="13">
        <v>1113952</v>
      </c>
      <c r="M27" s="13">
        <v>10705</v>
      </c>
      <c r="N27" s="13">
        <v>252325</v>
      </c>
      <c r="O27" s="13">
        <v>3754154</v>
      </c>
      <c r="P27" s="13">
        <v>820705</v>
      </c>
      <c r="Q27" s="13">
        <v>0</v>
      </c>
      <c r="R27" s="13">
        <v>0</v>
      </c>
      <c r="S27" s="13">
        <v>484163</v>
      </c>
      <c r="T27" s="13">
        <v>0</v>
      </c>
      <c r="U27" s="13">
        <v>0</v>
      </c>
      <c r="V27" s="13">
        <v>0</v>
      </c>
      <c r="W27" s="13">
        <v>0</v>
      </c>
      <c r="X27" s="13">
        <v>73599</v>
      </c>
      <c r="Y27" s="13">
        <v>0</v>
      </c>
      <c r="Z27" s="13">
        <v>282896</v>
      </c>
      <c r="AA27" s="13">
        <v>0</v>
      </c>
      <c r="AB27" s="13">
        <v>6299509</v>
      </c>
      <c r="AC27" s="13">
        <v>581513</v>
      </c>
      <c r="AD27" s="13">
        <v>0</v>
      </c>
      <c r="AE27" s="13">
        <v>0</v>
      </c>
      <c r="AF27" s="13">
        <v>5158662</v>
      </c>
      <c r="AG27" s="13">
        <v>0</v>
      </c>
      <c r="AH27" s="13">
        <v>0</v>
      </c>
      <c r="AI27" s="13">
        <v>0</v>
      </c>
      <c r="AJ27" s="13">
        <v>32446</v>
      </c>
      <c r="AK27" s="13">
        <v>51336</v>
      </c>
      <c r="AL27" s="13">
        <v>0</v>
      </c>
      <c r="AM27" s="13">
        <v>108792</v>
      </c>
      <c r="AN27" s="13">
        <v>410371</v>
      </c>
      <c r="AO27" s="13">
        <v>0</v>
      </c>
      <c r="AP27" s="13">
        <v>18867578</v>
      </c>
      <c r="AQ27" s="13">
        <v>3728960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25197713</v>
      </c>
      <c r="BB27" s="13">
        <v>99688073</v>
      </c>
      <c r="BC27" s="13">
        <v>0</v>
      </c>
      <c r="BD27" s="13">
        <v>13132790</v>
      </c>
      <c r="BE27" s="13">
        <v>0</v>
      </c>
      <c r="BF27" s="13">
        <v>0</v>
      </c>
      <c r="BG27" s="13">
        <v>0</v>
      </c>
      <c r="BH27" s="13">
        <v>55844689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1924267</v>
      </c>
      <c r="BO27" s="13">
        <v>0</v>
      </c>
      <c r="BP27" s="13">
        <v>0</v>
      </c>
      <c r="BQ27" s="45">
        <v>0</v>
      </c>
      <c r="BR27" s="46">
        <f t="shared" si="0"/>
        <v>273875584</v>
      </c>
    </row>
    <row r="28" spans="1:70" x14ac:dyDescent="0.25">
      <c r="A28" s="10"/>
      <c r="B28" s="11">
        <v>534</v>
      </c>
      <c r="C28" s="12" t="s">
        <v>27</v>
      </c>
      <c r="D28" s="13">
        <v>16407987</v>
      </c>
      <c r="E28" s="13">
        <v>860534</v>
      </c>
      <c r="F28" s="13">
        <v>15477882</v>
      </c>
      <c r="G28" s="13">
        <v>1577980</v>
      </c>
      <c r="H28" s="13">
        <v>37687391</v>
      </c>
      <c r="I28" s="13">
        <v>117296000</v>
      </c>
      <c r="J28" s="13">
        <v>6873</v>
      </c>
      <c r="K28" s="13">
        <v>20341094</v>
      </c>
      <c r="L28" s="13">
        <v>4678871</v>
      </c>
      <c r="M28" s="13">
        <v>18723072</v>
      </c>
      <c r="N28" s="13">
        <v>30085515</v>
      </c>
      <c r="O28" s="13">
        <v>3152008</v>
      </c>
      <c r="P28" s="13">
        <v>4326877</v>
      </c>
      <c r="Q28" s="13">
        <v>1490215</v>
      </c>
      <c r="R28" s="13">
        <v>10353313</v>
      </c>
      <c r="S28" s="13">
        <v>1697600</v>
      </c>
      <c r="T28" s="13">
        <v>1496516</v>
      </c>
      <c r="U28" s="13">
        <v>755267</v>
      </c>
      <c r="V28" s="13">
        <v>806519</v>
      </c>
      <c r="W28" s="13">
        <v>1181602</v>
      </c>
      <c r="X28" s="13">
        <v>2492515</v>
      </c>
      <c r="Y28" s="13">
        <v>693091</v>
      </c>
      <c r="Z28" s="13">
        <v>2636441</v>
      </c>
      <c r="AA28" s="13">
        <v>3757089</v>
      </c>
      <c r="AB28" s="13">
        <v>7196665</v>
      </c>
      <c r="AC28" s="13">
        <v>9135857</v>
      </c>
      <c r="AD28" s="13">
        <v>79762886</v>
      </c>
      <c r="AE28" s="13">
        <v>245879</v>
      </c>
      <c r="AF28" s="13">
        <v>11282148</v>
      </c>
      <c r="AG28" s="13">
        <v>494110</v>
      </c>
      <c r="AH28" s="13">
        <v>1667532</v>
      </c>
      <c r="AI28" s="13">
        <v>885770</v>
      </c>
      <c r="AJ28" s="13">
        <v>20772165</v>
      </c>
      <c r="AK28" s="13">
        <v>97618801</v>
      </c>
      <c r="AL28" s="13">
        <v>11984444</v>
      </c>
      <c r="AM28" s="13">
        <v>2137703</v>
      </c>
      <c r="AN28" s="13">
        <v>642678</v>
      </c>
      <c r="AO28" s="13">
        <v>1968117</v>
      </c>
      <c r="AP28" s="13">
        <v>40701623</v>
      </c>
      <c r="AQ28" s="13">
        <v>15370865</v>
      </c>
      <c r="AR28" s="13">
        <v>17036001</v>
      </c>
      <c r="AS28" s="13">
        <v>280354810</v>
      </c>
      <c r="AT28" s="13">
        <v>15560508</v>
      </c>
      <c r="AU28" s="13">
        <v>4626915</v>
      </c>
      <c r="AV28" s="13">
        <v>9756595</v>
      </c>
      <c r="AW28" s="13">
        <v>1719998</v>
      </c>
      <c r="AX28" s="13">
        <v>65809227</v>
      </c>
      <c r="AY28" s="13">
        <v>15772141</v>
      </c>
      <c r="AZ28" s="13">
        <v>149730976</v>
      </c>
      <c r="BA28" s="13">
        <v>26598393</v>
      </c>
      <c r="BB28" s="13">
        <v>53801804</v>
      </c>
      <c r="BC28" s="13">
        <v>41904555</v>
      </c>
      <c r="BD28" s="13">
        <v>6823949</v>
      </c>
      <c r="BE28" s="13">
        <v>15774012</v>
      </c>
      <c r="BF28" s="13">
        <v>14655836</v>
      </c>
      <c r="BG28" s="13">
        <v>3926078</v>
      </c>
      <c r="BH28" s="13">
        <v>38969531</v>
      </c>
      <c r="BI28" s="13">
        <v>25174777</v>
      </c>
      <c r="BJ28" s="13">
        <v>1757246</v>
      </c>
      <c r="BK28" s="13">
        <v>2875199</v>
      </c>
      <c r="BL28" s="13">
        <v>1405520</v>
      </c>
      <c r="BM28" s="13">
        <v>917969</v>
      </c>
      <c r="BN28" s="13">
        <v>24130976</v>
      </c>
      <c r="BO28" s="13">
        <v>1273805</v>
      </c>
      <c r="BP28" s="13">
        <v>7401485</v>
      </c>
      <c r="BQ28" s="45">
        <v>241543</v>
      </c>
      <c r="BR28" s="46">
        <f t="shared" si="0"/>
        <v>1427849344</v>
      </c>
    </row>
    <row r="29" spans="1:70" x14ac:dyDescent="0.25">
      <c r="A29" s="10"/>
      <c r="B29" s="11">
        <v>535</v>
      </c>
      <c r="C29" s="12" t="s">
        <v>28</v>
      </c>
      <c r="D29" s="13">
        <v>0</v>
      </c>
      <c r="E29" s="13">
        <v>0</v>
      </c>
      <c r="F29" s="13">
        <v>6664259</v>
      </c>
      <c r="G29" s="13">
        <v>0</v>
      </c>
      <c r="H29" s="13">
        <v>0</v>
      </c>
      <c r="I29" s="13">
        <v>0</v>
      </c>
      <c r="J29" s="13">
        <v>0</v>
      </c>
      <c r="K29" s="13">
        <v>39975485</v>
      </c>
      <c r="L29" s="13">
        <v>75569</v>
      </c>
      <c r="M29" s="13">
        <v>90937</v>
      </c>
      <c r="N29" s="13">
        <v>0</v>
      </c>
      <c r="O29" s="13">
        <v>0</v>
      </c>
      <c r="P29" s="13">
        <v>492053</v>
      </c>
      <c r="Q29" s="13">
        <v>0</v>
      </c>
      <c r="R29" s="13">
        <v>0</v>
      </c>
      <c r="S29" s="13">
        <v>0</v>
      </c>
      <c r="T29" s="13">
        <v>0</v>
      </c>
      <c r="U29" s="13">
        <v>300985</v>
      </c>
      <c r="V29" s="13">
        <v>0</v>
      </c>
      <c r="W29" s="13">
        <v>344701</v>
      </c>
      <c r="X29" s="13">
        <v>549204</v>
      </c>
      <c r="Y29" s="13">
        <v>0</v>
      </c>
      <c r="Z29" s="13">
        <v>507593</v>
      </c>
      <c r="AA29" s="13">
        <v>0</v>
      </c>
      <c r="AB29" s="13">
        <v>7213556</v>
      </c>
      <c r="AC29" s="13">
        <v>304875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94973</v>
      </c>
      <c r="AL29" s="13">
        <v>238070</v>
      </c>
      <c r="AM29" s="13">
        <v>0</v>
      </c>
      <c r="AN29" s="13">
        <v>0</v>
      </c>
      <c r="AO29" s="13">
        <v>170612</v>
      </c>
      <c r="AP29" s="13">
        <v>26432583</v>
      </c>
      <c r="AQ29" s="13">
        <v>3882092</v>
      </c>
      <c r="AR29" s="13">
        <v>0</v>
      </c>
      <c r="AS29" s="13">
        <v>0</v>
      </c>
      <c r="AT29" s="13">
        <v>17733053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25274979</v>
      </c>
      <c r="BB29" s="13">
        <v>54505789</v>
      </c>
      <c r="BC29" s="13">
        <v>0</v>
      </c>
      <c r="BD29" s="13">
        <v>215494</v>
      </c>
      <c r="BE29" s="13">
        <v>0</v>
      </c>
      <c r="BF29" s="13">
        <v>1974648</v>
      </c>
      <c r="BG29" s="13">
        <v>256663</v>
      </c>
      <c r="BH29" s="13">
        <v>23240454</v>
      </c>
      <c r="BI29" s="13">
        <v>0</v>
      </c>
      <c r="BJ29" s="13">
        <v>56000</v>
      </c>
      <c r="BK29" s="13">
        <v>0</v>
      </c>
      <c r="BL29" s="13">
        <v>224719</v>
      </c>
      <c r="BM29" s="13">
        <v>0</v>
      </c>
      <c r="BN29" s="13">
        <v>2971633</v>
      </c>
      <c r="BO29" s="13">
        <v>1635769</v>
      </c>
      <c r="BP29" s="13">
        <v>0</v>
      </c>
      <c r="BQ29" s="45">
        <v>0</v>
      </c>
      <c r="BR29" s="46">
        <f t="shared" si="0"/>
        <v>215426748</v>
      </c>
    </row>
    <row r="30" spans="1:70" x14ac:dyDescent="0.25">
      <c r="A30" s="10"/>
      <c r="B30" s="11">
        <v>536</v>
      </c>
      <c r="C30" s="12" t="s">
        <v>29</v>
      </c>
      <c r="D30" s="13">
        <v>0</v>
      </c>
      <c r="E30" s="13">
        <v>0</v>
      </c>
      <c r="F30" s="13">
        <v>4678028</v>
      </c>
      <c r="G30" s="13">
        <v>0</v>
      </c>
      <c r="H30" s="13">
        <v>31353007</v>
      </c>
      <c r="I30" s="13">
        <v>107062000</v>
      </c>
      <c r="J30" s="13">
        <v>0</v>
      </c>
      <c r="K30" s="13">
        <v>-11559594</v>
      </c>
      <c r="L30" s="13">
        <v>15136296</v>
      </c>
      <c r="M30" s="13">
        <v>300572</v>
      </c>
      <c r="N30" s="13">
        <v>77438201</v>
      </c>
      <c r="O30" s="13">
        <v>0</v>
      </c>
      <c r="P30" s="13">
        <v>1967364</v>
      </c>
      <c r="Q30" s="13">
        <v>0</v>
      </c>
      <c r="R30" s="13">
        <v>0</v>
      </c>
      <c r="S30" s="13">
        <v>34</v>
      </c>
      <c r="T30" s="13">
        <v>0</v>
      </c>
      <c r="U30" s="13">
        <v>225628</v>
      </c>
      <c r="V30" s="13">
        <v>0</v>
      </c>
      <c r="W30" s="13">
        <v>0</v>
      </c>
      <c r="X30" s="13">
        <v>6736</v>
      </c>
      <c r="Y30" s="13">
        <v>0</v>
      </c>
      <c r="Z30" s="13">
        <v>0</v>
      </c>
      <c r="AA30" s="13">
        <v>1719058</v>
      </c>
      <c r="AB30" s="13">
        <v>12018595</v>
      </c>
      <c r="AC30" s="13">
        <v>0</v>
      </c>
      <c r="AD30" s="13">
        <v>210193870</v>
      </c>
      <c r="AE30" s="13">
        <v>0</v>
      </c>
      <c r="AF30" s="13">
        <v>41160396</v>
      </c>
      <c r="AG30" s="13">
        <v>1873996</v>
      </c>
      <c r="AH30" s="13">
        <v>0</v>
      </c>
      <c r="AI30" s="13">
        <v>0</v>
      </c>
      <c r="AJ30" s="13">
        <v>0</v>
      </c>
      <c r="AK30" s="13">
        <v>111476904</v>
      </c>
      <c r="AL30" s="13">
        <v>0</v>
      </c>
      <c r="AM30" s="13">
        <v>0</v>
      </c>
      <c r="AN30" s="13">
        <v>0</v>
      </c>
      <c r="AO30" s="13">
        <v>0</v>
      </c>
      <c r="AP30" s="13">
        <v>43214685</v>
      </c>
      <c r="AQ30" s="13">
        <v>13260072</v>
      </c>
      <c r="AR30" s="13">
        <v>27514218</v>
      </c>
      <c r="AS30" s="13">
        <v>489950392</v>
      </c>
      <c r="AT30" s="13">
        <v>0</v>
      </c>
      <c r="AU30" s="13">
        <v>2113593</v>
      </c>
      <c r="AV30" s="13">
        <v>25048161</v>
      </c>
      <c r="AW30" s="13">
        <v>0</v>
      </c>
      <c r="AX30" s="13">
        <v>161409436</v>
      </c>
      <c r="AY30" s="13">
        <v>0</v>
      </c>
      <c r="AZ30" s="13">
        <v>120277511</v>
      </c>
      <c r="BA30" s="13">
        <v>30521872</v>
      </c>
      <c r="BB30" s="13">
        <v>0</v>
      </c>
      <c r="BC30" s="13">
        <v>46486893</v>
      </c>
      <c r="BD30" s="13">
        <v>0</v>
      </c>
      <c r="BE30" s="13">
        <v>36680099</v>
      </c>
      <c r="BF30" s="13">
        <v>3722514</v>
      </c>
      <c r="BG30" s="13">
        <v>2495126</v>
      </c>
      <c r="BH30" s="13">
        <v>220783</v>
      </c>
      <c r="BI30" s="13">
        <v>38835442</v>
      </c>
      <c r="BJ30" s="13">
        <v>0</v>
      </c>
      <c r="BK30" s="13">
        <v>0</v>
      </c>
      <c r="BL30" s="13">
        <v>0</v>
      </c>
      <c r="BM30" s="13">
        <v>0</v>
      </c>
      <c r="BN30" s="13">
        <v>7379785</v>
      </c>
      <c r="BO30" s="13">
        <v>0</v>
      </c>
      <c r="BP30" s="13">
        <v>0</v>
      </c>
      <c r="BQ30" s="45">
        <v>0</v>
      </c>
      <c r="BR30" s="46">
        <f t="shared" si="0"/>
        <v>1654181673</v>
      </c>
    </row>
    <row r="31" spans="1:70" x14ac:dyDescent="0.25">
      <c r="A31" s="10"/>
      <c r="B31" s="11">
        <v>537</v>
      </c>
      <c r="C31" s="12" t="s">
        <v>30</v>
      </c>
      <c r="D31" s="13">
        <v>10786980</v>
      </c>
      <c r="E31" s="13">
        <v>198812</v>
      </c>
      <c r="F31" s="13">
        <v>184374</v>
      </c>
      <c r="G31" s="13">
        <v>260066</v>
      </c>
      <c r="H31" s="13">
        <v>65826277</v>
      </c>
      <c r="I31" s="13">
        <v>18231000</v>
      </c>
      <c r="J31" s="13">
        <v>62147</v>
      </c>
      <c r="K31" s="13">
        <v>68533191</v>
      </c>
      <c r="L31" s="13">
        <v>3368074</v>
      </c>
      <c r="M31" s="13">
        <v>31690</v>
      </c>
      <c r="N31" s="13">
        <v>13299460</v>
      </c>
      <c r="O31" s="13">
        <v>611535</v>
      </c>
      <c r="P31" s="13">
        <v>900</v>
      </c>
      <c r="Q31" s="13">
        <v>61936</v>
      </c>
      <c r="R31" s="13">
        <v>2112380</v>
      </c>
      <c r="S31" s="13">
        <v>4752672</v>
      </c>
      <c r="T31" s="13">
        <v>59830</v>
      </c>
      <c r="U31" s="13">
        <v>241913</v>
      </c>
      <c r="V31" s="13">
        <v>224497</v>
      </c>
      <c r="W31" s="13">
        <v>36448</v>
      </c>
      <c r="X31" s="13">
        <v>17111763</v>
      </c>
      <c r="Y31" s="13">
        <v>137326</v>
      </c>
      <c r="Z31" s="13">
        <v>233451</v>
      </c>
      <c r="AA31" s="13">
        <v>388550</v>
      </c>
      <c r="AB31" s="13">
        <v>3174557</v>
      </c>
      <c r="AC31" s="13">
        <v>1485551</v>
      </c>
      <c r="AD31" s="13">
        <v>44296448</v>
      </c>
      <c r="AE31" s="13">
        <v>159478</v>
      </c>
      <c r="AF31" s="13">
        <v>434743</v>
      </c>
      <c r="AG31" s="13">
        <v>359814</v>
      </c>
      <c r="AH31" s="13">
        <v>260095</v>
      </c>
      <c r="AI31" s="13">
        <v>151889</v>
      </c>
      <c r="AJ31" s="13">
        <v>3508868</v>
      </c>
      <c r="AK31" s="13">
        <v>15391801</v>
      </c>
      <c r="AL31" s="13">
        <v>4985914</v>
      </c>
      <c r="AM31" s="13">
        <v>524786</v>
      </c>
      <c r="AN31" s="13">
        <v>70202</v>
      </c>
      <c r="AO31" s="13">
        <v>148480</v>
      </c>
      <c r="AP31" s="13">
        <v>6421419</v>
      </c>
      <c r="AQ31" s="13">
        <v>931782</v>
      </c>
      <c r="AR31" s="13">
        <v>2316735</v>
      </c>
      <c r="AS31" s="13">
        <v>25930595</v>
      </c>
      <c r="AT31" s="13">
        <v>1400584</v>
      </c>
      <c r="AU31" s="13">
        <v>392636</v>
      </c>
      <c r="AV31" s="13">
        <v>833879</v>
      </c>
      <c r="AW31" s="13">
        <v>374356</v>
      </c>
      <c r="AX31" s="13">
        <v>15123434</v>
      </c>
      <c r="AY31" s="13">
        <v>21708096</v>
      </c>
      <c r="AZ31" s="13">
        <v>45726951</v>
      </c>
      <c r="BA31" s="13">
        <v>612537</v>
      </c>
      <c r="BB31" s="13">
        <v>18954422</v>
      </c>
      <c r="BC31" s="13">
        <v>18416425</v>
      </c>
      <c r="BD31" s="13">
        <v>430627</v>
      </c>
      <c r="BE31" s="13">
        <v>1854447</v>
      </c>
      <c r="BF31" s="13">
        <v>11020242</v>
      </c>
      <c r="BG31" s="13">
        <v>905167</v>
      </c>
      <c r="BH31" s="13">
        <v>52757047</v>
      </c>
      <c r="BI31" s="13">
        <v>479120</v>
      </c>
      <c r="BJ31" s="13">
        <v>597268</v>
      </c>
      <c r="BK31" s="13">
        <v>483742</v>
      </c>
      <c r="BL31" s="13">
        <v>11789</v>
      </c>
      <c r="BM31" s="13">
        <v>103315</v>
      </c>
      <c r="BN31" s="13">
        <v>6387552</v>
      </c>
      <c r="BO31" s="13">
        <v>159672</v>
      </c>
      <c r="BP31" s="13">
        <v>390561</v>
      </c>
      <c r="BQ31" s="45">
        <v>0</v>
      </c>
      <c r="BR31" s="46">
        <f t="shared" si="0"/>
        <v>516432298</v>
      </c>
    </row>
    <row r="32" spans="1:70" x14ac:dyDescent="0.25">
      <c r="A32" s="10"/>
      <c r="B32" s="11">
        <v>538</v>
      </c>
      <c r="C32" s="12" t="s">
        <v>31</v>
      </c>
      <c r="D32" s="13">
        <v>761644</v>
      </c>
      <c r="E32" s="13">
        <v>0</v>
      </c>
      <c r="F32" s="13">
        <v>4871125</v>
      </c>
      <c r="G32" s="13">
        <v>0</v>
      </c>
      <c r="H32" s="13">
        <v>5885705</v>
      </c>
      <c r="I32" s="13">
        <v>17215000</v>
      </c>
      <c r="J32" s="13">
        <v>1250922</v>
      </c>
      <c r="K32" s="13">
        <v>44304</v>
      </c>
      <c r="L32" s="13">
        <v>53195</v>
      </c>
      <c r="M32" s="13">
        <v>32267</v>
      </c>
      <c r="N32" s="13">
        <v>446443</v>
      </c>
      <c r="O32" s="13">
        <v>171446</v>
      </c>
      <c r="P32" s="13">
        <v>0</v>
      </c>
      <c r="Q32" s="13">
        <v>0</v>
      </c>
      <c r="R32" s="13">
        <v>3075483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36764</v>
      </c>
      <c r="AA32" s="13">
        <v>656136</v>
      </c>
      <c r="AB32" s="13">
        <v>465452</v>
      </c>
      <c r="AC32" s="13">
        <v>0</v>
      </c>
      <c r="AD32" s="13">
        <v>16706013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3490680</v>
      </c>
      <c r="AK32" s="13">
        <v>78966</v>
      </c>
      <c r="AL32" s="13">
        <v>8695877</v>
      </c>
      <c r="AM32" s="13">
        <v>0</v>
      </c>
      <c r="AN32" s="13">
        <v>0</v>
      </c>
      <c r="AO32" s="13">
        <v>0</v>
      </c>
      <c r="AP32" s="13">
        <v>4401857</v>
      </c>
      <c r="AQ32" s="13">
        <v>3001043</v>
      </c>
      <c r="AR32" s="13">
        <v>5752218</v>
      </c>
      <c r="AS32" s="13">
        <v>0</v>
      </c>
      <c r="AT32" s="13">
        <v>4950</v>
      </c>
      <c r="AU32" s="13">
        <v>0</v>
      </c>
      <c r="AV32" s="13">
        <v>277563</v>
      </c>
      <c r="AW32" s="13">
        <v>111150</v>
      </c>
      <c r="AX32" s="13">
        <v>9402885</v>
      </c>
      <c r="AY32" s="13">
        <v>2163090</v>
      </c>
      <c r="AZ32" s="13">
        <v>0</v>
      </c>
      <c r="BA32" s="13">
        <v>70362</v>
      </c>
      <c r="BB32" s="13">
        <v>13268507</v>
      </c>
      <c r="BC32" s="13">
        <v>0</v>
      </c>
      <c r="BD32" s="13">
        <v>0</v>
      </c>
      <c r="BE32" s="13">
        <v>0</v>
      </c>
      <c r="BF32" s="13">
        <v>0</v>
      </c>
      <c r="BG32" s="13">
        <v>261058</v>
      </c>
      <c r="BH32" s="13">
        <v>13190026</v>
      </c>
      <c r="BI32" s="13">
        <v>6557260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45">
        <v>5000</v>
      </c>
      <c r="BR32" s="46">
        <f t="shared" si="0"/>
        <v>122404391</v>
      </c>
    </row>
    <row r="33" spans="1:70" x14ac:dyDescent="0.25">
      <c r="A33" s="10"/>
      <c r="B33" s="11">
        <v>539</v>
      </c>
      <c r="C33" s="12" t="s">
        <v>32</v>
      </c>
      <c r="D33" s="13">
        <v>147664</v>
      </c>
      <c r="E33" s="13">
        <v>0</v>
      </c>
      <c r="F33" s="13">
        <v>28288</v>
      </c>
      <c r="G33" s="13">
        <v>81558</v>
      </c>
      <c r="H33" s="13">
        <v>0</v>
      </c>
      <c r="I33" s="13">
        <v>5353000</v>
      </c>
      <c r="J33" s="13">
        <v>302324</v>
      </c>
      <c r="K33" s="13">
        <v>9305356</v>
      </c>
      <c r="L33" s="13">
        <v>738542</v>
      </c>
      <c r="M33" s="13">
        <v>1809196</v>
      </c>
      <c r="N33" s="13">
        <v>23745823</v>
      </c>
      <c r="O33" s="13">
        <v>0</v>
      </c>
      <c r="P33" s="13">
        <v>147358</v>
      </c>
      <c r="Q33" s="13">
        <v>280</v>
      </c>
      <c r="R33" s="13">
        <v>2598679</v>
      </c>
      <c r="S33" s="13">
        <v>0</v>
      </c>
      <c r="T33" s="13">
        <v>894799</v>
      </c>
      <c r="U33" s="13">
        <v>0</v>
      </c>
      <c r="V33" s="13">
        <v>0</v>
      </c>
      <c r="W33" s="13">
        <v>26918</v>
      </c>
      <c r="X33" s="13">
        <v>30827</v>
      </c>
      <c r="Y33" s="13">
        <v>0</v>
      </c>
      <c r="Z33" s="13">
        <v>0</v>
      </c>
      <c r="AA33" s="13">
        <v>808074</v>
      </c>
      <c r="AB33" s="13">
        <v>74678</v>
      </c>
      <c r="AC33" s="13">
        <v>208877</v>
      </c>
      <c r="AD33" s="13">
        <v>1155017</v>
      </c>
      <c r="AE33" s="13">
        <v>35086</v>
      </c>
      <c r="AF33" s="13">
        <v>28205951</v>
      </c>
      <c r="AG33" s="13">
        <v>5697</v>
      </c>
      <c r="AH33" s="13">
        <v>0</v>
      </c>
      <c r="AI33" s="13">
        <v>1326365</v>
      </c>
      <c r="AJ33" s="13">
        <v>0</v>
      </c>
      <c r="AK33" s="13">
        <v>755630</v>
      </c>
      <c r="AL33" s="13">
        <v>2093785</v>
      </c>
      <c r="AM33" s="13">
        <v>0</v>
      </c>
      <c r="AN33" s="13">
        <v>41249</v>
      </c>
      <c r="AO33" s="13">
        <v>0</v>
      </c>
      <c r="AP33" s="13">
        <v>2042170</v>
      </c>
      <c r="AQ33" s="13">
        <v>0</v>
      </c>
      <c r="AR33" s="13">
        <v>0</v>
      </c>
      <c r="AS33" s="13">
        <v>102159677</v>
      </c>
      <c r="AT33" s="13">
        <v>27961</v>
      </c>
      <c r="AU33" s="13">
        <v>1523656</v>
      </c>
      <c r="AV33" s="13">
        <v>0</v>
      </c>
      <c r="AW33" s="13">
        <v>404506</v>
      </c>
      <c r="AX33" s="13">
        <v>2701576</v>
      </c>
      <c r="AY33" s="13">
        <v>1432725</v>
      </c>
      <c r="AZ33" s="13">
        <v>0</v>
      </c>
      <c r="BA33" s="13">
        <v>4996102</v>
      </c>
      <c r="BB33" s="13">
        <v>0</v>
      </c>
      <c r="BC33" s="13">
        <v>146539</v>
      </c>
      <c r="BD33" s="13">
        <v>0</v>
      </c>
      <c r="BE33" s="13">
        <v>0</v>
      </c>
      <c r="BF33" s="13">
        <v>1934321</v>
      </c>
      <c r="BG33" s="13">
        <v>790543</v>
      </c>
      <c r="BH33" s="13">
        <v>125553</v>
      </c>
      <c r="BI33" s="13">
        <v>43945013</v>
      </c>
      <c r="BJ33" s="13">
        <v>1513900</v>
      </c>
      <c r="BK33" s="13">
        <v>0</v>
      </c>
      <c r="BL33" s="13">
        <v>54534</v>
      </c>
      <c r="BM33" s="13">
        <v>6697</v>
      </c>
      <c r="BN33" s="13">
        <v>44038</v>
      </c>
      <c r="BO33" s="13">
        <v>0</v>
      </c>
      <c r="BP33" s="13">
        <v>336303</v>
      </c>
      <c r="BQ33" s="45">
        <v>53485</v>
      </c>
      <c r="BR33" s="46">
        <f t="shared" si="0"/>
        <v>244160320</v>
      </c>
    </row>
    <row r="34" spans="1:70" ht="15.75" x14ac:dyDescent="0.25">
      <c r="A34" s="15" t="s">
        <v>33</v>
      </c>
      <c r="B34" s="16"/>
      <c r="C34" s="17"/>
      <c r="D34" s="18">
        <v>24330262</v>
      </c>
      <c r="E34" s="18">
        <v>4846380</v>
      </c>
      <c r="F34" s="18">
        <v>15708024</v>
      </c>
      <c r="G34" s="18">
        <v>3349246</v>
      </c>
      <c r="H34" s="18">
        <v>67205845</v>
      </c>
      <c r="I34" s="18">
        <v>578766000</v>
      </c>
      <c r="J34" s="18">
        <v>7598647</v>
      </c>
      <c r="K34" s="18">
        <v>53738365</v>
      </c>
      <c r="L34" s="18">
        <v>27811864</v>
      </c>
      <c r="M34" s="18">
        <v>30081619</v>
      </c>
      <c r="N34" s="18">
        <v>201651155</v>
      </c>
      <c r="O34" s="18">
        <v>14520191</v>
      </c>
      <c r="P34" s="18">
        <v>6174289</v>
      </c>
      <c r="Q34" s="18">
        <v>6389962</v>
      </c>
      <c r="R34" s="18">
        <v>42080863</v>
      </c>
      <c r="S34" s="18">
        <v>10478049</v>
      </c>
      <c r="T34" s="18">
        <v>3349674</v>
      </c>
      <c r="U34" s="18">
        <v>7530155</v>
      </c>
      <c r="V34" s="18">
        <v>4698441</v>
      </c>
      <c r="W34" s="18">
        <v>3904981</v>
      </c>
      <c r="X34" s="18">
        <v>7384501</v>
      </c>
      <c r="Y34" s="18">
        <v>11411810</v>
      </c>
      <c r="Z34" s="18">
        <v>4823421</v>
      </c>
      <c r="AA34" s="18">
        <v>7957774</v>
      </c>
      <c r="AB34" s="18">
        <v>27788941</v>
      </c>
      <c r="AC34" s="18">
        <v>20832905</v>
      </c>
      <c r="AD34" s="18">
        <v>197489705</v>
      </c>
      <c r="AE34" s="18">
        <v>5316394</v>
      </c>
      <c r="AF34" s="18">
        <v>53370770</v>
      </c>
      <c r="AG34" s="18">
        <v>14345670</v>
      </c>
      <c r="AH34" s="18">
        <v>2054905</v>
      </c>
      <c r="AI34" s="18">
        <v>905885</v>
      </c>
      <c r="AJ34" s="18">
        <v>37549875</v>
      </c>
      <c r="AK34" s="18">
        <v>304986507</v>
      </c>
      <c r="AL34" s="18">
        <v>18368636</v>
      </c>
      <c r="AM34" s="18">
        <v>9319874</v>
      </c>
      <c r="AN34" s="18">
        <v>4272936</v>
      </c>
      <c r="AO34" s="18">
        <v>9526670</v>
      </c>
      <c r="AP34" s="18">
        <v>68559041</v>
      </c>
      <c r="AQ34" s="18">
        <v>45712135</v>
      </c>
      <c r="AR34" s="18">
        <v>32526351</v>
      </c>
      <c r="AS34" s="18">
        <v>1441841806</v>
      </c>
      <c r="AT34" s="18">
        <v>16881044</v>
      </c>
      <c r="AU34" s="18">
        <v>10613878</v>
      </c>
      <c r="AV34" s="18">
        <v>27271092</v>
      </c>
      <c r="AW34" s="18">
        <v>7806624</v>
      </c>
      <c r="AX34" s="18">
        <v>231904705</v>
      </c>
      <c r="AY34" s="18">
        <v>80761604</v>
      </c>
      <c r="AZ34" s="18">
        <v>266390782</v>
      </c>
      <c r="BA34" s="18">
        <v>75310274</v>
      </c>
      <c r="BB34" s="18">
        <v>112811955</v>
      </c>
      <c r="BC34" s="18">
        <v>146553739</v>
      </c>
      <c r="BD34" s="18">
        <v>13768758</v>
      </c>
      <c r="BE34" s="18">
        <v>52252266</v>
      </c>
      <c r="BF34" s="18">
        <v>39355813</v>
      </c>
      <c r="BG34" s="18">
        <v>20558433</v>
      </c>
      <c r="BH34" s="18">
        <v>99424897</v>
      </c>
      <c r="BI34" s="18">
        <v>70525514</v>
      </c>
      <c r="BJ34" s="18">
        <v>8573349</v>
      </c>
      <c r="BK34" s="18">
        <v>9971103</v>
      </c>
      <c r="BL34" s="18">
        <v>3977644</v>
      </c>
      <c r="BM34" s="18">
        <v>1459512</v>
      </c>
      <c r="BN34" s="18">
        <v>92721505</v>
      </c>
      <c r="BO34" s="18">
        <v>6679721</v>
      </c>
      <c r="BP34" s="18">
        <v>25330996</v>
      </c>
      <c r="BQ34" s="47">
        <v>8341125</v>
      </c>
      <c r="BR34" s="48">
        <f t="shared" si="0"/>
        <v>4869806857</v>
      </c>
    </row>
    <row r="35" spans="1:70" x14ac:dyDescent="0.25">
      <c r="A35" s="10"/>
      <c r="B35" s="11">
        <v>541</v>
      </c>
      <c r="C35" s="12" t="s">
        <v>34</v>
      </c>
      <c r="D35" s="13">
        <v>23211980</v>
      </c>
      <c r="E35" s="13">
        <v>4846380</v>
      </c>
      <c r="F35" s="13">
        <v>15708024</v>
      </c>
      <c r="G35" s="13">
        <v>3349246</v>
      </c>
      <c r="H35" s="13">
        <v>50830722</v>
      </c>
      <c r="I35" s="13">
        <v>88406000</v>
      </c>
      <c r="J35" s="13">
        <v>7456784</v>
      </c>
      <c r="K35" s="13">
        <v>53738365</v>
      </c>
      <c r="L35" s="13">
        <v>24060869</v>
      </c>
      <c r="M35" s="13">
        <v>992260</v>
      </c>
      <c r="N35" s="13">
        <v>187366070</v>
      </c>
      <c r="O35" s="13">
        <v>14520191</v>
      </c>
      <c r="P35" s="13">
        <v>6042995</v>
      </c>
      <c r="Q35" s="13">
        <v>6383266</v>
      </c>
      <c r="R35" s="13">
        <v>33670212</v>
      </c>
      <c r="S35" s="13">
        <v>5807188</v>
      </c>
      <c r="T35" s="13">
        <v>2533382</v>
      </c>
      <c r="U35" s="13">
        <v>7530155</v>
      </c>
      <c r="V35" s="13">
        <v>4694011</v>
      </c>
      <c r="W35" s="13">
        <v>3904981</v>
      </c>
      <c r="X35" s="13">
        <v>7192946</v>
      </c>
      <c r="Y35" s="13">
        <v>11411810</v>
      </c>
      <c r="Z35" s="13">
        <v>4823421</v>
      </c>
      <c r="AA35" s="13">
        <v>5562985</v>
      </c>
      <c r="AB35" s="13">
        <v>25747095</v>
      </c>
      <c r="AC35" s="13">
        <v>20305458</v>
      </c>
      <c r="AD35" s="13">
        <v>195100764</v>
      </c>
      <c r="AE35" s="13">
        <v>5309894</v>
      </c>
      <c r="AF35" s="13">
        <v>53370770</v>
      </c>
      <c r="AG35" s="13">
        <v>14182938</v>
      </c>
      <c r="AH35" s="13">
        <v>2054905</v>
      </c>
      <c r="AI35" s="13">
        <v>905885</v>
      </c>
      <c r="AJ35" s="13">
        <v>30951172</v>
      </c>
      <c r="AK35" s="13">
        <v>167918129</v>
      </c>
      <c r="AL35" s="13">
        <v>18368636</v>
      </c>
      <c r="AM35" s="13">
        <v>7977857</v>
      </c>
      <c r="AN35" s="13">
        <v>3831010</v>
      </c>
      <c r="AO35" s="13">
        <v>9524170</v>
      </c>
      <c r="AP35" s="13">
        <v>41120197</v>
      </c>
      <c r="AQ35" s="13">
        <v>44100925</v>
      </c>
      <c r="AR35" s="13">
        <v>30636051</v>
      </c>
      <c r="AS35" s="13">
        <v>198313501</v>
      </c>
      <c r="AT35" s="13">
        <v>7438499</v>
      </c>
      <c r="AU35" s="13">
        <v>10205297</v>
      </c>
      <c r="AV35" s="13">
        <v>15481254</v>
      </c>
      <c r="AW35" s="13">
        <v>5544499</v>
      </c>
      <c r="AX35" s="13">
        <v>190726356</v>
      </c>
      <c r="AY35" s="13">
        <v>76036065</v>
      </c>
      <c r="AZ35" s="13">
        <v>113623613</v>
      </c>
      <c r="BA35" s="13">
        <v>69568826</v>
      </c>
      <c r="BB35" s="13">
        <v>93467158</v>
      </c>
      <c r="BC35" s="13">
        <v>131866745</v>
      </c>
      <c r="BD35" s="13">
        <v>13103324</v>
      </c>
      <c r="BE35" s="13">
        <v>51429464</v>
      </c>
      <c r="BF35" s="13">
        <v>26899391</v>
      </c>
      <c r="BG35" s="13">
        <v>18891858</v>
      </c>
      <c r="BH35" s="13">
        <v>76201028</v>
      </c>
      <c r="BI35" s="13">
        <v>65046222</v>
      </c>
      <c r="BJ35" s="13">
        <v>6884568</v>
      </c>
      <c r="BK35" s="13">
        <v>9066194</v>
      </c>
      <c r="BL35" s="13">
        <v>3703956</v>
      </c>
      <c r="BM35" s="13">
        <v>1459512</v>
      </c>
      <c r="BN35" s="13">
        <v>46731119</v>
      </c>
      <c r="BO35" s="13">
        <v>6612902</v>
      </c>
      <c r="BP35" s="13">
        <v>25330996</v>
      </c>
      <c r="BQ35" s="45">
        <v>8341125</v>
      </c>
      <c r="BR35" s="46">
        <f t="shared" si="0"/>
        <v>2517423571</v>
      </c>
    </row>
    <row r="36" spans="1:70" x14ac:dyDescent="0.25">
      <c r="A36" s="10"/>
      <c r="B36" s="11">
        <v>542</v>
      </c>
      <c r="C36" s="12" t="s">
        <v>35</v>
      </c>
      <c r="D36" s="13">
        <v>0</v>
      </c>
      <c r="E36" s="13">
        <v>0</v>
      </c>
      <c r="F36" s="13">
        <v>0</v>
      </c>
      <c r="G36" s="13">
        <v>0</v>
      </c>
      <c r="H36" s="13">
        <v>3532292</v>
      </c>
      <c r="I36" s="13">
        <v>200619000</v>
      </c>
      <c r="J36" s="13">
        <v>141863</v>
      </c>
      <c r="K36" s="13">
        <v>0</v>
      </c>
      <c r="L36" s="13">
        <v>2105125</v>
      </c>
      <c r="M36" s="13">
        <v>0</v>
      </c>
      <c r="N36" s="13">
        <v>4907883</v>
      </c>
      <c r="O36" s="13">
        <v>0</v>
      </c>
      <c r="P36" s="13">
        <v>0</v>
      </c>
      <c r="Q36" s="13">
        <v>6696</v>
      </c>
      <c r="R36" s="13">
        <v>0</v>
      </c>
      <c r="S36" s="13">
        <v>3164720</v>
      </c>
      <c r="T36" s="13">
        <v>613294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2394789</v>
      </c>
      <c r="AB36" s="13">
        <v>1607890</v>
      </c>
      <c r="AC36" s="13">
        <v>527447</v>
      </c>
      <c r="AD36" s="13">
        <v>0</v>
      </c>
      <c r="AE36" s="13">
        <v>5000</v>
      </c>
      <c r="AF36" s="13">
        <v>0</v>
      </c>
      <c r="AG36" s="13">
        <v>5000</v>
      </c>
      <c r="AH36" s="13">
        <v>0</v>
      </c>
      <c r="AI36" s="13">
        <v>0</v>
      </c>
      <c r="AJ36" s="13">
        <v>0</v>
      </c>
      <c r="AK36" s="13">
        <v>111968448</v>
      </c>
      <c r="AL36" s="13">
        <v>0</v>
      </c>
      <c r="AM36" s="13">
        <v>42678</v>
      </c>
      <c r="AN36" s="13">
        <v>28407</v>
      </c>
      <c r="AO36" s="13">
        <v>2500</v>
      </c>
      <c r="AP36" s="13">
        <v>0</v>
      </c>
      <c r="AQ36" s="13">
        <v>707957</v>
      </c>
      <c r="AR36" s="13">
        <v>1890300</v>
      </c>
      <c r="AS36" s="13">
        <v>521031982</v>
      </c>
      <c r="AT36" s="13">
        <v>9112245</v>
      </c>
      <c r="AU36" s="13">
        <v>0</v>
      </c>
      <c r="AV36" s="13">
        <v>8363050</v>
      </c>
      <c r="AW36" s="13">
        <v>2211851</v>
      </c>
      <c r="AX36" s="13">
        <v>0</v>
      </c>
      <c r="AY36" s="13">
        <v>0</v>
      </c>
      <c r="AZ36" s="13">
        <v>67100869</v>
      </c>
      <c r="BA36" s="13">
        <v>0</v>
      </c>
      <c r="BB36" s="13">
        <v>11684085</v>
      </c>
      <c r="BC36" s="13">
        <v>0</v>
      </c>
      <c r="BD36" s="13">
        <v>0</v>
      </c>
      <c r="BE36" s="13">
        <v>0</v>
      </c>
      <c r="BF36" s="13">
        <v>6911236</v>
      </c>
      <c r="BG36" s="13">
        <v>317912</v>
      </c>
      <c r="BH36" s="13">
        <v>0</v>
      </c>
      <c r="BI36" s="13">
        <v>0</v>
      </c>
      <c r="BJ36" s="13">
        <v>0</v>
      </c>
      <c r="BK36" s="13">
        <v>904909</v>
      </c>
      <c r="BL36" s="13">
        <v>273688</v>
      </c>
      <c r="BM36" s="13">
        <v>0</v>
      </c>
      <c r="BN36" s="13">
        <v>16713548</v>
      </c>
      <c r="BO36" s="13">
        <v>66819</v>
      </c>
      <c r="BP36" s="13">
        <v>0</v>
      </c>
      <c r="BQ36" s="45">
        <v>0</v>
      </c>
      <c r="BR36" s="46">
        <f t="shared" ref="BR36:BR65" si="1">SUM(D36:BQ36)</f>
        <v>978963483</v>
      </c>
    </row>
    <row r="37" spans="1:70" x14ac:dyDescent="0.25">
      <c r="A37" s="10"/>
      <c r="B37" s="11">
        <v>543</v>
      </c>
      <c r="C37" s="12" t="s">
        <v>36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111078000</v>
      </c>
      <c r="J37" s="13">
        <v>0</v>
      </c>
      <c r="K37" s="13">
        <v>0</v>
      </c>
      <c r="L37" s="13">
        <v>0</v>
      </c>
      <c r="M37" s="13">
        <v>7180665</v>
      </c>
      <c r="N37" s="13">
        <v>0</v>
      </c>
      <c r="O37" s="13">
        <v>0</v>
      </c>
      <c r="P37" s="13">
        <v>329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433956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15020118</v>
      </c>
      <c r="AQ37" s="13">
        <v>0</v>
      </c>
      <c r="AR37" s="13">
        <v>0</v>
      </c>
      <c r="AS37" s="13">
        <v>85191906</v>
      </c>
      <c r="AT37" s="13">
        <v>227864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35210</v>
      </c>
      <c r="BB37" s="13">
        <v>0</v>
      </c>
      <c r="BC37" s="13">
        <v>0</v>
      </c>
      <c r="BD37" s="13">
        <v>125156</v>
      </c>
      <c r="BE37" s="13">
        <v>0</v>
      </c>
      <c r="BF37" s="13">
        <v>1905075</v>
      </c>
      <c r="BG37" s="13">
        <v>1126906</v>
      </c>
      <c r="BH37" s="13">
        <v>0</v>
      </c>
      <c r="BI37" s="13">
        <v>1089487</v>
      </c>
      <c r="BJ37" s="13">
        <v>0</v>
      </c>
      <c r="BK37" s="13">
        <v>0</v>
      </c>
      <c r="BL37" s="13">
        <v>0</v>
      </c>
      <c r="BM37" s="13">
        <v>0</v>
      </c>
      <c r="BN37" s="13">
        <v>5257833</v>
      </c>
      <c r="BO37" s="13">
        <v>0</v>
      </c>
      <c r="BP37" s="13">
        <v>0</v>
      </c>
      <c r="BQ37" s="45">
        <v>0</v>
      </c>
      <c r="BR37" s="46">
        <f t="shared" si="1"/>
        <v>228672505</v>
      </c>
    </row>
    <row r="38" spans="1:70" x14ac:dyDescent="0.25">
      <c r="A38" s="10"/>
      <c r="B38" s="11">
        <v>544</v>
      </c>
      <c r="C38" s="12" t="s">
        <v>37</v>
      </c>
      <c r="D38" s="13">
        <v>1107331</v>
      </c>
      <c r="E38" s="13">
        <v>0</v>
      </c>
      <c r="F38" s="13">
        <v>0</v>
      </c>
      <c r="G38" s="13">
        <v>0</v>
      </c>
      <c r="H38" s="13">
        <v>11905888</v>
      </c>
      <c r="I38" s="13">
        <v>178195000</v>
      </c>
      <c r="J38" s="13">
        <v>0</v>
      </c>
      <c r="K38" s="13">
        <v>0</v>
      </c>
      <c r="L38" s="13">
        <v>1623634</v>
      </c>
      <c r="M38" s="13">
        <v>0</v>
      </c>
      <c r="N38" s="13">
        <v>9377202</v>
      </c>
      <c r="O38" s="13">
        <v>0</v>
      </c>
      <c r="P38" s="13">
        <v>130965</v>
      </c>
      <c r="Q38" s="13">
        <v>0</v>
      </c>
      <c r="R38" s="13">
        <v>8391854</v>
      </c>
      <c r="S38" s="13">
        <v>1506141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808811</v>
      </c>
      <c r="AE38" s="13">
        <v>0</v>
      </c>
      <c r="AF38" s="13">
        <v>0</v>
      </c>
      <c r="AG38" s="13">
        <v>157732</v>
      </c>
      <c r="AH38" s="13">
        <v>0</v>
      </c>
      <c r="AI38" s="13">
        <v>0</v>
      </c>
      <c r="AJ38" s="13">
        <v>0</v>
      </c>
      <c r="AK38" s="13">
        <v>25099930</v>
      </c>
      <c r="AL38" s="13">
        <v>0</v>
      </c>
      <c r="AM38" s="13">
        <v>1299339</v>
      </c>
      <c r="AN38" s="13">
        <v>413519</v>
      </c>
      <c r="AO38" s="13">
        <v>0</v>
      </c>
      <c r="AP38" s="13">
        <v>11512902</v>
      </c>
      <c r="AQ38" s="13">
        <v>903253</v>
      </c>
      <c r="AR38" s="13">
        <v>0</v>
      </c>
      <c r="AS38" s="13">
        <v>582527259</v>
      </c>
      <c r="AT38" s="13">
        <v>0</v>
      </c>
      <c r="AU38" s="13">
        <v>0</v>
      </c>
      <c r="AV38" s="13">
        <v>3426788</v>
      </c>
      <c r="AW38" s="13">
        <v>0</v>
      </c>
      <c r="AX38" s="13">
        <v>41178349</v>
      </c>
      <c r="AY38" s="13">
        <v>4725539</v>
      </c>
      <c r="AZ38" s="13">
        <v>85666300</v>
      </c>
      <c r="BA38" s="13">
        <v>5706238</v>
      </c>
      <c r="BB38" s="13">
        <v>0</v>
      </c>
      <c r="BC38" s="13">
        <v>12145443</v>
      </c>
      <c r="BD38" s="13">
        <v>540278</v>
      </c>
      <c r="BE38" s="13">
        <v>822802</v>
      </c>
      <c r="BF38" s="13">
        <v>0</v>
      </c>
      <c r="BG38" s="13">
        <v>0</v>
      </c>
      <c r="BH38" s="13">
        <v>23221344</v>
      </c>
      <c r="BI38" s="13">
        <v>4389805</v>
      </c>
      <c r="BJ38" s="13">
        <v>0</v>
      </c>
      <c r="BK38" s="13">
        <v>0</v>
      </c>
      <c r="BL38" s="13">
        <v>0</v>
      </c>
      <c r="BM38" s="13">
        <v>0</v>
      </c>
      <c r="BN38" s="13">
        <v>21420408</v>
      </c>
      <c r="BO38" s="13">
        <v>0</v>
      </c>
      <c r="BP38" s="13">
        <v>0</v>
      </c>
      <c r="BQ38" s="45">
        <v>0</v>
      </c>
      <c r="BR38" s="46">
        <f t="shared" si="1"/>
        <v>1038204054</v>
      </c>
    </row>
    <row r="39" spans="1:70" x14ac:dyDescent="0.25">
      <c r="A39" s="10"/>
      <c r="B39" s="11">
        <v>545</v>
      </c>
      <c r="C39" s="12" t="s">
        <v>38</v>
      </c>
      <c r="D39" s="13">
        <v>10951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2023327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2342303</v>
      </c>
      <c r="BO39" s="13">
        <v>0</v>
      </c>
      <c r="BP39" s="13">
        <v>0</v>
      </c>
      <c r="BQ39" s="45">
        <v>0</v>
      </c>
      <c r="BR39" s="46">
        <f t="shared" si="1"/>
        <v>4376581</v>
      </c>
    </row>
    <row r="40" spans="1:70" x14ac:dyDescent="0.25">
      <c r="A40" s="10"/>
      <c r="B40" s="11">
        <v>549</v>
      </c>
      <c r="C40" s="12" t="s">
        <v>39</v>
      </c>
      <c r="D40" s="13">
        <v>0</v>
      </c>
      <c r="E40" s="13">
        <v>0</v>
      </c>
      <c r="F40" s="13">
        <v>0</v>
      </c>
      <c r="G40" s="13">
        <v>0</v>
      </c>
      <c r="H40" s="13">
        <v>936943</v>
      </c>
      <c r="I40" s="13">
        <v>468000</v>
      </c>
      <c r="J40" s="13">
        <v>0</v>
      </c>
      <c r="K40" s="13">
        <v>0</v>
      </c>
      <c r="L40" s="13">
        <v>22236</v>
      </c>
      <c r="M40" s="13">
        <v>21908694</v>
      </c>
      <c r="N40" s="13">
        <v>0</v>
      </c>
      <c r="O40" s="13">
        <v>0</v>
      </c>
      <c r="P40" s="13">
        <v>0</v>
      </c>
      <c r="Q40" s="13">
        <v>0</v>
      </c>
      <c r="R40" s="13">
        <v>18797</v>
      </c>
      <c r="S40" s="13">
        <v>0</v>
      </c>
      <c r="T40" s="13">
        <v>202998</v>
      </c>
      <c r="U40" s="13">
        <v>0</v>
      </c>
      <c r="V40" s="13">
        <v>4430</v>
      </c>
      <c r="W40" s="13">
        <v>0</v>
      </c>
      <c r="X40" s="13">
        <v>191555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1580130</v>
      </c>
      <c r="AE40" s="13">
        <v>1500</v>
      </c>
      <c r="AF40" s="13">
        <v>0</v>
      </c>
      <c r="AG40" s="13">
        <v>0</v>
      </c>
      <c r="AH40" s="13">
        <v>0</v>
      </c>
      <c r="AI40" s="13">
        <v>0</v>
      </c>
      <c r="AJ40" s="13">
        <v>6598703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905824</v>
      </c>
      <c r="AQ40" s="13">
        <v>0</v>
      </c>
      <c r="AR40" s="13">
        <v>0</v>
      </c>
      <c r="AS40" s="13">
        <v>52753831</v>
      </c>
      <c r="AT40" s="13">
        <v>102436</v>
      </c>
      <c r="AU40" s="13">
        <v>408581</v>
      </c>
      <c r="AV40" s="13">
        <v>0</v>
      </c>
      <c r="AW40" s="13">
        <v>50274</v>
      </c>
      <c r="AX40" s="13">
        <v>0</v>
      </c>
      <c r="AY40" s="13">
        <v>0</v>
      </c>
      <c r="AZ40" s="13">
        <v>0</v>
      </c>
      <c r="BA40" s="13">
        <v>0</v>
      </c>
      <c r="BB40" s="13">
        <v>7660712</v>
      </c>
      <c r="BC40" s="13">
        <v>2541551</v>
      </c>
      <c r="BD40" s="13">
        <v>0</v>
      </c>
      <c r="BE40" s="13">
        <v>0</v>
      </c>
      <c r="BF40" s="13">
        <v>3640111</v>
      </c>
      <c r="BG40" s="13">
        <v>221757</v>
      </c>
      <c r="BH40" s="13">
        <v>2525</v>
      </c>
      <c r="BI40" s="13">
        <v>0</v>
      </c>
      <c r="BJ40" s="13">
        <v>1688781</v>
      </c>
      <c r="BK40" s="13">
        <v>0</v>
      </c>
      <c r="BL40" s="13">
        <v>0</v>
      </c>
      <c r="BM40" s="13">
        <v>0</v>
      </c>
      <c r="BN40" s="13">
        <v>256294</v>
      </c>
      <c r="BO40" s="13">
        <v>0</v>
      </c>
      <c r="BP40" s="13">
        <v>0</v>
      </c>
      <c r="BQ40" s="45">
        <v>0</v>
      </c>
      <c r="BR40" s="46">
        <f t="shared" si="1"/>
        <v>102166663</v>
      </c>
    </row>
    <row r="41" spans="1:70" ht="15.75" x14ac:dyDescent="0.25">
      <c r="A41" s="15" t="s">
        <v>40</v>
      </c>
      <c r="B41" s="16"/>
      <c r="C41" s="17"/>
      <c r="D41" s="18">
        <v>6317365</v>
      </c>
      <c r="E41" s="18">
        <v>1292600</v>
      </c>
      <c r="F41" s="18">
        <v>20108978</v>
      </c>
      <c r="G41" s="18">
        <v>794975</v>
      </c>
      <c r="H41" s="18">
        <v>23316745</v>
      </c>
      <c r="I41" s="18">
        <v>28254000</v>
      </c>
      <c r="J41" s="18">
        <v>541052</v>
      </c>
      <c r="K41" s="18">
        <v>16261454</v>
      </c>
      <c r="L41" s="18">
        <v>1906609</v>
      </c>
      <c r="M41" s="18">
        <v>3536090</v>
      </c>
      <c r="N41" s="18">
        <v>14347385</v>
      </c>
      <c r="O41" s="18">
        <v>4160604</v>
      </c>
      <c r="P41" s="18">
        <v>4255961</v>
      </c>
      <c r="Q41" s="18">
        <v>546327</v>
      </c>
      <c r="R41" s="18">
        <v>23375852</v>
      </c>
      <c r="S41" s="18">
        <v>2336752</v>
      </c>
      <c r="T41" s="18">
        <v>701656</v>
      </c>
      <c r="U41" s="18">
        <v>1036605</v>
      </c>
      <c r="V41" s="18">
        <v>467876</v>
      </c>
      <c r="W41" s="18">
        <v>2203353</v>
      </c>
      <c r="X41" s="18">
        <v>2568034</v>
      </c>
      <c r="Y41" s="18">
        <v>1833758</v>
      </c>
      <c r="Z41" s="18">
        <v>2609526</v>
      </c>
      <c r="AA41" s="18">
        <v>1684952</v>
      </c>
      <c r="AB41" s="18">
        <v>2518441</v>
      </c>
      <c r="AC41" s="18">
        <v>5721431</v>
      </c>
      <c r="AD41" s="18">
        <v>74498799</v>
      </c>
      <c r="AE41" s="18">
        <v>911797</v>
      </c>
      <c r="AF41" s="18">
        <v>4578240</v>
      </c>
      <c r="AG41" s="18">
        <v>1448101</v>
      </c>
      <c r="AH41" s="18">
        <v>1607451</v>
      </c>
      <c r="AI41" s="18">
        <v>467199</v>
      </c>
      <c r="AJ41" s="18">
        <v>18211413</v>
      </c>
      <c r="AK41" s="18">
        <v>26886838</v>
      </c>
      <c r="AL41" s="18">
        <v>7484204</v>
      </c>
      <c r="AM41" s="18">
        <v>2127788</v>
      </c>
      <c r="AN41" s="18">
        <v>535207</v>
      </c>
      <c r="AO41" s="18">
        <v>472721</v>
      </c>
      <c r="AP41" s="18">
        <v>15526226</v>
      </c>
      <c r="AQ41" s="18">
        <v>4927809</v>
      </c>
      <c r="AR41" s="18">
        <v>3613920</v>
      </c>
      <c r="AS41" s="18">
        <v>401084641</v>
      </c>
      <c r="AT41" s="18">
        <v>18159261</v>
      </c>
      <c r="AU41" s="18">
        <v>1949196</v>
      </c>
      <c r="AV41" s="18">
        <v>6309529</v>
      </c>
      <c r="AW41" s="18">
        <v>4170871</v>
      </c>
      <c r="AX41" s="18">
        <v>237779404</v>
      </c>
      <c r="AY41" s="18">
        <v>22411324</v>
      </c>
      <c r="AZ41" s="18">
        <v>181922447</v>
      </c>
      <c r="BA41" s="18">
        <v>18239730</v>
      </c>
      <c r="BB41" s="18">
        <v>71596288</v>
      </c>
      <c r="BC41" s="18">
        <v>34199291</v>
      </c>
      <c r="BD41" s="18">
        <v>1935904</v>
      </c>
      <c r="BE41" s="18">
        <v>12574879</v>
      </c>
      <c r="BF41" s="18">
        <v>7532290</v>
      </c>
      <c r="BG41" s="18">
        <v>6306341</v>
      </c>
      <c r="BH41" s="18">
        <v>13014732</v>
      </c>
      <c r="BI41" s="18">
        <v>22361282</v>
      </c>
      <c r="BJ41" s="18">
        <v>2419511</v>
      </c>
      <c r="BK41" s="18">
        <v>520320</v>
      </c>
      <c r="BL41" s="18">
        <v>825165</v>
      </c>
      <c r="BM41" s="18">
        <v>335032</v>
      </c>
      <c r="BN41" s="18">
        <v>24820634</v>
      </c>
      <c r="BO41" s="18">
        <v>1173031</v>
      </c>
      <c r="BP41" s="18">
        <v>14257390</v>
      </c>
      <c r="BQ41" s="47">
        <v>1422940</v>
      </c>
      <c r="BR41" s="48">
        <f t="shared" si="1"/>
        <v>1443317527</v>
      </c>
    </row>
    <row r="42" spans="1:70" x14ac:dyDescent="0.25">
      <c r="A42" s="10"/>
      <c r="B42" s="11">
        <v>551</v>
      </c>
      <c r="C42" s="12" t="s">
        <v>41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3332000</v>
      </c>
      <c r="J42" s="13">
        <v>0</v>
      </c>
      <c r="K42" s="13">
        <v>0</v>
      </c>
      <c r="L42" s="13">
        <v>0</v>
      </c>
      <c r="M42" s="13">
        <v>74741</v>
      </c>
      <c r="N42" s="13">
        <v>0</v>
      </c>
      <c r="O42" s="13">
        <v>824967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75000</v>
      </c>
      <c r="V42" s="13">
        <v>0</v>
      </c>
      <c r="W42" s="13">
        <v>0</v>
      </c>
      <c r="X42" s="13">
        <v>1648</v>
      </c>
      <c r="Y42" s="13">
        <v>0</v>
      </c>
      <c r="Z42" s="13">
        <v>0</v>
      </c>
      <c r="AA42" s="13">
        <v>371095</v>
      </c>
      <c r="AB42" s="13">
        <v>0</v>
      </c>
      <c r="AC42" s="13">
        <v>24297</v>
      </c>
      <c r="AD42" s="13">
        <v>0</v>
      </c>
      <c r="AE42" s="13">
        <v>0</v>
      </c>
      <c r="AF42" s="13">
        <v>0</v>
      </c>
      <c r="AG42" s="13">
        <v>3000</v>
      </c>
      <c r="AH42" s="13">
        <v>700492</v>
      </c>
      <c r="AI42" s="13">
        <v>0</v>
      </c>
      <c r="AJ42" s="13">
        <v>0</v>
      </c>
      <c r="AK42" s="13">
        <v>0</v>
      </c>
      <c r="AL42" s="13">
        <v>65139</v>
      </c>
      <c r="AM42" s="13">
        <v>560930</v>
      </c>
      <c r="AN42" s="13">
        <v>0</v>
      </c>
      <c r="AO42" s="13">
        <v>0</v>
      </c>
      <c r="AP42" s="13">
        <v>137313</v>
      </c>
      <c r="AQ42" s="13">
        <v>0</v>
      </c>
      <c r="AR42" s="13">
        <v>0</v>
      </c>
      <c r="AS42" s="13">
        <v>986400</v>
      </c>
      <c r="AT42" s="13">
        <v>27989</v>
      </c>
      <c r="AU42" s="13">
        <v>0</v>
      </c>
      <c r="AV42" s="13">
        <v>0</v>
      </c>
      <c r="AW42" s="13">
        <v>0</v>
      </c>
      <c r="AX42" s="13">
        <v>0</v>
      </c>
      <c r="AY42" s="13">
        <v>132588</v>
      </c>
      <c r="AZ42" s="13">
        <v>688699</v>
      </c>
      <c r="BA42" s="13">
        <v>6201725</v>
      </c>
      <c r="BB42" s="13">
        <v>1036636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45">
        <v>0</v>
      </c>
      <c r="BR42" s="46">
        <f t="shared" si="1"/>
        <v>15244659</v>
      </c>
    </row>
    <row r="43" spans="1:70" x14ac:dyDescent="0.25">
      <c r="A43" s="10"/>
      <c r="B43" s="11">
        <v>552</v>
      </c>
      <c r="C43" s="12" t="s">
        <v>42</v>
      </c>
      <c r="D43" s="13">
        <v>2284581</v>
      </c>
      <c r="E43" s="13">
        <v>0</v>
      </c>
      <c r="F43" s="13">
        <v>5299731</v>
      </c>
      <c r="G43" s="13">
        <v>95967</v>
      </c>
      <c r="H43" s="13">
        <v>11905818</v>
      </c>
      <c r="I43" s="13">
        <v>2419000</v>
      </c>
      <c r="J43" s="13">
        <v>30429</v>
      </c>
      <c r="K43" s="13">
        <v>1467100</v>
      </c>
      <c r="L43" s="13">
        <v>655000</v>
      </c>
      <c r="M43" s="13">
        <v>13612</v>
      </c>
      <c r="N43" s="13">
        <v>0</v>
      </c>
      <c r="O43" s="13">
        <v>244417</v>
      </c>
      <c r="P43" s="13">
        <v>0</v>
      </c>
      <c r="Q43" s="13">
        <v>0</v>
      </c>
      <c r="R43" s="13">
        <v>629110</v>
      </c>
      <c r="S43" s="13">
        <v>0</v>
      </c>
      <c r="T43" s="13">
        <v>0</v>
      </c>
      <c r="U43" s="13">
        <v>32710</v>
      </c>
      <c r="V43" s="13">
        <v>7985</v>
      </c>
      <c r="W43" s="13">
        <v>16250</v>
      </c>
      <c r="X43" s="13">
        <v>1298872</v>
      </c>
      <c r="Y43" s="13">
        <v>681691</v>
      </c>
      <c r="Z43" s="13">
        <v>272862</v>
      </c>
      <c r="AA43" s="13">
        <v>0</v>
      </c>
      <c r="AB43" s="13">
        <v>718485</v>
      </c>
      <c r="AC43" s="13">
        <v>1974580</v>
      </c>
      <c r="AD43" s="13">
        <v>37217587</v>
      </c>
      <c r="AE43" s="13">
        <v>271439</v>
      </c>
      <c r="AF43" s="13">
        <v>127085</v>
      </c>
      <c r="AG43" s="13">
        <v>648786</v>
      </c>
      <c r="AH43" s="13">
        <v>264200</v>
      </c>
      <c r="AI43" s="13">
        <v>13014</v>
      </c>
      <c r="AJ43" s="13">
        <v>5426924</v>
      </c>
      <c r="AK43" s="13">
        <v>13473760</v>
      </c>
      <c r="AL43" s="13">
        <v>3551809</v>
      </c>
      <c r="AM43" s="13">
        <v>272962</v>
      </c>
      <c r="AN43" s="13">
        <v>1000</v>
      </c>
      <c r="AO43" s="13">
        <v>18844</v>
      </c>
      <c r="AP43" s="13">
        <v>9323877</v>
      </c>
      <c r="AQ43" s="13">
        <v>2231981</v>
      </c>
      <c r="AR43" s="13">
        <v>335000</v>
      </c>
      <c r="AS43" s="13">
        <v>0</v>
      </c>
      <c r="AT43" s="13">
        <v>14352535</v>
      </c>
      <c r="AU43" s="13">
        <v>1643994</v>
      </c>
      <c r="AV43" s="13">
        <v>6054209</v>
      </c>
      <c r="AW43" s="13">
        <v>216967</v>
      </c>
      <c r="AX43" s="13">
        <v>181746320</v>
      </c>
      <c r="AY43" s="13">
        <v>16056838</v>
      </c>
      <c r="AZ43" s="13">
        <v>21217130</v>
      </c>
      <c r="BA43" s="13">
        <v>504595</v>
      </c>
      <c r="BB43" s="13">
        <v>27387485</v>
      </c>
      <c r="BC43" s="13">
        <v>14929582</v>
      </c>
      <c r="BD43" s="13">
        <v>669579</v>
      </c>
      <c r="BE43" s="13">
        <v>361481</v>
      </c>
      <c r="BF43" s="13">
        <v>6885169</v>
      </c>
      <c r="BG43" s="13">
        <v>208974</v>
      </c>
      <c r="BH43" s="13">
        <v>3906494</v>
      </c>
      <c r="BI43" s="13">
        <v>3790161</v>
      </c>
      <c r="BJ43" s="13">
        <v>244226</v>
      </c>
      <c r="BK43" s="13">
        <v>113655</v>
      </c>
      <c r="BL43" s="13">
        <v>184868</v>
      </c>
      <c r="BM43" s="13">
        <v>0</v>
      </c>
      <c r="BN43" s="13">
        <v>10541933</v>
      </c>
      <c r="BO43" s="13">
        <v>29482</v>
      </c>
      <c r="BP43" s="13">
        <v>11512337</v>
      </c>
      <c r="BQ43" s="45">
        <v>174368</v>
      </c>
      <c r="BR43" s="46">
        <f t="shared" si="1"/>
        <v>425958850</v>
      </c>
    </row>
    <row r="44" spans="1:70" x14ac:dyDescent="0.25">
      <c r="A44" s="10"/>
      <c r="B44" s="11">
        <v>553</v>
      </c>
      <c r="C44" s="12" t="s">
        <v>43</v>
      </c>
      <c r="D44" s="13">
        <v>206505</v>
      </c>
      <c r="E44" s="13">
        <v>53466</v>
      </c>
      <c r="F44" s="13">
        <v>236870</v>
      </c>
      <c r="G44" s="13">
        <v>22465</v>
      </c>
      <c r="H44" s="13">
        <v>250676</v>
      </c>
      <c r="I44" s="13">
        <v>590000</v>
      </c>
      <c r="J44" s="13">
        <v>20174</v>
      </c>
      <c r="K44" s="13">
        <v>301560</v>
      </c>
      <c r="L44" s="13">
        <v>154251</v>
      </c>
      <c r="M44" s="13">
        <v>10405</v>
      </c>
      <c r="N44" s="13">
        <v>324928</v>
      </c>
      <c r="O44" s="13">
        <v>102485</v>
      </c>
      <c r="P44" s="13">
        <v>0</v>
      </c>
      <c r="Q44" s="13">
        <v>20593</v>
      </c>
      <c r="R44" s="13">
        <v>0</v>
      </c>
      <c r="S44" s="13">
        <v>122528</v>
      </c>
      <c r="T44" s="13">
        <v>52971</v>
      </c>
      <c r="U44" s="13">
        <v>136967</v>
      </c>
      <c r="V44" s="13">
        <v>38794</v>
      </c>
      <c r="W44" s="13">
        <v>23244</v>
      </c>
      <c r="X44" s="13">
        <v>61012</v>
      </c>
      <c r="Y44" s="13">
        <v>40694</v>
      </c>
      <c r="Z44" s="13">
        <v>18372</v>
      </c>
      <c r="AA44" s="13">
        <v>83029</v>
      </c>
      <c r="AB44" s="13">
        <v>216627</v>
      </c>
      <c r="AC44" s="13">
        <v>176379</v>
      </c>
      <c r="AD44" s="13">
        <v>1199307</v>
      </c>
      <c r="AE44" s="13">
        <v>45628</v>
      </c>
      <c r="AF44" s="13">
        <v>219591</v>
      </c>
      <c r="AG44" s="13">
        <v>71910</v>
      </c>
      <c r="AH44" s="13">
        <v>1585</v>
      </c>
      <c r="AI44" s="13">
        <v>5493</v>
      </c>
      <c r="AJ44" s="13">
        <v>271932</v>
      </c>
      <c r="AK44" s="13">
        <v>302728</v>
      </c>
      <c r="AL44" s="13">
        <v>228766</v>
      </c>
      <c r="AM44" s="13">
        <v>107916</v>
      </c>
      <c r="AN44" s="13">
        <v>10767</v>
      </c>
      <c r="AO44" s="13">
        <v>47832</v>
      </c>
      <c r="AP44" s="13">
        <v>169787</v>
      </c>
      <c r="AQ44" s="13">
        <v>513916</v>
      </c>
      <c r="AR44" s="13">
        <v>168677</v>
      </c>
      <c r="AS44" s="13">
        <v>0</v>
      </c>
      <c r="AT44" s="13">
        <v>687353</v>
      </c>
      <c r="AU44" s="13">
        <v>43841</v>
      </c>
      <c r="AV44" s="13">
        <v>255320</v>
      </c>
      <c r="AW44" s="13">
        <v>84287</v>
      </c>
      <c r="AX44" s="13">
        <v>363209</v>
      </c>
      <c r="AY44" s="13">
        <v>160819</v>
      </c>
      <c r="AZ44" s="13">
        <v>334398</v>
      </c>
      <c r="BA44" s="13">
        <v>241623</v>
      </c>
      <c r="BB44" s="13">
        <v>492396</v>
      </c>
      <c r="BC44" s="13">
        <v>328293</v>
      </c>
      <c r="BD44" s="13">
        <v>97637</v>
      </c>
      <c r="BE44" s="13">
        <v>243416</v>
      </c>
      <c r="BF44" s="13">
        <v>538215</v>
      </c>
      <c r="BG44" s="13">
        <v>134601</v>
      </c>
      <c r="BH44" s="13">
        <v>566101</v>
      </c>
      <c r="BI44" s="13">
        <v>177496</v>
      </c>
      <c r="BJ44" s="13">
        <v>337895</v>
      </c>
      <c r="BK44" s="13">
        <v>0</v>
      </c>
      <c r="BL44" s="13">
        <v>24456</v>
      </c>
      <c r="BM44" s="13">
        <v>7242</v>
      </c>
      <c r="BN44" s="13">
        <v>549573</v>
      </c>
      <c r="BO44" s="13">
        <v>42364</v>
      </c>
      <c r="BP44" s="13">
        <v>151558</v>
      </c>
      <c r="BQ44" s="45">
        <v>46331</v>
      </c>
      <c r="BR44" s="46">
        <f t="shared" si="1"/>
        <v>12539254</v>
      </c>
    </row>
    <row r="45" spans="1:70" x14ac:dyDescent="0.25">
      <c r="A45" s="10"/>
      <c r="B45" s="11">
        <v>554</v>
      </c>
      <c r="C45" s="12" t="s">
        <v>44</v>
      </c>
      <c r="D45" s="13">
        <v>3826279</v>
      </c>
      <c r="E45" s="13">
        <v>1237571</v>
      </c>
      <c r="F45" s="13">
        <v>437064</v>
      </c>
      <c r="G45" s="13">
        <v>644965</v>
      </c>
      <c r="H45" s="13">
        <v>10300964</v>
      </c>
      <c r="I45" s="13">
        <v>21913000</v>
      </c>
      <c r="J45" s="13">
        <v>490449</v>
      </c>
      <c r="K45" s="13">
        <v>14492013</v>
      </c>
      <c r="L45" s="13">
        <v>1095443</v>
      </c>
      <c r="M45" s="13">
        <v>147868</v>
      </c>
      <c r="N45" s="13">
        <v>10534748</v>
      </c>
      <c r="O45" s="13">
        <v>0</v>
      </c>
      <c r="P45" s="13">
        <v>4255961</v>
      </c>
      <c r="Q45" s="13">
        <v>0</v>
      </c>
      <c r="R45" s="13">
        <v>13939036</v>
      </c>
      <c r="S45" s="13">
        <v>0</v>
      </c>
      <c r="T45" s="13">
        <v>0</v>
      </c>
      <c r="U45" s="13">
        <v>783835</v>
      </c>
      <c r="V45" s="13">
        <v>421097</v>
      </c>
      <c r="W45" s="13">
        <v>2163859</v>
      </c>
      <c r="X45" s="13">
        <v>5000</v>
      </c>
      <c r="Y45" s="13">
        <v>1107373</v>
      </c>
      <c r="Z45" s="13">
        <v>2318292</v>
      </c>
      <c r="AA45" s="13">
        <v>1230828</v>
      </c>
      <c r="AB45" s="13">
        <v>1583329</v>
      </c>
      <c r="AC45" s="13">
        <v>2628292</v>
      </c>
      <c r="AD45" s="13">
        <v>33907589</v>
      </c>
      <c r="AE45" s="13">
        <v>2000</v>
      </c>
      <c r="AF45" s="13">
        <v>0</v>
      </c>
      <c r="AG45" s="13">
        <v>636955</v>
      </c>
      <c r="AH45" s="13">
        <v>641174</v>
      </c>
      <c r="AI45" s="13">
        <v>279582</v>
      </c>
      <c r="AJ45" s="13">
        <v>12512557</v>
      </c>
      <c r="AK45" s="13">
        <v>12365749</v>
      </c>
      <c r="AL45" s="13">
        <v>1615872</v>
      </c>
      <c r="AM45" s="13">
        <v>1185980</v>
      </c>
      <c r="AN45" s="13">
        <v>288341</v>
      </c>
      <c r="AO45" s="13">
        <v>337128</v>
      </c>
      <c r="AP45" s="13">
        <v>5186254</v>
      </c>
      <c r="AQ45" s="13">
        <v>2181912</v>
      </c>
      <c r="AR45" s="13">
        <v>2440817</v>
      </c>
      <c r="AS45" s="13">
        <v>294301155</v>
      </c>
      <c r="AT45" s="13">
        <v>3091384</v>
      </c>
      <c r="AU45" s="13">
        <v>258861</v>
      </c>
      <c r="AV45" s="13">
        <v>0</v>
      </c>
      <c r="AW45" s="13">
        <v>3859617</v>
      </c>
      <c r="AX45" s="13">
        <v>52120405</v>
      </c>
      <c r="AY45" s="13">
        <v>6011079</v>
      </c>
      <c r="AZ45" s="13">
        <v>40361335</v>
      </c>
      <c r="BA45" s="13">
        <v>11291787</v>
      </c>
      <c r="BB45" s="13">
        <v>41759145</v>
      </c>
      <c r="BC45" s="13">
        <v>18938631</v>
      </c>
      <c r="BD45" s="13">
        <v>1168688</v>
      </c>
      <c r="BE45" s="13">
        <v>11969982</v>
      </c>
      <c r="BF45" s="13">
        <v>108906</v>
      </c>
      <c r="BG45" s="13">
        <v>3793577</v>
      </c>
      <c r="BH45" s="13">
        <v>8149508</v>
      </c>
      <c r="BI45" s="13">
        <v>12187193</v>
      </c>
      <c r="BJ45" s="13">
        <v>1837390</v>
      </c>
      <c r="BK45" s="13">
        <v>406665</v>
      </c>
      <c r="BL45" s="13">
        <v>225098</v>
      </c>
      <c r="BM45" s="13">
        <v>327790</v>
      </c>
      <c r="BN45" s="13">
        <v>13662140</v>
      </c>
      <c r="BO45" s="13">
        <v>1101185</v>
      </c>
      <c r="BP45" s="13">
        <v>2593495</v>
      </c>
      <c r="BQ45" s="45">
        <v>1100915</v>
      </c>
      <c r="BR45" s="46">
        <f t="shared" si="1"/>
        <v>699765107</v>
      </c>
    </row>
    <row r="46" spans="1:70" x14ac:dyDescent="0.25">
      <c r="A46" s="10"/>
      <c r="B46" s="11">
        <v>559</v>
      </c>
      <c r="C46" s="12" t="s">
        <v>45</v>
      </c>
      <c r="D46" s="13">
        <v>0</v>
      </c>
      <c r="E46" s="13">
        <v>1563</v>
      </c>
      <c r="F46" s="13">
        <v>14135313</v>
      </c>
      <c r="G46" s="13">
        <v>31578</v>
      </c>
      <c r="H46" s="13">
        <v>859287</v>
      </c>
      <c r="I46" s="13">
        <v>0</v>
      </c>
      <c r="J46" s="13">
        <v>0</v>
      </c>
      <c r="K46" s="13">
        <v>781</v>
      </c>
      <c r="L46" s="13">
        <v>1915</v>
      </c>
      <c r="M46" s="13">
        <v>3289464</v>
      </c>
      <c r="N46" s="13">
        <v>3487709</v>
      </c>
      <c r="O46" s="13">
        <v>2988735</v>
      </c>
      <c r="P46" s="13">
        <v>0</v>
      </c>
      <c r="Q46" s="13">
        <v>525734</v>
      </c>
      <c r="R46" s="13">
        <v>8807706</v>
      </c>
      <c r="S46" s="13">
        <v>2214224</v>
      </c>
      <c r="T46" s="13">
        <v>648685</v>
      </c>
      <c r="U46" s="13">
        <v>8093</v>
      </c>
      <c r="V46" s="13">
        <v>0</v>
      </c>
      <c r="W46" s="13">
        <v>0</v>
      </c>
      <c r="X46" s="13">
        <v>1201502</v>
      </c>
      <c r="Y46" s="13">
        <v>4000</v>
      </c>
      <c r="Z46" s="13">
        <v>0</v>
      </c>
      <c r="AA46" s="13">
        <v>0</v>
      </c>
      <c r="AB46" s="13">
        <v>0</v>
      </c>
      <c r="AC46" s="13">
        <v>917883</v>
      </c>
      <c r="AD46" s="13">
        <v>2174316</v>
      </c>
      <c r="AE46" s="13">
        <v>592730</v>
      </c>
      <c r="AF46" s="13">
        <v>4231564</v>
      </c>
      <c r="AG46" s="13">
        <v>87450</v>
      </c>
      <c r="AH46" s="13">
        <v>0</v>
      </c>
      <c r="AI46" s="13">
        <v>169110</v>
      </c>
      <c r="AJ46" s="13">
        <v>0</v>
      </c>
      <c r="AK46" s="13">
        <v>744601</v>
      </c>
      <c r="AL46" s="13">
        <v>2022618</v>
      </c>
      <c r="AM46" s="13">
        <v>0</v>
      </c>
      <c r="AN46" s="13">
        <v>235099</v>
      </c>
      <c r="AO46" s="13">
        <v>68917</v>
      </c>
      <c r="AP46" s="13">
        <v>708995</v>
      </c>
      <c r="AQ46" s="13">
        <v>0</v>
      </c>
      <c r="AR46" s="13">
        <v>669426</v>
      </c>
      <c r="AS46" s="13">
        <v>105797086</v>
      </c>
      <c r="AT46" s="13">
        <v>0</v>
      </c>
      <c r="AU46" s="13">
        <v>2500</v>
      </c>
      <c r="AV46" s="13">
        <v>0</v>
      </c>
      <c r="AW46" s="13">
        <v>10000</v>
      </c>
      <c r="AX46" s="13">
        <v>3549470</v>
      </c>
      <c r="AY46" s="13">
        <v>50000</v>
      </c>
      <c r="AZ46" s="13">
        <v>119320885</v>
      </c>
      <c r="BA46" s="13">
        <v>0</v>
      </c>
      <c r="BB46" s="13">
        <v>920626</v>
      </c>
      <c r="BC46" s="13">
        <v>2785</v>
      </c>
      <c r="BD46" s="13">
        <v>0</v>
      </c>
      <c r="BE46" s="13">
        <v>0</v>
      </c>
      <c r="BF46" s="13">
        <v>0</v>
      </c>
      <c r="BG46" s="13">
        <v>2169189</v>
      </c>
      <c r="BH46" s="13">
        <v>392629</v>
      </c>
      <c r="BI46" s="13">
        <v>6206432</v>
      </c>
      <c r="BJ46" s="13">
        <v>0</v>
      </c>
      <c r="BK46" s="13">
        <v>0</v>
      </c>
      <c r="BL46" s="13">
        <v>390743</v>
      </c>
      <c r="BM46" s="13">
        <v>0</v>
      </c>
      <c r="BN46" s="13">
        <v>66988</v>
      </c>
      <c r="BO46" s="13">
        <v>0</v>
      </c>
      <c r="BP46" s="13">
        <v>0</v>
      </c>
      <c r="BQ46" s="45">
        <v>101326</v>
      </c>
      <c r="BR46" s="46">
        <f t="shared" si="1"/>
        <v>289809657</v>
      </c>
    </row>
    <row r="47" spans="1:70" ht="15.75" x14ac:dyDescent="0.25">
      <c r="A47" s="15" t="s">
        <v>46</v>
      </c>
      <c r="B47" s="16"/>
      <c r="C47" s="17"/>
      <c r="D47" s="18">
        <v>15654786</v>
      </c>
      <c r="E47" s="18">
        <v>3473532</v>
      </c>
      <c r="F47" s="18">
        <v>5050313</v>
      </c>
      <c r="G47" s="18">
        <v>706699</v>
      </c>
      <c r="H47" s="18">
        <v>31800980</v>
      </c>
      <c r="I47" s="18">
        <v>143801000</v>
      </c>
      <c r="J47" s="18">
        <v>223022</v>
      </c>
      <c r="K47" s="18">
        <v>16535686</v>
      </c>
      <c r="L47" s="18">
        <v>9685592</v>
      </c>
      <c r="M47" s="18">
        <v>5062822</v>
      </c>
      <c r="N47" s="18">
        <v>12988466</v>
      </c>
      <c r="O47" s="18">
        <v>1753020</v>
      </c>
      <c r="P47" s="18">
        <v>1220565</v>
      </c>
      <c r="Q47" s="18">
        <v>524429</v>
      </c>
      <c r="R47" s="18">
        <v>4166351</v>
      </c>
      <c r="S47" s="18">
        <v>3639654</v>
      </c>
      <c r="T47" s="18">
        <v>7934810</v>
      </c>
      <c r="U47" s="18">
        <v>2300277</v>
      </c>
      <c r="V47" s="18">
        <v>490609</v>
      </c>
      <c r="W47" s="18">
        <v>314428</v>
      </c>
      <c r="X47" s="18">
        <v>743383</v>
      </c>
      <c r="Y47" s="18">
        <v>405267</v>
      </c>
      <c r="Z47" s="18">
        <v>1414108</v>
      </c>
      <c r="AA47" s="18">
        <v>972353</v>
      </c>
      <c r="AB47" s="18">
        <v>5486661</v>
      </c>
      <c r="AC47" s="18">
        <v>3253822</v>
      </c>
      <c r="AD47" s="18">
        <v>233047326</v>
      </c>
      <c r="AE47" s="18">
        <v>404292</v>
      </c>
      <c r="AF47" s="18">
        <v>12605900</v>
      </c>
      <c r="AG47" s="18">
        <v>1075302</v>
      </c>
      <c r="AH47" s="18">
        <v>381059</v>
      </c>
      <c r="AI47" s="18">
        <v>92192</v>
      </c>
      <c r="AJ47" s="18">
        <v>8835209</v>
      </c>
      <c r="AK47" s="18">
        <v>24410900</v>
      </c>
      <c r="AL47" s="18">
        <v>9270459</v>
      </c>
      <c r="AM47" s="18">
        <v>1208529</v>
      </c>
      <c r="AN47" s="18">
        <v>266171</v>
      </c>
      <c r="AO47" s="18">
        <v>590079</v>
      </c>
      <c r="AP47" s="18">
        <v>32237176</v>
      </c>
      <c r="AQ47" s="18">
        <v>13123972</v>
      </c>
      <c r="AR47" s="18">
        <v>7304900</v>
      </c>
      <c r="AS47" s="18">
        <v>2290570379</v>
      </c>
      <c r="AT47" s="18">
        <v>27080746</v>
      </c>
      <c r="AU47" s="18">
        <v>2759884</v>
      </c>
      <c r="AV47" s="18">
        <v>4729672</v>
      </c>
      <c r="AW47" s="18">
        <v>2008051</v>
      </c>
      <c r="AX47" s="18">
        <v>139824997</v>
      </c>
      <c r="AY47" s="18">
        <v>22996415</v>
      </c>
      <c r="AZ47" s="18">
        <v>101296278</v>
      </c>
      <c r="BA47" s="18">
        <v>13484527</v>
      </c>
      <c r="BB47" s="18">
        <v>71508927</v>
      </c>
      <c r="BC47" s="18">
        <v>89391741</v>
      </c>
      <c r="BD47" s="18">
        <v>1928002</v>
      </c>
      <c r="BE47" s="18">
        <v>16071694</v>
      </c>
      <c r="BF47" s="18">
        <v>13009404</v>
      </c>
      <c r="BG47" s="18">
        <v>4112817</v>
      </c>
      <c r="BH47" s="18">
        <v>22586952</v>
      </c>
      <c r="BI47" s="18">
        <v>7928772</v>
      </c>
      <c r="BJ47" s="18">
        <v>1894836</v>
      </c>
      <c r="BK47" s="18">
        <v>2265071</v>
      </c>
      <c r="BL47" s="18">
        <v>2577333</v>
      </c>
      <c r="BM47" s="18">
        <v>311335</v>
      </c>
      <c r="BN47" s="18">
        <v>21597464</v>
      </c>
      <c r="BO47" s="18">
        <v>1021824</v>
      </c>
      <c r="BP47" s="18">
        <v>2809644</v>
      </c>
      <c r="BQ47" s="47">
        <v>500603</v>
      </c>
      <c r="BR47" s="48">
        <f t="shared" si="1"/>
        <v>3488723469</v>
      </c>
    </row>
    <row r="48" spans="1:70" x14ac:dyDescent="0.25">
      <c r="A48" s="10"/>
      <c r="B48" s="11">
        <v>561</v>
      </c>
      <c r="C48" s="12" t="s">
        <v>47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192782</v>
      </c>
      <c r="N48" s="13">
        <v>14021</v>
      </c>
      <c r="O48" s="13">
        <v>0</v>
      </c>
      <c r="P48" s="13">
        <v>0</v>
      </c>
      <c r="Q48" s="13">
        <v>0</v>
      </c>
      <c r="R48" s="13">
        <v>0</v>
      </c>
      <c r="S48" s="13">
        <v>224451</v>
      </c>
      <c r="T48" s="13">
        <v>7086008</v>
      </c>
      <c r="U48" s="13">
        <v>225827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57126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9624955</v>
      </c>
      <c r="AL48" s="13">
        <v>0</v>
      </c>
      <c r="AM48" s="13">
        <v>0</v>
      </c>
      <c r="AN48" s="13">
        <v>0</v>
      </c>
      <c r="AO48" s="13">
        <v>0</v>
      </c>
      <c r="AP48" s="13">
        <v>426088</v>
      </c>
      <c r="AQ48" s="13">
        <v>0</v>
      </c>
      <c r="AR48" s="13">
        <v>0</v>
      </c>
      <c r="AS48" s="13">
        <v>1916186446</v>
      </c>
      <c r="AT48" s="13">
        <v>0</v>
      </c>
      <c r="AU48" s="13">
        <v>12791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62665128</v>
      </c>
      <c r="BD48" s="13">
        <v>0</v>
      </c>
      <c r="BE48" s="13">
        <v>2163794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1695067</v>
      </c>
      <c r="BM48" s="13">
        <v>0</v>
      </c>
      <c r="BN48" s="13">
        <v>0</v>
      </c>
      <c r="BO48" s="13">
        <v>0</v>
      </c>
      <c r="BP48" s="13">
        <v>243476</v>
      </c>
      <c r="BQ48" s="45">
        <v>0</v>
      </c>
      <c r="BR48" s="46">
        <f t="shared" si="1"/>
        <v>2000817960</v>
      </c>
    </row>
    <row r="49" spans="1:70" x14ac:dyDescent="0.25">
      <c r="A49" s="10"/>
      <c r="B49" s="11">
        <v>562</v>
      </c>
      <c r="C49" s="12" t="s">
        <v>48</v>
      </c>
      <c r="D49" s="13">
        <v>8003988</v>
      </c>
      <c r="E49" s="13">
        <v>2809754</v>
      </c>
      <c r="F49" s="13">
        <v>938083</v>
      </c>
      <c r="G49" s="13">
        <v>145660</v>
      </c>
      <c r="H49" s="13">
        <v>14525480</v>
      </c>
      <c r="I49" s="13">
        <v>70038000</v>
      </c>
      <c r="J49" s="13">
        <v>30000</v>
      </c>
      <c r="K49" s="13">
        <v>5710901</v>
      </c>
      <c r="L49" s="13">
        <v>2604241</v>
      </c>
      <c r="M49" s="13">
        <v>2001656</v>
      </c>
      <c r="N49" s="13">
        <v>4819199</v>
      </c>
      <c r="O49" s="13">
        <v>1606513</v>
      </c>
      <c r="P49" s="13">
        <v>329798</v>
      </c>
      <c r="Q49" s="13">
        <v>475924</v>
      </c>
      <c r="R49" s="13">
        <v>2070848</v>
      </c>
      <c r="S49" s="13">
        <v>999754</v>
      </c>
      <c r="T49" s="13">
        <v>517764</v>
      </c>
      <c r="U49" s="13">
        <v>1602261</v>
      </c>
      <c r="V49" s="13">
        <v>204300</v>
      </c>
      <c r="W49" s="13">
        <v>200048</v>
      </c>
      <c r="X49" s="13">
        <v>614263</v>
      </c>
      <c r="Y49" s="13">
        <v>220820</v>
      </c>
      <c r="Z49" s="13">
        <v>831673</v>
      </c>
      <c r="AA49" s="13">
        <v>477829</v>
      </c>
      <c r="AB49" s="13">
        <v>4422869</v>
      </c>
      <c r="AC49" s="13">
        <v>941401</v>
      </c>
      <c r="AD49" s="13">
        <v>130371252</v>
      </c>
      <c r="AE49" s="13">
        <v>370901</v>
      </c>
      <c r="AF49" s="13">
        <v>994531</v>
      </c>
      <c r="AG49" s="13">
        <v>964572</v>
      </c>
      <c r="AH49" s="13">
        <v>147501</v>
      </c>
      <c r="AI49" s="13">
        <v>21215</v>
      </c>
      <c r="AJ49" s="13">
        <v>4169507</v>
      </c>
      <c r="AK49" s="13">
        <v>6392445</v>
      </c>
      <c r="AL49" s="13">
        <v>5162499</v>
      </c>
      <c r="AM49" s="13">
        <v>769933</v>
      </c>
      <c r="AN49" s="13">
        <v>46000</v>
      </c>
      <c r="AO49" s="13">
        <v>271633</v>
      </c>
      <c r="AP49" s="13">
        <v>8821670</v>
      </c>
      <c r="AQ49" s="13">
        <v>5650228</v>
      </c>
      <c r="AR49" s="13">
        <v>1088365</v>
      </c>
      <c r="AS49" s="13">
        <v>25068263</v>
      </c>
      <c r="AT49" s="13">
        <v>17782226</v>
      </c>
      <c r="AU49" s="13">
        <v>2045790</v>
      </c>
      <c r="AV49" s="13">
        <v>1998013</v>
      </c>
      <c r="AW49" s="13">
        <v>796504</v>
      </c>
      <c r="AX49" s="13">
        <v>36815476</v>
      </c>
      <c r="AY49" s="13">
        <v>4405107</v>
      </c>
      <c r="AZ49" s="13">
        <v>36666998</v>
      </c>
      <c r="BA49" s="13">
        <v>4946952</v>
      </c>
      <c r="BB49" s="13">
        <v>23192000</v>
      </c>
      <c r="BC49" s="13">
        <v>6897832</v>
      </c>
      <c r="BD49" s="13">
        <v>1506258</v>
      </c>
      <c r="BE49" s="13">
        <v>2546016</v>
      </c>
      <c r="BF49" s="13">
        <v>6006138</v>
      </c>
      <c r="BG49" s="13">
        <v>3920287</v>
      </c>
      <c r="BH49" s="13">
        <v>6375342</v>
      </c>
      <c r="BI49" s="13">
        <v>5764714</v>
      </c>
      <c r="BJ49" s="13">
        <v>790655</v>
      </c>
      <c r="BK49" s="13">
        <v>1582021</v>
      </c>
      <c r="BL49" s="13">
        <v>116799</v>
      </c>
      <c r="BM49" s="13">
        <v>28889</v>
      </c>
      <c r="BN49" s="13">
        <v>4212075</v>
      </c>
      <c r="BO49" s="13">
        <v>744952</v>
      </c>
      <c r="BP49" s="13">
        <v>2068227</v>
      </c>
      <c r="BQ49" s="45">
        <v>475703</v>
      </c>
      <c r="BR49" s="46">
        <f t="shared" si="1"/>
        <v>489138516</v>
      </c>
    </row>
    <row r="50" spans="1:70" x14ac:dyDescent="0.25">
      <c r="A50" s="10"/>
      <c r="B50" s="11">
        <v>563</v>
      </c>
      <c r="C50" s="12" t="s">
        <v>49</v>
      </c>
      <c r="D50" s="13">
        <v>1273303</v>
      </c>
      <c r="E50" s="13">
        <v>593892</v>
      </c>
      <c r="F50" s="13">
        <v>0</v>
      </c>
      <c r="G50" s="13">
        <v>0</v>
      </c>
      <c r="H50" s="13">
        <v>2076111</v>
      </c>
      <c r="I50" s="13">
        <v>7122000</v>
      </c>
      <c r="J50" s="13">
        <v>11017</v>
      </c>
      <c r="K50" s="13">
        <v>2284643</v>
      </c>
      <c r="L50" s="13">
        <v>357635</v>
      </c>
      <c r="M50" s="13">
        <v>776519</v>
      </c>
      <c r="N50" s="13">
        <v>1142425</v>
      </c>
      <c r="O50" s="13">
        <v>0</v>
      </c>
      <c r="P50" s="13">
        <v>0</v>
      </c>
      <c r="Q50" s="13">
        <v>0</v>
      </c>
      <c r="R50" s="13">
        <v>85996</v>
      </c>
      <c r="S50" s="13">
        <v>0</v>
      </c>
      <c r="T50" s="13">
        <v>24400</v>
      </c>
      <c r="U50" s="13">
        <v>143675</v>
      </c>
      <c r="V50" s="13">
        <v>41000</v>
      </c>
      <c r="W50" s="13">
        <v>0</v>
      </c>
      <c r="X50" s="13">
        <v>62247</v>
      </c>
      <c r="Y50" s="13">
        <v>12000</v>
      </c>
      <c r="Z50" s="13">
        <v>30000</v>
      </c>
      <c r="AA50" s="13">
        <v>0</v>
      </c>
      <c r="AB50" s="13">
        <v>955636</v>
      </c>
      <c r="AC50" s="13">
        <v>424587</v>
      </c>
      <c r="AD50" s="13">
        <v>2341493</v>
      </c>
      <c r="AE50" s="13">
        <v>0</v>
      </c>
      <c r="AF50" s="13">
        <v>487500</v>
      </c>
      <c r="AG50" s="13">
        <v>63008</v>
      </c>
      <c r="AH50" s="13">
        <v>39199</v>
      </c>
      <c r="AI50" s="13">
        <v>8400</v>
      </c>
      <c r="AJ50" s="13">
        <v>1104683</v>
      </c>
      <c r="AK50" s="13">
        <v>0</v>
      </c>
      <c r="AL50" s="13">
        <v>614580</v>
      </c>
      <c r="AM50" s="13">
        <v>75124</v>
      </c>
      <c r="AN50" s="13">
        <v>47626</v>
      </c>
      <c r="AO50" s="13">
        <v>0</v>
      </c>
      <c r="AP50" s="13">
        <v>1868270</v>
      </c>
      <c r="AQ50" s="13">
        <v>1084377</v>
      </c>
      <c r="AR50" s="13">
        <v>0</v>
      </c>
      <c r="AS50" s="13">
        <v>0</v>
      </c>
      <c r="AT50" s="13">
        <v>1426075</v>
      </c>
      <c r="AU50" s="13">
        <v>45853</v>
      </c>
      <c r="AV50" s="13">
        <v>784215</v>
      </c>
      <c r="AW50" s="13">
        <v>55000</v>
      </c>
      <c r="AX50" s="13">
        <v>6495997</v>
      </c>
      <c r="AY50" s="13">
        <v>969309</v>
      </c>
      <c r="AZ50" s="13">
        <v>5523291</v>
      </c>
      <c r="BA50" s="13">
        <v>0</v>
      </c>
      <c r="BB50" s="13">
        <v>6986301</v>
      </c>
      <c r="BC50" s="13">
        <v>403625</v>
      </c>
      <c r="BD50" s="13">
        <v>382544</v>
      </c>
      <c r="BE50" s="13">
        <v>4500395</v>
      </c>
      <c r="BF50" s="13">
        <v>0</v>
      </c>
      <c r="BG50" s="13">
        <v>0</v>
      </c>
      <c r="BH50" s="13">
        <v>3938505</v>
      </c>
      <c r="BI50" s="13">
        <v>0</v>
      </c>
      <c r="BJ50" s="13">
        <v>169500</v>
      </c>
      <c r="BK50" s="13">
        <v>0</v>
      </c>
      <c r="BL50" s="13">
        <v>52900</v>
      </c>
      <c r="BM50" s="13">
        <v>40000</v>
      </c>
      <c r="BN50" s="13">
        <v>0</v>
      </c>
      <c r="BO50" s="13">
        <v>0</v>
      </c>
      <c r="BP50" s="13">
        <v>143100</v>
      </c>
      <c r="BQ50" s="45">
        <v>24900</v>
      </c>
      <c r="BR50" s="46">
        <f t="shared" si="1"/>
        <v>57092856</v>
      </c>
    </row>
    <row r="51" spans="1:70" x14ac:dyDescent="0.25">
      <c r="A51" s="10"/>
      <c r="B51" s="11">
        <v>564</v>
      </c>
      <c r="C51" s="12" t="s">
        <v>50</v>
      </c>
      <c r="D51" s="13">
        <v>3345043</v>
      </c>
      <c r="E51" s="13">
        <v>0</v>
      </c>
      <c r="F51" s="13">
        <v>0</v>
      </c>
      <c r="G51" s="13">
        <v>0</v>
      </c>
      <c r="H51" s="13">
        <v>5291961</v>
      </c>
      <c r="I51" s="13">
        <v>61429000</v>
      </c>
      <c r="J51" s="13">
        <v>180405</v>
      </c>
      <c r="K51" s="13">
        <v>7771875</v>
      </c>
      <c r="L51" s="13">
        <v>1330640</v>
      </c>
      <c r="M51" s="13">
        <v>107958</v>
      </c>
      <c r="N51" s="13">
        <v>6178939</v>
      </c>
      <c r="O51" s="13">
        <v>146507</v>
      </c>
      <c r="P51" s="13">
        <v>496347</v>
      </c>
      <c r="Q51" s="13">
        <v>0</v>
      </c>
      <c r="R51" s="13">
        <v>443390</v>
      </c>
      <c r="S51" s="13">
        <v>556281</v>
      </c>
      <c r="T51" s="13">
        <v>48996</v>
      </c>
      <c r="U51" s="13">
        <v>328514</v>
      </c>
      <c r="V51" s="13">
        <v>171987</v>
      </c>
      <c r="W51" s="13">
        <v>0</v>
      </c>
      <c r="X51" s="13">
        <v>66873</v>
      </c>
      <c r="Y51" s="13">
        <v>86246</v>
      </c>
      <c r="Z51" s="13">
        <v>304724</v>
      </c>
      <c r="AA51" s="13">
        <v>494524</v>
      </c>
      <c r="AB51" s="13">
        <v>98821</v>
      </c>
      <c r="AC51" s="13">
        <v>1614339</v>
      </c>
      <c r="AD51" s="13">
        <v>10070064</v>
      </c>
      <c r="AE51" s="13">
        <v>24000</v>
      </c>
      <c r="AF51" s="13">
        <v>3310022</v>
      </c>
      <c r="AG51" s="13">
        <v>31500</v>
      </c>
      <c r="AH51" s="13">
        <v>177919</v>
      </c>
      <c r="AI51" s="13">
        <v>60377</v>
      </c>
      <c r="AJ51" s="13">
        <v>2494821</v>
      </c>
      <c r="AK51" s="13">
        <v>4250761</v>
      </c>
      <c r="AL51" s="13">
        <v>1609183</v>
      </c>
      <c r="AM51" s="13">
        <v>323908</v>
      </c>
      <c r="AN51" s="13">
        <v>82097</v>
      </c>
      <c r="AO51" s="13">
        <v>259974</v>
      </c>
      <c r="AP51" s="13">
        <v>5270067</v>
      </c>
      <c r="AQ51" s="13">
        <v>5851607</v>
      </c>
      <c r="AR51" s="13">
        <v>4233213</v>
      </c>
      <c r="AS51" s="13">
        <v>7428652</v>
      </c>
      <c r="AT51" s="13">
        <v>2535556</v>
      </c>
      <c r="AU51" s="13">
        <v>394266</v>
      </c>
      <c r="AV51" s="13">
        <v>1677273</v>
      </c>
      <c r="AW51" s="13">
        <v>13625</v>
      </c>
      <c r="AX51" s="13">
        <v>16144070</v>
      </c>
      <c r="AY51" s="13">
        <v>6969807</v>
      </c>
      <c r="AZ51" s="13">
        <v>5941803</v>
      </c>
      <c r="BA51" s="13">
        <v>5837536</v>
      </c>
      <c r="BB51" s="13">
        <v>40525955</v>
      </c>
      <c r="BC51" s="13">
        <v>16177307</v>
      </c>
      <c r="BD51" s="13">
        <v>18950</v>
      </c>
      <c r="BE51" s="13">
        <v>6521581</v>
      </c>
      <c r="BF51" s="13">
        <v>5875859</v>
      </c>
      <c r="BG51" s="13">
        <v>26754</v>
      </c>
      <c r="BH51" s="13">
        <v>141610</v>
      </c>
      <c r="BI51" s="13">
        <v>855492</v>
      </c>
      <c r="BJ51" s="13">
        <v>730021</v>
      </c>
      <c r="BK51" s="13">
        <v>0</v>
      </c>
      <c r="BL51" s="13">
        <v>6700</v>
      </c>
      <c r="BM51" s="13">
        <v>241916</v>
      </c>
      <c r="BN51" s="13">
        <v>10711067</v>
      </c>
      <c r="BO51" s="13">
        <v>75895</v>
      </c>
      <c r="BP51" s="13">
        <v>246370</v>
      </c>
      <c r="BQ51" s="45">
        <v>0</v>
      </c>
      <c r="BR51" s="46">
        <f t="shared" si="1"/>
        <v>257640948</v>
      </c>
    </row>
    <row r="52" spans="1:70" x14ac:dyDescent="0.25">
      <c r="A52" s="10"/>
      <c r="B52" s="11">
        <v>565</v>
      </c>
      <c r="C52" s="12" t="s">
        <v>51</v>
      </c>
      <c r="D52" s="13">
        <v>0</v>
      </c>
      <c r="E52" s="13">
        <v>0</v>
      </c>
      <c r="F52" s="13">
        <v>0</v>
      </c>
      <c r="G52" s="13">
        <v>0</v>
      </c>
      <c r="H52" s="13">
        <v>79541</v>
      </c>
      <c r="I52" s="13">
        <v>0</v>
      </c>
      <c r="J52" s="13">
        <v>0</v>
      </c>
      <c r="K52" s="13">
        <v>0</v>
      </c>
      <c r="L52" s="13">
        <v>20000</v>
      </c>
      <c r="M52" s="13">
        <v>228925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8124</v>
      </c>
      <c r="Z52" s="13">
        <v>10000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5000</v>
      </c>
      <c r="AH52" s="13">
        <v>0</v>
      </c>
      <c r="AI52" s="13">
        <v>2200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10272</v>
      </c>
      <c r="AP52" s="13">
        <v>174211</v>
      </c>
      <c r="AQ52" s="13">
        <v>0</v>
      </c>
      <c r="AR52" s="13">
        <v>0</v>
      </c>
      <c r="AS52" s="13">
        <v>595693</v>
      </c>
      <c r="AT52" s="13">
        <v>0</v>
      </c>
      <c r="AU52" s="13">
        <v>42527</v>
      </c>
      <c r="AV52" s="13">
        <v>0</v>
      </c>
      <c r="AW52" s="13">
        <v>0</v>
      </c>
      <c r="AX52" s="13">
        <v>0</v>
      </c>
      <c r="AY52" s="13">
        <v>0</v>
      </c>
      <c r="AZ52" s="13">
        <v>822348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147063</v>
      </c>
      <c r="BI52" s="13">
        <v>0</v>
      </c>
      <c r="BJ52" s="13">
        <v>34000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64500</v>
      </c>
      <c r="BQ52" s="45">
        <v>0</v>
      </c>
      <c r="BR52" s="46">
        <f t="shared" si="1"/>
        <v>2244404</v>
      </c>
    </row>
    <row r="53" spans="1:70" x14ac:dyDescent="0.25">
      <c r="A53" s="10"/>
      <c r="B53" s="11">
        <v>569</v>
      </c>
      <c r="C53" s="12" t="s">
        <v>52</v>
      </c>
      <c r="D53" s="13">
        <v>3032452</v>
      </c>
      <c r="E53" s="13">
        <v>69886</v>
      </c>
      <c r="F53" s="13">
        <v>4112230</v>
      </c>
      <c r="G53" s="13">
        <v>561039</v>
      </c>
      <c r="H53" s="13">
        <v>9827887</v>
      </c>
      <c r="I53" s="13">
        <v>5212000</v>
      </c>
      <c r="J53" s="13">
        <v>1600</v>
      </c>
      <c r="K53" s="13">
        <v>768267</v>
      </c>
      <c r="L53" s="13">
        <v>5373076</v>
      </c>
      <c r="M53" s="13">
        <v>1754982</v>
      </c>
      <c r="N53" s="13">
        <v>833882</v>
      </c>
      <c r="O53" s="13">
        <v>0</v>
      </c>
      <c r="P53" s="13">
        <v>394420</v>
      </c>
      <c r="Q53" s="13">
        <v>48505</v>
      </c>
      <c r="R53" s="13">
        <v>1566117</v>
      </c>
      <c r="S53" s="13">
        <v>1859168</v>
      </c>
      <c r="T53" s="13">
        <v>257642</v>
      </c>
      <c r="U53" s="13">
        <v>0</v>
      </c>
      <c r="V53" s="13">
        <v>73322</v>
      </c>
      <c r="W53" s="13">
        <v>114380</v>
      </c>
      <c r="X53" s="13">
        <v>0</v>
      </c>
      <c r="Y53" s="13">
        <v>78077</v>
      </c>
      <c r="Z53" s="13">
        <v>237711</v>
      </c>
      <c r="AA53" s="13">
        <v>0</v>
      </c>
      <c r="AB53" s="13">
        <v>9335</v>
      </c>
      <c r="AC53" s="13">
        <v>216369</v>
      </c>
      <c r="AD53" s="13">
        <v>90264517</v>
      </c>
      <c r="AE53" s="13">
        <v>9391</v>
      </c>
      <c r="AF53" s="13">
        <v>7813847</v>
      </c>
      <c r="AG53" s="13">
        <v>11222</v>
      </c>
      <c r="AH53" s="13">
        <v>16440</v>
      </c>
      <c r="AI53" s="13">
        <v>0</v>
      </c>
      <c r="AJ53" s="13">
        <v>1066198</v>
      </c>
      <c r="AK53" s="13">
        <v>4142739</v>
      </c>
      <c r="AL53" s="13">
        <v>1884197</v>
      </c>
      <c r="AM53" s="13">
        <v>39564</v>
      </c>
      <c r="AN53" s="13">
        <v>90448</v>
      </c>
      <c r="AO53" s="13">
        <v>48200</v>
      </c>
      <c r="AP53" s="13">
        <v>15676870</v>
      </c>
      <c r="AQ53" s="13">
        <v>537760</v>
      </c>
      <c r="AR53" s="13">
        <v>1983322</v>
      </c>
      <c r="AS53" s="13">
        <v>341291325</v>
      </c>
      <c r="AT53" s="13">
        <v>5336889</v>
      </c>
      <c r="AU53" s="13">
        <v>218657</v>
      </c>
      <c r="AV53" s="13">
        <v>270171</v>
      </c>
      <c r="AW53" s="13">
        <v>1142922</v>
      </c>
      <c r="AX53" s="13">
        <v>80369454</v>
      </c>
      <c r="AY53" s="13">
        <v>10652192</v>
      </c>
      <c r="AZ53" s="13">
        <v>52341838</v>
      </c>
      <c r="BA53" s="13">
        <v>2700039</v>
      </c>
      <c r="BB53" s="13">
        <v>804671</v>
      </c>
      <c r="BC53" s="13">
        <v>3247849</v>
      </c>
      <c r="BD53" s="13">
        <v>20250</v>
      </c>
      <c r="BE53" s="13">
        <v>339908</v>
      </c>
      <c r="BF53" s="13">
        <v>1127407</v>
      </c>
      <c r="BG53" s="13">
        <v>165776</v>
      </c>
      <c r="BH53" s="13">
        <v>11984432</v>
      </c>
      <c r="BI53" s="13">
        <v>1308566</v>
      </c>
      <c r="BJ53" s="13">
        <v>170660</v>
      </c>
      <c r="BK53" s="13">
        <v>683050</v>
      </c>
      <c r="BL53" s="13">
        <v>705867</v>
      </c>
      <c r="BM53" s="13">
        <v>530</v>
      </c>
      <c r="BN53" s="13">
        <v>6674322</v>
      </c>
      <c r="BO53" s="13">
        <v>200977</v>
      </c>
      <c r="BP53" s="13">
        <v>43971</v>
      </c>
      <c r="BQ53" s="45">
        <v>0</v>
      </c>
      <c r="BR53" s="46">
        <f t="shared" si="1"/>
        <v>681788785</v>
      </c>
    </row>
    <row r="54" spans="1:70" ht="15.75" x14ac:dyDescent="0.25">
      <c r="A54" s="15" t="s">
        <v>53</v>
      </c>
      <c r="B54" s="16"/>
      <c r="C54" s="17"/>
      <c r="D54" s="18">
        <v>2534295</v>
      </c>
      <c r="E54" s="18">
        <v>740431</v>
      </c>
      <c r="F54" s="18">
        <v>5085091</v>
      </c>
      <c r="G54" s="18">
        <v>1366584</v>
      </c>
      <c r="H54" s="18">
        <v>82046767</v>
      </c>
      <c r="I54" s="18">
        <v>245015000</v>
      </c>
      <c r="J54" s="18">
        <v>1168500</v>
      </c>
      <c r="K54" s="18">
        <v>61471667</v>
      </c>
      <c r="L54" s="18">
        <v>10986537</v>
      </c>
      <c r="M54" s="18">
        <v>6013214</v>
      </c>
      <c r="N54" s="18">
        <v>53685265</v>
      </c>
      <c r="O54" s="18">
        <v>3453552</v>
      </c>
      <c r="P54" s="18">
        <v>3015687</v>
      </c>
      <c r="Q54" s="18">
        <v>491333</v>
      </c>
      <c r="R54" s="18">
        <v>13962817</v>
      </c>
      <c r="S54" s="18">
        <v>7290517</v>
      </c>
      <c r="T54" s="18">
        <v>2428689</v>
      </c>
      <c r="U54" s="18">
        <v>1472095</v>
      </c>
      <c r="V54" s="18">
        <v>639533</v>
      </c>
      <c r="W54" s="18">
        <v>261089</v>
      </c>
      <c r="X54" s="18">
        <v>849670</v>
      </c>
      <c r="Y54" s="18">
        <v>764504</v>
      </c>
      <c r="Z54" s="18">
        <v>1133645</v>
      </c>
      <c r="AA54" s="18">
        <v>929323</v>
      </c>
      <c r="AB54" s="18">
        <v>7311303</v>
      </c>
      <c r="AC54" s="18">
        <v>4166034</v>
      </c>
      <c r="AD54" s="18">
        <v>147630582</v>
      </c>
      <c r="AE54" s="18">
        <v>323262</v>
      </c>
      <c r="AF54" s="18">
        <v>23998568</v>
      </c>
      <c r="AG54" s="18">
        <v>1343329</v>
      </c>
      <c r="AH54" s="18">
        <v>475455</v>
      </c>
      <c r="AI54" s="18">
        <v>659696</v>
      </c>
      <c r="AJ54" s="18">
        <v>18329750</v>
      </c>
      <c r="AK54" s="18">
        <v>87495145</v>
      </c>
      <c r="AL54" s="18">
        <v>13785964</v>
      </c>
      <c r="AM54" s="18">
        <v>4610935</v>
      </c>
      <c r="AN54" s="18">
        <v>950097</v>
      </c>
      <c r="AO54" s="18">
        <v>949760</v>
      </c>
      <c r="AP54" s="18">
        <v>35191630</v>
      </c>
      <c r="AQ54" s="18">
        <v>14023724</v>
      </c>
      <c r="AR54" s="18">
        <v>32497472</v>
      </c>
      <c r="AS54" s="18">
        <v>392652427</v>
      </c>
      <c r="AT54" s="18">
        <v>8770405</v>
      </c>
      <c r="AU54" s="18">
        <v>3553151</v>
      </c>
      <c r="AV54" s="18">
        <v>9240526</v>
      </c>
      <c r="AW54" s="18">
        <v>3063071</v>
      </c>
      <c r="AX54" s="18">
        <v>37731354</v>
      </c>
      <c r="AY54" s="18">
        <v>22766514</v>
      </c>
      <c r="AZ54" s="18">
        <v>154829662</v>
      </c>
      <c r="BA54" s="18">
        <v>21086410</v>
      </c>
      <c r="BB54" s="18">
        <v>43113604</v>
      </c>
      <c r="BC54" s="18">
        <v>15715810</v>
      </c>
      <c r="BD54" s="18">
        <v>2182718</v>
      </c>
      <c r="BE54" s="18">
        <v>30892789</v>
      </c>
      <c r="BF54" s="18">
        <v>29195687</v>
      </c>
      <c r="BG54" s="18">
        <v>4363093</v>
      </c>
      <c r="BH54" s="18">
        <v>52599059</v>
      </c>
      <c r="BI54" s="18">
        <v>15502097</v>
      </c>
      <c r="BJ54" s="18">
        <v>3687037</v>
      </c>
      <c r="BK54" s="18">
        <v>3523978</v>
      </c>
      <c r="BL54" s="18">
        <v>1422784</v>
      </c>
      <c r="BM54" s="18">
        <v>731148</v>
      </c>
      <c r="BN54" s="18">
        <v>92230728</v>
      </c>
      <c r="BO54" s="18">
        <v>2065278</v>
      </c>
      <c r="BP54" s="18">
        <v>4389430</v>
      </c>
      <c r="BQ54" s="47">
        <v>1188696</v>
      </c>
      <c r="BR54" s="48">
        <f t="shared" si="1"/>
        <v>1857045967</v>
      </c>
    </row>
    <row r="55" spans="1:70" x14ac:dyDescent="0.25">
      <c r="A55" s="10"/>
      <c r="B55" s="11">
        <v>571</v>
      </c>
      <c r="C55" s="12" t="s">
        <v>54</v>
      </c>
      <c r="D55" s="13">
        <v>0</v>
      </c>
      <c r="E55" s="13">
        <v>607273</v>
      </c>
      <c r="F55" s="13">
        <v>2942331</v>
      </c>
      <c r="G55" s="13">
        <v>1173646</v>
      </c>
      <c r="H55" s="13">
        <v>19407502</v>
      </c>
      <c r="I55" s="13">
        <v>97401000</v>
      </c>
      <c r="J55" s="13">
        <v>698737</v>
      </c>
      <c r="K55" s="13">
        <v>3739940</v>
      </c>
      <c r="L55" s="13">
        <v>4395202</v>
      </c>
      <c r="M55" s="13">
        <v>38186</v>
      </c>
      <c r="N55" s="13">
        <v>18000841</v>
      </c>
      <c r="O55" s="13">
        <v>1433965</v>
      </c>
      <c r="P55" s="13">
        <v>370776</v>
      </c>
      <c r="Q55" s="13">
        <v>195333</v>
      </c>
      <c r="R55" s="13">
        <v>0</v>
      </c>
      <c r="S55" s="13">
        <v>1123121</v>
      </c>
      <c r="T55" s="13">
        <v>264350</v>
      </c>
      <c r="U55" s="13">
        <v>1075654</v>
      </c>
      <c r="V55" s="13">
        <v>152916</v>
      </c>
      <c r="W55" s="13">
        <v>94283</v>
      </c>
      <c r="X55" s="13">
        <v>189138</v>
      </c>
      <c r="Y55" s="13">
        <v>458404</v>
      </c>
      <c r="Z55" s="13">
        <v>251840</v>
      </c>
      <c r="AA55" s="13">
        <v>220640</v>
      </c>
      <c r="AB55" s="13">
        <v>2938366</v>
      </c>
      <c r="AC55" s="13">
        <v>1483149</v>
      </c>
      <c r="AD55" s="13">
        <v>46608948</v>
      </c>
      <c r="AE55" s="13">
        <v>183815</v>
      </c>
      <c r="AF55" s="13">
        <v>4274518</v>
      </c>
      <c r="AG55" s="13">
        <v>509084</v>
      </c>
      <c r="AH55" s="13">
        <v>249578</v>
      </c>
      <c r="AI55" s="13">
        <v>163274</v>
      </c>
      <c r="AJ55" s="13">
        <v>6369184</v>
      </c>
      <c r="AK55" s="13">
        <v>30828570</v>
      </c>
      <c r="AL55" s="13">
        <v>9165752</v>
      </c>
      <c r="AM55" s="13">
        <v>330395</v>
      </c>
      <c r="AN55" s="13">
        <v>135665</v>
      </c>
      <c r="AO55" s="13">
        <v>110417</v>
      </c>
      <c r="AP55" s="13">
        <v>11326678</v>
      </c>
      <c r="AQ55" s="13">
        <v>7329812</v>
      </c>
      <c r="AR55" s="13">
        <v>5396839</v>
      </c>
      <c r="AS55" s="13">
        <v>83211419</v>
      </c>
      <c r="AT55" s="13">
        <v>2572157</v>
      </c>
      <c r="AU55" s="13">
        <v>1418131</v>
      </c>
      <c r="AV55" s="13">
        <v>1790105</v>
      </c>
      <c r="AW55" s="13">
        <v>557664</v>
      </c>
      <c r="AX55" s="13">
        <v>0</v>
      </c>
      <c r="AY55" s="13">
        <v>7468964</v>
      </c>
      <c r="AZ55" s="13">
        <v>62361794</v>
      </c>
      <c r="BA55" s="13">
        <v>7759107</v>
      </c>
      <c r="BB55" s="13">
        <v>8336379</v>
      </c>
      <c r="BC55" s="13">
        <v>4344390</v>
      </c>
      <c r="BD55" s="13">
        <v>887086</v>
      </c>
      <c r="BE55" s="13">
        <v>5187551</v>
      </c>
      <c r="BF55" s="13">
        <v>7395529</v>
      </c>
      <c r="BG55" s="13">
        <v>1951005</v>
      </c>
      <c r="BH55" s="13">
        <v>12130363</v>
      </c>
      <c r="BI55" s="13">
        <v>6908731</v>
      </c>
      <c r="BJ55" s="13">
        <v>1986958</v>
      </c>
      <c r="BK55" s="13">
        <v>2519391</v>
      </c>
      <c r="BL55" s="13">
        <v>436811</v>
      </c>
      <c r="BM55" s="13">
        <v>446242</v>
      </c>
      <c r="BN55" s="13">
        <v>16664994</v>
      </c>
      <c r="BO55" s="13">
        <v>406242</v>
      </c>
      <c r="BP55" s="13">
        <v>1005130</v>
      </c>
      <c r="BQ55" s="45">
        <v>310155</v>
      </c>
      <c r="BR55" s="46">
        <f t="shared" si="1"/>
        <v>519695420</v>
      </c>
    </row>
    <row r="56" spans="1:70" x14ac:dyDescent="0.25">
      <c r="A56" s="10"/>
      <c r="B56" s="11">
        <v>572</v>
      </c>
      <c r="C56" s="12" t="s">
        <v>55</v>
      </c>
      <c r="D56" s="13">
        <v>2446590</v>
      </c>
      <c r="E56" s="13">
        <v>130984</v>
      </c>
      <c r="F56" s="13">
        <v>2092760</v>
      </c>
      <c r="G56" s="13">
        <v>192938</v>
      </c>
      <c r="H56" s="13">
        <v>60708163</v>
      </c>
      <c r="I56" s="13">
        <v>95945000</v>
      </c>
      <c r="J56" s="13">
        <v>464901</v>
      </c>
      <c r="K56" s="13">
        <v>35421787</v>
      </c>
      <c r="L56" s="13">
        <v>5826425</v>
      </c>
      <c r="M56" s="13">
        <v>256968</v>
      </c>
      <c r="N56" s="13">
        <v>34016279</v>
      </c>
      <c r="O56" s="13">
        <v>1064241</v>
      </c>
      <c r="P56" s="13">
        <v>1806981</v>
      </c>
      <c r="Q56" s="13">
        <v>296000</v>
      </c>
      <c r="R56" s="13">
        <v>7761241</v>
      </c>
      <c r="S56" s="13">
        <v>5775107</v>
      </c>
      <c r="T56" s="13">
        <v>1274448</v>
      </c>
      <c r="U56" s="13">
        <v>396441</v>
      </c>
      <c r="V56" s="13">
        <v>486318</v>
      </c>
      <c r="W56" s="13">
        <v>166806</v>
      </c>
      <c r="X56" s="13">
        <v>263515</v>
      </c>
      <c r="Y56" s="13">
        <v>306100</v>
      </c>
      <c r="Z56" s="13">
        <v>803438</v>
      </c>
      <c r="AA56" s="13">
        <v>708683</v>
      </c>
      <c r="AB56" s="13">
        <v>4335714</v>
      </c>
      <c r="AC56" s="13">
        <v>2682425</v>
      </c>
      <c r="AD56" s="13">
        <v>60696095</v>
      </c>
      <c r="AE56" s="13">
        <v>104758</v>
      </c>
      <c r="AF56" s="13">
        <v>19724050</v>
      </c>
      <c r="AG56" s="13">
        <v>828358</v>
      </c>
      <c r="AH56" s="13">
        <v>225877</v>
      </c>
      <c r="AI56" s="13">
        <v>446416</v>
      </c>
      <c r="AJ56" s="13">
        <v>11235121</v>
      </c>
      <c r="AK56" s="13">
        <v>55394364</v>
      </c>
      <c r="AL56" s="13">
        <v>4093532</v>
      </c>
      <c r="AM56" s="13">
        <v>4280540</v>
      </c>
      <c r="AN56" s="13">
        <v>794164</v>
      </c>
      <c r="AO56" s="13">
        <v>762660</v>
      </c>
      <c r="AP56" s="13">
        <v>19626874</v>
      </c>
      <c r="AQ56" s="13">
        <v>6009796</v>
      </c>
      <c r="AR56" s="13">
        <v>27100633</v>
      </c>
      <c r="AS56" s="13">
        <v>228987625</v>
      </c>
      <c r="AT56" s="13">
        <v>5979887</v>
      </c>
      <c r="AU56" s="13">
        <v>2131046</v>
      </c>
      <c r="AV56" s="13">
        <v>2894663</v>
      </c>
      <c r="AW56" s="13">
        <v>2482136</v>
      </c>
      <c r="AX56" s="13">
        <v>34594002</v>
      </c>
      <c r="AY56" s="13">
        <v>6812167</v>
      </c>
      <c r="AZ56" s="13">
        <v>92455371</v>
      </c>
      <c r="BA56" s="13">
        <v>13327303</v>
      </c>
      <c r="BB56" s="13">
        <v>30890881</v>
      </c>
      <c r="BC56" s="13">
        <v>11047616</v>
      </c>
      <c r="BD56" s="13">
        <v>1249879</v>
      </c>
      <c r="BE56" s="13">
        <v>22275474</v>
      </c>
      <c r="BF56" s="13">
        <v>15079345</v>
      </c>
      <c r="BG56" s="13">
        <v>2287088</v>
      </c>
      <c r="BH56" s="13">
        <v>37867142</v>
      </c>
      <c r="BI56" s="13">
        <v>8199906</v>
      </c>
      <c r="BJ56" s="13">
        <v>1055058</v>
      </c>
      <c r="BK56" s="13">
        <v>932877</v>
      </c>
      <c r="BL56" s="13">
        <v>955665</v>
      </c>
      <c r="BM56" s="13">
        <v>284906</v>
      </c>
      <c r="BN56" s="13">
        <v>30502251</v>
      </c>
      <c r="BO56" s="13">
        <v>1129800</v>
      </c>
      <c r="BP56" s="13">
        <v>3351410</v>
      </c>
      <c r="BQ56" s="45">
        <v>291716</v>
      </c>
      <c r="BR56" s="46">
        <f t="shared" si="1"/>
        <v>1034018705</v>
      </c>
    </row>
    <row r="57" spans="1:70" x14ac:dyDescent="0.25">
      <c r="A57" s="10"/>
      <c r="B57" s="11">
        <v>573</v>
      </c>
      <c r="C57" s="12" t="s">
        <v>56</v>
      </c>
      <c r="D57" s="13">
        <v>6392</v>
      </c>
      <c r="E57" s="13">
        <v>0</v>
      </c>
      <c r="F57" s="13">
        <v>0</v>
      </c>
      <c r="G57" s="13">
        <v>0</v>
      </c>
      <c r="H57" s="13">
        <v>589477</v>
      </c>
      <c r="I57" s="13">
        <v>6897000</v>
      </c>
      <c r="J57" s="13">
        <v>0</v>
      </c>
      <c r="K57" s="13">
        <v>0</v>
      </c>
      <c r="L57" s="13">
        <v>0</v>
      </c>
      <c r="M57" s="13">
        <v>302830</v>
      </c>
      <c r="N57" s="13">
        <v>1668145</v>
      </c>
      <c r="O57" s="13">
        <v>0</v>
      </c>
      <c r="P57" s="13">
        <v>32938</v>
      </c>
      <c r="Q57" s="13">
        <v>0</v>
      </c>
      <c r="R57" s="13">
        <v>0</v>
      </c>
      <c r="S57" s="13">
        <v>308972</v>
      </c>
      <c r="T57" s="13">
        <v>0</v>
      </c>
      <c r="U57" s="13">
        <v>0</v>
      </c>
      <c r="V57" s="13">
        <v>299</v>
      </c>
      <c r="W57" s="13">
        <v>0</v>
      </c>
      <c r="X57" s="13">
        <v>349952</v>
      </c>
      <c r="Y57" s="13">
        <v>0</v>
      </c>
      <c r="Z57" s="13">
        <v>0</v>
      </c>
      <c r="AA57" s="13">
        <v>0</v>
      </c>
      <c r="AB57" s="13">
        <v>37223</v>
      </c>
      <c r="AC57" s="13">
        <v>0</v>
      </c>
      <c r="AD57" s="13">
        <v>2684429</v>
      </c>
      <c r="AE57" s="13">
        <v>0</v>
      </c>
      <c r="AF57" s="13">
        <v>0</v>
      </c>
      <c r="AG57" s="13">
        <v>2387</v>
      </c>
      <c r="AH57" s="13">
        <v>0</v>
      </c>
      <c r="AI57" s="13">
        <v>0</v>
      </c>
      <c r="AJ57" s="13">
        <v>143982</v>
      </c>
      <c r="AK57" s="13">
        <v>0</v>
      </c>
      <c r="AL57" s="13">
        <v>526680</v>
      </c>
      <c r="AM57" s="13">
        <v>0</v>
      </c>
      <c r="AN57" s="13">
        <v>0</v>
      </c>
      <c r="AO57" s="13">
        <v>30280</v>
      </c>
      <c r="AP57" s="13">
        <v>1187434</v>
      </c>
      <c r="AQ57" s="13">
        <v>0</v>
      </c>
      <c r="AR57" s="13">
        <v>0</v>
      </c>
      <c r="AS57" s="13">
        <v>22823619</v>
      </c>
      <c r="AT57" s="13">
        <v>0</v>
      </c>
      <c r="AU57" s="13">
        <v>300</v>
      </c>
      <c r="AV57" s="13">
        <v>0</v>
      </c>
      <c r="AW57" s="13">
        <v>0</v>
      </c>
      <c r="AX57" s="13">
        <v>3060800</v>
      </c>
      <c r="AY57" s="13">
        <v>394379</v>
      </c>
      <c r="AZ57" s="13">
        <v>0</v>
      </c>
      <c r="BA57" s="13">
        <v>0</v>
      </c>
      <c r="BB57" s="13">
        <v>3344160</v>
      </c>
      <c r="BC57" s="13">
        <v>0</v>
      </c>
      <c r="BD57" s="13">
        <v>5753</v>
      </c>
      <c r="BE57" s="13">
        <v>2107565</v>
      </c>
      <c r="BF57" s="13">
        <v>581194</v>
      </c>
      <c r="BG57" s="13">
        <v>0</v>
      </c>
      <c r="BH57" s="13">
        <v>2036976</v>
      </c>
      <c r="BI57" s="13">
        <v>0</v>
      </c>
      <c r="BJ57" s="13">
        <v>44691</v>
      </c>
      <c r="BK57" s="13">
        <v>0</v>
      </c>
      <c r="BL57" s="13">
        <v>15330</v>
      </c>
      <c r="BM57" s="13">
        <v>0</v>
      </c>
      <c r="BN57" s="13">
        <v>379262</v>
      </c>
      <c r="BO57" s="13">
        <v>0</v>
      </c>
      <c r="BP57" s="13">
        <v>0</v>
      </c>
      <c r="BQ57" s="45">
        <v>0</v>
      </c>
      <c r="BR57" s="46">
        <f t="shared" si="1"/>
        <v>49562449</v>
      </c>
    </row>
    <row r="58" spans="1:70" x14ac:dyDescent="0.25">
      <c r="A58" s="10"/>
      <c r="B58" s="11">
        <v>574</v>
      </c>
      <c r="C58" s="12" t="s">
        <v>57</v>
      </c>
      <c r="D58" s="13">
        <v>23916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1357</v>
      </c>
      <c r="M58" s="13">
        <v>68668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78367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215254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172839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1531969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45">
        <v>0</v>
      </c>
      <c r="BR58" s="46">
        <f t="shared" si="1"/>
        <v>2092370</v>
      </c>
    </row>
    <row r="59" spans="1:70" x14ac:dyDescent="0.25">
      <c r="A59" s="10"/>
      <c r="B59" s="11">
        <v>575</v>
      </c>
      <c r="C59" s="12" t="s">
        <v>58</v>
      </c>
      <c r="D59" s="13">
        <v>0</v>
      </c>
      <c r="E59" s="13">
        <v>0</v>
      </c>
      <c r="F59" s="13">
        <v>0</v>
      </c>
      <c r="G59" s="13">
        <v>0</v>
      </c>
      <c r="H59" s="13">
        <v>1341625</v>
      </c>
      <c r="I59" s="13">
        <v>30706000</v>
      </c>
      <c r="J59" s="13">
        <v>4862</v>
      </c>
      <c r="K59" s="13">
        <v>22259397</v>
      </c>
      <c r="L59" s="13">
        <v>0</v>
      </c>
      <c r="M59" s="13">
        <v>15280</v>
      </c>
      <c r="N59" s="13">
        <v>0</v>
      </c>
      <c r="O59" s="13">
        <v>0</v>
      </c>
      <c r="P59" s="13">
        <v>804992</v>
      </c>
      <c r="Q59" s="13">
        <v>0</v>
      </c>
      <c r="R59" s="13">
        <v>6197211</v>
      </c>
      <c r="S59" s="13">
        <v>83317</v>
      </c>
      <c r="T59" s="13">
        <v>17671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17846769</v>
      </c>
      <c r="AE59" s="13">
        <v>32689</v>
      </c>
      <c r="AF59" s="13">
        <v>0</v>
      </c>
      <c r="AG59" s="13">
        <v>2500</v>
      </c>
      <c r="AH59" s="13">
        <v>0</v>
      </c>
      <c r="AI59" s="13">
        <v>50006</v>
      </c>
      <c r="AJ59" s="13">
        <v>366209</v>
      </c>
      <c r="AK59" s="13">
        <v>0</v>
      </c>
      <c r="AL59" s="13">
        <v>0</v>
      </c>
      <c r="AM59" s="13">
        <v>0</v>
      </c>
      <c r="AN59" s="13">
        <v>0</v>
      </c>
      <c r="AO59" s="13">
        <v>46403</v>
      </c>
      <c r="AP59" s="13">
        <v>3026001</v>
      </c>
      <c r="AQ59" s="13">
        <v>684116</v>
      </c>
      <c r="AR59" s="13">
        <v>0</v>
      </c>
      <c r="AS59" s="13">
        <v>17231064</v>
      </c>
      <c r="AT59" s="13">
        <v>12206</v>
      </c>
      <c r="AU59" s="13">
        <v>0</v>
      </c>
      <c r="AV59" s="13">
        <v>4555758</v>
      </c>
      <c r="AW59" s="13">
        <v>23271</v>
      </c>
      <c r="AX59" s="13">
        <v>0</v>
      </c>
      <c r="AY59" s="13">
        <v>8087573</v>
      </c>
      <c r="AZ59" s="13">
        <v>0</v>
      </c>
      <c r="BA59" s="13">
        <v>0</v>
      </c>
      <c r="BB59" s="13">
        <v>334384</v>
      </c>
      <c r="BC59" s="13">
        <v>0</v>
      </c>
      <c r="BD59" s="13">
        <v>40000</v>
      </c>
      <c r="BE59" s="13">
        <v>1322199</v>
      </c>
      <c r="BF59" s="13">
        <v>3450979</v>
      </c>
      <c r="BG59" s="13">
        <v>0</v>
      </c>
      <c r="BH59" s="13">
        <v>0</v>
      </c>
      <c r="BI59" s="13">
        <v>0</v>
      </c>
      <c r="BJ59" s="13">
        <v>0</v>
      </c>
      <c r="BK59" s="13">
        <v>71710</v>
      </c>
      <c r="BL59" s="13">
        <v>14978</v>
      </c>
      <c r="BM59" s="13">
        <v>0</v>
      </c>
      <c r="BN59" s="13">
        <v>43819875</v>
      </c>
      <c r="BO59" s="13">
        <v>527646</v>
      </c>
      <c r="BP59" s="13">
        <v>0</v>
      </c>
      <c r="BQ59" s="45">
        <v>497568</v>
      </c>
      <c r="BR59" s="46">
        <f t="shared" si="1"/>
        <v>163474259</v>
      </c>
    </row>
    <row r="60" spans="1:70" x14ac:dyDescent="0.25">
      <c r="A60" s="10"/>
      <c r="B60" s="11">
        <v>578</v>
      </c>
      <c r="C60" s="12" t="s">
        <v>59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102173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45">
        <v>0</v>
      </c>
      <c r="BR60" s="46">
        <f t="shared" si="1"/>
        <v>102173</v>
      </c>
    </row>
    <row r="61" spans="1:70" x14ac:dyDescent="0.25">
      <c r="A61" s="10"/>
      <c r="B61" s="11">
        <v>579</v>
      </c>
      <c r="C61" s="12" t="s">
        <v>60</v>
      </c>
      <c r="D61" s="13">
        <v>57397</v>
      </c>
      <c r="E61" s="13">
        <v>2174</v>
      </c>
      <c r="F61" s="13">
        <v>50000</v>
      </c>
      <c r="G61" s="13">
        <v>0</v>
      </c>
      <c r="H61" s="13">
        <v>0</v>
      </c>
      <c r="I61" s="13">
        <v>14066000</v>
      </c>
      <c r="J61" s="13">
        <v>0</v>
      </c>
      <c r="K61" s="13">
        <v>50543</v>
      </c>
      <c r="L61" s="13">
        <v>763553</v>
      </c>
      <c r="M61" s="13">
        <v>5229109</v>
      </c>
      <c r="N61" s="13">
        <v>0</v>
      </c>
      <c r="O61" s="13">
        <v>955346</v>
      </c>
      <c r="P61" s="13">
        <v>0</v>
      </c>
      <c r="Q61" s="13">
        <v>0</v>
      </c>
      <c r="R61" s="13">
        <v>4365</v>
      </c>
      <c r="S61" s="13">
        <v>0</v>
      </c>
      <c r="T61" s="13">
        <v>872220</v>
      </c>
      <c r="U61" s="13">
        <v>0</v>
      </c>
      <c r="V61" s="13">
        <v>0</v>
      </c>
      <c r="W61" s="13">
        <v>0</v>
      </c>
      <c r="X61" s="13">
        <v>47065</v>
      </c>
      <c r="Y61" s="13">
        <v>0</v>
      </c>
      <c r="Z61" s="13">
        <v>0</v>
      </c>
      <c r="AA61" s="13">
        <v>0</v>
      </c>
      <c r="AB61" s="13">
        <v>0</v>
      </c>
      <c r="AC61" s="13">
        <v>460</v>
      </c>
      <c r="AD61" s="13">
        <v>19794341</v>
      </c>
      <c r="AE61" s="13">
        <v>2000</v>
      </c>
      <c r="AF61" s="13">
        <v>0</v>
      </c>
      <c r="AG61" s="13">
        <v>1000</v>
      </c>
      <c r="AH61" s="13">
        <v>0</v>
      </c>
      <c r="AI61" s="13">
        <v>0</v>
      </c>
      <c r="AJ61" s="13">
        <v>0</v>
      </c>
      <c r="AK61" s="13">
        <v>1272211</v>
      </c>
      <c r="AL61" s="13">
        <v>0</v>
      </c>
      <c r="AM61" s="13">
        <v>0</v>
      </c>
      <c r="AN61" s="13">
        <v>20268</v>
      </c>
      <c r="AO61" s="13">
        <v>0</v>
      </c>
      <c r="AP61" s="13">
        <v>24643</v>
      </c>
      <c r="AQ61" s="13">
        <v>0</v>
      </c>
      <c r="AR61" s="13">
        <v>0</v>
      </c>
      <c r="AS61" s="13">
        <v>40225861</v>
      </c>
      <c r="AT61" s="13">
        <v>206155</v>
      </c>
      <c r="AU61" s="13">
        <v>3674</v>
      </c>
      <c r="AV61" s="13">
        <v>0</v>
      </c>
      <c r="AW61" s="13">
        <v>0</v>
      </c>
      <c r="AX61" s="13">
        <v>76552</v>
      </c>
      <c r="AY61" s="13">
        <v>3431</v>
      </c>
      <c r="AZ61" s="13">
        <v>12497</v>
      </c>
      <c r="BA61" s="13">
        <v>0</v>
      </c>
      <c r="BB61" s="13">
        <v>207800</v>
      </c>
      <c r="BC61" s="13">
        <v>323804</v>
      </c>
      <c r="BD61" s="13">
        <v>0</v>
      </c>
      <c r="BE61" s="13">
        <v>0</v>
      </c>
      <c r="BF61" s="13">
        <v>1156671</v>
      </c>
      <c r="BG61" s="13">
        <v>125000</v>
      </c>
      <c r="BH61" s="13">
        <v>564578</v>
      </c>
      <c r="BI61" s="13">
        <v>393460</v>
      </c>
      <c r="BJ61" s="13">
        <v>600330</v>
      </c>
      <c r="BK61" s="13">
        <v>0</v>
      </c>
      <c r="BL61" s="13">
        <v>0</v>
      </c>
      <c r="BM61" s="13">
        <v>0</v>
      </c>
      <c r="BN61" s="13">
        <v>864346</v>
      </c>
      <c r="BO61" s="13">
        <v>1590</v>
      </c>
      <c r="BP61" s="13">
        <v>32890</v>
      </c>
      <c r="BQ61" s="45">
        <v>89257</v>
      </c>
      <c r="BR61" s="46">
        <f t="shared" si="1"/>
        <v>88100591</v>
      </c>
    </row>
    <row r="62" spans="1:70" ht="15.75" x14ac:dyDescent="0.25">
      <c r="A62" s="15" t="s">
        <v>61</v>
      </c>
      <c r="B62" s="16"/>
      <c r="C62" s="17"/>
      <c r="D62" s="18">
        <v>127186447</v>
      </c>
      <c r="E62" s="18">
        <v>10311908</v>
      </c>
      <c r="F62" s="18">
        <v>9641204</v>
      </c>
      <c r="G62" s="18">
        <v>11537478</v>
      </c>
      <c r="H62" s="18">
        <v>65221958</v>
      </c>
      <c r="I62" s="18">
        <v>1067367000</v>
      </c>
      <c r="J62" s="18">
        <v>371784</v>
      </c>
      <c r="K62" s="18">
        <v>160441489</v>
      </c>
      <c r="L62" s="18">
        <v>22786243</v>
      </c>
      <c r="M62" s="18">
        <v>67125993</v>
      </c>
      <c r="N62" s="18">
        <v>170614527</v>
      </c>
      <c r="O62" s="18">
        <v>14749221</v>
      </c>
      <c r="P62" s="18">
        <v>16493744</v>
      </c>
      <c r="Q62" s="18">
        <v>9357142</v>
      </c>
      <c r="R62" s="18">
        <v>36403576</v>
      </c>
      <c r="S62" s="18">
        <v>10877707</v>
      </c>
      <c r="T62" s="18">
        <v>7802221</v>
      </c>
      <c r="U62" s="18">
        <v>32507936</v>
      </c>
      <c r="V62" s="18">
        <v>6700886</v>
      </c>
      <c r="W62" s="18">
        <v>6419368</v>
      </c>
      <c r="X62" s="18">
        <v>4256321</v>
      </c>
      <c r="Y62" s="18">
        <v>6910646</v>
      </c>
      <c r="Z62" s="18">
        <v>11354563</v>
      </c>
      <c r="AA62" s="18">
        <v>16045888</v>
      </c>
      <c r="AB62" s="18">
        <v>13827937</v>
      </c>
      <c r="AC62" s="18">
        <v>5558256</v>
      </c>
      <c r="AD62" s="18">
        <v>1123482420</v>
      </c>
      <c r="AE62" s="18">
        <v>2433068</v>
      </c>
      <c r="AF62" s="18">
        <v>15305568</v>
      </c>
      <c r="AG62" s="18">
        <v>11806013</v>
      </c>
      <c r="AH62" s="18">
        <v>4063294</v>
      </c>
      <c r="AI62" s="18">
        <v>2627840</v>
      </c>
      <c r="AJ62" s="18">
        <v>40638605</v>
      </c>
      <c r="AK62" s="18">
        <v>339391500</v>
      </c>
      <c r="AL62" s="18">
        <v>135603736</v>
      </c>
      <c r="AM62" s="18">
        <v>17211980</v>
      </c>
      <c r="AN62" s="18">
        <v>3887137</v>
      </c>
      <c r="AO62" s="18">
        <v>10128884</v>
      </c>
      <c r="AP62" s="18">
        <v>184434405</v>
      </c>
      <c r="AQ62" s="18">
        <v>95613972</v>
      </c>
      <c r="AR62" s="18">
        <v>29438626</v>
      </c>
      <c r="AS62" s="18">
        <v>1293061827</v>
      </c>
      <c r="AT62" s="18">
        <v>75579602</v>
      </c>
      <c r="AU62" s="18">
        <v>24742949</v>
      </c>
      <c r="AV62" s="18">
        <v>50877719</v>
      </c>
      <c r="AW62" s="18">
        <v>21230296</v>
      </c>
      <c r="AX62" s="18">
        <v>495984156</v>
      </c>
      <c r="AY62" s="18">
        <v>134567826</v>
      </c>
      <c r="AZ62" s="18">
        <v>885093520</v>
      </c>
      <c r="BA62" s="18">
        <v>63904696</v>
      </c>
      <c r="BB62" s="18">
        <v>491571215</v>
      </c>
      <c r="BC62" s="18">
        <v>81793853</v>
      </c>
      <c r="BD62" s="18">
        <v>24403266</v>
      </c>
      <c r="BE62" s="18">
        <v>43428570</v>
      </c>
      <c r="BF62" s="18">
        <v>104251751</v>
      </c>
      <c r="BG62" s="18">
        <v>8331464</v>
      </c>
      <c r="BH62" s="18">
        <v>290009735</v>
      </c>
      <c r="BI62" s="18">
        <v>22255914</v>
      </c>
      <c r="BJ62" s="18">
        <v>39975056</v>
      </c>
      <c r="BK62" s="18">
        <v>15004048</v>
      </c>
      <c r="BL62" s="18">
        <v>8999417</v>
      </c>
      <c r="BM62" s="18">
        <v>3465027</v>
      </c>
      <c r="BN62" s="18">
        <v>118319023</v>
      </c>
      <c r="BO62" s="18">
        <v>14974619</v>
      </c>
      <c r="BP62" s="18">
        <v>12694883</v>
      </c>
      <c r="BQ62" s="47">
        <v>4123927</v>
      </c>
      <c r="BR62" s="48">
        <f t="shared" si="1"/>
        <v>8256582850</v>
      </c>
    </row>
    <row r="63" spans="1:70" x14ac:dyDescent="0.25">
      <c r="A63" s="10"/>
      <c r="B63" s="11">
        <v>581</v>
      </c>
      <c r="C63" s="12" t="s">
        <v>62</v>
      </c>
      <c r="D63" s="13">
        <v>46812510</v>
      </c>
      <c r="E63" s="13">
        <v>10166473</v>
      </c>
      <c r="F63" s="13">
        <v>8816092</v>
      </c>
      <c r="G63" s="13">
        <v>11331100</v>
      </c>
      <c r="H63" s="13">
        <v>65221958</v>
      </c>
      <c r="I63" s="13">
        <v>1013254000</v>
      </c>
      <c r="J63" s="13">
        <v>371784</v>
      </c>
      <c r="K63" s="13">
        <v>142869528</v>
      </c>
      <c r="L63" s="13">
        <v>21591987</v>
      </c>
      <c r="M63" s="13">
        <v>63702350</v>
      </c>
      <c r="N63" s="13">
        <v>169698591</v>
      </c>
      <c r="O63" s="13">
        <v>14749221</v>
      </c>
      <c r="P63" s="13">
        <v>16467326</v>
      </c>
      <c r="Q63" s="13">
        <v>9164044</v>
      </c>
      <c r="R63" s="13">
        <v>36401920</v>
      </c>
      <c r="S63" s="13">
        <v>3881153</v>
      </c>
      <c r="T63" s="13">
        <v>7648223</v>
      </c>
      <c r="U63" s="13">
        <v>32198726</v>
      </c>
      <c r="V63" s="13">
        <v>6563616</v>
      </c>
      <c r="W63" s="13">
        <v>6419368</v>
      </c>
      <c r="X63" s="13">
        <v>3650102</v>
      </c>
      <c r="Y63" s="13">
        <v>6910646</v>
      </c>
      <c r="Z63" s="13">
        <v>10827153</v>
      </c>
      <c r="AA63" s="13">
        <v>13252644</v>
      </c>
      <c r="AB63" s="13">
        <v>13827937</v>
      </c>
      <c r="AC63" s="13">
        <v>5021659</v>
      </c>
      <c r="AD63" s="13">
        <v>1117643956</v>
      </c>
      <c r="AE63" s="13">
        <v>2220581</v>
      </c>
      <c r="AF63" s="13">
        <v>15305568</v>
      </c>
      <c r="AG63" s="13">
        <v>11806013</v>
      </c>
      <c r="AH63" s="13">
        <v>4063294</v>
      </c>
      <c r="AI63" s="13">
        <v>2627840</v>
      </c>
      <c r="AJ63" s="13">
        <v>38807960</v>
      </c>
      <c r="AK63" s="13">
        <v>328291880</v>
      </c>
      <c r="AL63" s="13">
        <v>130988948</v>
      </c>
      <c r="AM63" s="13">
        <v>15936403</v>
      </c>
      <c r="AN63" s="13">
        <v>1626157</v>
      </c>
      <c r="AO63" s="13">
        <v>10128884</v>
      </c>
      <c r="AP63" s="13">
        <v>184336869</v>
      </c>
      <c r="AQ63" s="13">
        <v>95613972</v>
      </c>
      <c r="AR63" s="13">
        <v>28986666</v>
      </c>
      <c r="AS63" s="13">
        <v>1011085827</v>
      </c>
      <c r="AT63" s="13">
        <v>75560876</v>
      </c>
      <c r="AU63" s="13">
        <v>23658630</v>
      </c>
      <c r="AV63" s="13">
        <v>12222380</v>
      </c>
      <c r="AW63" s="13">
        <v>20988126</v>
      </c>
      <c r="AX63" s="13">
        <v>347719245</v>
      </c>
      <c r="AY63" s="13">
        <v>121769292</v>
      </c>
      <c r="AZ63" s="13">
        <v>780836470</v>
      </c>
      <c r="BA63" s="13">
        <v>54504346</v>
      </c>
      <c r="BB63" s="13">
        <v>107367052</v>
      </c>
      <c r="BC63" s="13">
        <v>78410386</v>
      </c>
      <c r="BD63" s="13">
        <v>23001443</v>
      </c>
      <c r="BE63" s="13">
        <v>21117216</v>
      </c>
      <c r="BF63" s="13">
        <v>77451205</v>
      </c>
      <c r="BG63" s="13">
        <v>6989380</v>
      </c>
      <c r="BH63" s="13">
        <v>197286990</v>
      </c>
      <c r="BI63" s="13">
        <v>21305914</v>
      </c>
      <c r="BJ63" s="13">
        <v>11946564</v>
      </c>
      <c r="BK63" s="13">
        <v>15004048</v>
      </c>
      <c r="BL63" s="13">
        <v>8999417</v>
      </c>
      <c r="BM63" s="13">
        <v>3465027</v>
      </c>
      <c r="BN63" s="13">
        <v>69372000</v>
      </c>
      <c r="BO63" s="13">
        <v>14974619</v>
      </c>
      <c r="BP63" s="13">
        <v>12694883</v>
      </c>
      <c r="BQ63" s="45">
        <v>4123927</v>
      </c>
      <c r="BR63" s="46">
        <f t="shared" si="1"/>
        <v>6851060365</v>
      </c>
    </row>
    <row r="64" spans="1:70" x14ac:dyDescent="0.25">
      <c r="A64" s="10"/>
      <c r="B64" s="11">
        <v>583</v>
      </c>
      <c r="C64" s="12" t="s">
        <v>63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526526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8293458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45">
        <v>0</v>
      </c>
      <c r="BR64" s="46">
        <f t="shared" si="1"/>
        <v>8819984</v>
      </c>
    </row>
    <row r="65" spans="1:70" x14ac:dyDescent="0.25">
      <c r="A65" s="10"/>
      <c r="B65" s="11">
        <v>585</v>
      </c>
      <c r="C65" s="12" t="s">
        <v>64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496598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54185518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46951318</v>
      </c>
      <c r="BO65" s="13">
        <v>0</v>
      </c>
      <c r="BP65" s="13">
        <v>0</v>
      </c>
      <c r="BQ65" s="45">
        <v>0</v>
      </c>
      <c r="BR65" s="46">
        <f t="shared" si="1"/>
        <v>101633434</v>
      </c>
    </row>
    <row r="66" spans="1:70" x14ac:dyDescent="0.25">
      <c r="A66" s="10"/>
      <c r="B66" s="11">
        <v>586</v>
      </c>
      <c r="C66" s="12" t="s">
        <v>216</v>
      </c>
      <c r="D66" s="13">
        <v>80176412</v>
      </c>
      <c r="E66" s="13">
        <v>145435</v>
      </c>
      <c r="F66" s="13">
        <v>4992</v>
      </c>
      <c r="G66" s="13">
        <v>0</v>
      </c>
      <c r="H66" s="13">
        <v>0</v>
      </c>
      <c r="I66" s="13">
        <v>54113000</v>
      </c>
      <c r="J66" s="13">
        <v>0</v>
      </c>
      <c r="K66" s="13">
        <v>7519669</v>
      </c>
      <c r="L66" s="13">
        <v>0</v>
      </c>
      <c r="M66" s="13">
        <v>3423643</v>
      </c>
      <c r="N66" s="13">
        <v>0</v>
      </c>
      <c r="O66" s="13">
        <v>0</v>
      </c>
      <c r="P66" s="13">
        <v>26418</v>
      </c>
      <c r="Q66" s="13">
        <v>0</v>
      </c>
      <c r="R66" s="13">
        <v>0</v>
      </c>
      <c r="S66" s="13">
        <v>0</v>
      </c>
      <c r="T66" s="13">
        <v>0</v>
      </c>
      <c r="U66" s="13">
        <v>289777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770552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2630329</v>
      </c>
      <c r="AL66" s="13">
        <v>4018947</v>
      </c>
      <c r="AM66" s="13">
        <v>881501</v>
      </c>
      <c r="AN66" s="13">
        <v>2211755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38655339</v>
      </c>
      <c r="AW66" s="13">
        <v>0</v>
      </c>
      <c r="AX66" s="13">
        <v>0</v>
      </c>
      <c r="AY66" s="13">
        <v>12798534</v>
      </c>
      <c r="AZ66" s="13">
        <v>9682513</v>
      </c>
      <c r="BA66" s="13">
        <v>74375</v>
      </c>
      <c r="BB66" s="13">
        <v>369895819</v>
      </c>
      <c r="BC66" s="13">
        <v>0</v>
      </c>
      <c r="BD66" s="13">
        <v>1401823</v>
      </c>
      <c r="BE66" s="13">
        <v>0</v>
      </c>
      <c r="BF66" s="13">
        <v>0</v>
      </c>
      <c r="BG66" s="13">
        <v>1324046</v>
      </c>
      <c r="BH66" s="13">
        <v>267278</v>
      </c>
      <c r="BI66" s="13">
        <v>0</v>
      </c>
      <c r="BJ66" s="13">
        <v>27258346</v>
      </c>
      <c r="BK66" s="13">
        <v>0</v>
      </c>
      <c r="BL66" s="13">
        <v>0</v>
      </c>
      <c r="BM66" s="13">
        <v>0</v>
      </c>
      <c r="BN66" s="13">
        <v>1270687</v>
      </c>
      <c r="BO66" s="13">
        <v>0</v>
      </c>
      <c r="BP66" s="13">
        <v>0</v>
      </c>
      <c r="BQ66" s="45">
        <v>0</v>
      </c>
      <c r="BR66" s="46">
        <f t="shared" ref="BR66" si="2">SUM(D66:BQ66)</f>
        <v>618841190</v>
      </c>
    </row>
    <row r="67" spans="1:70" x14ac:dyDescent="0.25">
      <c r="A67" s="10"/>
      <c r="B67" s="11">
        <v>587</v>
      </c>
      <c r="C67" s="12" t="s">
        <v>65</v>
      </c>
      <c r="D67" s="13">
        <v>197525</v>
      </c>
      <c r="E67" s="13">
        <v>0</v>
      </c>
      <c r="F67" s="13">
        <v>532196</v>
      </c>
      <c r="G67" s="13">
        <v>206378</v>
      </c>
      <c r="H67" s="13">
        <v>0</v>
      </c>
      <c r="I67" s="13">
        <v>0</v>
      </c>
      <c r="J67" s="13">
        <v>0</v>
      </c>
      <c r="K67" s="13">
        <v>961567</v>
      </c>
      <c r="L67" s="13">
        <v>1194256</v>
      </c>
      <c r="M67" s="13">
        <v>0</v>
      </c>
      <c r="N67" s="13">
        <v>0</v>
      </c>
      <c r="O67" s="13">
        <v>0</v>
      </c>
      <c r="P67" s="13">
        <v>0</v>
      </c>
      <c r="Q67" s="13">
        <v>193098</v>
      </c>
      <c r="R67" s="13">
        <v>1656</v>
      </c>
      <c r="S67" s="13">
        <v>378953</v>
      </c>
      <c r="T67" s="13">
        <v>153998</v>
      </c>
      <c r="U67" s="13">
        <v>19433</v>
      </c>
      <c r="V67" s="13">
        <v>137270</v>
      </c>
      <c r="W67" s="13">
        <v>0</v>
      </c>
      <c r="X67" s="13">
        <v>79693</v>
      </c>
      <c r="Y67" s="13">
        <v>0</v>
      </c>
      <c r="Z67" s="13">
        <v>38588</v>
      </c>
      <c r="AA67" s="13">
        <v>0</v>
      </c>
      <c r="AB67" s="13">
        <v>0</v>
      </c>
      <c r="AC67" s="13">
        <v>536597</v>
      </c>
      <c r="AD67" s="13">
        <v>4707483</v>
      </c>
      <c r="AE67" s="13">
        <v>212487</v>
      </c>
      <c r="AF67" s="13">
        <v>0</v>
      </c>
      <c r="AG67" s="13">
        <v>0</v>
      </c>
      <c r="AH67" s="13">
        <v>0</v>
      </c>
      <c r="AI67" s="13">
        <v>0</v>
      </c>
      <c r="AJ67" s="13">
        <v>1830645</v>
      </c>
      <c r="AK67" s="13">
        <v>8469291</v>
      </c>
      <c r="AL67" s="13">
        <v>595841</v>
      </c>
      <c r="AM67" s="13">
        <v>394076</v>
      </c>
      <c r="AN67" s="13">
        <v>49225</v>
      </c>
      <c r="AO67" s="13">
        <v>0</v>
      </c>
      <c r="AP67" s="13">
        <v>97536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3641768</v>
      </c>
      <c r="AY67" s="13">
        <v>0</v>
      </c>
      <c r="AZ67" s="13">
        <v>1777970</v>
      </c>
      <c r="BA67" s="13">
        <v>1595752</v>
      </c>
      <c r="BB67" s="13">
        <v>768256</v>
      </c>
      <c r="BC67" s="13">
        <v>3383467</v>
      </c>
      <c r="BD67" s="13">
        <v>0</v>
      </c>
      <c r="BE67" s="13">
        <v>0</v>
      </c>
      <c r="BF67" s="13">
        <v>0</v>
      </c>
      <c r="BG67" s="13">
        <v>18038</v>
      </c>
      <c r="BH67" s="13">
        <v>1381626</v>
      </c>
      <c r="BI67" s="13">
        <v>0</v>
      </c>
      <c r="BJ67" s="13">
        <v>770146</v>
      </c>
      <c r="BK67" s="13">
        <v>0</v>
      </c>
      <c r="BL67" s="13">
        <v>0</v>
      </c>
      <c r="BM67" s="13">
        <v>0</v>
      </c>
      <c r="BN67" s="13">
        <v>725018</v>
      </c>
      <c r="BO67" s="13">
        <v>0</v>
      </c>
      <c r="BP67" s="13">
        <v>0</v>
      </c>
      <c r="BQ67" s="45">
        <v>0</v>
      </c>
      <c r="BR67" s="46">
        <f t="shared" ref="BR67:BR152" si="3">SUM(D67:BQ67)</f>
        <v>35049833</v>
      </c>
    </row>
    <row r="68" spans="1:70" x14ac:dyDescent="0.25">
      <c r="A68" s="10"/>
      <c r="B68" s="11">
        <v>590</v>
      </c>
      <c r="C68" s="12" t="s">
        <v>66</v>
      </c>
      <c r="D68" s="13">
        <v>0</v>
      </c>
      <c r="E68" s="13">
        <v>0</v>
      </c>
      <c r="F68" s="13">
        <v>287924</v>
      </c>
      <c r="G68" s="13">
        <v>0</v>
      </c>
      <c r="H68" s="13">
        <v>0</v>
      </c>
      <c r="I68" s="13">
        <v>0</v>
      </c>
      <c r="J68" s="13">
        <v>0</v>
      </c>
      <c r="K68" s="13">
        <v>696257</v>
      </c>
      <c r="L68" s="13">
        <v>0</v>
      </c>
      <c r="M68" s="13">
        <v>0</v>
      </c>
      <c r="N68" s="13">
        <v>915936</v>
      </c>
      <c r="O68" s="13">
        <v>0</v>
      </c>
      <c r="P68" s="13">
        <v>0</v>
      </c>
      <c r="Q68" s="13">
        <v>0</v>
      </c>
      <c r="R68" s="13">
        <v>0</v>
      </c>
      <c r="S68" s="13">
        <v>6617601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439867</v>
      </c>
      <c r="AA68" s="13">
        <v>2022692</v>
      </c>
      <c r="AB68" s="13">
        <v>0</v>
      </c>
      <c r="AC68" s="13">
        <v>0</v>
      </c>
      <c r="AD68" s="13">
        <v>634383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451960</v>
      </c>
      <c r="AS68" s="13">
        <v>0</v>
      </c>
      <c r="AT68" s="13">
        <v>0</v>
      </c>
      <c r="AU68" s="13">
        <v>1084319</v>
      </c>
      <c r="AV68" s="13">
        <v>0</v>
      </c>
      <c r="AW68" s="13">
        <v>242170</v>
      </c>
      <c r="AX68" s="13">
        <v>144623143</v>
      </c>
      <c r="AY68" s="13">
        <v>0</v>
      </c>
      <c r="AZ68" s="13">
        <v>16933143</v>
      </c>
      <c r="BA68" s="13">
        <v>1585113</v>
      </c>
      <c r="BB68" s="13">
        <v>0</v>
      </c>
      <c r="BC68" s="13">
        <v>0</v>
      </c>
      <c r="BD68" s="13">
        <v>0</v>
      </c>
      <c r="BE68" s="13">
        <v>22311354</v>
      </c>
      <c r="BF68" s="13">
        <v>0</v>
      </c>
      <c r="BG68" s="13">
        <v>0</v>
      </c>
      <c r="BH68" s="13">
        <v>91073841</v>
      </c>
      <c r="BI68" s="13">
        <v>950000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45">
        <v>0</v>
      </c>
      <c r="BR68" s="46">
        <f t="shared" si="3"/>
        <v>290869703</v>
      </c>
    </row>
    <row r="69" spans="1:70" x14ac:dyDescent="0.25">
      <c r="A69" s="10"/>
      <c r="B69" s="11">
        <v>591</v>
      </c>
      <c r="C69" s="12" t="s">
        <v>67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8394468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281976000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21677906</v>
      </c>
      <c r="BA69" s="13">
        <v>6145110</v>
      </c>
      <c r="BB69" s="13">
        <v>4626702</v>
      </c>
      <c r="BC69" s="13">
        <v>0</v>
      </c>
      <c r="BD69" s="13">
        <v>0</v>
      </c>
      <c r="BE69" s="13">
        <v>0</v>
      </c>
      <c r="BF69" s="13">
        <v>26800546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45">
        <v>0</v>
      </c>
      <c r="BR69" s="46">
        <f t="shared" si="3"/>
        <v>349620732</v>
      </c>
    </row>
    <row r="70" spans="1:70" x14ac:dyDescent="0.25">
      <c r="A70" s="10"/>
      <c r="B70" s="11">
        <v>592</v>
      </c>
      <c r="C70" s="12" t="s">
        <v>68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18726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0</v>
      </c>
      <c r="BQ70" s="45">
        <v>0</v>
      </c>
      <c r="BR70" s="46">
        <f t="shared" si="3"/>
        <v>18726</v>
      </c>
    </row>
    <row r="71" spans="1:70" x14ac:dyDescent="0.25">
      <c r="A71" s="10"/>
      <c r="B71" s="11">
        <v>593</v>
      </c>
      <c r="C71" s="12" t="s">
        <v>69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48955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619928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45">
        <v>0</v>
      </c>
      <c r="BR71" s="46">
        <f t="shared" si="3"/>
        <v>668883</v>
      </c>
    </row>
    <row r="72" spans="1:70" ht="15.75" x14ac:dyDescent="0.25">
      <c r="A72" s="15" t="s">
        <v>70</v>
      </c>
      <c r="B72" s="16"/>
      <c r="C72" s="17"/>
      <c r="D72" s="18">
        <v>19025713</v>
      </c>
      <c r="E72" s="18">
        <v>1019355</v>
      </c>
      <c r="F72" s="18">
        <v>8374078</v>
      </c>
      <c r="G72" s="18">
        <v>1469846</v>
      </c>
      <c r="H72" s="18">
        <v>38921500</v>
      </c>
      <c r="I72" s="18">
        <v>59582000</v>
      </c>
      <c r="J72" s="18">
        <v>680195</v>
      </c>
      <c r="K72" s="18">
        <v>6886034</v>
      </c>
      <c r="L72" s="18">
        <v>2679650</v>
      </c>
      <c r="M72" s="18">
        <v>6699171</v>
      </c>
      <c r="N72" s="18">
        <v>14872151</v>
      </c>
      <c r="O72" s="18">
        <v>847436</v>
      </c>
      <c r="P72" s="18">
        <v>1011156</v>
      </c>
      <c r="Q72" s="18">
        <v>633533</v>
      </c>
      <c r="R72" s="18">
        <v>11103684</v>
      </c>
      <c r="S72" s="18">
        <v>4139383</v>
      </c>
      <c r="T72" s="18">
        <v>699835</v>
      </c>
      <c r="U72" s="18">
        <v>2201864</v>
      </c>
      <c r="V72" s="18">
        <v>858628</v>
      </c>
      <c r="W72" s="18">
        <v>111940</v>
      </c>
      <c r="X72" s="18">
        <v>650270</v>
      </c>
      <c r="Y72" s="18">
        <v>636461</v>
      </c>
      <c r="Z72" s="18">
        <v>1605611</v>
      </c>
      <c r="AA72" s="18">
        <v>1725663</v>
      </c>
      <c r="AB72" s="18">
        <v>7962762</v>
      </c>
      <c r="AC72" s="18">
        <v>4678343</v>
      </c>
      <c r="AD72" s="18">
        <v>108290640</v>
      </c>
      <c r="AE72" s="18">
        <v>587338</v>
      </c>
      <c r="AF72" s="18">
        <v>6940015</v>
      </c>
      <c r="AG72" s="18">
        <v>1454566</v>
      </c>
      <c r="AH72" s="18">
        <v>144791</v>
      </c>
      <c r="AI72" s="18">
        <v>64218</v>
      </c>
      <c r="AJ72" s="18">
        <v>11339492</v>
      </c>
      <c r="AK72" s="18">
        <v>37686424</v>
      </c>
      <c r="AL72" s="18">
        <v>20443075</v>
      </c>
      <c r="AM72" s="18">
        <v>1529513</v>
      </c>
      <c r="AN72" s="18">
        <v>243503</v>
      </c>
      <c r="AO72" s="18">
        <v>747242</v>
      </c>
      <c r="AP72" s="18">
        <v>10349239</v>
      </c>
      <c r="AQ72" s="18">
        <v>12481983</v>
      </c>
      <c r="AR72" s="18">
        <v>10242003</v>
      </c>
      <c r="AS72" s="18">
        <v>120002091</v>
      </c>
      <c r="AT72" s="18">
        <v>9043145</v>
      </c>
      <c r="AU72" s="18">
        <v>4434134</v>
      </c>
      <c r="AV72" s="18">
        <v>8868629</v>
      </c>
      <c r="AW72" s="18">
        <v>2644227</v>
      </c>
      <c r="AX72" s="18">
        <v>60868290</v>
      </c>
      <c r="AY72" s="18">
        <v>24509179</v>
      </c>
      <c r="AZ72" s="18">
        <v>73539337</v>
      </c>
      <c r="BA72" s="18">
        <v>24164233</v>
      </c>
      <c r="BB72" s="18">
        <v>76387120</v>
      </c>
      <c r="BC72" s="18">
        <v>29647283</v>
      </c>
      <c r="BD72" s="18">
        <v>3231596</v>
      </c>
      <c r="BE72" s="18">
        <v>9857963</v>
      </c>
      <c r="BF72" s="18">
        <v>19226480</v>
      </c>
      <c r="BG72" s="18">
        <v>6986141</v>
      </c>
      <c r="BH72" s="18">
        <v>21810653</v>
      </c>
      <c r="BI72" s="18">
        <v>16710897</v>
      </c>
      <c r="BJ72" s="18">
        <v>3493975</v>
      </c>
      <c r="BK72" s="18">
        <v>2102618</v>
      </c>
      <c r="BL72" s="18">
        <v>866871</v>
      </c>
      <c r="BM72" s="18">
        <v>768487</v>
      </c>
      <c r="BN72" s="18">
        <v>22979574</v>
      </c>
      <c r="BO72" s="18">
        <v>1370056</v>
      </c>
      <c r="BP72" s="18">
        <v>752913</v>
      </c>
      <c r="BQ72" s="47">
        <v>1202163</v>
      </c>
      <c r="BR72" s="48">
        <f t="shared" si="3"/>
        <v>967088359</v>
      </c>
    </row>
    <row r="73" spans="1:70" x14ac:dyDescent="0.25">
      <c r="A73" s="10"/>
      <c r="B73" s="11">
        <v>601</v>
      </c>
      <c r="C73" s="12" t="s">
        <v>71</v>
      </c>
      <c r="D73" s="13">
        <v>316346</v>
      </c>
      <c r="E73" s="13">
        <v>102987</v>
      </c>
      <c r="F73" s="13">
        <v>0</v>
      </c>
      <c r="G73" s="13">
        <v>174088</v>
      </c>
      <c r="H73" s="13">
        <v>196157</v>
      </c>
      <c r="I73" s="13">
        <v>201000</v>
      </c>
      <c r="J73" s="13">
        <v>10189</v>
      </c>
      <c r="K73" s="13">
        <v>457561</v>
      </c>
      <c r="L73" s="13">
        <v>0</v>
      </c>
      <c r="M73" s="13">
        <v>6205983</v>
      </c>
      <c r="N73" s="13">
        <v>0</v>
      </c>
      <c r="O73" s="13">
        <v>287135</v>
      </c>
      <c r="P73" s="13">
        <v>34459</v>
      </c>
      <c r="Q73" s="13">
        <v>14098</v>
      </c>
      <c r="R73" s="13">
        <v>52106</v>
      </c>
      <c r="S73" s="13">
        <v>55882</v>
      </c>
      <c r="T73" s="13">
        <v>11897</v>
      </c>
      <c r="U73" s="13">
        <v>41517</v>
      </c>
      <c r="V73" s="13">
        <v>206034</v>
      </c>
      <c r="W73" s="13">
        <v>0</v>
      </c>
      <c r="X73" s="13">
        <v>12825</v>
      </c>
      <c r="Y73" s="13">
        <v>43561</v>
      </c>
      <c r="Z73" s="13">
        <v>0</v>
      </c>
      <c r="AA73" s="13">
        <v>0</v>
      </c>
      <c r="AB73" s="13">
        <v>0</v>
      </c>
      <c r="AC73" s="13">
        <v>6905</v>
      </c>
      <c r="AD73" s="13">
        <v>1521768</v>
      </c>
      <c r="AE73" s="13">
        <v>80483</v>
      </c>
      <c r="AF73" s="13">
        <v>0</v>
      </c>
      <c r="AG73" s="13">
        <v>39334</v>
      </c>
      <c r="AH73" s="13">
        <v>0</v>
      </c>
      <c r="AI73" s="13">
        <v>0</v>
      </c>
      <c r="AJ73" s="13">
        <v>0</v>
      </c>
      <c r="AK73" s="13">
        <v>2248105</v>
      </c>
      <c r="AL73" s="13">
        <v>204269</v>
      </c>
      <c r="AM73" s="13">
        <v>0</v>
      </c>
      <c r="AN73" s="13">
        <v>0</v>
      </c>
      <c r="AO73" s="13">
        <v>0</v>
      </c>
      <c r="AP73" s="13">
        <v>155150</v>
      </c>
      <c r="AQ73" s="13">
        <v>458439</v>
      </c>
      <c r="AR73" s="13">
        <v>0</v>
      </c>
      <c r="AS73" s="13">
        <v>9336960</v>
      </c>
      <c r="AT73" s="13">
        <v>212021</v>
      </c>
      <c r="AU73" s="13">
        <v>0</v>
      </c>
      <c r="AV73" s="13">
        <v>9543</v>
      </c>
      <c r="AW73" s="13">
        <v>68455</v>
      </c>
      <c r="AX73" s="13">
        <v>0</v>
      </c>
      <c r="AY73" s="13">
        <v>548204</v>
      </c>
      <c r="AZ73" s="13">
        <v>1443853</v>
      </c>
      <c r="BA73" s="13">
        <v>480335</v>
      </c>
      <c r="BB73" s="13">
        <v>0</v>
      </c>
      <c r="BC73" s="13">
        <v>0</v>
      </c>
      <c r="BD73" s="13">
        <v>0</v>
      </c>
      <c r="BE73" s="13">
        <v>184476</v>
      </c>
      <c r="BF73" s="13">
        <v>3978191</v>
      </c>
      <c r="BG73" s="13">
        <v>0</v>
      </c>
      <c r="BH73" s="13">
        <v>628055</v>
      </c>
      <c r="BI73" s="13">
        <v>0</v>
      </c>
      <c r="BJ73" s="13">
        <v>0</v>
      </c>
      <c r="BK73" s="13">
        <v>805392</v>
      </c>
      <c r="BL73" s="13">
        <v>207629</v>
      </c>
      <c r="BM73" s="13">
        <v>27335</v>
      </c>
      <c r="BN73" s="13">
        <v>398294</v>
      </c>
      <c r="BO73" s="13">
        <v>253312</v>
      </c>
      <c r="BP73" s="13">
        <v>0</v>
      </c>
      <c r="BQ73" s="45">
        <v>403330</v>
      </c>
      <c r="BR73" s="46">
        <f t="shared" si="3"/>
        <v>32123663</v>
      </c>
    </row>
    <row r="74" spans="1:70" x14ac:dyDescent="0.25">
      <c r="A74" s="10"/>
      <c r="B74" s="11">
        <v>602</v>
      </c>
      <c r="C74" s="12" t="s">
        <v>72</v>
      </c>
      <c r="D74" s="13">
        <v>20507</v>
      </c>
      <c r="E74" s="13">
        <v>0</v>
      </c>
      <c r="F74" s="13">
        <v>149622</v>
      </c>
      <c r="G74" s="13">
        <v>56134</v>
      </c>
      <c r="H74" s="13">
        <v>338291</v>
      </c>
      <c r="I74" s="13">
        <v>1886000</v>
      </c>
      <c r="J74" s="13">
        <v>23413</v>
      </c>
      <c r="K74" s="13">
        <v>219791</v>
      </c>
      <c r="L74" s="13">
        <v>75998</v>
      </c>
      <c r="M74" s="13">
        <v>154755</v>
      </c>
      <c r="N74" s="13">
        <v>518371</v>
      </c>
      <c r="O74" s="13">
        <v>0</v>
      </c>
      <c r="P74" s="13">
        <v>0</v>
      </c>
      <c r="Q74" s="13">
        <v>5952</v>
      </c>
      <c r="R74" s="13">
        <v>12377</v>
      </c>
      <c r="S74" s="13">
        <v>61544</v>
      </c>
      <c r="T74" s="13">
        <v>18835</v>
      </c>
      <c r="U74" s="13">
        <v>44928</v>
      </c>
      <c r="V74" s="13">
        <v>0</v>
      </c>
      <c r="W74" s="13">
        <v>9924</v>
      </c>
      <c r="X74" s="13">
        <v>31493</v>
      </c>
      <c r="Y74" s="13">
        <v>0</v>
      </c>
      <c r="Z74" s="13">
        <v>0</v>
      </c>
      <c r="AA74" s="13">
        <v>46218</v>
      </c>
      <c r="AB74" s="13">
        <v>6668</v>
      </c>
      <c r="AC74" s="13">
        <v>7055</v>
      </c>
      <c r="AD74" s="13">
        <v>2387373</v>
      </c>
      <c r="AE74" s="13">
        <v>0</v>
      </c>
      <c r="AF74" s="13">
        <v>570005</v>
      </c>
      <c r="AG74" s="13">
        <v>74835</v>
      </c>
      <c r="AH74" s="13">
        <v>0</v>
      </c>
      <c r="AI74" s="13">
        <v>0</v>
      </c>
      <c r="AJ74" s="13">
        <v>0</v>
      </c>
      <c r="AK74" s="13">
        <v>1381237</v>
      </c>
      <c r="AL74" s="13">
        <v>15736</v>
      </c>
      <c r="AM74" s="13">
        <v>29959</v>
      </c>
      <c r="AN74" s="13">
        <v>0</v>
      </c>
      <c r="AO74" s="13">
        <v>0</v>
      </c>
      <c r="AP74" s="13">
        <v>459975</v>
      </c>
      <c r="AQ74" s="13">
        <v>299445</v>
      </c>
      <c r="AR74" s="13">
        <v>192954</v>
      </c>
      <c r="AS74" s="13">
        <v>5911333</v>
      </c>
      <c r="AT74" s="13">
        <v>267316</v>
      </c>
      <c r="AU74" s="13">
        <v>36544</v>
      </c>
      <c r="AV74" s="13">
        <v>86983</v>
      </c>
      <c r="AW74" s="13">
        <v>116317</v>
      </c>
      <c r="AX74" s="13">
        <v>27568</v>
      </c>
      <c r="AY74" s="13">
        <v>710</v>
      </c>
      <c r="AZ74" s="13">
        <v>258286</v>
      </c>
      <c r="BA74" s="13">
        <v>169449</v>
      </c>
      <c r="BB74" s="13">
        <v>235551</v>
      </c>
      <c r="BC74" s="13">
        <v>69775</v>
      </c>
      <c r="BD74" s="13">
        <v>55327</v>
      </c>
      <c r="BE74" s="13">
        <v>0</v>
      </c>
      <c r="BF74" s="13">
        <v>0</v>
      </c>
      <c r="BG74" s="13">
        <v>0</v>
      </c>
      <c r="BH74" s="13">
        <v>370167</v>
      </c>
      <c r="BI74" s="13">
        <v>418262</v>
      </c>
      <c r="BJ74" s="13">
        <v>2101</v>
      </c>
      <c r="BK74" s="13">
        <v>0</v>
      </c>
      <c r="BL74" s="13">
        <v>449</v>
      </c>
      <c r="BM74" s="13">
        <v>8627</v>
      </c>
      <c r="BN74" s="13">
        <v>535968</v>
      </c>
      <c r="BO74" s="13">
        <v>5130</v>
      </c>
      <c r="BP74" s="13">
        <v>75688</v>
      </c>
      <c r="BQ74" s="45">
        <v>17435</v>
      </c>
      <c r="BR74" s="46">
        <f t="shared" si="3"/>
        <v>17768381</v>
      </c>
    </row>
    <row r="75" spans="1:70" x14ac:dyDescent="0.25">
      <c r="A75" s="10"/>
      <c r="B75" s="11">
        <v>603</v>
      </c>
      <c r="C75" s="12" t="s">
        <v>73</v>
      </c>
      <c r="D75" s="13">
        <v>22977</v>
      </c>
      <c r="E75" s="13">
        <v>0</v>
      </c>
      <c r="F75" s="13">
        <v>79640</v>
      </c>
      <c r="G75" s="13">
        <v>21464</v>
      </c>
      <c r="H75" s="13">
        <v>0</v>
      </c>
      <c r="I75" s="13">
        <v>1024000</v>
      </c>
      <c r="J75" s="13">
        <v>5787</v>
      </c>
      <c r="K75" s="13">
        <v>96852</v>
      </c>
      <c r="L75" s="13">
        <v>56649</v>
      </c>
      <c r="M75" s="13">
        <v>336</v>
      </c>
      <c r="N75" s="13">
        <v>178561</v>
      </c>
      <c r="O75" s="13">
        <v>0</v>
      </c>
      <c r="P75" s="13">
        <v>0</v>
      </c>
      <c r="Q75" s="13">
        <v>9337</v>
      </c>
      <c r="R75" s="13">
        <v>99775</v>
      </c>
      <c r="S75" s="13">
        <v>17710</v>
      </c>
      <c r="T75" s="13">
        <v>13149</v>
      </c>
      <c r="U75" s="13">
        <v>36684</v>
      </c>
      <c r="V75" s="13">
        <v>13627</v>
      </c>
      <c r="W75" s="13">
        <v>2099</v>
      </c>
      <c r="X75" s="13">
        <v>3954</v>
      </c>
      <c r="Y75" s="13">
        <v>0</v>
      </c>
      <c r="Z75" s="13">
        <v>0</v>
      </c>
      <c r="AA75" s="13">
        <v>114667</v>
      </c>
      <c r="AB75" s="13">
        <v>3699</v>
      </c>
      <c r="AC75" s="13">
        <v>3738</v>
      </c>
      <c r="AD75" s="13">
        <v>1053285</v>
      </c>
      <c r="AE75" s="13">
        <v>0</v>
      </c>
      <c r="AF75" s="13">
        <v>84714</v>
      </c>
      <c r="AG75" s="13">
        <v>65123</v>
      </c>
      <c r="AH75" s="13">
        <v>0</v>
      </c>
      <c r="AI75" s="13">
        <v>0</v>
      </c>
      <c r="AJ75" s="13">
        <v>0</v>
      </c>
      <c r="AK75" s="13">
        <v>609104</v>
      </c>
      <c r="AL75" s="13">
        <v>15259</v>
      </c>
      <c r="AM75" s="13">
        <v>21716</v>
      </c>
      <c r="AN75" s="13">
        <v>0</v>
      </c>
      <c r="AO75" s="13">
        <v>0</v>
      </c>
      <c r="AP75" s="13">
        <v>330315</v>
      </c>
      <c r="AQ75" s="13">
        <v>248015</v>
      </c>
      <c r="AR75" s="13">
        <v>151417</v>
      </c>
      <c r="AS75" s="13">
        <v>2706416</v>
      </c>
      <c r="AT75" s="13">
        <v>546540</v>
      </c>
      <c r="AU75" s="13">
        <v>2281</v>
      </c>
      <c r="AV75" s="13">
        <v>2492</v>
      </c>
      <c r="AW75" s="13">
        <v>17615</v>
      </c>
      <c r="AX75" s="13">
        <v>49880</v>
      </c>
      <c r="AY75" s="13">
        <v>4199</v>
      </c>
      <c r="AZ75" s="13">
        <v>171031</v>
      </c>
      <c r="BA75" s="13">
        <v>112444</v>
      </c>
      <c r="BB75" s="13">
        <v>912557</v>
      </c>
      <c r="BC75" s="13">
        <v>85622</v>
      </c>
      <c r="BD75" s="13">
        <v>13000</v>
      </c>
      <c r="BE75" s="13">
        <v>0</v>
      </c>
      <c r="BF75" s="13">
        <v>0</v>
      </c>
      <c r="BG75" s="13">
        <v>0</v>
      </c>
      <c r="BH75" s="13">
        <v>266341</v>
      </c>
      <c r="BI75" s="13">
        <v>250486</v>
      </c>
      <c r="BJ75" s="13">
        <v>2666</v>
      </c>
      <c r="BK75" s="13">
        <v>0</v>
      </c>
      <c r="BL75" s="13">
        <v>16806</v>
      </c>
      <c r="BM75" s="13">
        <v>0</v>
      </c>
      <c r="BN75" s="13">
        <v>413531</v>
      </c>
      <c r="BO75" s="13">
        <v>1546</v>
      </c>
      <c r="BP75" s="13">
        <v>15896</v>
      </c>
      <c r="BQ75" s="45">
        <v>17683</v>
      </c>
      <c r="BR75" s="46">
        <f t="shared" si="3"/>
        <v>9992685</v>
      </c>
    </row>
    <row r="76" spans="1:70" x14ac:dyDescent="0.25">
      <c r="A76" s="10"/>
      <c r="B76" s="11">
        <v>604</v>
      </c>
      <c r="C76" s="12" t="s">
        <v>74</v>
      </c>
      <c r="D76" s="13">
        <v>1423902</v>
      </c>
      <c r="E76" s="13">
        <v>217936</v>
      </c>
      <c r="F76" s="13">
        <v>1015585</v>
      </c>
      <c r="G76" s="13">
        <v>272426</v>
      </c>
      <c r="H76" s="13">
        <v>1454313</v>
      </c>
      <c r="I76" s="13">
        <v>13087000</v>
      </c>
      <c r="J76" s="13">
        <v>198829</v>
      </c>
      <c r="K76" s="13">
        <v>708121</v>
      </c>
      <c r="L76" s="13">
        <v>271110</v>
      </c>
      <c r="M76" s="13">
        <v>337663</v>
      </c>
      <c r="N76" s="13">
        <v>1107380</v>
      </c>
      <c r="O76" s="13">
        <v>332696</v>
      </c>
      <c r="P76" s="13">
        <v>976697</v>
      </c>
      <c r="Q76" s="13">
        <v>170123</v>
      </c>
      <c r="R76" s="13">
        <v>1004360</v>
      </c>
      <c r="S76" s="13">
        <v>84707</v>
      </c>
      <c r="T76" s="13">
        <v>0</v>
      </c>
      <c r="U76" s="13">
        <v>338713</v>
      </c>
      <c r="V76" s="13">
        <v>522239</v>
      </c>
      <c r="W76" s="13">
        <v>0</v>
      </c>
      <c r="X76" s="13">
        <v>436542</v>
      </c>
      <c r="Y76" s="13">
        <v>242679</v>
      </c>
      <c r="Z76" s="13">
        <v>262259</v>
      </c>
      <c r="AA76" s="13">
        <v>308160</v>
      </c>
      <c r="AB76" s="13">
        <v>2594230</v>
      </c>
      <c r="AC76" s="13">
        <v>548772</v>
      </c>
      <c r="AD76" s="13">
        <v>6816042</v>
      </c>
      <c r="AE76" s="13">
        <v>158123</v>
      </c>
      <c r="AF76" s="13">
        <v>896619</v>
      </c>
      <c r="AG76" s="13">
        <v>286174</v>
      </c>
      <c r="AH76" s="13">
        <v>0</v>
      </c>
      <c r="AI76" s="13">
        <v>0</v>
      </c>
      <c r="AJ76" s="13">
        <v>1432613</v>
      </c>
      <c r="AK76" s="13">
        <v>0</v>
      </c>
      <c r="AL76" s="13">
        <v>1988562</v>
      </c>
      <c r="AM76" s="13">
        <v>329772</v>
      </c>
      <c r="AN76" s="13">
        <v>86992</v>
      </c>
      <c r="AO76" s="13">
        <v>143209</v>
      </c>
      <c r="AP76" s="13">
        <v>0</v>
      </c>
      <c r="AQ76" s="13">
        <v>2911794</v>
      </c>
      <c r="AR76" s="13">
        <v>411529</v>
      </c>
      <c r="AS76" s="13">
        <v>5177858</v>
      </c>
      <c r="AT76" s="13">
        <v>304030</v>
      </c>
      <c r="AU76" s="13">
        <v>1052877</v>
      </c>
      <c r="AV76" s="13">
        <v>5514004</v>
      </c>
      <c r="AW76" s="13">
        <v>52447</v>
      </c>
      <c r="AX76" s="13">
        <v>7894797</v>
      </c>
      <c r="AY76" s="13">
        <v>6522041</v>
      </c>
      <c r="AZ76" s="13">
        <v>5067701</v>
      </c>
      <c r="BA76" s="13">
        <v>1077724</v>
      </c>
      <c r="BB76" s="13">
        <v>2453778</v>
      </c>
      <c r="BC76" s="13">
        <v>2639993</v>
      </c>
      <c r="BD76" s="13">
        <v>506574</v>
      </c>
      <c r="BE76" s="13">
        <v>951383</v>
      </c>
      <c r="BF76" s="13">
        <v>0</v>
      </c>
      <c r="BG76" s="13">
        <v>1189384</v>
      </c>
      <c r="BH76" s="13">
        <v>2896370</v>
      </c>
      <c r="BI76" s="13">
        <v>2617689</v>
      </c>
      <c r="BJ76" s="13">
        <v>289530</v>
      </c>
      <c r="BK76" s="13">
        <v>251569</v>
      </c>
      <c r="BL76" s="13">
        <v>0</v>
      </c>
      <c r="BM76" s="13">
        <v>143517</v>
      </c>
      <c r="BN76" s="13">
        <v>5174196</v>
      </c>
      <c r="BO76" s="13">
        <v>165969</v>
      </c>
      <c r="BP76" s="13">
        <v>0</v>
      </c>
      <c r="BQ76" s="45">
        <v>136838</v>
      </c>
      <c r="BR76" s="46">
        <f t="shared" si="3"/>
        <v>95458140</v>
      </c>
    </row>
    <row r="77" spans="1:70" x14ac:dyDescent="0.25">
      <c r="A77" s="10"/>
      <c r="B77" s="11">
        <v>605</v>
      </c>
      <c r="C77" s="12" t="s">
        <v>75</v>
      </c>
      <c r="D77" s="13">
        <v>0</v>
      </c>
      <c r="E77" s="13">
        <v>0</v>
      </c>
      <c r="F77" s="13">
        <v>62043</v>
      </c>
      <c r="G77" s="13">
        <v>861</v>
      </c>
      <c r="H77" s="13">
        <v>0</v>
      </c>
      <c r="I77" s="13">
        <v>601000</v>
      </c>
      <c r="J77" s="13">
        <v>8680</v>
      </c>
      <c r="K77" s="13">
        <v>48974</v>
      </c>
      <c r="L77" s="13">
        <v>282009</v>
      </c>
      <c r="M77" s="13">
        <v>0</v>
      </c>
      <c r="N77" s="13">
        <v>48852</v>
      </c>
      <c r="O77" s="13">
        <v>0</v>
      </c>
      <c r="P77" s="13">
        <v>0</v>
      </c>
      <c r="Q77" s="13">
        <v>4996</v>
      </c>
      <c r="R77" s="13">
        <v>12490</v>
      </c>
      <c r="S77" s="13">
        <v>0</v>
      </c>
      <c r="T77" s="13">
        <v>52949</v>
      </c>
      <c r="U77" s="13">
        <v>38483</v>
      </c>
      <c r="V77" s="13">
        <v>0</v>
      </c>
      <c r="W77" s="13">
        <v>0</v>
      </c>
      <c r="X77" s="13">
        <v>0</v>
      </c>
      <c r="Y77" s="13">
        <v>0</v>
      </c>
      <c r="Z77" s="13">
        <v>19607</v>
      </c>
      <c r="AA77" s="13">
        <v>14047</v>
      </c>
      <c r="AB77" s="13">
        <v>10734</v>
      </c>
      <c r="AC77" s="13">
        <v>0</v>
      </c>
      <c r="AD77" s="13">
        <v>0</v>
      </c>
      <c r="AE77" s="13">
        <v>0</v>
      </c>
      <c r="AF77" s="13">
        <v>14369</v>
      </c>
      <c r="AG77" s="13">
        <v>9423</v>
      </c>
      <c r="AH77" s="13">
        <v>0</v>
      </c>
      <c r="AI77" s="13">
        <v>0</v>
      </c>
      <c r="AJ77" s="13">
        <v>0</v>
      </c>
      <c r="AK77" s="13">
        <v>1232866</v>
      </c>
      <c r="AL77" s="13">
        <v>0</v>
      </c>
      <c r="AM77" s="13">
        <v>548</v>
      </c>
      <c r="AN77" s="13">
        <v>0</v>
      </c>
      <c r="AO77" s="13">
        <v>7883</v>
      </c>
      <c r="AP77" s="13">
        <v>9890</v>
      </c>
      <c r="AQ77" s="13">
        <v>87069</v>
      </c>
      <c r="AR77" s="13">
        <v>394727</v>
      </c>
      <c r="AS77" s="13">
        <v>1047789</v>
      </c>
      <c r="AT77" s="13">
        <v>121555</v>
      </c>
      <c r="AU77" s="13">
        <v>6818</v>
      </c>
      <c r="AV77" s="13">
        <v>4053</v>
      </c>
      <c r="AW77" s="13">
        <v>197</v>
      </c>
      <c r="AX77" s="13">
        <v>0</v>
      </c>
      <c r="AY77" s="13">
        <v>0</v>
      </c>
      <c r="AZ77" s="13">
        <v>294224</v>
      </c>
      <c r="BA77" s="13">
        <v>8453</v>
      </c>
      <c r="BB77" s="13">
        <v>0</v>
      </c>
      <c r="BC77" s="13">
        <v>208302</v>
      </c>
      <c r="BD77" s="13">
        <v>42233</v>
      </c>
      <c r="BE77" s="13">
        <v>0</v>
      </c>
      <c r="BF77" s="13">
        <v>3557005</v>
      </c>
      <c r="BG77" s="13">
        <v>902516</v>
      </c>
      <c r="BH77" s="13">
        <v>0</v>
      </c>
      <c r="BI77" s="13">
        <v>443533</v>
      </c>
      <c r="BJ77" s="13">
        <v>9908</v>
      </c>
      <c r="BK77" s="13">
        <v>0</v>
      </c>
      <c r="BL77" s="13">
        <v>0</v>
      </c>
      <c r="BM77" s="13">
        <v>10368</v>
      </c>
      <c r="BN77" s="13">
        <v>0</v>
      </c>
      <c r="BO77" s="13">
        <v>0</v>
      </c>
      <c r="BP77" s="13">
        <v>661329</v>
      </c>
      <c r="BQ77" s="45">
        <v>0</v>
      </c>
      <c r="BR77" s="46">
        <f t="shared" si="3"/>
        <v>10280783</v>
      </c>
    </row>
    <row r="78" spans="1:70" x14ac:dyDescent="0.25">
      <c r="A78" s="10"/>
      <c r="B78" s="11">
        <v>606</v>
      </c>
      <c r="C78" s="12" t="s">
        <v>156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775</v>
      </c>
      <c r="Z78" s="13">
        <v>0</v>
      </c>
      <c r="AA78" s="13">
        <v>0</v>
      </c>
      <c r="AB78" s="13">
        <v>0</v>
      </c>
      <c r="AC78" s="13">
        <v>45971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16174</v>
      </c>
      <c r="AN78" s="13">
        <v>0</v>
      </c>
      <c r="AO78" s="13">
        <v>0</v>
      </c>
      <c r="AP78" s="13">
        <v>0</v>
      </c>
      <c r="AQ78" s="13">
        <v>1845</v>
      </c>
      <c r="AR78" s="13">
        <v>0</v>
      </c>
      <c r="AS78" s="13">
        <v>233996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513246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0</v>
      </c>
      <c r="BP78" s="13">
        <v>0</v>
      </c>
      <c r="BQ78" s="45">
        <v>0</v>
      </c>
      <c r="BR78" s="46">
        <f t="shared" si="3"/>
        <v>812007</v>
      </c>
    </row>
    <row r="79" spans="1:70" x14ac:dyDescent="0.25">
      <c r="A79" s="10"/>
      <c r="B79" s="11">
        <v>607</v>
      </c>
      <c r="C79" s="12" t="s">
        <v>157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690000</v>
      </c>
      <c r="J79" s="13">
        <v>0</v>
      </c>
      <c r="K79" s="13">
        <v>39540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144339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93007</v>
      </c>
      <c r="AL79" s="13">
        <v>81847</v>
      </c>
      <c r="AM79" s="13">
        <v>0</v>
      </c>
      <c r="AN79" s="13">
        <v>0</v>
      </c>
      <c r="AO79" s="13">
        <v>0</v>
      </c>
      <c r="AP79" s="13">
        <v>0</v>
      </c>
      <c r="AQ79" s="13">
        <v>141945</v>
      </c>
      <c r="AR79" s="13">
        <v>49218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135429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202338</v>
      </c>
      <c r="BO79" s="13">
        <v>0</v>
      </c>
      <c r="BP79" s="13">
        <v>0</v>
      </c>
      <c r="BQ79" s="45">
        <v>0</v>
      </c>
      <c r="BR79" s="46">
        <f t="shared" si="3"/>
        <v>1577663</v>
      </c>
    </row>
    <row r="80" spans="1:70" x14ac:dyDescent="0.25">
      <c r="A80" s="10"/>
      <c r="B80" s="11">
        <v>608</v>
      </c>
      <c r="C80" s="12" t="s">
        <v>158</v>
      </c>
      <c r="D80" s="13">
        <v>42351</v>
      </c>
      <c r="E80" s="13">
        <v>630</v>
      </c>
      <c r="F80" s="13">
        <v>569817</v>
      </c>
      <c r="G80" s="13">
        <v>15099</v>
      </c>
      <c r="H80" s="13">
        <v>214897</v>
      </c>
      <c r="I80" s="13">
        <v>433000</v>
      </c>
      <c r="J80" s="13">
        <v>9260</v>
      </c>
      <c r="K80" s="13">
        <v>166537</v>
      </c>
      <c r="L80" s="13">
        <v>271719</v>
      </c>
      <c r="M80" s="13">
        <v>0</v>
      </c>
      <c r="N80" s="13">
        <v>144630</v>
      </c>
      <c r="O80" s="13">
        <v>0</v>
      </c>
      <c r="P80" s="13">
        <v>0</v>
      </c>
      <c r="Q80" s="13">
        <v>4333</v>
      </c>
      <c r="R80" s="13">
        <v>244867</v>
      </c>
      <c r="S80" s="13">
        <v>4905</v>
      </c>
      <c r="T80" s="13">
        <v>0</v>
      </c>
      <c r="U80" s="13">
        <v>39064</v>
      </c>
      <c r="V80" s="13">
        <v>0</v>
      </c>
      <c r="W80" s="13">
        <v>0</v>
      </c>
      <c r="X80" s="13">
        <v>0</v>
      </c>
      <c r="Y80" s="13">
        <v>1532</v>
      </c>
      <c r="Z80" s="13">
        <v>21958</v>
      </c>
      <c r="AA80" s="13">
        <v>29228</v>
      </c>
      <c r="AB80" s="13">
        <v>108217</v>
      </c>
      <c r="AC80" s="13">
        <v>62467</v>
      </c>
      <c r="AD80" s="13">
        <v>542730</v>
      </c>
      <c r="AE80" s="13">
        <v>12633</v>
      </c>
      <c r="AF80" s="13">
        <v>68791</v>
      </c>
      <c r="AG80" s="13">
        <v>0</v>
      </c>
      <c r="AH80" s="13">
        <v>0</v>
      </c>
      <c r="AI80" s="13">
        <v>0</v>
      </c>
      <c r="AJ80" s="13">
        <v>208190</v>
      </c>
      <c r="AK80" s="13">
        <v>238369</v>
      </c>
      <c r="AL80" s="13">
        <v>149906</v>
      </c>
      <c r="AM80" s="13">
        <v>38090</v>
      </c>
      <c r="AN80" s="13">
        <v>860</v>
      </c>
      <c r="AO80" s="13">
        <v>0</v>
      </c>
      <c r="AP80" s="13">
        <v>0</v>
      </c>
      <c r="AQ80" s="13">
        <v>153871</v>
      </c>
      <c r="AR80" s="13">
        <v>97707</v>
      </c>
      <c r="AS80" s="13">
        <v>615878</v>
      </c>
      <c r="AT80" s="13">
        <v>113101</v>
      </c>
      <c r="AU80" s="13">
        <v>63459</v>
      </c>
      <c r="AV80" s="13">
        <v>0</v>
      </c>
      <c r="AW80" s="13">
        <v>27320</v>
      </c>
      <c r="AX80" s="13">
        <v>777481</v>
      </c>
      <c r="AY80" s="13">
        <v>149169</v>
      </c>
      <c r="AZ80" s="13">
        <v>583802</v>
      </c>
      <c r="BA80" s="13">
        <v>179869</v>
      </c>
      <c r="BB80" s="13">
        <v>545953</v>
      </c>
      <c r="BC80" s="13">
        <v>187830</v>
      </c>
      <c r="BD80" s="13">
        <v>42786</v>
      </c>
      <c r="BE80" s="13">
        <v>70511</v>
      </c>
      <c r="BF80" s="13">
        <v>0</v>
      </c>
      <c r="BG80" s="13">
        <v>0</v>
      </c>
      <c r="BH80" s="13">
        <v>129771</v>
      </c>
      <c r="BI80" s="13">
        <v>107905</v>
      </c>
      <c r="BJ80" s="13">
        <v>19955</v>
      </c>
      <c r="BK80" s="13">
        <v>0</v>
      </c>
      <c r="BL80" s="13">
        <v>0</v>
      </c>
      <c r="BM80" s="13">
        <v>5484</v>
      </c>
      <c r="BN80" s="13">
        <v>178057</v>
      </c>
      <c r="BO80" s="13">
        <v>10883</v>
      </c>
      <c r="BP80" s="13">
        <v>0</v>
      </c>
      <c r="BQ80" s="45">
        <v>3596</v>
      </c>
      <c r="BR80" s="46">
        <f t="shared" si="3"/>
        <v>7708468</v>
      </c>
    </row>
    <row r="81" spans="1:70" x14ac:dyDescent="0.25">
      <c r="A81" s="10"/>
      <c r="B81" s="11">
        <v>609</v>
      </c>
      <c r="C81" s="12" t="s">
        <v>159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1439</v>
      </c>
      <c r="M81" s="13">
        <v>434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341908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65236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113439</v>
      </c>
      <c r="AY81" s="13">
        <v>55683</v>
      </c>
      <c r="AZ81" s="13">
        <v>0</v>
      </c>
      <c r="BA81" s="13">
        <v>0</v>
      </c>
      <c r="BB81" s="13">
        <v>5925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0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0</v>
      </c>
      <c r="BP81" s="13">
        <v>0</v>
      </c>
      <c r="BQ81" s="45">
        <v>0</v>
      </c>
      <c r="BR81" s="46">
        <f t="shared" si="3"/>
        <v>584064</v>
      </c>
    </row>
    <row r="82" spans="1:70" x14ac:dyDescent="0.25">
      <c r="A82" s="10"/>
      <c r="B82" s="11">
        <v>611</v>
      </c>
      <c r="C82" s="12" t="s">
        <v>76</v>
      </c>
      <c r="D82" s="13">
        <v>958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9520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39873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379728</v>
      </c>
      <c r="AT82" s="13">
        <v>0</v>
      </c>
      <c r="AU82" s="13">
        <v>0</v>
      </c>
      <c r="AV82" s="13">
        <v>0</v>
      </c>
      <c r="AW82" s="13">
        <v>0</v>
      </c>
      <c r="AX82" s="13">
        <v>178450</v>
      </c>
      <c r="AY82" s="13">
        <v>5005</v>
      </c>
      <c r="AZ82" s="13">
        <v>0</v>
      </c>
      <c r="BA82" s="13">
        <v>0</v>
      </c>
      <c r="BB82" s="13">
        <v>0</v>
      </c>
      <c r="BC82" s="13">
        <v>2152595</v>
      </c>
      <c r="BD82" s="13">
        <v>0</v>
      </c>
      <c r="BE82" s="13">
        <v>739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791544</v>
      </c>
      <c r="BL82" s="13">
        <v>0</v>
      </c>
      <c r="BM82" s="13">
        <v>0</v>
      </c>
      <c r="BN82" s="13">
        <v>0</v>
      </c>
      <c r="BO82" s="13">
        <v>11566</v>
      </c>
      <c r="BP82" s="13">
        <v>0</v>
      </c>
      <c r="BQ82" s="45">
        <v>0</v>
      </c>
      <c r="BR82" s="46">
        <f t="shared" si="3"/>
        <v>3569978</v>
      </c>
    </row>
    <row r="83" spans="1:70" x14ac:dyDescent="0.25">
      <c r="A83" s="10"/>
      <c r="B83" s="11">
        <v>612</v>
      </c>
      <c r="C83" s="12" t="s">
        <v>220</v>
      </c>
      <c r="D83" s="13">
        <v>25415</v>
      </c>
      <c r="E83" s="13">
        <v>0</v>
      </c>
      <c r="F83" s="13">
        <v>0</v>
      </c>
      <c r="G83" s="13">
        <v>0</v>
      </c>
      <c r="H83" s="13">
        <v>0</v>
      </c>
      <c r="I83" s="13">
        <v>10000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162111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36552</v>
      </c>
      <c r="Z83" s="13">
        <v>0</v>
      </c>
      <c r="AA83" s="13">
        <v>0</v>
      </c>
      <c r="AB83" s="13">
        <v>0</v>
      </c>
      <c r="AC83" s="13">
        <v>0</v>
      </c>
      <c r="AD83" s="13">
        <v>121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121321</v>
      </c>
      <c r="AT83" s="13">
        <v>0</v>
      </c>
      <c r="AU83" s="13">
        <v>0</v>
      </c>
      <c r="AV83" s="13">
        <v>0</v>
      </c>
      <c r="AW83" s="13">
        <v>20292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19953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45">
        <v>0</v>
      </c>
      <c r="BR83" s="46">
        <f t="shared" ref="BR83:BR124" si="4">SUM(D83:BQ83)</f>
        <v>395765</v>
      </c>
    </row>
    <row r="84" spans="1:70" x14ac:dyDescent="0.25">
      <c r="A84" s="10"/>
      <c r="B84" s="11">
        <v>613</v>
      </c>
      <c r="C84" s="12" t="s">
        <v>221</v>
      </c>
      <c r="D84" s="13">
        <v>5513</v>
      </c>
      <c r="E84" s="13">
        <v>0</v>
      </c>
      <c r="F84" s="13">
        <v>0</v>
      </c>
      <c r="G84" s="13">
        <v>4309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240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12172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4321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2154</v>
      </c>
      <c r="BN84" s="13">
        <v>0</v>
      </c>
      <c r="BO84" s="13">
        <v>0</v>
      </c>
      <c r="BP84" s="13">
        <v>0</v>
      </c>
      <c r="BQ84" s="45">
        <v>0</v>
      </c>
      <c r="BR84" s="46">
        <f t="shared" si="4"/>
        <v>28709</v>
      </c>
    </row>
    <row r="85" spans="1:70" x14ac:dyDescent="0.25">
      <c r="A85" s="10"/>
      <c r="B85" s="11">
        <v>614</v>
      </c>
      <c r="C85" s="12" t="s">
        <v>160</v>
      </c>
      <c r="D85" s="13">
        <v>910027</v>
      </c>
      <c r="E85" s="13">
        <v>80351</v>
      </c>
      <c r="F85" s="13">
        <v>2031911</v>
      </c>
      <c r="G85" s="13">
        <v>118480</v>
      </c>
      <c r="H85" s="13">
        <v>1720958</v>
      </c>
      <c r="I85" s="13">
        <v>3928000</v>
      </c>
      <c r="J85" s="13">
        <v>43695</v>
      </c>
      <c r="K85" s="13">
        <v>387153</v>
      </c>
      <c r="L85" s="13">
        <v>121176</v>
      </c>
      <c r="M85" s="13">
        <v>0</v>
      </c>
      <c r="N85" s="13">
        <v>1155736</v>
      </c>
      <c r="O85" s="13">
        <v>0</v>
      </c>
      <c r="P85" s="13">
        <v>0</v>
      </c>
      <c r="Q85" s="13">
        <v>67596</v>
      </c>
      <c r="R85" s="13">
        <v>1288812</v>
      </c>
      <c r="S85" s="13">
        <v>296816</v>
      </c>
      <c r="T85" s="13">
        <v>596769</v>
      </c>
      <c r="U85" s="13">
        <v>153391</v>
      </c>
      <c r="V85" s="13">
        <v>0</v>
      </c>
      <c r="W85" s="13">
        <v>0</v>
      </c>
      <c r="X85" s="13">
        <v>0</v>
      </c>
      <c r="Y85" s="13">
        <v>60195</v>
      </c>
      <c r="Z85" s="13">
        <v>117347</v>
      </c>
      <c r="AA85" s="13">
        <v>113114</v>
      </c>
      <c r="AB85" s="13">
        <v>423394</v>
      </c>
      <c r="AC85" s="13">
        <v>298644</v>
      </c>
      <c r="AD85" s="13">
        <v>5918122</v>
      </c>
      <c r="AE85" s="13">
        <v>71429</v>
      </c>
      <c r="AF85" s="13">
        <v>695593</v>
      </c>
      <c r="AG85" s="13">
        <v>221487</v>
      </c>
      <c r="AH85" s="13">
        <v>0</v>
      </c>
      <c r="AI85" s="13">
        <v>64218</v>
      </c>
      <c r="AJ85" s="13">
        <v>1053803</v>
      </c>
      <c r="AK85" s="13">
        <v>1554651</v>
      </c>
      <c r="AL85" s="13">
        <v>805904</v>
      </c>
      <c r="AM85" s="13">
        <v>111785</v>
      </c>
      <c r="AN85" s="13">
        <v>31062</v>
      </c>
      <c r="AO85" s="13">
        <v>58001</v>
      </c>
      <c r="AP85" s="13">
        <v>0</v>
      </c>
      <c r="AQ85" s="13">
        <v>1350913</v>
      </c>
      <c r="AR85" s="13">
        <v>490746</v>
      </c>
      <c r="AS85" s="13">
        <v>11737128</v>
      </c>
      <c r="AT85" s="13">
        <v>825460</v>
      </c>
      <c r="AU85" s="13">
        <v>232073</v>
      </c>
      <c r="AV85" s="13">
        <v>0</v>
      </c>
      <c r="AW85" s="13">
        <v>545794</v>
      </c>
      <c r="AX85" s="13">
        <v>4737877</v>
      </c>
      <c r="AY85" s="13">
        <v>864705</v>
      </c>
      <c r="AZ85" s="13">
        <v>4916698</v>
      </c>
      <c r="BA85" s="13">
        <v>2799642</v>
      </c>
      <c r="BB85" s="13">
        <v>3994296</v>
      </c>
      <c r="BC85" s="13">
        <v>0</v>
      </c>
      <c r="BD85" s="13">
        <v>254449</v>
      </c>
      <c r="BE85" s="13">
        <v>624998</v>
      </c>
      <c r="BF85" s="13">
        <v>2114099</v>
      </c>
      <c r="BG85" s="13">
        <v>395447</v>
      </c>
      <c r="BH85" s="13">
        <v>1080020</v>
      </c>
      <c r="BI85" s="13">
        <v>1104621</v>
      </c>
      <c r="BJ85" s="13">
        <v>465081</v>
      </c>
      <c r="BK85" s="13">
        <v>0</v>
      </c>
      <c r="BL85" s="13">
        <v>155566</v>
      </c>
      <c r="BM85" s="13">
        <v>59240</v>
      </c>
      <c r="BN85" s="13">
        <v>1555029</v>
      </c>
      <c r="BO85" s="13">
        <v>116963</v>
      </c>
      <c r="BP85" s="13">
        <v>0</v>
      </c>
      <c r="BQ85" s="45">
        <v>168874</v>
      </c>
      <c r="BR85" s="46">
        <f t="shared" si="4"/>
        <v>65089339</v>
      </c>
    </row>
    <row r="86" spans="1:70" x14ac:dyDescent="0.25">
      <c r="A86" s="10"/>
      <c r="B86" s="11">
        <v>615</v>
      </c>
      <c r="C86" s="12" t="s">
        <v>161</v>
      </c>
      <c r="D86" s="13">
        <v>0</v>
      </c>
      <c r="E86" s="13">
        <v>0</v>
      </c>
      <c r="F86" s="13">
        <v>0</v>
      </c>
      <c r="G86" s="13">
        <v>-7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1921</v>
      </c>
      <c r="T86" s="13">
        <v>0</v>
      </c>
      <c r="U86" s="13">
        <v>2727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16693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2137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864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45">
        <v>0</v>
      </c>
      <c r="BR86" s="46">
        <f t="shared" si="4"/>
        <v>24335</v>
      </c>
    </row>
    <row r="87" spans="1:70" x14ac:dyDescent="0.25">
      <c r="A87" s="10"/>
      <c r="B87" s="11">
        <v>616</v>
      </c>
      <c r="C87" s="12" t="s">
        <v>162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302323</v>
      </c>
      <c r="O87" s="13">
        <v>0</v>
      </c>
      <c r="P87" s="13">
        <v>0</v>
      </c>
      <c r="Q87" s="13">
        <v>198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55000</v>
      </c>
      <c r="BP87" s="13">
        <v>0</v>
      </c>
      <c r="BQ87" s="45">
        <v>0</v>
      </c>
      <c r="BR87" s="46">
        <f t="shared" si="4"/>
        <v>357521</v>
      </c>
    </row>
    <row r="88" spans="1:70" x14ac:dyDescent="0.25">
      <c r="A88" s="10"/>
      <c r="B88" s="11">
        <v>617</v>
      </c>
      <c r="C88" s="12" t="s">
        <v>163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1000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2177</v>
      </c>
      <c r="BO88" s="13">
        <v>0</v>
      </c>
      <c r="BP88" s="13">
        <v>0</v>
      </c>
      <c r="BQ88" s="45">
        <v>0</v>
      </c>
      <c r="BR88" s="46">
        <f t="shared" si="4"/>
        <v>3177</v>
      </c>
    </row>
    <row r="89" spans="1:70" x14ac:dyDescent="0.25">
      <c r="A89" s="10"/>
      <c r="B89" s="11">
        <v>618</v>
      </c>
      <c r="C89" s="12" t="s">
        <v>164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4528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11260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28814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3558</v>
      </c>
      <c r="BO89" s="13">
        <v>0</v>
      </c>
      <c r="BP89" s="13">
        <v>0</v>
      </c>
      <c r="BQ89" s="45">
        <v>0</v>
      </c>
      <c r="BR89" s="46">
        <f t="shared" si="4"/>
        <v>48160</v>
      </c>
    </row>
    <row r="90" spans="1:70" x14ac:dyDescent="0.25">
      <c r="A90" s="10"/>
      <c r="B90" s="11">
        <v>621</v>
      </c>
      <c r="C90" s="12" t="s">
        <v>222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55000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2412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5250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140</v>
      </c>
      <c r="BO90" s="13">
        <v>0</v>
      </c>
      <c r="BP90" s="13">
        <v>0</v>
      </c>
      <c r="BQ90" s="45">
        <v>3373</v>
      </c>
      <c r="BR90" s="46">
        <f t="shared" si="4"/>
        <v>66175</v>
      </c>
    </row>
    <row r="91" spans="1:70" x14ac:dyDescent="0.25">
      <c r="A91" s="10"/>
      <c r="B91" s="11">
        <v>622</v>
      </c>
      <c r="C91" s="12" t="s">
        <v>165</v>
      </c>
      <c r="D91" s="13">
        <v>671474</v>
      </c>
      <c r="E91" s="13">
        <v>0</v>
      </c>
      <c r="F91" s="13">
        <v>112139</v>
      </c>
      <c r="G91" s="13">
        <v>30000</v>
      </c>
      <c r="H91" s="13">
        <v>0</v>
      </c>
      <c r="I91" s="13">
        <v>0</v>
      </c>
      <c r="J91" s="13">
        <v>0</v>
      </c>
      <c r="K91" s="13">
        <v>0</v>
      </c>
      <c r="L91" s="13">
        <v>87429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153899</v>
      </c>
      <c r="S91" s="13">
        <v>112766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63178</v>
      </c>
      <c r="AC91" s="13">
        <v>0</v>
      </c>
      <c r="AD91" s="13">
        <v>546867</v>
      </c>
      <c r="AE91" s="13">
        <v>0</v>
      </c>
      <c r="AF91" s="13">
        <v>0</v>
      </c>
      <c r="AG91" s="13">
        <v>1245</v>
      </c>
      <c r="AH91" s="13">
        <v>0</v>
      </c>
      <c r="AI91" s="13">
        <v>0</v>
      </c>
      <c r="AJ91" s="13">
        <v>0</v>
      </c>
      <c r="AK91" s="13">
        <v>517887</v>
      </c>
      <c r="AL91" s="13">
        <v>85703</v>
      </c>
      <c r="AM91" s="13">
        <v>0</v>
      </c>
      <c r="AN91" s="13">
        <v>0</v>
      </c>
      <c r="AO91" s="13">
        <v>0</v>
      </c>
      <c r="AP91" s="13">
        <v>304677</v>
      </c>
      <c r="AQ91" s="13">
        <v>139624</v>
      </c>
      <c r="AR91" s="13">
        <v>0</v>
      </c>
      <c r="AS91" s="13">
        <v>339923</v>
      </c>
      <c r="AT91" s="13">
        <v>429106</v>
      </c>
      <c r="AU91" s="13">
        <v>0</v>
      </c>
      <c r="AV91" s="13">
        <v>211274</v>
      </c>
      <c r="AW91" s="13">
        <v>0</v>
      </c>
      <c r="AX91" s="13">
        <v>13175</v>
      </c>
      <c r="AY91" s="13">
        <v>332905</v>
      </c>
      <c r="AZ91" s="13">
        <v>589373</v>
      </c>
      <c r="BA91" s="13">
        <v>0</v>
      </c>
      <c r="BB91" s="13">
        <v>1236439</v>
      </c>
      <c r="BC91" s="13">
        <v>309306</v>
      </c>
      <c r="BD91" s="13">
        <v>173495</v>
      </c>
      <c r="BE91" s="13">
        <v>0</v>
      </c>
      <c r="BF91" s="13">
        <v>0</v>
      </c>
      <c r="BG91" s="13">
        <v>0</v>
      </c>
      <c r="BH91" s="13">
        <v>538489</v>
      </c>
      <c r="BI91" s="13">
        <v>506</v>
      </c>
      <c r="BJ91" s="13">
        <v>0</v>
      </c>
      <c r="BK91" s="13">
        <v>0</v>
      </c>
      <c r="BL91" s="13">
        <v>0</v>
      </c>
      <c r="BM91" s="13">
        <v>0</v>
      </c>
      <c r="BN91" s="13">
        <v>232845</v>
      </c>
      <c r="BO91" s="13">
        <v>0</v>
      </c>
      <c r="BP91" s="13">
        <v>0</v>
      </c>
      <c r="BQ91" s="45">
        <v>0</v>
      </c>
      <c r="BR91" s="46">
        <f t="shared" si="4"/>
        <v>7233724</v>
      </c>
    </row>
    <row r="92" spans="1:70" x14ac:dyDescent="0.25">
      <c r="A92" s="10"/>
      <c r="B92" s="11">
        <v>623</v>
      </c>
      <c r="C92" s="12" t="s">
        <v>166</v>
      </c>
      <c r="D92" s="13">
        <v>1194946</v>
      </c>
      <c r="E92" s="13">
        <v>0</v>
      </c>
      <c r="F92" s="13">
        <v>62930</v>
      </c>
      <c r="G92" s="13">
        <v>0</v>
      </c>
      <c r="H92" s="13">
        <v>772994</v>
      </c>
      <c r="I92" s="13">
        <v>0</v>
      </c>
      <c r="J92" s="13">
        <v>0</v>
      </c>
      <c r="K92" s="13">
        <v>387646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1583373</v>
      </c>
      <c r="AL92" s="13">
        <v>0</v>
      </c>
      <c r="AM92" s="13">
        <v>0</v>
      </c>
      <c r="AN92" s="13">
        <v>0</v>
      </c>
      <c r="AO92" s="13">
        <v>0</v>
      </c>
      <c r="AP92" s="13">
        <v>423922</v>
      </c>
      <c r="AQ92" s="13">
        <v>0</v>
      </c>
      <c r="AR92" s="13">
        <v>0</v>
      </c>
      <c r="AS92" s="13">
        <v>0</v>
      </c>
      <c r="AT92" s="13">
        <v>688419</v>
      </c>
      <c r="AU92" s="13">
        <v>0</v>
      </c>
      <c r="AV92" s="13">
        <v>286415</v>
      </c>
      <c r="AW92" s="13">
        <v>0</v>
      </c>
      <c r="AX92" s="13">
        <v>0</v>
      </c>
      <c r="AY92" s="13">
        <v>482355</v>
      </c>
      <c r="AZ92" s="13">
        <v>1455482</v>
      </c>
      <c r="BA92" s="13">
        <v>0</v>
      </c>
      <c r="BB92" s="13">
        <v>1491715</v>
      </c>
      <c r="BC92" s="13">
        <v>1000605</v>
      </c>
      <c r="BD92" s="13">
        <v>0</v>
      </c>
      <c r="BE92" s="13">
        <v>0</v>
      </c>
      <c r="BF92" s="13">
        <v>0</v>
      </c>
      <c r="BG92" s="13">
        <v>0</v>
      </c>
      <c r="BH92" s="13">
        <v>1399484</v>
      </c>
      <c r="BI92" s="13">
        <v>0</v>
      </c>
      <c r="BJ92" s="13">
        <v>0</v>
      </c>
      <c r="BK92" s="13">
        <v>0</v>
      </c>
      <c r="BL92" s="13">
        <v>0</v>
      </c>
      <c r="BM92" s="13">
        <v>0</v>
      </c>
      <c r="BN92" s="13">
        <v>1376322</v>
      </c>
      <c r="BO92" s="13">
        <v>0</v>
      </c>
      <c r="BP92" s="13">
        <v>0</v>
      </c>
      <c r="BQ92" s="45">
        <v>0</v>
      </c>
      <c r="BR92" s="46">
        <f t="shared" si="4"/>
        <v>12606608</v>
      </c>
    </row>
    <row r="93" spans="1:70" x14ac:dyDescent="0.25">
      <c r="A93" s="10"/>
      <c r="B93" s="11">
        <v>624</v>
      </c>
      <c r="C93" s="12" t="s">
        <v>167</v>
      </c>
      <c r="D93" s="13">
        <v>526106</v>
      </c>
      <c r="E93" s="13">
        <v>0</v>
      </c>
      <c r="F93" s="13">
        <v>0</v>
      </c>
      <c r="G93" s="13">
        <v>0</v>
      </c>
      <c r="H93" s="13">
        <v>0</v>
      </c>
      <c r="I93" s="13">
        <v>143000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1026987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24000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0</v>
      </c>
      <c r="BF93" s="13">
        <v>0</v>
      </c>
      <c r="BG93" s="13">
        <v>0</v>
      </c>
      <c r="BH93" s="13">
        <v>0</v>
      </c>
      <c r="BI93" s="13">
        <v>0</v>
      </c>
      <c r="BJ93" s="13">
        <v>0</v>
      </c>
      <c r="BK93" s="13">
        <v>0</v>
      </c>
      <c r="BL93" s="13">
        <v>0</v>
      </c>
      <c r="BM93" s="13">
        <v>0</v>
      </c>
      <c r="BN93" s="13">
        <v>841759</v>
      </c>
      <c r="BO93" s="13">
        <v>0</v>
      </c>
      <c r="BP93" s="13">
        <v>0</v>
      </c>
      <c r="BQ93" s="45">
        <v>0</v>
      </c>
      <c r="BR93" s="46">
        <f t="shared" si="4"/>
        <v>2561852</v>
      </c>
    </row>
    <row r="94" spans="1:70" x14ac:dyDescent="0.25">
      <c r="A94" s="10"/>
      <c r="B94" s="11">
        <v>629</v>
      </c>
      <c r="C94" s="12" t="s">
        <v>168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170661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98810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50632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3">
        <v>0</v>
      </c>
      <c r="AP94" s="13">
        <v>2500</v>
      </c>
      <c r="AQ94" s="13">
        <v>0</v>
      </c>
      <c r="AR94" s="13">
        <v>84547</v>
      </c>
      <c r="AS94" s="13">
        <v>0</v>
      </c>
      <c r="AT94" s="13">
        <v>0</v>
      </c>
      <c r="AU94" s="13">
        <v>0</v>
      </c>
      <c r="AV94" s="13">
        <v>0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1992</v>
      </c>
      <c r="BE94" s="13">
        <v>45289</v>
      </c>
      <c r="BF94" s="13">
        <v>0</v>
      </c>
      <c r="BG94" s="13">
        <v>0</v>
      </c>
      <c r="BH94" s="13">
        <v>0</v>
      </c>
      <c r="BI94" s="13">
        <v>0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3">
        <v>2198</v>
      </c>
      <c r="BP94" s="13">
        <v>0</v>
      </c>
      <c r="BQ94" s="45">
        <v>0</v>
      </c>
      <c r="BR94" s="46">
        <f t="shared" si="4"/>
        <v>456629</v>
      </c>
    </row>
    <row r="95" spans="1:70" x14ac:dyDescent="0.25">
      <c r="A95" s="10"/>
      <c r="B95" s="11">
        <v>631</v>
      </c>
      <c r="C95" s="12" t="s">
        <v>169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0</v>
      </c>
      <c r="AR95" s="13">
        <v>0</v>
      </c>
      <c r="AS95" s="13">
        <v>105323</v>
      </c>
      <c r="AT95" s="13">
        <v>0</v>
      </c>
      <c r="AU95" s="13">
        <v>0</v>
      </c>
      <c r="AV95" s="13">
        <v>0</v>
      </c>
      <c r="AW95" s="13">
        <v>0</v>
      </c>
      <c r="AX95" s="13">
        <v>101970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3">
        <v>1313</v>
      </c>
      <c r="BF95" s="13">
        <v>0</v>
      </c>
      <c r="BG95" s="13">
        <v>0</v>
      </c>
      <c r="BH95" s="13">
        <v>0</v>
      </c>
      <c r="BI95" s="13">
        <v>279171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3">
        <v>0</v>
      </c>
      <c r="BP95" s="13">
        <v>0</v>
      </c>
      <c r="BQ95" s="45">
        <v>0</v>
      </c>
      <c r="BR95" s="46">
        <f t="shared" si="4"/>
        <v>487777</v>
      </c>
    </row>
    <row r="96" spans="1:70" x14ac:dyDescent="0.25">
      <c r="A96" s="10"/>
      <c r="B96" s="11">
        <v>634</v>
      </c>
      <c r="C96" s="12" t="s">
        <v>170</v>
      </c>
      <c r="D96" s="13">
        <v>555394</v>
      </c>
      <c r="E96" s="13">
        <v>38544</v>
      </c>
      <c r="F96" s="13">
        <v>325176</v>
      </c>
      <c r="G96" s="13">
        <v>36159</v>
      </c>
      <c r="H96" s="13">
        <v>1498921</v>
      </c>
      <c r="I96" s="13">
        <v>3347000</v>
      </c>
      <c r="J96" s="13">
        <v>10514</v>
      </c>
      <c r="K96" s="13">
        <v>580071</v>
      </c>
      <c r="L96" s="13">
        <v>334945</v>
      </c>
      <c r="M96" s="13">
        <v>0</v>
      </c>
      <c r="N96" s="13">
        <v>637378</v>
      </c>
      <c r="O96" s="13">
        <v>0</v>
      </c>
      <c r="P96" s="13">
        <v>0</v>
      </c>
      <c r="Q96" s="13">
        <v>38961</v>
      </c>
      <c r="R96" s="13">
        <v>398399</v>
      </c>
      <c r="S96" s="13">
        <v>558984</v>
      </c>
      <c r="T96" s="13">
        <v>0</v>
      </c>
      <c r="U96" s="13">
        <v>272119</v>
      </c>
      <c r="V96" s="13">
        <v>0</v>
      </c>
      <c r="W96" s="13">
        <v>0</v>
      </c>
      <c r="X96" s="13">
        <v>0</v>
      </c>
      <c r="Y96" s="13">
        <v>49779</v>
      </c>
      <c r="Z96" s="13">
        <v>144245</v>
      </c>
      <c r="AA96" s="13">
        <v>100409</v>
      </c>
      <c r="AB96" s="13">
        <v>278693</v>
      </c>
      <c r="AC96" s="13">
        <v>105506</v>
      </c>
      <c r="AD96" s="13">
        <v>2862244</v>
      </c>
      <c r="AE96" s="13">
        <v>19698</v>
      </c>
      <c r="AF96" s="13">
        <v>268100</v>
      </c>
      <c r="AG96" s="13">
        <v>108289</v>
      </c>
      <c r="AH96" s="13">
        <v>0</v>
      </c>
      <c r="AI96" s="13">
        <v>0</v>
      </c>
      <c r="AJ96" s="13">
        <v>456627</v>
      </c>
      <c r="AK96" s="13">
        <v>2579346</v>
      </c>
      <c r="AL96" s="13">
        <v>367176</v>
      </c>
      <c r="AM96" s="13">
        <v>36362</v>
      </c>
      <c r="AN96" s="13">
        <v>6052</v>
      </c>
      <c r="AO96" s="13">
        <v>40521</v>
      </c>
      <c r="AP96" s="13">
        <v>0</v>
      </c>
      <c r="AQ96" s="13">
        <v>477292</v>
      </c>
      <c r="AR96" s="13">
        <v>997419</v>
      </c>
      <c r="AS96" s="13">
        <v>9411525</v>
      </c>
      <c r="AT96" s="13">
        <v>381292</v>
      </c>
      <c r="AU96" s="13">
        <v>128839</v>
      </c>
      <c r="AV96" s="13">
        <v>0</v>
      </c>
      <c r="AW96" s="13">
        <v>82976</v>
      </c>
      <c r="AX96" s="13">
        <v>2310545</v>
      </c>
      <c r="AY96" s="13">
        <v>0</v>
      </c>
      <c r="AZ96" s="13">
        <v>4861337</v>
      </c>
      <c r="BA96" s="13">
        <v>735941</v>
      </c>
      <c r="BB96" s="13">
        <v>2148090</v>
      </c>
      <c r="BC96" s="13">
        <v>470963</v>
      </c>
      <c r="BD96" s="13">
        <v>65694</v>
      </c>
      <c r="BE96" s="13">
        <v>538052</v>
      </c>
      <c r="BF96" s="13">
        <v>890457</v>
      </c>
      <c r="BG96" s="13">
        <v>198793</v>
      </c>
      <c r="BH96" s="13">
        <v>710380</v>
      </c>
      <c r="BI96" s="13">
        <v>891732</v>
      </c>
      <c r="BJ96" s="13">
        <v>350740</v>
      </c>
      <c r="BK96" s="13">
        <v>0</v>
      </c>
      <c r="BL96" s="13">
        <v>103498</v>
      </c>
      <c r="BM96" s="13">
        <v>41502</v>
      </c>
      <c r="BN96" s="13">
        <v>864129</v>
      </c>
      <c r="BO96" s="13">
        <v>43178</v>
      </c>
      <c r="BP96" s="13">
        <v>0</v>
      </c>
      <c r="BQ96" s="45">
        <v>92990</v>
      </c>
      <c r="BR96" s="46">
        <f t="shared" si="4"/>
        <v>42852976</v>
      </c>
    </row>
    <row r="97" spans="1:70" x14ac:dyDescent="0.25">
      <c r="A97" s="10"/>
      <c r="B97" s="11">
        <v>636</v>
      </c>
      <c r="C97" s="12" t="s">
        <v>171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9100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0</v>
      </c>
      <c r="AR97" s="13">
        <v>0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45">
        <v>0</v>
      </c>
      <c r="BR97" s="46">
        <f t="shared" si="4"/>
        <v>9100</v>
      </c>
    </row>
    <row r="98" spans="1:70" x14ac:dyDescent="0.25">
      <c r="A98" s="10"/>
      <c r="B98" s="11">
        <v>642</v>
      </c>
      <c r="C98" s="12" t="s">
        <v>172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4309</v>
      </c>
      <c r="AN98" s="13">
        <v>0</v>
      </c>
      <c r="AO98" s="13">
        <v>0</v>
      </c>
      <c r="AP98" s="13">
        <v>0</v>
      </c>
      <c r="AQ98" s="13">
        <v>0</v>
      </c>
      <c r="AR98" s="13">
        <v>3875</v>
      </c>
      <c r="AS98" s="13">
        <v>0</v>
      </c>
      <c r="AT98" s="13">
        <v>0</v>
      </c>
      <c r="AU98" s="13">
        <v>0</v>
      </c>
      <c r="AV98" s="13">
        <v>0</v>
      </c>
      <c r="AW98" s="13">
        <v>1860</v>
      </c>
      <c r="AX98" s="13">
        <v>0</v>
      </c>
      <c r="AY98" s="13">
        <v>15235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0</v>
      </c>
      <c r="BG98" s="13">
        <v>0</v>
      </c>
      <c r="BH98" s="13">
        <v>0</v>
      </c>
      <c r="BI98" s="13">
        <v>5045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0</v>
      </c>
      <c r="BP98" s="13">
        <v>0</v>
      </c>
      <c r="BQ98" s="45">
        <v>0</v>
      </c>
      <c r="BR98" s="46">
        <f t="shared" si="4"/>
        <v>30324</v>
      </c>
    </row>
    <row r="99" spans="1:70" x14ac:dyDescent="0.25">
      <c r="A99" s="10"/>
      <c r="B99" s="11">
        <v>649</v>
      </c>
      <c r="C99" s="12" t="s">
        <v>173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46455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45">
        <v>0</v>
      </c>
      <c r="BR99" s="46">
        <f t="shared" si="4"/>
        <v>46455</v>
      </c>
    </row>
    <row r="100" spans="1:70" x14ac:dyDescent="0.25">
      <c r="A100" s="10"/>
      <c r="B100" s="11">
        <v>651</v>
      </c>
      <c r="C100" s="12" t="s">
        <v>195</v>
      </c>
      <c r="D100" s="13">
        <v>0</v>
      </c>
      <c r="E100" s="13">
        <v>100120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97804</v>
      </c>
      <c r="AU100" s="13">
        <v>0</v>
      </c>
      <c r="AV100" s="13">
        <v>0</v>
      </c>
      <c r="AW100" s="13">
        <v>0</v>
      </c>
      <c r="AX100" s="13">
        <v>456959</v>
      </c>
      <c r="AY100" s="13">
        <v>0</v>
      </c>
      <c r="AZ100" s="13">
        <v>0</v>
      </c>
      <c r="BA100" s="13">
        <v>0</v>
      </c>
      <c r="BB100" s="13">
        <v>0</v>
      </c>
      <c r="BC100" s="13">
        <v>20620</v>
      </c>
      <c r="BD100" s="13">
        <v>0</v>
      </c>
      <c r="BE100" s="13">
        <v>7003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45">
        <v>0</v>
      </c>
      <c r="BR100" s="46">
        <f t="shared" si="4"/>
        <v>682506</v>
      </c>
    </row>
    <row r="101" spans="1:70" x14ac:dyDescent="0.25">
      <c r="A101" s="10"/>
      <c r="B101" s="11">
        <v>654</v>
      </c>
      <c r="C101" s="12" t="s">
        <v>196</v>
      </c>
      <c r="D101" s="13">
        <v>330853</v>
      </c>
      <c r="E101" s="13">
        <v>0</v>
      </c>
      <c r="F101" s="13">
        <v>54553</v>
      </c>
      <c r="G101" s="13">
        <v>94947</v>
      </c>
      <c r="H101" s="13">
        <v>1309135</v>
      </c>
      <c r="I101" s="13">
        <v>2295000</v>
      </c>
      <c r="J101" s="13">
        <v>60519</v>
      </c>
      <c r="K101" s="13">
        <v>91125</v>
      </c>
      <c r="L101" s="13">
        <v>124596</v>
      </c>
      <c r="M101" s="13">
        <v>0</v>
      </c>
      <c r="N101" s="13">
        <v>1048806</v>
      </c>
      <c r="O101" s="13">
        <v>0</v>
      </c>
      <c r="P101" s="13">
        <v>0</v>
      </c>
      <c r="Q101" s="13">
        <v>67565</v>
      </c>
      <c r="R101" s="13">
        <v>1039149</v>
      </c>
      <c r="S101" s="13">
        <v>140647</v>
      </c>
      <c r="T101" s="13">
        <v>0</v>
      </c>
      <c r="U101" s="13">
        <v>162039</v>
      </c>
      <c r="V101" s="13">
        <v>0</v>
      </c>
      <c r="W101" s="13">
        <v>0</v>
      </c>
      <c r="X101" s="13">
        <v>0</v>
      </c>
      <c r="Y101" s="13">
        <v>0</v>
      </c>
      <c r="Z101" s="13">
        <v>127682</v>
      </c>
      <c r="AA101" s="13">
        <v>55347</v>
      </c>
      <c r="AB101" s="13">
        <v>356813</v>
      </c>
      <c r="AC101" s="13">
        <v>276856</v>
      </c>
      <c r="AD101" s="13">
        <v>1467147</v>
      </c>
      <c r="AE101" s="13">
        <v>64216</v>
      </c>
      <c r="AF101" s="13">
        <v>388332</v>
      </c>
      <c r="AG101" s="13">
        <v>32175</v>
      </c>
      <c r="AH101" s="13">
        <v>0</v>
      </c>
      <c r="AI101" s="13">
        <v>0</v>
      </c>
      <c r="AJ101" s="13">
        <v>426311</v>
      </c>
      <c r="AK101" s="13">
        <v>379527</v>
      </c>
      <c r="AL101" s="13">
        <v>568660</v>
      </c>
      <c r="AM101" s="13">
        <v>26619</v>
      </c>
      <c r="AN101" s="13">
        <v>29119</v>
      </c>
      <c r="AO101" s="13">
        <v>37023</v>
      </c>
      <c r="AP101" s="13">
        <v>0</v>
      </c>
      <c r="AQ101" s="13">
        <v>964194</v>
      </c>
      <c r="AR101" s="13">
        <v>0</v>
      </c>
      <c r="AS101" s="13">
        <v>10921556</v>
      </c>
      <c r="AT101" s="13">
        <v>123440</v>
      </c>
      <c r="AU101" s="13">
        <v>209862</v>
      </c>
      <c r="AV101" s="13">
        <v>0</v>
      </c>
      <c r="AW101" s="13">
        <v>229343</v>
      </c>
      <c r="AX101" s="13">
        <v>3145545</v>
      </c>
      <c r="AY101" s="13">
        <v>996576</v>
      </c>
      <c r="AZ101" s="13">
        <v>3725832</v>
      </c>
      <c r="BA101" s="13">
        <v>1943672</v>
      </c>
      <c r="BB101" s="13">
        <v>3911661</v>
      </c>
      <c r="BC101" s="13">
        <v>1699035</v>
      </c>
      <c r="BD101" s="13">
        <v>366456</v>
      </c>
      <c r="BE101" s="13">
        <v>469759</v>
      </c>
      <c r="BF101" s="13">
        <v>1352202</v>
      </c>
      <c r="BG101" s="13">
        <v>420032</v>
      </c>
      <c r="BH101" s="13">
        <v>1401328</v>
      </c>
      <c r="BI101" s="13">
        <v>274651</v>
      </c>
      <c r="BJ101" s="13">
        <v>168213</v>
      </c>
      <c r="BK101" s="13">
        <v>0</v>
      </c>
      <c r="BL101" s="13">
        <v>58507</v>
      </c>
      <c r="BM101" s="13">
        <v>4251</v>
      </c>
      <c r="BN101" s="13">
        <v>1376480</v>
      </c>
      <c r="BO101" s="13">
        <v>64503</v>
      </c>
      <c r="BP101" s="13">
        <v>0</v>
      </c>
      <c r="BQ101" s="45">
        <v>39751</v>
      </c>
      <c r="BR101" s="46">
        <f t="shared" si="4"/>
        <v>44921610</v>
      </c>
    </row>
    <row r="102" spans="1:70" x14ac:dyDescent="0.25">
      <c r="A102" s="10"/>
      <c r="B102" s="11">
        <v>656</v>
      </c>
      <c r="C102" s="12" t="s">
        <v>197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73000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45">
        <v>0</v>
      </c>
      <c r="BR102" s="46">
        <f t="shared" si="4"/>
        <v>73000</v>
      </c>
    </row>
    <row r="103" spans="1:70" x14ac:dyDescent="0.25">
      <c r="A103" s="10"/>
      <c r="B103" s="11">
        <v>658</v>
      </c>
      <c r="C103" s="12" t="s">
        <v>198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1760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45">
        <v>0</v>
      </c>
      <c r="BR103" s="46">
        <f t="shared" si="4"/>
        <v>1760</v>
      </c>
    </row>
    <row r="104" spans="1:70" x14ac:dyDescent="0.25">
      <c r="A104" s="10"/>
      <c r="B104" s="11">
        <v>661</v>
      </c>
      <c r="C104" s="12" t="s">
        <v>199</v>
      </c>
      <c r="D104" s="13">
        <v>4421</v>
      </c>
      <c r="E104" s="13">
        <v>0</v>
      </c>
      <c r="F104" s="13">
        <v>0</v>
      </c>
      <c r="G104" s="13">
        <v>0</v>
      </c>
      <c r="H104" s="13">
        <v>0</v>
      </c>
      <c r="I104" s="13">
        <v>143000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13754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45">
        <v>0</v>
      </c>
      <c r="BR104" s="46">
        <f t="shared" si="4"/>
        <v>161175</v>
      </c>
    </row>
    <row r="105" spans="1:70" x14ac:dyDescent="0.25">
      <c r="A105" s="10"/>
      <c r="B105" s="11">
        <v>662</v>
      </c>
      <c r="C105" s="12" t="s">
        <v>200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-19054</v>
      </c>
      <c r="AE105" s="13">
        <v>0</v>
      </c>
      <c r="AF105" s="13">
        <v>16599</v>
      </c>
      <c r="AG105" s="13">
        <v>0</v>
      </c>
      <c r="AH105" s="13">
        <v>0</v>
      </c>
      <c r="AI105" s="13">
        <v>0</v>
      </c>
      <c r="AJ105" s="13">
        <v>0</v>
      </c>
      <c r="AK105" s="13">
        <v>49320</v>
      </c>
      <c r="AL105" s="13">
        <v>153244</v>
      </c>
      <c r="AM105" s="13">
        <v>0</v>
      </c>
      <c r="AN105" s="13">
        <v>0</v>
      </c>
      <c r="AO105" s="13">
        <v>0</v>
      </c>
      <c r="AP105" s="13">
        <v>0</v>
      </c>
      <c r="AQ105" s="13">
        <v>9768</v>
      </c>
      <c r="AR105" s="13">
        <v>3875</v>
      </c>
      <c r="AS105" s="13">
        <v>0</v>
      </c>
      <c r="AT105" s="13">
        <v>12869</v>
      </c>
      <c r="AU105" s="13">
        <v>0</v>
      </c>
      <c r="AV105" s="13">
        <v>25000</v>
      </c>
      <c r="AW105" s="13">
        <v>0</v>
      </c>
      <c r="AX105" s="13">
        <v>3143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45">
        <v>0</v>
      </c>
      <c r="BR105" s="46">
        <f t="shared" si="4"/>
        <v>254764</v>
      </c>
    </row>
    <row r="106" spans="1:70" x14ac:dyDescent="0.25">
      <c r="A106" s="10"/>
      <c r="B106" s="11">
        <v>663</v>
      </c>
      <c r="C106" s="12" t="s">
        <v>201</v>
      </c>
      <c r="D106" s="13">
        <v>113936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450991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799286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45">
        <v>0</v>
      </c>
      <c r="BR106" s="46">
        <f t="shared" si="4"/>
        <v>1364213</v>
      </c>
    </row>
    <row r="107" spans="1:70" x14ac:dyDescent="0.25">
      <c r="A107" s="10"/>
      <c r="B107" s="11">
        <v>664</v>
      </c>
      <c r="C107" s="12" t="s">
        <v>202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208269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247203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398678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223227</v>
      </c>
      <c r="AR107" s="13">
        <v>114543</v>
      </c>
      <c r="AS107" s="13">
        <v>196913</v>
      </c>
      <c r="AT107" s="13">
        <v>0</v>
      </c>
      <c r="AU107" s="13">
        <v>0</v>
      </c>
      <c r="AV107" s="13">
        <v>0</v>
      </c>
      <c r="AW107" s="13">
        <v>0</v>
      </c>
      <c r="AX107" s="13">
        <v>94503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45">
        <v>0</v>
      </c>
      <c r="BR107" s="46">
        <f t="shared" si="4"/>
        <v>1483336</v>
      </c>
    </row>
    <row r="108" spans="1:70" x14ac:dyDescent="0.25">
      <c r="A108" s="10"/>
      <c r="B108" s="11">
        <v>666</v>
      </c>
      <c r="C108" s="12" t="s">
        <v>203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0</v>
      </c>
      <c r="AS108" s="13">
        <v>403294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45">
        <v>0</v>
      </c>
      <c r="BR108" s="46">
        <f t="shared" si="4"/>
        <v>403294</v>
      </c>
    </row>
    <row r="109" spans="1:70" x14ac:dyDescent="0.25">
      <c r="A109" s="10"/>
      <c r="B109" s="11">
        <v>667</v>
      </c>
      <c r="C109" s="12" t="s">
        <v>204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6991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2514655</v>
      </c>
      <c r="AE109" s="13">
        <v>0</v>
      </c>
      <c r="AF109" s="13">
        <v>113285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45">
        <v>0</v>
      </c>
      <c r="BR109" s="46">
        <f t="shared" si="4"/>
        <v>2634931</v>
      </c>
    </row>
    <row r="110" spans="1:70" x14ac:dyDescent="0.25">
      <c r="A110" s="10"/>
      <c r="B110" s="11">
        <v>669</v>
      </c>
      <c r="C110" s="12" t="s">
        <v>205</v>
      </c>
      <c r="D110" s="13">
        <v>319780</v>
      </c>
      <c r="E110" s="13">
        <v>0</v>
      </c>
      <c r="F110" s="13">
        <v>0</v>
      </c>
      <c r="G110" s="13">
        <v>10305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115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7896053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68096</v>
      </c>
      <c r="AT110" s="13">
        <v>0</v>
      </c>
      <c r="AU110" s="13">
        <v>1120</v>
      </c>
      <c r="AV110" s="13">
        <v>166932</v>
      </c>
      <c r="AW110" s="13">
        <v>0</v>
      </c>
      <c r="AX110" s="13">
        <v>0</v>
      </c>
      <c r="AY110" s="13">
        <v>100083</v>
      </c>
      <c r="AZ110" s="13">
        <v>24610</v>
      </c>
      <c r="BA110" s="13">
        <v>0</v>
      </c>
      <c r="BB110" s="13">
        <v>0</v>
      </c>
      <c r="BC110" s="13">
        <v>14883</v>
      </c>
      <c r="BD110" s="13">
        <v>19209</v>
      </c>
      <c r="BE110" s="13">
        <v>34795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7207</v>
      </c>
      <c r="BO110" s="13">
        <v>0</v>
      </c>
      <c r="BP110" s="13">
        <v>0</v>
      </c>
      <c r="BQ110" s="45">
        <v>0</v>
      </c>
      <c r="BR110" s="46">
        <f t="shared" si="4"/>
        <v>8663188</v>
      </c>
    </row>
    <row r="111" spans="1:70" x14ac:dyDescent="0.25">
      <c r="A111" s="10"/>
      <c r="B111" s="11">
        <v>671</v>
      </c>
      <c r="C111" s="12" t="s">
        <v>77</v>
      </c>
      <c r="D111" s="13">
        <v>42508</v>
      </c>
      <c r="E111" s="13">
        <v>36300</v>
      </c>
      <c r="F111" s="13">
        <v>0</v>
      </c>
      <c r="G111" s="13">
        <v>0</v>
      </c>
      <c r="H111" s="13">
        <v>0</v>
      </c>
      <c r="I111" s="13">
        <v>162000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839876</v>
      </c>
      <c r="AS111" s="13">
        <v>0</v>
      </c>
      <c r="AT111" s="13">
        <v>0</v>
      </c>
      <c r="AU111" s="13">
        <v>0</v>
      </c>
      <c r="AV111" s="13">
        <v>122675</v>
      </c>
      <c r="AW111" s="13">
        <v>0</v>
      </c>
      <c r="AX111" s="13">
        <v>532604</v>
      </c>
      <c r="AY111" s="13">
        <v>106378</v>
      </c>
      <c r="AZ111" s="13">
        <v>0</v>
      </c>
      <c r="BA111" s="13">
        <v>6412</v>
      </c>
      <c r="BB111" s="13">
        <v>1034826</v>
      </c>
      <c r="BC111" s="13">
        <v>479483</v>
      </c>
      <c r="BD111" s="13">
        <v>0</v>
      </c>
      <c r="BE111" s="13">
        <v>246</v>
      </c>
      <c r="BF111" s="13">
        <v>0</v>
      </c>
      <c r="BG111" s="13">
        <v>0</v>
      </c>
      <c r="BH111" s="13">
        <v>0</v>
      </c>
      <c r="BI111" s="13">
        <v>0</v>
      </c>
      <c r="BJ111" s="13">
        <v>62098</v>
      </c>
      <c r="BK111" s="13">
        <v>0</v>
      </c>
      <c r="BL111" s="13">
        <v>0</v>
      </c>
      <c r="BM111" s="13">
        <v>0</v>
      </c>
      <c r="BN111" s="13">
        <v>0</v>
      </c>
      <c r="BO111" s="13">
        <v>0</v>
      </c>
      <c r="BP111" s="13">
        <v>0</v>
      </c>
      <c r="BQ111" s="45">
        <v>0</v>
      </c>
      <c r="BR111" s="46">
        <f t="shared" si="4"/>
        <v>3425406</v>
      </c>
    </row>
    <row r="112" spans="1:70" x14ac:dyDescent="0.25">
      <c r="A112" s="10"/>
      <c r="B112" s="11">
        <v>672</v>
      </c>
      <c r="C112" s="12" t="s">
        <v>223</v>
      </c>
      <c r="D112" s="13">
        <v>4726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2311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7641</v>
      </c>
      <c r="BF112" s="13">
        <v>0</v>
      </c>
      <c r="BG112" s="13">
        <v>0</v>
      </c>
      <c r="BH112" s="13">
        <v>0</v>
      </c>
      <c r="BI112" s="13">
        <v>0</v>
      </c>
      <c r="BJ112" s="13">
        <v>0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45">
        <v>0</v>
      </c>
      <c r="BR112" s="46">
        <f t="shared" si="4"/>
        <v>14678</v>
      </c>
    </row>
    <row r="113" spans="1:70" x14ac:dyDescent="0.25">
      <c r="A113" s="10"/>
      <c r="B113" s="11">
        <v>673</v>
      </c>
      <c r="C113" s="12" t="s">
        <v>224</v>
      </c>
      <c r="D113" s="13">
        <v>1112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1011</v>
      </c>
      <c r="BF113" s="13">
        <v>0</v>
      </c>
      <c r="BG113" s="13">
        <v>0</v>
      </c>
      <c r="BH113" s="13">
        <v>0</v>
      </c>
      <c r="BI113" s="13">
        <v>0</v>
      </c>
      <c r="BJ113" s="13">
        <v>0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45">
        <v>0</v>
      </c>
      <c r="BR113" s="46">
        <f t="shared" si="4"/>
        <v>2123</v>
      </c>
    </row>
    <row r="114" spans="1:70" x14ac:dyDescent="0.25">
      <c r="A114" s="10"/>
      <c r="B114" s="11">
        <v>674</v>
      </c>
      <c r="C114" s="12" t="s">
        <v>174</v>
      </c>
      <c r="D114" s="13">
        <v>346487</v>
      </c>
      <c r="E114" s="13">
        <v>0</v>
      </c>
      <c r="F114" s="13">
        <v>347421</v>
      </c>
      <c r="G114" s="13">
        <v>31086</v>
      </c>
      <c r="H114" s="13">
        <v>316376</v>
      </c>
      <c r="I114" s="13">
        <v>1339000</v>
      </c>
      <c r="J114" s="13">
        <v>5165</v>
      </c>
      <c r="K114" s="13">
        <v>104873</v>
      </c>
      <c r="L114" s="13">
        <v>105122</v>
      </c>
      <c r="M114" s="13">
        <v>0</v>
      </c>
      <c r="N114" s="13">
        <v>355405</v>
      </c>
      <c r="O114" s="13">
        <v>0</v>
      </c>
      <c r="P114" s="13">
        <v>0</v>
      </c>
      <c r="Q114" s="13">
        <v>19884</v>
      </c>
      <c r="R114" s="13">
        <v>516603</v>
      </c>
      <c r="S114" s="13">
        <v>82445</v>
      </c>
      <c r="T114" s="13">
        <v>0</v>
      </c>
      <c r="U114" s="13">
        <v>65116</v>
      </c>
      <c r="V114" s="13">
        <v>0</v>
      </c>
      <c r="W114" s="13">
        <v>0</v>
      </c>
      <c r="X114" s="13">
        <v>0</v>
      </c>
      <c r="Y114" s="13">
        <v>17196</v>
      </c>
      <c r="Z114" s="13">
        <v>93348</v>
      </c>
      <c r="AA114" s="13">
        <v>70164</v>
      </c>
      <c r="AB114" s="13">
        <v>123572</v>
      </c>
      <c r="AC114" s="13">
        <v>223626</v>
      </c>
      <c r="AD114" s="13">
        <v>2187837</v>
      </c>
      <c r="AE114" s="13">
        <v>16419</v>
      </c>
      <c r="AF114" s="13">
        <v>266928</v>
      </c>
      <c r="AG114" s="13">
        <v>41442</v>
      </c>
      <c r="AH114" s="13">
        <v>0</v>
      </c>
      <c r="AI114" s="13">
        <v>0</v>
      </c>
      <c r="AJ114" s="13">
        <v>366569</v>
      </c>
      <c r="AK114" s="13">
        <v>748103</v>
      </c>
      <c r="AL114" s="13">
        <v>219232</v>
      </c>
      <c r="AM114" s="13">
        <v>95703</v>
      </c>
      <c r="AN114" s="13">
        <v>10963</v>
      </c>
      <c r="AO114" s="13">
        <v>21136</v>
      </c>
      <c r="AP114" s="13">
        <v>0</v>
      </c>
      <c r="AQ114" s="13">
        <v>567301</v>
      </c>
      <c r="AR114" s="13">
        <v>303481</v>
      </c>
      <c r="AS114" s="13">
        <v>4288297</v>
      </c>
      <c r="AT114" s="13">
        <v>125718</v>
      </c>
      <c r="AU114" s="13">
        <v>88151</v>
      </c>
      <c r="AV114" s="13">
        <v>0</v>
      </c>
      <c r="AW114" s="13">
        <v>91833</v>
      </c>
      <c r="AX114" s="13">
        <v>1465298</v>
      </c>
      <c r="AY114" s="13">
        <v>549922</v>
      </c>
      <c r="AZ114" s="13">
        <v>1595565</v>
      </c>
      <c r="BA114" s="13">
        <v>692715</v>
      </c>
      <c r="BB114" s="13">
        <v>1927293</v>
      </c>
      <c r="BC114" s="13">
        <v>1260153</v>
      </c>
      <c r="BD114" s="13">
        <v>77454</v>
      </c>
      <c r="BE114" s="13">
        <v>65497</v>
      </c>
      <c r="BF114" s="13">
        <v>1201323</v>
      </c>
      <c r="BG114" s="13">
        <v>248012</v>
      </c>
      <c r="BH114" s="13">
        <v>544972</v>
      </c>
      <c r="BI114" s="13">
        <v>409594</v>
      </c>
      <c r="BJ114" s="13">
        <v>176470</v>
      </c>
      <c r="BK114" s="13">
        <v>0</v>
      </c>
      <c r="BL114" s="13">
        <v>28116</v>
      </c>
      <c r="BM114" s="13">
        <v>42625</v>
      </c>
      <c r="BN114" s="13">
        <v>820780</v>
      </c>
      <c r="BO114" s="13">
        <v>35437</v>
      </c>
      <c r="BP114" s="13">
        <v>0</v>
      </c>
      <c r="BQ114" s="45">
        <v>9508</v>
      </c>
      <c r="BR114" s="46">
        <f t="shared" si="4"/>
        <v>24752736</v>
      </c>
    </row>
    <row r="115" spans="1:70" x14ac:dyDescent="0.25">
      <c r="A115" s="10"/>
      <c r="B115" s="11">
        <v>675</v>
      </c>
      <c r="C115" s="12" t="s">
        <v>175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3000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45">
        <v>0</v>
      </c>
      <c r="BR115" s="46">
        <f t="shared" si="4"/>
        <v>3000</v>
      </c>
    </row>
    <row r="116" spans="1:70" x14ac:dyDescent="0.25">
      <c r="A116" s="10"/>
      <c r="B116" s="11">
        <v>676</v>
      </c>
      <c r="C116" s="12" t="s">
        <v>206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389</v>
      </c>
      <c r="BC116" s="13">
        <v>0</v>
      </c>
      <c r="BD116" s="13">
        <v>0</v>
      </c>
      <c r="BE116" s="13">
        <v>0</v>
      </c>
      <c r="BF116" s="13">
        <v>0</v>
      </c>
      <c r="BG116" s="13">
        <v>0</v>
      </c>
      <c r="BH116" s="13">
        <v>0</v>
      </c>
      <c r="BI116" s="13">
        <v>0</v>
      </c>
      <c r="BJ116" s="13">
        <v>0</v>
      </c>
      <c r="BK116" s="13">
        <v>0</v>
      </c>
      <c r="BL116" s="13">
        <v>0</v>
      </c>
      <c r="BM116" s="13">
        <v>0</v>
      </c>
      <c r="BN116" s="13">
        <v>0</v>
      </c>
      <c r="BO116" s="13">
        <v>0</v>
      </c>
      <c r="BP116" s="13">
        <v>0</v>
      </c>
      <c r="BQ116" s="45">
        <v>0</v>
      </c>
      <c r="BR116" s="46">
        <f t="shared" si="4"/>
        <v>389</v>
      </c>
    </row>
    <row r="117" spans="1:70" x14ac:dyDescent="0.25">
      <c r="A117" s="10"/>
      <c r="B117" s="11">
        <v>681</v>
      </c>
      <c r="C117" s="12" t="s">
        <v>225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42000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6606</v>
      </c>
      <c r="AE117" s="13">
        <v>0</v>
      </c>
      <c r="AF117" s="13">
        <v>106801</v>
      </c>
      <c r="AG117" s="13">
        <v>0</v>
      </c>
      <c r="AH117" s="13">
        <v>0</v>
      </c>
      <c r="AI117" s="13">
        <v>0</v>
      </c>
      <c r="AJ117" s="13">
        <v>0</v>
      </c>
      <c r="AK117" s="13">
        <v>1430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3750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3">
        <v>0</v>
      </c>
      <c r="BH117" s="13">
        <v>0</v>
      </c>
      <c r="BI117" s="13">
        <v>0</v>
      </c>
      <c r="BJ117" s="13">
        <v>0</v>
      </c>
      <c r="BK117" s="13">
        <v>0</v>
      </c>
      <c r="BL117" s="13">
        <v>0</v>
      </c>
      <c r="BM117" s="13">
        <v>0</v>
      </c>
      <c r="BN117" s="13">
        <v>0</v>
      </c>
      <c r="BO117" s="13">
        <v>0</v>
      </c>
      <c r="BP117" s="13">
        <v>0</v>
      </c>
      <c r="BQ117" s="45">
        <v>0</v>
      </c>
      <c r="BR117" s="46">
        <f t="shared" si="4"/>
        <v>160587</v>
      </c>
    </row>
    <row r="118" spans="1:70" x14ac:dyDescent="0.25">
      <c r="A118" s="10"/>
      <c r="B118" s="11">
        <v>682</v>
      </c>
      <c r="C118" s="12" t="s">
        <v>176</v>
      </c>
      <c r="D118" s="13">
        <v>22400</v>
      </c>
      <c r="E118" s="13">
        <v>0</v>
      </c>
      <c r="F118" s="13">
        <v>0</v>
      </c>
      <c r="G118" s="13">
        <v>0</v>
      </c>
      <c r="H118" s="13">
        <v>2497180</v>
      </c>
      <c r="I118" s="13">
        <v>595000</v>
      </c>
      <c r="J118" s="13">
        <v>0</v>
      </c>
      <c r="K118" s="13">
        <v>0</v>
      </c>
      <c r="L118" s="13">
        <v>72278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66451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479800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235292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80203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165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0</v>
      </c>
      <c r="BI118" s="13">
        <v>152314</v>
      </c>
      <c r="BJ118" s="13">
        <v>0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45">
        <v>0</v>
      </c>
      <c r="BR118" s="46">
        <f t="shared" si="4"/>
        <v>4201083</v>
      </c>
    </row>
    <row r="119" spans="1:70" x14ac:dyDescent="0.25">
      <c r="A119" s="10"/>
      <c r="B119" s="11">
        <v>683</v>
      </c>
      <c r="C119" s="12" t="s">
        <v>177</v>
      </c>
      <c r="D119" s="13">
        <v>0</v>
      </c>
      <c r="E119" s="13">
        <v>0</v>
      </c>
      <c r="F119" s="13">
        <v>0</v>
      </c>
      <c r="G119" s="13">
        <v>-891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0</v>
      </c>
      <c r="AP119" s="13">
        <v>14975</v>
      </c>
      <c r="AQ119" s="13">
        <v>0</v>
      </c>
      <c r="AR119" s="13">
        <v>0</v>
      </c>
      <c r="AS119" s="13">
        <v>0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0</v>
      </c>
      <c r="BG119" s="13">
        <v>0</v>
      </c>
      <c r="BH119" s="13">
        <v>0</v>
      </c>
      <c r="BI119" s="13">
        <v>0</v>
      </c>
      <c r="BJ119" s="13">
        <v>0</v>
      </c>
      <c r="BK119" s="13">
        <v>0</v>
      </c>
      <c r="BL119" s="13">
        <v>0</v>
      </c>
      <c r="BM119" s="13">
        <v>0</v>
      </c>
      <c r="BN119" s="13">
        <v>0</v>
      </c>
      <c r="BO119" s="13">
        <v>0</v>
      </c>
      <c r="BP119" s="13">
        <v>0</v>
      </c>
      <c r="BQ119" s="45">
        <v>0</v>
      </c>
      <c r="BR119" s="46">
        <f t="shared" si="4"/>
        <v>14084</v>
      </c>
    </row>
    <row r="120" spans="1:70" x14ac:dyDescent="0.25">
      <c r="A120" s="10"/>
      <c r="B120" s="11">
        <v>684</v>
      </c>
      <c r="C120" s="12" t="s">
        <v>78</v>
      </c>
      <c r="D120" s="13">
        <v>32411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118127</v>
      </c>
      <c r="AR120" s="13">
        <v>0</v>
      </c>
      <c r="AS120" s="13">
        <v>-9010</v>
      </c>
      <c r="AT120" s="13">
        <v>0</v>
      </c>
      <c r="AU120" s="13">
        <v>0</v>
      </c>
      <c r="AV120" s="13">
        <v>0</v>
      </c>
      <c r="AW120" s="13">
        <v>1300</v>
      </c>
      <c r="AX120" s="13">
        <v>241526</v>
      </c>
      <c r="AY120" s="13">
        <v>0</v>
      </c>
      <c r="AZ120" s="13">
        <v>0</v>
      </c>
      <c r="BA120" s="13">
        <v>0</v>
      </c>
      <c r="BB120" s="13">
        <v>0</v>
      </c>
      <c r="BC120" s="13">
        <v>607451</v>
      </c>
      <c r="BD120" s="13">
        <v>0</v>
      </c>
      <c r="BE120" s="13">
        <v>0</v>
      </c>
      <c r="BF120" s="13">
        <v>0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253303</v>
      </c>
      <c r="BO120" s="13">
        <v>0</v>
      </c>
      <c r="BP120" s="13">
        <v>0</v>
      </c>
      <c r="BQ120" s="45">
        <v>0</v>
      </c>
      <c r="BR120" s="46">
        <f t="shared" si="4"/>
        <v>1245108</v>
      </c>
    </row>
    <row r="121" spans="1:70" x14ac:dyDescent="0.25">
      <c r="A121" s="10"/>
      <c r="B121" s="11">
        <v>685</v>
      </c>
      <c r="C121" s="12" t="s">
        <v>79</v>
      </c>
      <c r="D121" s="13">
        <v>90505</v>
      </c>
      <c r="E121" s="13">
        <v>0</v>
      </c>
      <c r="F121" s="13">
        <v>14738</v>
      </c>
      <c r="G121" s="13">
        <v>5743</v>
      </c>
      <c r="H121" s="13">
        <v>72654</v>
      </c>
      <c r="I121" s="13">
        <v>21000</v>
      </c>
      <c r="J121" s="13">
        <v>1157</v>
      </c>
      <c r="K121" s="13">
        <v>5797</v>
      </c>
      <c r="L121" s="13">
        <v>12723</v>
      </c>
      <c r="M121" s="13">
        <v>0</v>
      </c>
      <c r="N121" s="13">
        <v>0</v>
      </c>
      <c r="O121" s="13">
        <v>0</v>
      </c>
      <c r="P121" s="13">
        <v>0</v>
      </c>
      <c r="Q121" s="13">
        <v>6340</v>
      </c>
      <c r="R121" s="13">
        <v>0</v>
      </c>
      <c r="S121" s="13">
        <v>54367</v>
      </c>
      <c r="T121" s="13">
        <v>6236</v>
      </c>
      <c r="U121" s="13">
        <v>2986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47689</v>
      </c>
      <c r="AC121" s="13">
        <v>1758</v>
      </c>
      <c r="AD121" s="13">
        <v>544842</v>
      </c>
      <c r="AE121" s="13">
        <v>0</v>
      </c>
      <c r="AF121" s="13">
        <v>0</v>
      </c>
      <c r="AG121" s="13">
        <v>6343</v>
      </c>
      <c r="AH121" s="13">
        <v>0</v>
      </c>
      <c r="AI121" s="13">
        <v>0</v>
      </c>
      <c r="AJ121" s="13">
        <v>60583</v>
      </c>
      <c r="AK121" s="13">
        <v>28457</v>
      </c>
      <c r="AL121" s="13">
        <v>100</v>
      </c>
      <c r="AM121" s="13">
        <v>6944</v>
      </c>
      <c r="AN121" s="13">
        <v>0</v>
      </c>
      <c r="AO121" s="13">
        <v>14413</v>
      </c>
      <c r="AP121" s="13">
        <v>65213</v>
      </c>
      <c r="AQ121" s="13">
        <v>67462</v>
      </c>
      <c r="AR121" s="13">
        <v>94562</v>
      </c>
      <c r="AS121" s="13">
        <v>0</v>
      </c>
      <c r="AT121" s="13">
        <v>187432</v>
      </c>
      <c r="AU121" s="13">
        <v>5038</v>
      </c>
      <c r="AV121" s="13">
        <v>1200</v>
      </c>
      <c r="AW121" s="13">
        <v>19546</v>
      </c>
      <c r="AX121" s="13">
        <v>0</v>
      </c>
      <c r="AY121" s="13">
        <v>0</v>
      </c>
      <c r="AZ121" s="13">
        <v>140476</v>
      </c>
      <c r="BA121" s="13">
        <v>2895</v>
      </c>
      <c r="BB121" s="13">
        <v>198931</v>
      </c>
      <c r="BC121" s="13">
        <v>1058</v>
      </c>
      <c r="BD121" s="13">
        <v>24410</v>
      </c>
      <c r="BE121" s="13">
        <v>77118</v>
      </c>
      <c r="BF121" s="13">
        <v>0</v>
      </c>
      <c r="BG121" s="13">
        <v>0</v>
      </c>
      <c r="BH121" s="13">
        <v>145854</v>
      </c>
      <c r="BI121" s="13">
        <v>89846</v>
      </c>
      <c r="BJ121" s="13">
        <v>18592</v>
      </c>
      <c r="BK121" s="13">
        <v>0</v>
      </c>
      <c r="BL121" s="13">
        <v>14091</v>
      </c>
      <c r="BM121" s="13">
        <v>0</v>
      </c>
      <c r="BN121" s="13">
        <v>0</v>
      </c>
      <c r="BO121" s="13">
        <v>19477</v>
      </c>
      <c r="BP121" s="13">
        <v>0</v>
      </c>
      <c r="BQ121" s="45">
        <v>0</v>
      </c>
      <c r="BR121" s="46">
        <f t="shared" si="4"/>
        <v>2178576</v>
      </c>
    </row>
    <row r="122" spans="1:70" x14ac:dyDescent="0.25">
      <c r="A122" s="10"/>
      <c r="B122" s="11">
        <v>689</v>
      </c>
      <c r="C122" s="12" t="s">
        <v>207</v>
      </c>
      <c r="D122" s="13">
        <v>2117072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5126</v>
      </c>
      <c r="K122" s="13">
        <v>0</v>
      </c>
      <c r="L122" s="13">
        <v>2498</v>
      </c>
      <c r="M122" s="13">
        <v>0</v>
      </c>
      <c r="N122" s="13">
        <v>0</v>
      </c>
      <c r="O122" s="13">
        <v>0</v>
      </c>
      <c r="P122" s="13">
        <v>0</v>
      </c>
      <c r="Q122" s="13">
        <v>40</v>
      </c>
      <c r="R122" s="13">
        <v>103181</v>
      </c>
      <c r="S122" s="13">
        <v>482811</v>
      </c>
      <c r="T122" s="13">
        <v>0</v>
      </c>
      <c r="U122" s="13">
        <v>0</v>
      </c>
      <c r="V122" s="13">
        <v>0</v>
      </c>
      <c r="W122" s="13">
        <v>0</v>
      </c>
      <c r="X122" s="13">
        <v>6127</v>
      </c>
      <c r="Y122" s="13">
        <v>0</v>
      </c>
      <c r="Z122" s="13">
        <v>0</v>
      </c>
      <c r="AA122" s="13">
        <v>0</v>
      </c>
      <c r="AB122" s="13">
        <v>86563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3315269</v>
      </c>
      <c r="AL122" s="13">
        <v>2075977</v>
      </c>
      <c r="AM122" s="13">
        <v>10049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64704</v>
      </c>
      <c r="AU122" s="13">
        <v>1410</v>
      </c>
      <c r="AV122" s="13">
        <v>0</v>
      </c>
      <c r="AW122" s="13">
        <v>0</v>
      </c>
      <c r="AX122" s="13">
        <v>190745</v>
      </c>
      <c r="AY122" s="13">
        <v>0</v>
      </c>
      <c r="AZ122" s="13">
        <v>0</v>
      </c>
      <c r="BA122" s="13">
        <v>143960</v>
      </c>
      <c r="BB122" s="13">
        <v>0</v>
      </c>
      <c r="BC122" s="13">
        <v>0</v>
      </c>
      <c r="BD122" s="13">
        <v>0</v>
      </c>
      <c r="BE122" s="13">
        <v>20269</v>
      </c>
      <c r="BF122" s="13">
        <v>0</v>
      </c>
      <c r="BG122" s="13">
        <v>1110339</v>
      </c>
      <c r="BH122" s="13">
        <v>0</v>
      </c>
      <c r="BI122" s="13">
        <v>485792</v>
      </c>
      <c r="BJ122" s="13">
        <v>0</v>
      </c>
      <c r="BK122" s="13">
        <v>34772</v>
      </c>
      <c r="BL122" s="13">
        <v>0</v>
      </c>
      <c r="BM122" s="13">
        <v>0</v>
      </c>
      <c r="BN122" s="13">
        <v>113469</v>
      </c>
      <c r="BO122" s="13">
        <v>0</v>
      </c>
      <c r="BP122" s="13">
        <v>0</v>
      </c>
      <c r="BQ122" s="45">
        <v>0</v>
      </c>
      <c r="BR122" s="46">
        <f t="shared" si="4"/>
        <v>10370173</v>
      </c>
    </row>
    <row r="123" spans="1:70" x14ac:dyDescent="0.25">
      <c r="A123" s="10"/>
      <c r="B123" s="11">
        <v>691</v>
      </c>
      <c r="C123" s="12" t="s">
        <v>178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27000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3">
        <v>45833</v>
      </c>
      <c r="AP123" s="13">
        <v>0</v>
      </c>
      <c r="AQ123" s="13">
        <v>0</v>
      </c>
      <c r="AR123" s="13">
        <v>0</v>
      </c>
      <c r="AS123" s="13">
        <v>0</v>
      </c>
      <c r="AT123" s="13">
        <v>0</v>
      </c>
      <c r="AU123" s="13">
        <v>0</v>
      </c>
      <c r="AV123" s="13">
        <v>0</v>
      </c>
      <c r="AW123" s="13">
        <v>0</v>
      </c>
      <c r="AX123" s="13">
        <v>25492</v>
      </c>
      <c r="AY123" s="13">
        <v>0</v>
      </c>
      <c r="AZ123" s="13">
        <v>0</v>
      </c>
      <c r="BA123" s="13">
        <v>0</v>
      </c>
      <c r="BB123" s="13">
        <v>56736</v>
      </c>
      <c r="BC123" s="13">
        <v>0</v>
      </c>
      <c r="BD123" s="13">
        <v>0</v>
      </c>
      <c r="BE123" s="13">
        <v>123</v>
      </c>
      <c r="BF123" s="13">
        <v>0</v>
      </c>
      <c r="BG123" s="13">
        <v>0</v>
      </c>
      <c r="BH123" s="13">
        <v>0</v>
      </c>
      <c r="BI123" s="13">
        <v>0</v>
      </c>
      <c r="BJ123" s="13">
        <v>0</v>
      </c>
      <c r="BK123" s="13">
        <v>0</v>
      </c>
      <c r="BL123" s="13">
        <v>0</v>
      </c>
      <c r="BM123" s="13">
        <v>0</v>
      </c>
      <c r="BN123" s="13">
        <v>0</v>
      </c>
      <c r="BO123" s="13">
        <v>0</v>
      </c>
      <c r="BP123" s="13">
        <v>0</v>
      </c>
      <c r="BQ123" s="45">
        <v>0</v>
      </c>
      <c r="BR123" s="46">
        <f t="shared" si="4"/>
        <v>155184</v>
      </c>
    </row>
    <row r="124" spans="1:70" x14ac:dyDescent="0.25">
      <c r="A124" s="10"/>
      <c r="B124" s="11">
        <v>694</v>
      </c>
      <c r="C124" s="12" t="s">
        <v>179</v>
      </c>
      <c r="D124" s="13">
        <v>325838</v>
      </c>
      <c r="E124" s="13">
        <v>0</v>
      </c>
      <c r="F124" s="13">
        <v>169965</v>
      </c>
      <c r="G124" s="13">
        <v>20234</v>
      </c>
      <c r="H124" s="13">
        <v>218093</v>
      </c>
      <c r="I124" s="13">
        <v>1994000</v>
      </c>
      <c r="J124" s="13">
        <v>6343</v>
      </c>
      <c r="K124" s="13">
        <v>168354</v>
      </c>
      <c r="L124" s="13">
        <v>92857</v>
      </c>
      <c r="M124" s="13">
        <v>0</v>
      </c>
      <c r="N124" s="13">
        <v>570587</v>
      </c>
      <c r="O124" s="13">
        <v>0</v>
      </c>
      <c r="P124" s="13">
        <v>0</v>
      </c>
      <c r="Q124" s="13">
        <v>16303</v>
      </c>
      <c r="R124" s="13">
        <v>549653</v>
      </c>
      <c r="S124" s="13">
        <v>152844</v>
      </c>
      <c r="T124" s="13">
        <v>0</v>
      </c>
      <c r="U124" s="13">
        <v>13038</v>
      </c>
      <c r="V124" s="13">
        <v>0</v>
      </c>
      <c r="W124" s="13">
        <v>0</v>
      </c>
      <c r="X124" s="13">
        <v>0</v>
      </c>
      <c r="Y124" s="13">
        <v>4847</v>
      </c>
      <c r="Z124" s="13">
        <v>19324</v>
      </c>
      <c r="AA124" s="13">
        <v>34929</v>
      </c>
      <c r="AB124" s="13">
        <v>239483</v>
      </c>
      <c r="AC124" s="13">
        <v>148251</v>
      </c>
      <c r="AD124" s="13">
        <v>1276059</v>
      </c>
      <c r="AE124" s="13">
        <v>3527</v>
      </c>
      <c r="AF124" s="13">
        <v>262430</v>
      </c>
      <c r="AG124" s="13">
        <v>48003</v>
      </c>
      <c r="AH124" s="13">
        <v>0</v>
      </c>
      <c r="AI124" s="13">
        <v>0</v>
      </c>
      <c r="AJ124" s="13">
        <v>302358</v>
      </c>
      <c r="AK124" s="13">
        <v>457931</v>
      </c>
      <c r="AL124" s="13">
        <v>111087</v>
      </c>
      <c r="AM124" s="13">
        <v>34365</v>
      </c>
      <c r="AN124" s="13">
        <v>1374</v>
      </c>
      <c r="AO124" s="13">
        <v>20743</v>
      </c>
      <c r="AP124" s="13">
        <v>0</v>
      </c>
      <c r="AQ124" s="13">
        <v>304178</v>
      </c>
      <c r="AR124" s="13">
        <v>211930</v>
      </c>
      <c r="AS124" s="13">
        <v>1866285</v>
      </c>
      <c r="AT124" s="13">
        <v>88919</v>
      </c>
      <c r="AU124" s="13">
        <v>74296</v>
      </c>
      <c r="AV124" s="13">
        <v>0</v>
      </c>
      <c r="AW124" s="13">
        <v>55003</v>
      </c>
      <c r="AX124" s="13">
        <v>1197684</v>
      </c>
      <c r="AY124" s="13">
        <v>215693</v>
      </c>
      <c r="AZ124" s="13">
        <v>1779194</v>
      </c>
      <c r="BA124" s="13">
        <v>1723851</v>
      </c>
      <c r="BB124" s="13">
        <v>2251522</v>
      </c>
      <c r="BC124" s="13">
        <v>582213</v>
      </c>
      <c r="BD124" s="13">
        <v>24546</v>
      </c>
      <c r="BE124" s="13">
        <v>211916</v>
      </c>
      <c r="BF124" s="13">
        <v>451931</v>
      </c>
      <c r="BG124" s="13">
        <v>109423</v>
      </c>
      <c r="BH124" s="13">
        <v>393592</v>
      </c>
      <c r="BI124" s="13">
        <v>188476</v>
      </c>
      <c r="BJ124" s="13">
        <v>63678</v>
      </c>
      <c r="BK124" s="13">
        <v>0</v>
      </c>
      <c r="BL124" s="13">
        <v>25228</v>
      </c>
      <c r="BM124" s="13">
        <v>5635</v>
      </c>
      <c r="BN124" s="13">
        <v>473127</v>
      </c>
      <c r="BO124" s="13">
        <v>19865</v>
      </c>
      <c r="BP124" s="13">
        <v>0</v>
      </c>
      <c r="BQ124" s="45">
        <v>29145</v>
      </c>
      <c r="BR124" s="46">
        <f t="shared" si="4"/>
        <v>19610150</v>
      </c>
    </row>
    <row r="125" spans="1:70" x14ac:dyDescent="0.25">
      <c r="A125" s="10"/>
      <c r="B125" s="11">
        <v>698</v>
      </c>
      <c r="C125" s="12" t="s">
        <v>180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50839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0</v>
      </c>
      <c r="BF125" s="13">
        <v>0</v>
      </c>
      <c r="BG125" s="13">
        <v>0</v>
      </c>
      <c r="BH125" s="13">
        <v>0</v>
      </c>
      <c r="BI125" s="13">
        <v>0</v>
      </c>
      <c r="BJ125" s="13">
        <v>0</v>
      </c>
      <c r="BK125" s="13">
        <v>0</v>
      </c>
      <c r="BL125" s="13">
        <v>0</v>
      </c>
      <c r="BM125" s="13">
        <v>0</v>
      </c>
      <c r="BN125" s="13">
        <v>0</v>
      </c>
      <c r="BO125" s="13">
        <v>0</v>
      </c>
      <c r="BP125" s="13">
        <v>0</v>
      </c>
      <c r="BQ125" s="45">
        <v>0</v>
      </c>
      <c r="BR125" s="46">
        <f t="shared" ref="BR125:BR149" si="5">SUM(D125:BQ125)</f>
        <v>50839</v>
      </c>
    </row>
    <row r="126" spans="1:70" x14ac:dyDescent="0.25">
      <c r="A126" s="10"/>
      <c r="B126" s="11">
        <v>704</v>
      </c>
      <c r="C126" s="12" t="s">
        <v>181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184950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274400</v>
      </c>
      <c r="AL126" s="13">
        <v>0</v>
      </c>
      <c r="AM126" s="13">
        <v>0</v>
      </c>
      <c r="AN126" s="13">
        <v>0</v>
      </c>
      <c r="AO126" s="13">
        <v>0</v>
      </c>
      <c r="AP126" s="13">
        <v>0</v>
      </c>
      <c r="AQ126" s="13">
        <v>0</v>
      </c>
      <c r="AR126" s="13">
        <v>0</v>
      </c>
      <c r="AS126" s="13">
        <v>1048755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202808</v>
      </c>
      <c r="BA126" s="13">
        <v>0</v>
      </c>
      <c r="BB126" s="13">
        <v>65643</v>
      </c>
      <c r="BC126" s="13">
        <v>0</v>
      </c>
      <c r="BD126" s="13">
        <v>0</v>
      </c>
      <c r="BE126" s="13">
        <v>0</v>
      </c>
      <c r="BF126" s="13">
        <v>0</v>
      </c>
      <c r="BG126" s="13">
        <v>0</v>
      </c>
      <c r="BH126" s="13">
        <v>0</v>
      </c>
      <c r="BI126" s="13">
        <v>0</v>
      </c>
      <c r="BJ126" s="13">
        <v>0</v>
      </c>
      <c r="BK126" s="13">
        <v>0</v>
      </c>
      <c r="BL126" s="13">
        <v>0</v>
      </c>
      <c r="BM126" s="13">
        <v>0</v>
      </c>
      <c r="BN126" s="13">
        <v>105200</v>
      </c>
      <c r="BO126" s="13">
        <v>0</v>
      </c>
      <c r="BP126" s="13">
        <v>0</v>
      </c>
      <c r="BQ126" s="45">
        <v>0</v>
      </c>
      <c r="BR126" s="46">
        <f t="shared" si="5"/>
        <v>1881756</v>
      </c>
    </row>
    <row r="127" spans="1:70" x14ac:dyDescent="0.25">
      <c r="A127" s="10"/>
      <c r="B127" s="11">
        <v>709</v>
      </c>
      <c r="C127" s="12" t="s">
        <v>182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377796</v>
      </c>
      <c r="BA127" s="13">
        <v>165431</v>
      </c>
      <c r="BB127" s="13">
        <v>0</v>
      </c>
      <c r="BC127" s="13">
        <v>0</v>
      </c>
      <c r="BD127" s="13">
        <v>0</v>
      </c>
      <c r="BE127" s="13">
        <v>13015</v>
      </c>
      <c r="BF127" s="13">
        <v>0</v>
      </c>
      <c r="BG127" s="13">
        <v>0</v>
      </c>
      <c r="BH127" s="13">
        <v>0</v>
      </c>
      <c r="BI127" s="13">
        <v>0</v>
      </c>
      <c r="BJ127" s="13">
        <v>0</v>
      </c>
      <c r="BK127" s="13">
        <v>0</v>
      </c>
      <c r="BL127" s="13">
        <v>0</v>
      </c>
      <c r="BM127" s="13">
        <v>0</v>
      </c>
      <c r="BN127" s="13">
        <v>0</v>
      </c>
      <c r="BO127" s="13">
        <v>0</v>
      </c>
      <c r="BP127" s="13">
        <v>0</v>
      </c>
      <c r="BQ127" s="45">
        <v>0</v>
      </c>
      <c r="BR127" s="46">
        <f t="shared" si="5"/>
        <v>556242</v>
      </c>
    </row>
    <row r="128" spans="1:70" x14ac:dyDescent="0.25">
      <c r="A128" s="10"/>
      <c r="B128" s="11">
        <v>711</v>
      </c>
      <c r="C128" s="12" t="s">
        <v>208</v>
      </c>
      <c r="D128" s="13">
        <v>2790435</v>
      </c>
      <c r="E128" s="13">
        <v>198910</v>
      </c>
      <c r="F128" s="13">
        <v>0</v>
      </c>
      <c r="G128" s="13">
        <v>195802</v>
      </c>
      <c r="H128" s="13">
        <v>5653526</v>
      </c>
      <c r="I128" s="13">
        <v>0</v>
      </c>
      <c r="J128" s="13">
        <v>37139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38618</v>
      </c>
      <c r="R128" s="13">
        <v>218153</v>
      </c>
      <c r="S128" s="13">
        <v>1256503</v>
      </c>
      <c r="T128" s="13">
        <v>0</v>
      </c>
      <c r="U128" s="13">
        <v>25810</v>
      </c>
      <c r="V128" s="13">
        <v>0</v>
      </c>
      <c r="W128" s="13">
        <v>90397</v>
      </c>
      <c r="X128" s="13">
        <v>0</v>
      </c>
      <c r="Y128" s="13">
        <v>23466</v>
      </c>
      <c r="Z128" s="13">
        <v>62060</v>
      </c>
      <c r="AA128" s="13">
        <v>429831</v>
      </c>
      <c r="AB128" s="13">
        <v>1345117</v>
      </c>
      <c r="AC128" s="13">
        <v>991624</v>
      </c>
      <c r="AD128" s="13">
        <v>15776179</v>
      </c>
      <c r="AE128" s="13">
        <v>0</v>
      </c>
      <c r="AF128" s="13">
        <v>1840124</v>
      </c>
      <c r="AG128" s="13">
        <v>0</v>
      </c>
      <c r="AH128" s="13">
        <v>0</v>
      </c>
      <c r="AI128" s="13">
        <v>0</v>
      </c>
      <c r="AJ128" s="13">
        <v>1924924</v>
      </c>
      <c r="AK128" s="13">
        <v>6586721</v>
      </c>
      <c r="AL128" s="13">
        <v>2965091</v>
      </c>
      <c r="AM128" s="13">
        <v>220218</v>
      </c>
      <c r="AN128" s="13">
        <v>0</v>
      </c>
      <c r="AO128" s="13">
        <v>0</v>
      </c>
      <c r="AP128" s="13">
        <v>3717909</v>
      </c>
      <c r="AQ128" s="13">
        <v>677094</v>
      </c>
      <c r="AR128" s="13">
        <v>3620928</v>
      </c>
      <c r="AS128" s="13">
        <v>6988846</v>
      </c>
      <c r="AT128" s="13">
        <v>1285171</v>
      </c>
      <c r="AU128" s="13">
        <v>954934</v>
      </c>
      <c r="AV128" s="13">
        <v>1762533</v>
      </c>
      <c r="AW128" s="13">
        <v>993525</v>
      </c>
      <c r="AX128" s="13">
        <v>11421209</v>
      </c>
      <c r="AY128" s="13">
        <v>1566173</v>
      </c>
      <c r="AZ128" s="13">
        <v>18933886</v>
      </c>
      <c r="BA128" s="13">
        <v>2926196</v>
      </c>
      <c r="BB128" s="13">
        <v>20941606</v>
      </c>
      <c r="BC128" s="13">
        <v>5803723</v>
      </c>
      <c r="BD128" s="13">
        <v>657056</v>
      </c>
      <c r="BE128" s="13">
        <v>0</v>
      </c>
      <c r="BF128" s="13">
        <v>1325645</v>
      </c>
      <c r="BG128" s="13">
        <v>8986</v>
      </c>
      <c r="BH128" s="13">
        <v>5855176</v>
      </c>
      <c r="BI128" s="13">
        <v>3523325</v>
      </c>
      <c r="BJ128" s="13">
        <v>592238</v>
      </c>
      <c r="BK128" s="13">
        <v>0</v>
      </c>
      <c r="BL128" s="13">
        <v>0</v>
      </c>
      <c r="BM128" s="13">
        <v>0</v>
      </c>
      <c r="BN128" s="13">
        <v>0</v>
      </c>
      <c r="BO128" s="13">
        <v>0</v>
      </c>
      <c r="BP128" s="13">
        <v>0</v>
      </c>
      <c r="BQ128" s="45">
        <v>0</v>
      </c>
      <c r="BR128" s="46">
        <f t="shared" si="5"/>
        <v>136226807</v>
      </c>
    </row>
    <row r="129" spans="1:70" x14ac:dyDescent="0.25">
      <c r="A129" s="10"/>
      <c r="B129" s="11">
        <v>712</v>
      </c>
      <c r="C129" s="12" t="s">
        <v>209</v>
      </c>
      <c r="D129" s="13">
        <v>2859794</v>
      </c>
      <c r="E129" s="13">
        <v>0</v>
      </c>
      <c r="F129" s="13">
        <v>1028825</v>
      </c>
      <c r="G129" s="13">
        <v>0</v>
      </c>
      <c r="H129" s="13">
        <v>10903</v>
      </c>
      <c r="I129" s="13">
        <v>1099000</v>
      </c>
      <c r="J129" s="13">
        <v>48640</v>
      </c>
      <c r="K129" s="13">
        <v>0</v>
      </c>
      <c r="L129" s="13">
        <v>0</v>
      </c>
      <c r="M129" s="13">
        <v>0</v>
      </c>
      <c r="N129" s="13">
        <v>0</v>
      </c>
      <c r="O129" s="13">
        <v>29625</v>
      </c>
      <c r="P129" s="13">
        <v>0</v>
      </c>
      <c r="Q129" s="13">
        <v>0</v>
      </c>
      <c r="R129" s="13">
        <v>380320</v>
      </c>
      <c r="S129" s="13">
        <v>76881</v>
      </c>
      <c r="T129" s="13">
        <v>0</v>
      </c>
      <c r="U129" s="13">
        <v>22791</v>
      </c>
      <c r="V129" s="13">
        <v>0</v>
      </c>
      <c r="W129" s="13">
        <v>0</v>
      </c>
      <c r="X129" s="13">
        <v>147551</v>
      </c>
      <c r="Y129" s="13">
        <v>0</v>
      </c>
      <c r="Z129" s="13">
        <v>258347</v>
      </c>
      <c r="AA129" s="13">
        <v>0</v>
      </c>
      <c r="AB129" s="13">
        <v>2833</v>
      </c>
      <c r="AC129" s="13">
        <v>543265</v>
      </c>
      <c r="AD129" s="13">
        <v>19042067</v>
      </c>
      <c r="AE129" s="13">
        <v>9752</v>
      </c>
      <c r="AF129" s="13">
        <v>0</v>
      </c>
      <c r="AG129" s="13">
        <v>68636</v>
      </c>
      <c r="AH129" s="13">
        <v>144791</v>
      </c>
      <c r="AI129" s="13">
        <v>0</v>
      </c>
      <c r="AJ129" s="13">
        <v>514671</v>
      </c>
      <c r="AK129" s="13">
        <v>0</v>
      </c>
      <c r="AL129" s="13">
        <v>5857991</v>
      </c>
      <c r="AM129" s="13">
        <v>17510</v>
      </c>
      <c r="AN129" s="13">
        <v>0</v>
      </c>
      <c r="AO129" s="13">
        <v>178821</v>
      </c>
      <c r="AP129" s="13">
        <v>560833</v>
      </c>
      <c r="AQ129" s="13">
        <v>72389</v>
      </c>
      <c r="AR129" s="13">
        <v>0</v>
      </c>
      <c r="AS129" s="13">
        <v>6351073</v>
      </c>
      <c r="AT129" s="13">
        <v>271670</v>
      </c>
      <c r="AU129" s="13">
        <v>708110</v>
      </c>
      <c r="AV129" s="13">
        <v>0</v>
      </c>
      <c r="AW129" s="13">
        <v>8430</v>
      </c>
      <c r="AX129" s="13">
        <v>4214502</v>
      </c>
      <c r="AY129" s="13">
        <v>3656148</v>
      </c>
      <c r="AZ129" s="13">
        <v>0</v>
      </c>
      <c r="BA129" s="13">
        <v>390231</v>
      </c>
      <c r="BB129" s="13">
        <v>5541104</v>
      </c>
      <c r="BC129" s="13">
        <v>2026048</v>
      </c>
      <c r="BD129" s="13">
        <v>88075</v>
      </c>
      <c r="BE129" s="13">
        <v>3252026</v>
      </c>
      <c r="BF129" s="13">
        <v>0</v>
      </c>
      <c r="BG129" s="13">
        <v>496849</v>
      </c>
      <c r="BH129" s="13">
        <v>424777</v>
      </c>
      <c r="BI129" s="13">
        <v>0</v>
      </c>
      <c r="BJ129" s="13">
        <v>325018</v>
      </c>
      <c r="BK129" s="13">
        <v>0</v>
      </c>
      <c r="BL129" s="13">
        <v>0</v>
      </c>
      <c r="BM129" s="13">
        <v>272948</v>
      </c>
      <c r="BN129" s="13">
        <v>0</v>
      </c>
      <c r="BO129" s="13">
        <v>191419</v>
      </c>
      <c r="BP129" s="13">
        <v>0</v>
      </c>
      <c r="BQ129" s="45">
        <v>0</v>
      </c>
      <c r="BR129" s="46">
        <f t="shared" si="5"/>
        <v>61194664</v>
      </c>
    </row>
    <row r="130" spans="1:70" x14ac:dyDescent="0.25">
      <c r="A130" s="10"/>
      <c r="B130" s="11">
        <v>713</v>
      </c>
      <c r="C130" s="12" t="s">
        <v>210</v>
      </c>
      <c r="D130" s="13">
        <v>1234351</v>
      </c>
      <c r="E130" s="13">
        <v>0</v>
      </c>
      <c r="F130" s="13">
        <v>361402</v>
      </c>
      <c r="G130" s="13">
        <v>8351</v>
      </c>
      <c r="H130" s="13">
        <v>9186803</v>
      </c>
      <c r="I130" s="13">
        <v>11175000</v>
      </c>
      <c r="J130" s="13">
        <v>15062</v>
      </c>
      <c r="K130" s="13">
        <v>1308688</v>
      </c>
      <c r="L130" s="13">
        <v>0</v>
      </c>
      <c r="M130" s="13">
        <v>0</v>
      </c>
      <c r="N130" s="13">
        <v>1109</v>
      </c>
      <c r="O130" s="13">
        <v>197805</v>
      </c>
      <c r="P130" s="13">
        <v>0</v>
      </c>
      <c r="Q130" s="13">
        <v>83965</v>
      </c>
      <c r="R130" s="13">
        <v>1184724</v>
      </c>
      <c r="S130" s="13">
        <v>37871</v>
      </c>
      <c r="T130" s="13">
        <v>0</v>
      </c>
      <c r="U130" s="13">
        <v>92004</v>
      </c>
      <c r="V130" s="13">
        <v>0</v>
      </c>
      <c r="W130" s="13">
        <v>0</v>
      </c>
      <c r="X130" s="13">
        <v>0</v>
      </c>
      <c r="Y130" s="13">
        <v>0</v>
      </c>
      <c r="Z130" s="13">
        <v>67145</v>
      </c>
      <c r="AA130" s="13">
        <v>0</v>
      </c>
      <c r="AB130" s="13">
        <v>896601</v>
      </c>
      <c r="AC130" s="13">
        <v>700279</v>
      </c>
      <c r="AD130" s="13">
        <v>18346385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1634809</v>
      </c>
      <c r="AK130" s="13">
        <v>4918481</v>
      </c>
      <c r="AL130" s="13">
        <v>1432877</v>
      </c>
      <c r="AM130" s="13">
        <v>93621</v>
      </c>
      <c r="AN130" s="13">
        <v>0</v>
      </c>
      <c r="AO130" s="13">
        <v>0</v>
      </c>
      <c r="AP130" s="13">
        <v>2979791</v>
      </c>
      <c r="AQ130" s="13">
        <v>666629</v>
      </c>
      <c r="AR130" s="13">
        <v>558516</v>
      </c>
      <c r="AS130" s="13">
        <v>7992558</v>
      </c>
      <c r="AT130" s="13">
        <v>1134600</v>
      </c>
      <c r="AU130" s="13">
        <v>207275</v>
      </c>
      <c r="AV130" s="13">
        <v>346868</v>
      </c>
      <c r="AW130" s="13">
        <v>0</v>
      </c>
      <c r="AX130" s="13">
        <v>9995302</v>
      </c>
      <c r="AY130" s="13">
        <v>4054790</v>
      </c>
      <c r="AZ130" s="13">
        <v>11351265</v>
      </c>
      <c r="BA130" s="13">
        <v>4741245</v>
      </c>
      <c r="BB130" s="13">
        <v>15799426</v>
      </c>
      <c r="BC130" s="13">
        <v>2567362</v>
      </c>
      <c r="BD130" s="13">
        <v>0</v>
      </c>
      <c r="BE130" s="13">
        <v>0</v>
      </c>
      <c r="BF130" s="13">
        <v>1378873</v>
      </c>
      <c r="BG130" s="13">
        <v>277150</v>
      </c>
      <c r="BH130" s="13">
        <v>1738412</v>
      </c>
      <c r="BI130" s="13">
        <v>1565168</v>
      </c>
      <c r="BJ130" s="13">
        <v>208672</v>
      </c>
      <c r="BK130" s="13">
        <v>219341</v>
      </c>
      <c r="BL130" s="13">
        <v>0</v>
      </c>
      <c r="BM130" s="13">
        <v>37400</v>
      </c>
      <c r="BN130" s="13">
        <v>1986590</v>
      </c>
      <c r="BO130" s="13">
        <v>104617</v>
      </c>
      <c r="BP130" s="13">
        <v>0</v>
      </c>
      <c r="BQ130" s="45">
        <v>5374</v>
      </c>
      <c r="BR130" s="46">
        <f t="shared" si="5"/>
        <v>122894557</v>
      </c>
    </row>
    <row r="131" spans="1:70" x14ac:dyDescent="0.25">
      <c r="A131" s="10"/>
      <c r="B131" s="11">
        <v>714</v>
      </c>
      <c r="C131" s="12" t="s">
        <v>211</v>
      </c>
      <c r="D131" s="13">
        <v>76364</v>
      </c>
      <c r="E131" s="13">
        <v>0</v>
      </c>
      <c r="F131" s="13">
        <v>121677</v>
      </c>
      <c r="G131" s="13">
        <v>10794</v>
      </c>
      <c r="H131" s="13">
        <v>0</v>
      </c>
      <c r="I131" s="13">
        <v>606000</v>
      </c>
      <c r="J131" s="13">
        <v>0</v>
      </c>
      <c r="K131" s="13">
        <v>28419</v>
      </c>
      <c r="L131" s="13">
        <v>29897</v>
      </c>
      <c r="M131" s="13">
        <v>0</v>
      </c>
      <c r="N131" s="13">
        <v>0</v>
      </c>
      <c r="O131" s="13">
        <v>175</v>
      </c>
      <c r="P131" s="13">
        <v>0</v>
      </c>
      <c r="Q131" s="13">
        <v>10144</v>
      </c>
      <c r="R131" s="13">
        <v>90600</v>
      </c>
      <c r="S131" s="13">
        <v>29620</v>
      </c>
      <c r="T131" s="13">
        <v>0</v>
      </c>
      <c r="U131" s="13">
        <v>1893</v>
      </c>
      <c r="V131" s="13">
        <v>0</v>
      </c>
      <c r="W131" s="13">
        <v>0</v>
      </c>
      <c r="X131" s="13">
        <v>183</v>
      </c>
      <c r="Y131" s="13">
        <v>0</v>
      </c>
      <c r="Z131" s="13">
        <v>13655</v>
      </c>
      <c r="AA131" s="13">
        <v>0</v>
      </c>
      <c r="AB131" s="13">
        <v>50069</v>
      </c>
      <c r="AC131" s="13">
        <v>30949</v>
      </c>
      <c r="AD131" s="13">
        <v>844947</v>
      </c>
      <c r="AE131" s="13">
        <v>0</v>
      </c>
      <c r="AF131" s="13">
        <v>152824</v>
      </c>
      <c r="AG131" s="13">
        <v>0</v>
      </c>
      <c r="AH131" s="13">
        <v>0</v>
      </c>
      <c r="AI131" s="13">
        <v>0</v>
      </c>
      <c r="AJ131" s="13">
        <v>295899</v>
      </c>
      <c r="AK131" s="13">
        <v>227596</v>
      </c>
      <c r="AL131" s="13">
        <v>34255</v>
      </c>
      <c r="AM131" s="13">
        <v>4908</v>
      </c>
      <c r="AN131" s="13">
        <v>0</v>
      </c>
      <c r="AO131" s="13">
        <v>0</v>
      </c>
      <c r="AP131" s="13">
        <v>280745</v>
      </c>
      <c r="AQ131" s="13">
        <v>120133</v>
      </c>
      <c r="AR131" s="13">
        <v>0</v>
      </c>
      <c r="AS131" s="13">
        <v>0</v>
      </c>
      <c r="AT131" s="13">
        <v>81408</v>
      </c>
      <c r="AU131" s="13">
        <v>28624</v>
      </c>
      <c r="AV131" s="13">
        <v>122675</v>
      </c>
      <c r="AW131" s="13">
        <v>9476</v>
      </c>
      <c r="AX131" s="13">
        <v>364380</v>
      </c>
      <c r="AY131" s="13">
        <v>94381</v>
      </c>
      <c r="AZ131" s="13">
        <v>357009</v>
      </c>
      <c r="BA131" s="13">
        <v>144135</v>
      </c>
      <c r="BB131" s="13">
        <v>339436</v>
      </c>
      <c r="BC131" s="13">
        <v>230135</v>
      </c>
      <c r="BD131" s="13">
        <v>3481</v>
      </c>
      <c r="BE131" s="13">
        <v>60047</v>
      </c>
      <c r="BF131" s="13">
        <v>0</v>
      </c>
      <c r="BG131" s="13">
        <v>57452</v>
      </c>
      <c r="BH131" s="13">
        <v>317796</v>
      </c>
      <c r="BI131" s="13">
        <v>308132</v>
      </c>
      <c r="BJ131" s="13">
        <v>11463</v>
      </c>
      <c r="BK131" s="13">
        <v>0</v>
      </c>
      <c r="BL131" s="13">
        <v>0</v>
      </c>
      <c r="BM131" s="13">
        <v>0</v>
      </c>
      <c r="BN131" s="13">
        <v>1098919</v>
      </c>
      <c r="BO131" s="13">
        <v>5390</v>
      </c>
      <c r="BP131" s="13">
        <v>0</v>
      </c>
      <c r="BQ131" s="45">
        <v>0</v>
      </c>
      <c r="BR131" s="46">
        <f t="shared" si="5"/>
        <v>6696085</v>
      </c>
    </row>
    <row r="132" spans="1:70" x14ac:dyDescent="0.25">
      <c r="A132" s="10"/>
      <c r="B132" s="11">
        <v>715</v>
      </c>
      <c r="C132" s="12" t="s">
        <v>212</v>
      </c>
      <c r="D132" s="13">
        <v>0</v>
      </c>
      <c r="E132" s="13">
        <v>0</v>
      </c>
      <c r="F132" s="13">
        <v>10266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124688</v>
      </c>
      <c r="S132" s="13">
        <v>0</v>
      </c>
      <c r="T132" s="13">
        <v>0</v>
      </c>
      <c r="U132" s="13">
        <v>8715</v>
      </c>
      <c r="V132" s="13">
        <v>0</v>
      </c>
      <c r="W132" s="13">
        <v>0</v>
      </c>
      <c r="X132" s="13">
        <v>6535</v>
      </c>
      <c r="Y132" s="13">
        <v>0</v>
      </c>
      <c r="Z132" s="13">
        <v>16226</v>
      </c>
      <c r="AA132" s="13">
        <v>0</v>
      </c>
      <c r="AB132" s="13">
        <v>46390</v>
      </c>
      <c r="AC132" s="13">
        <v>0</v>
      </c>
      <c r="AD132" s="13">
        <v>1100000</v>
      </c>
      <c r="AE132" s="13">
        <v>6716</v>
      </c>
      <c r="AF132" s="13">
        <v>0</v>
      </c>
      <c r="AG132" s="13">
        <v>0</v>
      </c>
      <c r="AH132" s="13">
        <v>0</v>
      </c>
      <c r="AI132" s="13">
        <v>0</v>
      </c>
      <c r="AJ132" s="13">
        <v>115070</v>
      </c>
      <c r="AK132" s="13">
        <v>0</v>
      </c>
      <c r="AL132" s="13">
        <v>176500</v>
      </c>
      <c r="AM132" s="13">
        <v>10049</v>
      </c>
      <c r="AN132" s="13">
        <v>0</v>
      </c>
      <c r="AO132" s="13">
        <v>0</v>
      </c>
      <c r="AP132" s="13">
        <v>0</v>
      </c>
      <c r="AQ132" s="13">
        <v>0</v>
      </c>
      <c r="AR132" s="13">
        <v>0</v>
      </c>
      <c r="AS132" s="13">
        <v>0</v>
      </c>
      <c r="AT132" s="13">
        <v>0</v>
      </c>
      <c r="AU132" s="13">
        <v>0</v>
      </c>
      <c r="AV132" s="13">
        <v>122675</v>
      </c>
      <c r="AW132" s="13">
        <v>0</v>
      </c>
      <c r="AX132" s="13">
        <v>818283</v>
      </c>
      <c r="AY132" s="13">
        <v>0</v>
      </c>
      <c r="AZ132" s="13">
        <v>0</v>
      </c>
      <c r="BA132" s="13">
        <v>218942</v>
      </c>
      <c r="BB132" s="13">
        <v>346980</v>
      </c>
      <c r="BC132" s="13">
        <v>0</v>
      </c>
      <c r="BD132" s="13">
        <v>47349</v>
      </c>
      <c r="BE132" s="13">
        <v>301771</v>
      </c>
      <c r="BF132" s="13">
        <v>0</v>
      </c>
      <c r="BG132" s="13">
        <v>0</v>
      </c>
      <c r="BH132" s="13">
        <v>0</v>
      </c>
      <c r="BI132" s="13">
        <v>321103</v>
      </c>
      <c r="BJ132" s="13">
        <v>0</v>
      </c>
      <c r="BK132" s="13">
        <v>0</v>
      </c>
      <c r="BL132" s="13">
        <v>0</v>
      </c>
      <c r="BM132" s="13">
        <v>0</v>
      </c>
      <c r="BN132" s="13">
        <v>0</v>
      </c>
      <c r="BO132" s="13">
        <v>0</v>
      </c>
      <c r="BP132" s="13">
        <v>0</v>
      </c>
      <c r="BQ132" s="45">
        <v>9586</v>
      </c>
      <c r="BR132" s="46">
        <f t="shared" si="5"/>
        <v>3807844</v>
      </c>
    </row>
    <row r="133" spans="1:70" x14ac:dyDescent="0.25">
      <c r="A133" s="10"/>
      <c r="B133" s="11">
        <v>719</v>
      </c>
      <c r="C133" s="12" t="s">
        <v>213</v>
      </c>
      <c r="D133" s="13">
        <v>0</v>
      </c>
      <c r="E133" s="13">
        <v>0</v>
      </c>
      <c r="F133" s="13">
        <v>260455</v>
      </c>
      <c r="G133" s="13">
        <v>61434</v>
      </c>
      <c r="H133" s="13">
        <v>5557543</v>
      </c>
      <c r="I133" s="13">
        <v>0</v>
      </c>
      <c r="J133" s="13">
        <v>0</v>
      </c>
      <c r="K133" s="13">
        <v>576602</v>
      </c>
      <c r="L133" s="13">
        <v>402941</v>
      </c>
      <c r="M133" s="13">
        <v>0</v>
      </c>
      <c r="N133" s="13">
        <v>0</v>
      </c>
      <c r="O133" s="13">
        <v>0</v>
      </c>
      <c r="P133" s="13">
        <v>0</v>
      </c>
      <c r="Q133" s="13">
        <v>39</v>
      </c>
      <c r="R133" s="13">
        <v>661050</v>
      </c>
      <c r="S133" s="13">
        <v>61411</v>
      </c>
      <c r="T133" s="13">
        <v>0</v>
      </c>
      <c r="U133" s="13">
        <v>0</v>
      </c>
      <c r="V133" s="13">
        <v>10927</v>
      </c>
      <c r="W133" s="13">
        <v>0</v>
      </c>
      <c r="X133" s="13">
        <v>5004</v>
      </c>
      <c r="Y133" s="13">
        <v>0</v>
      </c>
      <c r="Z133" s="13">
        <v>0</v>
      </c>
      <c r="AA133" s="13">
        <v>0</v>
      </c>
      <c r="AB133" s="13">
        <v>231982</v>
      </c>
      <c r="AC133" s="13">
        <v>62206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129807</v>
      </c>
      <c r="AK133" s="13">
        <v>0</v>
      </c>
      <c r="AL133" s="13">
        <v>459980</v>
      </c>
      <c r="AM133" s="13">
        <v>24154</v>
      </c>
      <c r="AN133" s="13">
        <v>0</v>
      </c>
      <c r="AO133" s="13">
        <v>40924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38787</v>
      </c>
      <c r="AV133" s="13">
        <v>83301</v>
      </c>
      <c r="AW133" s="13">
        <v>0</v>
      </c>
      <c r="AX133" s="13">
        <v>540</v>
      </c>
      <c r="AY133" s="13">
        <v>0</v>
      </c>
      <c r="AZ133" s="13">
        <v>0</v>
      </c>
      <c r="BA133" s="13">
        <v>0</v>
      </c>
      <c r="BB133" s="13">
        <v>662787</v>
      </c>
      <c r="BC133" s="13">
        <v>0</v>
      </c>
      <c r="BD133" s="13">
        <v>90083</v>
      </c>
      <c r="BE133" s="13">
        <v>213930</v>
      </c>
      <c r="BF133" s="13">
        <v>0</v>
      </c>
      <c r="BG133" s="13">
        <v>68130</v>
      </c>
      <c r="BH133" s="13">
        <v>13064</v>
      </c>
      <c r="BI133" s="13">
        <v>0</v>
      </c>
      <c r="BJ133" s="13">
        <v>62274</v>
      </c>
      <c r="BK133" s="13">
        <v>0</v>
      </c>
      <c r="BL133" s="13">
        <v>2652</v>
      </c>
      <c r="BM133" s="13">
        <v>0</v>
      </c>
      <c r="BN133" s="13">
        <v>464231</v>
      </c>
      <c r="BO133" s="13">
        <v>0</v>
      </c>
      <c r="BP133" s="13">
        <v>0</v>
      </c>
      <c r="BQ133" s="45">
        <v>0</v>
      </c>
      <c r="BR133" s="46">
        <f t="shared" si="5"/>
        <v>10246238</v>
      </c>
    </row>
    <row r="134" spans="1:70" x14ac:dyDescent="0.25">
      <c r="A134" s="10"/>
      <c r="B134" s="11">
        <v>721</v>
      </c>
      <c r="C134" s="12" t="s">
        <v>80</v>
      </c>
      <c r="D134" s="13">
        <v>0</v>
      </c>
      <c r="E134" s="13">
        <v>119954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2462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19899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3">
        <v>0</v>
      </c>
      <c r="AW134" s="13">
        <v>0</v>
      </c>
      <c r="AX134" s="13">
        <v>165702</v>
      </c>
      <c r="AY134" s="13">
        <v>0</v>
      </c>
      <c r="AZ134" s="13">
        <v>0</v>
      </c>
      <c r="BA134" s="13">
        <v>0</v>
      </c>
      <c r="BB134" s="13">
        <v>0</v>
      </c>
      <c r="BC134" s="13">
        <v>68735</v>
      </c>
      <c r="BD134" s="13">
        <v>0</v>
      </c>
      <c r="BE134" s="13">
        <v>21134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P134" s="13">
        <v>0</v>
      </c>
      <c r="BQ134" s="45">
        <v>0</v>
      </c>
      <c r="BR134" s="46">
        <f t="shared" si="5"/>
        <v>397886</v>
      </c>
    </row>
    <row r="135" spans="1:70" x14ac:dyDescent="0.25">
      <c r="A135" s="10"/>
      <c r="B135" s="11">
        <v>722</v>
      </c>
      <c r="C135" s="12" t="s">
        <v>226</v>
      </c>
      <c r="D135" s="13">
        <v>10208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1197513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23175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59234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  <c r="BQ135" s="45">
        <v>0</v>
      </c>
      <c r="BR135" s="46">
        <f t="shared" si="5"/>
        <v>1290130</v>
      </c>
    </row>
    <row r="136" spans="1:70" x14ac:dyDescent="0.25">
      <c r="A136" s="10"/>
      <c r="B136" s="11">
        <v>723</v>
      </c>
      <c r="C136" s="12" t="s">
        <v>227</v>
      </c>
      <c r="D136" s="13">
        <v>3518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4260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500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3861</v>
      </c>
      <c r="BF136" s="13">
        <v>0</v>
      </c>
      <c r="BG136" s="13">
        <v>0</v>
      </c>
      <c r="BH136" s="13">
        <v>0</v>
      </c>
      <c r="BI136" s="13">
        <v>0</v>
      </c>
      <c r="BJ136" s="13">
        <v>0</v>
      </c>
      <c r="BK136" s="13">
        <v>0</v>
      </c>
      <c r="BL136" s="13">
        <v>0</v>
      </c>
      <c r="BM136" s="13">
        <v>0</v>
      </c>
      <c r="BN136" s="13">
        <v>0</v>
      </c>
      <c r="BO136" s="13">
        <v>0</v>
      </c>
      <c r="BP136" s="13">
        <v>0</v>
      </c>
      <c r="BQ136" s="45">
        <v>0</v>
      </c>
      <c r="BR136" s="46">
        <f t="shared" si="5"/>
        <v>12139</v>
      </c>
    </row>
    <row r="137" spans="1:70" x14ac:dyDescent="0.25">
      <c r="A137" s="10"/>
      <c r="B137" s="11">
        <v>724</v>
      </c>
      <c r="C137" s="12" t="s">
        <v>183</v>
      </c>
      <c r="D137" s="13">
        <v>992259</v>
      </c>
      <c r="E137" s="13">
        <v>0</v>
      </c>
      <c r="F137" s="13">
        <v>612179</v>
      </c>
      <c r="G137" s="13">
        <v>69868</v>
      </c>
      <c r="H137" s="13">
        <v>2421790</v>
      </c>
      <c r="I137" s="13">
        <v>3332000</v>
      </c>
      <c r="J137" s="13">
        <v>47409</v>
      </c>
      <c r="K137" s="13">
        <v>375920</v>
      </c>
      <c r="L137" s="13">
        <v>39387</v>
      </c>
      <c r="M137" s="13">
        <v>0</v>
      </c>
      <c r="N137" s="13">
        <v>1490706</v>
      </c>
      <c r="O137" s="13">
        <v>0</v>
      </c>
      <c r="P137" s="13">
        <v>0</v>
      </c>
      <c r="Q137" s="13">
        <v>24992</v>
      </c>
      <c r="R137" s="13">
        <v>1168976</v>
      </c>
      <c r="S137" s="13">
        <v>245358</v>
      </c>
      <c r="T137" s="13">
        <v>0</v>
      </c>
      <c r="U137" s="13">
        <v>128898</v>
      </c>
      <c r="V137" s="13">
        <v>0</v>
      </c>
      <c r="W137" s="13">
        <v>0</v>
      </c>
      <c r="X137" s="13">
        <v>0</v>
      </c>
      <c r="Y137" s="13">
        <v>59330</v>
      </c>
      <c r="Z137" s="13">
        <v>61955</v>
      </c>
      <c r="AA137" s="13">
        <v>137755</v>
      </c>
      <c r="AB137" s="13">
        <v>523148</v>
      </c>
      <c r="AC137" s="13">
        <v>187238</v>
      </c>
      <c r="AD137" s="13">
        <v>3054686</v>
      </c>
      <c r="AE137" s="13">
        <v>48815</v>
      </c>
      <c r="AF137" s="13">
        <v>374570</v>
      </c>
      <c r="AG137" s="13">
        <v>141520</v>
      </c>
      <c r="AH137" s="13">
        <v>0</v>
      </c>
      <c r="AI137" s="13">
        <v>0</v>
      </c>
      <c r="AJ137" s="13">
        <v>708002</v>
      </c>
      <c r="AK137" s="13">
        <v>1256145</v>
      </c>
      <c r="AL137" s="13">
        <v>535773</v>
      </c>
      <c r="AM137" s="13">
        <v>126643</v>
      </c>
      <c r="AN137" s="13">
        <v>20171</v>
      </c>
      <c r="AO137" s="13">
        <v>38873</v>
      </c>
      <c r="AP137" s="13">
        <v>0</v>
      </c>
      <c r="AQ137" s="13">
        <v>1093318</v>
      </c>
      <c r="AR137" s="13">
        <v>387972</v>
      </c>
      <c r="AS137" s="13">
        <v>2649683</v>
      </c>
      <c r="AT137" s="13">
        <v>616867</v>
      </c>
      <c r="AU137" s="13">
        <v>274232</v>
      </c>
      <c r="AV137" s="13">
        <v>0</v>
      </c>
      <c r="AW137" s="13">
        <v>0</v>
      </c>
      <c r="AX137" s="13">
        <v>2118609</v>
      </c>
      <c r="AY137" s="13">
        <v>681291</v>
      </c>
      <c r="AZ137" s="13">
        <v>3641143</v>
      </c>
      <c r="BA137" s="13">
        <v>1038176</v>
      </c>
      <c r="BB137" s="13">
        <v>3023338</v>
      </c>
      <c r="BC137" s="13">
        <v>1907214</v>
      </c>
      <c r="BD137" s="13">
        <v>357543</v>
      </c>
      <c r="BE137" s="13">
        <v>418059</v>
      </c>
      <c r="BF137" s="13">
        <v>1073417</v>
      </c>
      <c r="BG137" s="13">
        <v>522121</v>
      </c>
      <c r="BH137" s="13">
        <v>901492</v>
      </c>
      <c r="BI137" s="13">
        <v>1588913</v>
      </c>
      <c r="BJ137" s="13">
        <v>296185</v>
      </c>
      <c r="BK137" s="13">
        <v>0</v>
      </c>
      <c r="BL137" s="13">
        <v>155070</v>
      </c>
      <c r="BM137" s="13">
        <v>46359</v>
      </c>
      <c r="BN137" s="13">
        <v>1737566</v>
      </c>
      <c r="BO137" s="13">
        <v>141276</v>
      </c>
      <c r="BP137" s="13">
        <v>0</v>
      </c>
      <c r="BQ137" s="45">
        <v>138821</v>
      </c>
      <c r="BR137" s="46">
        <f t="shared" si="5"/>
        <v>43033031</v>
      </c>
    </row>
    <row r="138" spans="1:70" x14ac:dyDescent="0.25">
      <c r="A138" s="10"/>
      <c r="B138" s="11">
        <v>725</v>
      </c>
      <c r="C138" s="12" t="s">
        <v>214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497234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3">
        <v>0</v>
      </c>
      <c r="AT138" s="13">
        <v>0</v>
      </c>
      <c r="AU138" s="13">
        <v>0</v>
      </c>
      <c r="AV138" s="13">
        <v>0</v>
      </c>
      <c r="AW138" s="13">
        <v>0</v>
      </c>
      <c r="AX138" s="13">
        <v>0</v>
      </c>
      <c r="AY138" s="13">
        <v>0</v>
      </c>
      <c r="AZ138" s="13">
        <v>0</v>
      </c>
      <c r="BA138" s="13">
        <v>0</v>
      </c>
      <c r="BB138" s="13">
        <v>0</v>
      </c>
      <c r="BC138" s="13">
        <v>0</v>
      </c>
      <c r="BD138" s="13">
        <v>0</v>
      </c>
      <c r="BE138" s="13">
        <v>0</v>
      </c>
      <c r="BF138" s="13">
        <v>0</v>
      </c>
      <c r="BG138" s="13">
        <v>0</v>
      </c>
      <c r="BH138" s="13">
        <v>0</v>
      </c>
      <c r="BI138" s="13">
        <v>0</v>
      </c>
      <c r="BJ138" s="13">
        <v>0</v>
      </c>
      <c r="BK138" s="13">
        <v>0</v>
      </c>
      <c r="BL138" s="13">
        <v>0</v>
      </c>
      <c r="BM138" s="13">
        <v>0</v>
      </c>
      <c r="BN138" s="13">
        <v>0</v>
      </c>
      <c r="BO138" s="13">
        <v>0</v>
      </c>
      <c r="BP138" s="13">
        <v>0</v>
      </c>
      <c r="BQ138" s="45">
        <v>0</v>
      </c>
      <c r="BR138" s="46">
        <f t="shared" si="5"/>
        <v>497234</v>
      </c>
    </row>
    <row r="139" spans="1:70" x14ac:dyDescent="0.25">
      <c r="A139" s="10"/>
      <c r="B139" s="11">
        <v>727</v>
      </c>
      <c r="C139" s="12" t="s">
        <v>215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3">
        <v>0</v>
      </c>
      <c r="AP139" s="13">
        <v>0</v>
      </c>
      <c r="AQ139" s="13">
        <v>0</v>
      </c>
      <c r="AR139" s="13">
        <v>0</v>
      </c>
      <c r="AS139" s="13">
        <v>0</v>
      </c>
      <c r="AT139" s="13">
        <v>0</v>
      </c>
      <c r="AU139" s="13">
        <v>0</v>
      </c>
      <c r="AV139" s="13">
        <v>0</v>
      </c>
      <c r="AW139" s="13">
        <v>0</v>
      </c>
      <c r="AX139" s="13">
        <v>0</v>
      </c>
      <c r="AY139" s="13">
        <v>0</v>
      </c>
      <c r="AZ139" s="13">
        <v>0</v>
      </c>
      <c r="BA139" s="13">
        <v>0</v>
      </c>
      <c r="BB139" s="13">
        <v>0</v>
      </c>
      <c r="BC139" s="13">
        <v>0</v>
      </c>
      <c r="BD139" s="13">
        <v>0</v>
      </c>
      <c r="BE139" s="13">
        <v>17332</v>
      </c>
      <c r="BF139" s="13">
        <v>0</v>
      </c>
      <c r="BG139" s="13">
        <v>0</v>
      </c>
      <c r="BH139" s="13">
        <v>0</v>
      </c>
      <c r="BI139" s="13">
        <v>0</v>
      </c>
      <c r="BJ139" s="13">
        <v>0</v>
      </c>
      <c r="BK139" s="13">
        <v>0</v>
      </c>
      <c r="BL139" s="13">
        <v>0</v>
      </c>
      <c r="BM139" s="13">
        <v>0</v>
      </c>
      <c r="BN139" s="13">
        <v>0</v>
      </c>
      <c r="BO139" s="13">
        <v>0</v>
      </c>
      <c r="BP139" s="13">
        <v>0</v>
      </c>
      <c r="BQ139" s="45">
        <v>0</v>
      </c>
      <c r="BR139" s="46">
        <f t="shared" si="5"/>
        <v>17332</v>
      </c>
    </row>
    <row r="140" spans="1:70" x14ac:dyDescent="0.25">
      <c r="A140" s="10"/>
      <c r="B140" s="11">
        <v>732</v>
      </c>
      <c r="C140" s="12" t="s">
        <v>184</v>
      </c>
      <c r="D140" s="13">
        <v>68920</v>
      </c>
      <c r="E140" s="13">
        <v>0</v>
      </c>
      <c r="F140" s="13">
        <v>59128</v>
      </c>
      <c r="G140" s="13">
        <v>0</v>
      </c>
      <c r="H140" s="13">
        <v>583467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268235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28303</v>
      </c>
      <c r="AQ140" s="13">
        <v>20566</v>
      </c>
      <c r="AR140" s="13">
        <v>0</v>
      </c>
      <c r="AS140" s="13">
        <v>0</v>
      </c>
      <c r="AT140" s="13">
        <v>0</v>
      </c>
      <c r="AU140" s="13">
        <v>0</v>
      </c>
      <c r="AV140" s="13">
        <v>0</v>
      </c>
      <c r="AW140" s="13">
        <v>0</v>
      </c>
      <c r="AX140" s="13">
        <v>0</v>
      </c>
      <c r="AY140" s="13">
        <v>0</v>
      </c>
      <c r="AZ140" s="13">
        <v>429666</v>
      </c>
      <c r="BA140" s="13">
        <v>642225</v>
      </c>
      <c r="BB140" s="13">
        <v>0</v>
      </c>
      <c r="BC140" s="13">
        <v>0</v>
      </c>
      <c r="BD140" s="13">
        <v>0</v>
      </c>
      <c r="BE140" s="13">
        <v>0</v>
      </c>
      <c r="BF140" s="13">
        <v>0</v>
      </c>
      <c r="BG140" s="13">
        <v>0</v>
      </c>
      <c r="BH140" s="13">
        <v>0</v>
      </c>
      <c r="BI140" s="13">
        <v>0</v>
      </c>
      <c r="BJ140" s="13">
        <v>0</v>
      </c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45">
        <v>0</v>
      </c>
      <c r="BR140" s="46">
        <f t="shared" si="5"/>
        <v>2100510</v>
      </c>
    </row>
    <row r="141" spans="1:70" x14ac:dyDescent="0.25">
      <c r="A141" s="10"/>
      <c r="B141" s="11">
        <v>733</v>
      </c>
      <c r="C141" s="12" t="s">
        <v>185</v>
      </c>
      <c r="D141" s="13">
        <v>0</v>
      </c>
      <c r="E141" s="13">
        <v>0</v>
      </c>
      <c r="F141" s="13">
        <v>0</v>
      </c>
      <c r="G141" s="13">
        <v>0</v>
      </c>
      <c r="H141" s="13">
        <v>2482554</v>
      </c>
      <c r="I141" s="13">
        <v>0</v>
      </c>
      <c r="J141" s="13">
        <v>70076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232487</v>
      </c>
      <c r="V141" s="13">
        <v>0</v>
      </c>
      <c r="W141" s="13">
        <v>0</v>
      </c>
      <c r="X141" s="13">
        <v>56</v>
      </c>
      <c r="Y141" s="13">
        <v>0</v>
      </c>
      <c r="Z141" s="13">
        <v>118212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1892894</v>
      </c>
      <c r="AL141" s="13">
        <v>0</v>
      </c>
      <c r="AM141" s="13">
        <v>0</v>
      </c>
      <c r="AN141" s="13">
        <v>0</v>
      </c>
      <c r="AO141" s="13">
        <v>0</v>
      </c>
      <c r="AP141" s="13">
        <v>962514</v>
      </c>
      <c r="AQ141" s="13">
        <v>0</v>
      </c>
      <c r="AR141" s="13">
        <v>0</v>
      </c>
      <c r="AS141" s="13">
        <v>0</v>
      </c>
      <c r="AT141" s="13">
        <v>0</v>
      </c>
      <c r="AU141" s="13">
        <v>0</v>
      </c>
      <c r="AV141" s="13">
        <v>0</v>
      </c>
      <c r="AW141" s="13">
        <v>0</v>
      </c>
      <c r="AX141" s="13">
        <v>0</v>
      </c>
      <c r="AY141" s="13">
        <v>1352269</v>
      </c>
      <c r="AZ141" s="13">
        <v>0</v>
      </c>
      <c r="BA141" s="13">
        <v>0</v>
      </c>
      <c r="BB141" s="13">
        <v>0</v>
      </c>
      <c r="BC141" s="13">
        <v>2062506</v>
      </c>
      <c r="BD141" s="13">
        <v>0</v>
      </c>
      <c r="BE141" s="13">
        <v>0</v>
      </c>
      <c r="BF141" s="13">
        <v>0</v>
      </c>
      <c r="BG141" s="13">
        <v>0</v>
      </c>
      <c r="BH141" s="13">
        <v>0</v>
      </c>
      <c r="BI141" s="13">
        <v>0</v>
      </c>
      <c r="BJ141" s="13">
        <v>0</v>
      </c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P141" s="13">
        <v>0</v>
      </c>
      <c r="BQ141" s="45">
        <v>0</v>
      </c>
      <c r="BR141" s="46">
        <f t="shared" si="5"/>
        <v>9173568</v>
      </c>
    </row>
    <row r="142" spans="1:70" x14ac:dyDescent="0.25">
      <c r="A142" s="10"/>
      <c r="B142" s="11">
        <v>739</v>
      </c>
      <c r="C142" s="12" t="s">
        <v>186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>
        <v>200</v>
      </c>
      <c r="AQ142" s="13">
        <v>0</v>
      </c>
      <c r="AR142" s="13">
        <v>0</v>
      </c>
      <c r="AS142" s="13">
        <v>0</v>
      </c>
      <c r="AT142" s="13">
        <v>0</v>
      </c>
      <c r="AU142" s="13">
        <v>0</v>
      </c>
      <c r="AV142" s="13">
        <v>6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259086</v>
      </c>
      <c r="BD142" s="13">
        <v>0</v>
      </c>
      <c r="BE142" s="13">
        <v>122802</v>
      </c>
      <c r="BF142" s="13">
        <v>0</v>
      </c>
      <c r="BG142" s="13">
        <v>0</v>
      </c>
      <c r="BH142" s="13">
        <v>0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P142" s="13">
        <v>0</v>
      </c>
      <c r="BQ142" s="45">
        <v>0</v>
      </c>
      <c r="BR142" s="46">
        <f t="shared" si="5"/>
        <v>382094</v>
      </c>
    </row>
    <row r="143" spans="1:70" x14ac:dyDescent="0.25">
      <c r="A143" s="10"/>
      <c r="B143" s="11">
        <v>741</v>
      </c>
      <c r="C143" s="12" t="s">
        <v>187</v>
      </c>
      <c r="D143" s="13">
        <v>0</v>
      </c>
      <c r="E143" s="13">
        <v>14795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63732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43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45">
        <v>0</v>
      </c>
      <c r="BR143" s="46">
        <f t="shared" si="5"/>
        <v>78570</v>
      </c>
    </row>
    <row r="144" spans="1:70" x14ac:dyDescent="0.25">
      <c r="A144" s="10"/>
      <c r="B144" s="11">
        <v>744</v>
      </c>
      <c r="C144" s="12" t="s">
        <v>188</v>
      </c>
      <c r="D144" s="13">
        <v>487852</v>
      </c>
      <c r="E144" s="13">
        <v>0</v>
      </c>
      <c r="F144" s="13">
        <v>204710</v>
      </c>
      <c r="G144" s="13">
        <v>33422</v>
      </c>
      <c r="H144" s="13">
        <v>860575</v>
      </c>
      <c r="I144" s="13">
        <v>3295000</v>
      </c>
      <c r="J144" s="13">
        <v>21296</v>
      </c>
      <c r="K144" s="13">
        <v>153431</v>
      </c>
      <c r="L144" s="13">
        <v>80372</v>
      </c>
      <c r="M144" s="13">
        <v>0</v>
      </c>
      <c r="N144" s="13">
        <v>999978</v>
      </c>
      <c r="O144" s="13">
        <v>0</v>
      </c>
      <c r="P144" s="13">
        <v>0</v>
      </c>
      <c r="Q144" s="13">
        <v>9426</v>
      </c>
      <c r="R144" s="13">
        <v>387477</v>
      </c>
      <c r="S144" s="13">
        <v>156108</v>
      </c>
      <c r="T144" s="13">
        <v>0</v>
      </c>
      <c r="U144" s="13">
        <v>155734</v>
      </c>
      <c r="V144" s="13">
        <v>0</v>
      </c>
      <c r="W144" s="13">
        <v>0</v>
      </c>
      <c r="X144" s="13">
        <v>0</v>
      </c>
      <c r="Y144" s="13">
        <v>16350</v>
      </c>
      <c r="Z144" s="13">
        <v>27649</v>
      </c>
      <c r="AA144" s="13">
        <v>46190</v>
      </c>
      <c r="AB144" s="13">
        <v>197661</v>
      </c>
      <c r="AC144" s="13">
        <v>93154</v>
      </c>
      <c r="AD144" s="13">
        <v>2348022</v>
      </c>
      <c r="AE144" s="13">
        <v>18713</v>
      </c>
      <c r="AF144" s="13">
        <v>217009</v>
      </c>
      <c r="AG144" s="13">
        <v>112570</v>
      </c>
      <c r="AH144" s="13">
        <v>0</v>
      </c>
      <c r="AI144" s="13">
        <v>0</v>
      </c>
      <c r="AJ144" s="13">
        <v>456776</v>
      </c>
      <c r="AK144" s="13">
        <v>756280</v>
      </c>
      <c r="AL144" s="13">
        <v>717964</v>
      </c>
      <c r="AM144" s="13">
        <v>45698</v>
      </c>
      <c r="AN144" s="13">
        <v>11674</v>
      </c>
      <c r="AO144" s="13">
        <v>18081</v>
      </c>
      <c r="AP144" s="13">
        <v>0</v>
      </c>
      <c r="AQ144" s="13">
        <v>493573</v>
      </c>
      <c r="AR144" s="13">
        <v>298960</v>
      </c>
      <c r="AS144" s="13">
        <v>7946925</v>
      </c>
      <c r="AT144" s="13">
        <v>196989</v>
      </c>
      <c r="AU144" s="13">
        <v>82866</v>
      </c>
      <c r="AV144" s="13">
        <v>0</v>
      </c>
      <c r="AW144" s="13">
        <v>51148</v>
      </c>
      <c r="AX144" s="13">
        <v>1728993</v>
      </c>
      <c r="AY144" s="13">
        <v>400980</v>
      </c>
      <c r="AZ144" s="13">
        <v>2754415</v>
      </c>
      <c r="BA144" s="13">
        <v>1166049</v>
      </c>
      <c r="BB144" s="13">
        <v>1774106</v>
      </c>
      <c r="BC144" s="13">
        <v>684275</v>
      </c>
      <c r="BD144" s="13">
        <v>119847</v>
      </c>
      <c r="BE144" s="13">
        <v>221874</v>
      </c>
      <c r="BF144" s="13">
        <v>516843</v>
      </c>
      <c r="BG144" s="13">
        <v>162455</v>
      </c>
      <c r="BH144" s="13">
        <v>626050</v>
      </c>
      <c r="BI144" s="13">
        <v>676223</v>
      </c>
      <c r="BJ144" s="13">
        <v>105660</v>
      </c>
      <c r="BK144" s="13">
        <v>0</v>
      </c>
      <c r="BL144" s="13">
        <v>15479</v>
      </c>
      <c r="BM144" s="13">
        <v>49557</v>
      </c>
      <c r="BN144" s="13">
        <v>1092382</v>
      </c>
      <c r="BO144" s="13">
        <v>56612</v>
      </c>
      <c r="BP144" s="13">
        <v>0</v>
      </c>
      <c r="BQ144" s="45">
        <v>55662</v>
      </c>
      <c r="BR144" s="46">
        <f t="shared" si="5"/>
        <v>33207095</v>
      </c>
    </row>
    <row r="145" spans="1:70" x14ac:dyDescent="0.25">
      <c r="A145" s="10"/>
      <c r="B145" s="11">
        <v>752</v>
      </c>
      <c r="C145" s="12" t="s">
        <v>189</v>
      </c>
      <c r="D145" s="13">
        <v>8672</v>
      </c>
      <c r="E145" s="13">
        <v>0</v>
      </c>
      <c r="F145" s="13">
        <v>0</v>
      </c>
      <c r="G145" s="13">
        <v>0</v>
      </c>
      <c r="H145" s="13">
        <v>0</v>
      </c>
      <c r="I145" s="13">
        <v>233000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6099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3">
        <v>0</v>
      </c>
      <c r="AP145" s="13">
        <v>52327</v>
      </c>
      <c r="AQ145" s="13">
        <v>791</v>
      </c>
      <c r="AR145" s="13">
        <v>0</v>
      </c>
      <c r="AS145" s="13">
        <v>586418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0</v>
      </c>
      <c r="BB145" s="13">
        <v>55232</v>
      </c>
      <c r="BC145" s="13">
        <v>0</v>
      </c>
      <c r="BD145" s="13">
        <v>0</v>
      </c>
      <c r="BE145" s="13">
        <v>0</v>
      </c>
      <c r="BF145" s="13">
        <v>0</v>
      </c>
      <c r="BG145" s="13">
        <v>0</v>
      </c>
      <c r="BH145" s="13">
        <v>40288</v>
      </c>
      <c r="BI145" s="13">
        <v>0</v>
      </c>
      <c r="BJ145" s="13">
        <v>0</v>
      </c>
      <c r="BK145" s="13">
        <v>0</v>
      </c>
      <c r="BL145" s="13">
        <v>0</v>
      </c>
      <c r="BM145" s="13">
        <v>0</v>
      </c>
      <c r="BN145" s="13">
        <v>10525</v>
      </c>
      <c r="BO145" s="13">
        <v>0</v>
      </c>
      <c r="BP145" s="13">
        <v>0</v>
      </c>
      <c r="BQ145" s="45">
        <v>0</v>
      </c>
      <c r="BR145" s="46">
        <f t="shared" si="5"/>
        <v>993352</v>
      </c>
    </row>
    <row r="146" spans="1:70" x14ac:dyDescent="0.25">
      <c r="A146" s="10"/>
      <c r="B146" s="11">
        <v>759</v>
      </c>
      <c r="C146" s="12" t="s">
        <v>190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0</v>
      </c>
      <c r="BB146" s="13">
        <v>0</v>
      </c>
      <c r="BC146" s="13">
        <v>0</v>
      </c>
      <c r="BD146" s="13">
        <v>16308</v>
      </c>
      <c r="BE146" s="13">
        <v>61290</v>
      </c>
      <c r="BF146" s="13">
        <v>0</v>
      </c>
      <c r="BG146" s="13">
        <v>0</v>
      </c>
      <c r="BH146" s="13">
        <v>0</v>
      </c>
      <c r="BI146" s="13">
        <v>67004</v>
      </c>
      <c r="BJ146" s="13">
        <v>0</v>
      </c>
      <c r="BK146" s="13">
        <v>0</v>
      </c>
      <c r="BL146" s="13">
        <v>0</v>
      </c>
      <c r="BM146" s="13">
        <v>0</v>
      </c>
      <c r="BN146" s="13">
        <v>0</v>
      </c>
      <c r="BO146" s="13">
        <v>0</v>
      </c>
      <c r="BP146" s="13">
        <v>0</v>
      </c>
      <c r="BQ146" s="45">
        <v>0</v>
      </c>
      <c r="BR146" s="46">
        <f t="shared" si="5"/>
        <v>144602</v>
      </c>
    </row>
    <row r="147" spans="1:70" x14ac:dyDescent="0.25">
      <c r="A147" s="10"/>
      <c r="B147" s="11">
        <v>761</v>
      </c>
      <c r="C147" s="12" t="s">
        <v>191</v>
      </c>
      <c r="D147" s="13">
        <v>0</v>
      </c>
      <c r="E147" s="13">
        <v>84399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0</v>
      </c>
      <c r="AQ147" s="13">
        <v>0</v>
      </c>
      <c r="AR147" s="13">
        <v>0</v>
      </c>
      <c r="AS147" s="13">
        <v>0</v>
      </c>
      <c r="AT147" s="13">
        <v>0</v>
      </c>
      <c r="AU147" s="13">
        <v>0</v>
      </c>
      <c r="AV147" s="13">
        <v>0</v>
      </c>
      <c r="AW147" s="13">
        <v>0</v>
      </c>
      <c r="AX147" s="13">
        <v>0</v>
      </c>
      <c r="AY147" s="13">
        <v>0</v>
      </c>
      <c r="AZ147" s="13">
        <v>0</v>
      </c>
      <c r="BA147" s="13">
        <v>0</v>
      </c>
      <c r="BB147" s="13">
        <v>0</v>
      </c>
      <c r="BC147" s="13">
        <v>0</v>
      </c>
      <c r="BD147" s="13">
        <v>0</v>
      </c>
      <c r="BE147" s="13">
        <v>0</v>
      </c>
      <c r="BF147" s="13">
        <v>0</v>
      </c>
      <c r="BG147" s="13">
        <v>0</v>
      </c>
      <c r="BH147" s="13">
        <v>0</v>
      </c>
      <c r="BI147" s="13">
        <v>0</v>
      </c>
      <c r="BJ147" s="13">
        <v>0</v>
      </c>
      <c r="BK147" s="13">
        <v>0</v>
      </c>
      <c r="BL147" s="13">
        <v>0</v>
      </c>
      <c r="BM147" s="13">
        <v>0</v>
      </c>
      <c r="BN147" s="13">
        <v>0</v>
      </c>
      <c r="BO147" s="13">
        <v>0</v>
      </c>
      <c r="BP147" s="13">
        <v>0</v>
      </c>
      <c r="BQ147" s="45">
        <v>0</v>
      </c>
      <c r="BR147" s="46">
        <f t="shared" si="5"/>
        <v>84399</v>
      </c>
    </row>
    <row r="148" spans="1:70" x14ac:dyDescent="0.25">
      <c r="A148" s="10"/>
      <c r="B148" s="11">
        <v>762</v>
      </c>
      <c r="C148" s="12" t="s">
        <v>228</v>
      </c>
      <c r="D148" s="13">
        <v>1604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0</v>
      </c>
      <c r="AQ148" s="13">
        <v>0</v>
      </c>
      <c r="AR148" s="13">
        <v>0</v>
      </c>
      <c r="AS148" s="13">
        <v>0</v>
      </c>
      <c r="AT148" s="13">
        <v>0</v>
      </c>
      <c r="AU148" s="13">
        <v>0</v>
      </c>
      <c r="AV148" s="13">
        <v>0</v>
      </c>
      <c r="AW148" s="13">
        <v>0</v>
      </c>
      <c r="AX148" s="13">
        <v>0</v>
      </c>
      <c r="AY148" s="13">
        <v>0</v>
      </c>
      <c r="AZ148" s="13">
        <v>0</v>
      </c>
      <c r="BA148" s="13">
        <v>0</v>
      </c>
      <c r="BB148" s="13">
        <v>0</v>
      </c>
      <c r="BC148" s="13">
        <v>0</v>
      </c>
      <c r="BD148" s="13">
        <v>0</v>
      </c>
      <c r="BE148" s="13">
        <v>0</v>
      </c>
      <c r="BF148" s="13">
        <v>0</v>
      </c>
      <c r="BG148" s="13">
        <v>0</v>
      </c>
      <c r="BH148" s="13">
        <v>0</v>
      </c>
      <c r="BI148" s="13">
        <v>0</v>
      </c>
      <c r="BJ148" s="13">
        <v>0</v>
      </c>
      <c r="BK148" s="13">
        <v>0</v>
      </c>
      <c r="BL148" s="13">
        <v>0</v>
      </c>
      <c r="BM148" s="13">
        <v>0</v>
      </c>
      <c r="BN148" s="13">
        <v>0</v>
      </c>
      <c r="BO148" s="13">
        <v>0</v>
      </c>
      <c r="BP148" s="13">
        <v>0</v>
      </c>
      <c r="BQ148" s="45">
        <v>0</v>
      </c>
      <c r="BR148" s="46">
        <f t="shared" si="5"/>
        <v>1604</v>
      </c>
    </row>
    <row r="149" spans="1:70" x14ac:dyDescent="0.25">
      <c r="A149" s="10"/>
      <c r="B149" s="11">
        <v>764</v>
      </c>
      <c r="C149" s="12" t="s">
        <v>192</v>
      </c>
      <c r="D149" s="13">
        <v>1023771</v>
      </c>
      <c r="E149" s="13">
        <v>0</v>
      </c>
      <c r="F149" s="13">
        <v>719896</v>
      </c>
      <c r="G149" s="13">
        <v>125218</v>
      </c>
      <c r="H149" s="13">
        <v>1554370</v>
      </c>
      <c r="I149" s="13">
        <v>7454000</v>
      </c>
      <c r="J149" s="13">
        <v>51896</v>
      </c>
      <c r="K149" s="13">
        <v>416699</v>
      </c>
      <c r="L149" s="13">
        <v>214505</v>
      </c>
      <c r="M149" s="13">
        <v>0</v>
      </c>
      <c r="N149" s="13">
        <v>6312329</v>
      </c>
      <c r="O149" s="13">
        <v>0</v>
      </c>
      <c r="P149" s="13">
        <v>0</v>
      </c>
      <c r="Q149" s="13">
        <v>40623</v>
      </c>
      <c r="R149" s="13">
        <v>847213</v>
      </c>
      <c r="S149" s="13">
        <v>167042</v>
      </c>
      <c r="T149" s="13">
        <v>0</v>
      </c>
      <c r="U149" s="13">
        <v>251633</v>
      </c>
      <c r="V149" s="13">
        <v>0</v>
      </c>
      <c r="W149" s="13">
        <v>0</v>
      </c>
      <c r="X149" s="13">
        <v>0</v>
      </c>
      <c r="Y149" s="13">
        <v>65565</v>
      </c>
      <c r="Z149" s="13">
        <v>174592</v>
      </c>
      <c r="AA149" s="13">
        <v>197651</v>
      </c>
      <c r="AB149" s="13">
        <v>326028</v>
      </c>
      <c r="AC149" s="13">
        <v>337667</v>
      </c>
      <c r="AD149" s="13">
        <v>6840152</v>
      </c>
      <c r="AE149" s="13">
        <v>76814</v>
      </c>
      <c r="AF149" s="13">
        <v>602922</v>
      </c>
      <c r="AG149" s="13">
        <v>129095</v>
      </c>
      <c r="AH149" s="13">
        <v>0</v>
      </c>
      <c r="AI149" s="13">
        <v>0</v>
      </c>
      <c r="AJ149" s="13">
        <v>1252480</v>
      </c>
      <c r="AK149" s="13">
        <v>3108494</v>
      </c>
      <c r="AL149" s="13">
        <v>1419982</v>
      </c>
      <c r="AM149" s="13">
        <v>210563</v>
      </c>
      <c r="AN149" s="13">
        <v>45236</v>
      </c>
      <c r="AO149" s="13">
        <v>81781</v>
      </c>
      <c r="AP149" s="13">
        <v>0</v>
      </c>
      <c r="AQ149" s="13">
        <v>677892</v>
      </c>
      <c r="AR149" s="13">
        <v>929150</v>
      </c>
      <c r="AS149" s="13">
        <v>20777938</v>
      </c>
      <c r="AT149" s="13">
        <v>813738</v>
      </c>
      <c r="AU149" s="13">
        <v>236538</v>
      </c>
      <c r="AV149" s="13">
        <v>0</v>
      </c>
      <c r="AW149" s="13">
        <v>223600</v>
      </c>
      <c r="AX149" s="13">
        <v>6418192</v>
      </c>
      <c r="AY149" s="13">
        <v>1435262</v>
      </c>
      <c r="AZ149" s="13">
        <v>8583885</v>
      </c>
      <c r="BA149" s="13">
        <v>2518812</v>
      </c>
      <c r="BB149" s="13">
        <v>4913304</v>
      </c>
      <c r="BC149" s="13">
        <v>2248312</v>
      </c>
      <c r="BD149" s="13">
        <v>184229</v>
      </c>
      <c r="BE149" s="13">
        <v>703576</v>
      </c>
      <c r="BF149" s="13">
        <v>1386494</v>
      </c>
      <c r="BG149" s="13">
        <v>819052</v>
      </c>
      <c r="BH149" s="13">
        <v>1388775</v>
      </c>
      <c r="BI149" s="13">
        <v>941406</v>
      </c>
      <c r="BJ149" s="13">
        <v>263433</v>
      </c>
      <c r="BK149" s="13">
        <v>0</v>
      </c>
      <c r="BL149" s="13">
        <v>83780</v>
      </c>
      <c r="BM149" s="13">
        <v>11485</v>
      </c>
      <c r="BN149" s="13">
        <v>1661452</v>
      </c>
      <c r="BO149" s="13">
        <v>65715</v>
      </c>
      <c r="BP149" s="13">
        <v>0</v>
      </c>
      <c r="BQ149" s="45">
        <v>70197</v>
      </c>
      <c r="BR149" s="46">
        <f t="shared" si="5"/>
        <v>91404434</v>
      </c>
    </row>
    <row r="150" spans="1:70" x14ac:dyDescent="0.25">
      <c r="A150" s="10"/>
      <c r="B150" s="11">
        <v>765</v>
      </c>
      <c r="C150" s="12" t="s">
        <v>193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5060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46170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0</v>
      </c>
      <c r="AW150" s="13">
        <v>0</v>
      </c>
      <c r="AX150" s="13">
        <v>0</v>
      </c>
      <c r="AY150" s="13">
        <v>0</v>
      </c>
      <c r="AZ150" s="13">
        <v>0</v>
      </c>
      <c r="BA150" s="13">
        <v>0</v>
      </c>
      <c r="BB150" s="13">
        <v>0</v>
      </c>
      <c r="BC150" s="13">
        <v>0</v>
      </c>
      <c r="BD150" s="13">
        <v>0</v>
      </c>
      <c r="BE150" s="13">
        <v>0</v>
      </c>
      <c r="BF150" s="13">
        <v>0</v>
      </c>
      <c r="BG150" s="13">
        <v>0</v>
      </c>
      <c r="BH150" s="13">
        <v>0</v>
      </c>
      <c r="BI150" s="13">
        <v>0</v>
      </c>
      <c r="BJ150" s="13">
        <v>0</v>
      </c>
      <c r="BK150" s="13">
        <v>0</v>
      </c>
      <c r="BL150" s="13">
        <v>0</v>
      </c>
      <c r="BM150" s="13">
        <v>0</v>
      </c>
      <c r="BN150" s="13">
        <v>0</v>
      </c>
      <c r="BO150" s="13">
        <v>0</v>
      </c>
      <c r="BP150" s="13">
        <v>0</v>
      </c>
      <c r="BQ150" s="45">
        <v>0</v>
      </c>
      <c r="BR150" s="46">
        <f t="shared" ref="BR150" si="6">SUM(D150:BQ150)</f>
        <v>51230</v>
      </c>
    </row>
    <row r="151" spans="1:70" ht="15.75" thickBot="1" x14ac:dyDescent="0.3">
      <c r="A151" s="10"/>
      <c r="B151" s="11">
        <v>769</v>
      </c>
      <c r="C151" s="12" t="s">
        <v>194</v>
      </c>
      <c r="D151" s="13">
        <v>0</v>
      </c>
      <c r="E151" s="13">
        <v>24429</v>
      </c>
      <c r="F151" s="13">
        <v>0</v>
      </c>
      <c r="G151" s="13">
        <v>74520</v>
      </c>
      <c r="H151" s="13">
        <v>0</v>
      </c>
      <c r="I151" s="13">
        <v>288000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2397</v>
      </c>
      <c r="AR151" s="13">
        <v>0</v>
      </c>
      <c r="AS151" s="13">
        <v>0</v>
      </c>
      <c r="AT151" s="13">
        <v>0</v>
      </c>
      <c r="AU151" s="13">
        <v>0</v>
      </c>
      <c r="AV151" s="13">
        <v>0</v>
      </c>
      <c r="AW151" s="13">
        <v>0</v>
      </c>
      <c r="AX151" s="13">
        <v>0</v>
      </c>
      <c r="AY151" s="13">
        <v>319022</v>
      </c>
      <c r="AZ151" s="13">
        <v>0</v>
      </c>
      <c r="BA151" s="13">
        <v>0</v>
      </c>
      <c r="BB151" s="13">
        <v>0</v>
      </c>
      <c r="BC151" s="13">
        <v>0</v>
      </c>
      <c r="BD151" s="13">
        <v>0</v>
      </c>
      <c r="BE151" s="13">
        <v>1004237</v>
      </c>
      <c r="BF151" s="13">
        <v>0</v>
      </c>
      <c r="BG151" s="13">
        <v>0</v>
      </c>
      <c r="BH151" s="13">
        <v>0</v>
      </c>
      <c r="BI151" s="13">
        <v>0</v>
      </c>
      <c r="BJ151" s="13">
        <v>0</v>
      </c>
      <c r="BK151" s="13">
        <v>0</v>
      </c>
      <c r="BL151" s="13">
        <v>0</v>
      </c>
      <c r="BM151" s="13">
        <v>0</v>
      </c>
      <c r="BN151" s="13">
        <v>0</v>
      </c>
      <c r="BO151" s="13">
        <v>0</v>
      </c>
      <c r="BP151" s="13">
        <v>0</v>
      </c>
      <c r="BQ151" s="45">
        <v>0</v>
      </c>
      <c r="BR151" s="46">
        <f t="shared" si="3"/>
        <v>1712605</v>
      </c>
    </row>
    <row r="152" spans="1:70" ht="16.5" thickBot="1" x14ac:dyDescent="0.3">
      <c r="A152" s="21" t="s">
        <v>81</v>
      </c>
      <c r="B152" s="22"/>
      <c r="C152" s="23"/>
      <c r="D152" s="24">
        <v>410997879</v>
      </c>
      <c r="E152" s="24">
        <v>36128958</v>
      </c>
      <c r="F152" s="24">
        <v>231368647</v>
      </c>
      <c r="G152" s="24">
        <v>33584102</v>
      </c>
      <c r="H152" s="24">
        <v>817597036</v>
      </c>
      <c r="I152" s="24">
        <v>3611788000</v>
      </c>
      <c r="J152" s="24">
        <v>18189071</v>
      </c>
      <c r="K152" s="24">
        <v>698223084</v>
      </c>
      <c r="L152" s="24">
        <v>226849272</v>
      </c>
      <c r="M152" s="24">
        <v>236430472</v>
      </c>
      <c r="N152" s="24">
        <v>1140217433</v>
      </c>
      <c r="O152" s="24">
        <v>77056700</v>
      </c>
      <c r="P152" s="24">
        <v>65967116</v>
      </c>
      <c r="Q152" s="24">
        <v>31761633</v>
      </c>
      <c r="R152" s="24">
        <v>396477916</v>
      </c>
      <c r="S152" s="24">
        <v>112108684</v>
      </c>
      <c r="T152" s="24">
        <v>39763434</v>
      </c>
      <c r="U152" s="24">
        <v>72341080</v>
      </c>
      <c r="V152" s="24">
        <v>28476481</v>
      </c>
      <c r="W152" s="24">
        <v>34896547</v>
      </c>
      <c r="X152" s="24">
        <v>48933864</v>
      </c>
      <c r="Y152" s="24">
        <v>32288641</v>
      </c>
      <c r="Z152" s="24">
        <v>47366463</v>
      </c>
      <c r="AA152" s="24">
        <v>70435028</v>
      </c>
      <c r="AB152" s="24">
        <v>234517720</v>
      </c>
      <c r="AC152" s="24">
        <v>119629763</v>
      </c>
      <c r="AD152" s="24">
        <v>3315602953</v>
      </c>
      <c r="AE152" s="24">
        <v>19482357</v>
      </c>
      <c r="AF152" s="24">
        <v>340287519</v>
      </c>
      <c r="AG152" s="24">
        <v>57565263</v>
      </c>
      <c r="AH152" s="24">
        <v>19985875</v>
      </c>
      <c r="AI152" s="24">
        <v>12449450</v>
      </c>
      <c r="AJ152" s="24">
        <v>410430812</v>
      </c>
      <c r="AK152" s="24">
        <v>1640435561</v>
      </c>
      <c r="AL152" s="24">
        <v>374631895</v>
      </c>
      <c r="AM152" s="24">
        <v>68361817</v>
      </c>
      <c r="AN152" s="24">
        <v>17026757</v>
      </c>
      <c r="AO152" s="24">
        <v>37535635</v>
      </c>
      <c r="AP152" s="24">
        <v>816764817</v>
      </c>
      <c r="AQ152" s="24">
        <v>464207611</v>
      </c>
      <c r="AR152" s="24">
        <v>369759049</v>
      </c>
      <c r="AS152" s="24">
        <v>9355176059</v>
      </c>
      <c r="AT152" s="24">
        <v>336969679</v>
      </c>
      <c r="AU152" s="24">
        <v>116563686</v>
      </c>
      <c r="AV152" s="24">
        <v>263252627</v>
      </c>
      <c r="AW152" s="24">
        <v>78367873</v>
      </c>
      <c r="AX152" s="24">
        <v>2329908207</v>
      </c>
      <c r="AY152" s="24">
        <v>620804216</v>
      </c>
      <c r="AZ152" s="24">
        <v>3255177570</v>
      </c>
      <c r="BA152" s="24">
        <v>617720183</v>
      </c>
      <c r="BB152" s="24">
        <v>1866410020</v>
      </c>
      <c r="BC152" s="24">
        <v>894243889</v>
      </c>
      <c r="BD152" s="24">
        <v>127535116</v>
      </c>
      <c r="BE152" s="24">
        <v>412192036</v>
      </c>
      <c r="BF152" s="24">
        <v>423773830</v>
      </c>
      <c r="BG152" s="24">
        <v>170233881</v>
      </c>
      <c r="BH152" s="24">
        <v>1011101069</v>
      </c>
      <c r="BI152" s="24">
        <v>525499698</v>
      </c>
      <c r="BJ152" s="24">
        <v>127519944</v>
      </c>
      <c r="BK152" s="24">
        <v>55183309</v>
      </c>
      <c r="BL152" s="24">
        <v>32909871</v>
      </c>
      <c r="BM152" s="24">
        <v>13706803</v>
      </c>
      <c r="BN152" s="24">
        <v>725591204</v>
      </c>
      <c r="BO152" s="24">
        <v>51366395</v>
      </c>
      <c r="BP152" s="24">
        <v>137462827</v>
      </c>
      <c r="BQ152" s="49">
        <v>31675235</v>
      </c>
      <c r="BR152" s="50">
        <f t="shared" si="3"/>
        <v>40418267622</v>
      </c>
    </row>
    <row r="153" spans="1:70" x14ac:dyDescent="0.25">
      <c r="A153" s="20"/>
      <c r="B153" s="27"/>
      <c r="C153" s="2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51"/>
    </row>
    <row r="154" spans="1:70" x14ac:dyDescent="0.25">
      <c r="A154" s="20" t="s">
        <v>138</v>
      </c>
      <c r="B154" s="27"/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52"/>
    </row>
    <row r="155" spans="1:70" ht="15.75" thickBot="1" x14ac:dyDescent="0.3">
      <c r="A155" s="78" t="s">
        <v>139</v>
      </c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9"/>
      <c r="BH155" s="79"/>
      <c r="BI155" s="79"/>
      <c r="BJ155" s="79"/>
      <c r="BK155" s="79"/>
      <c r="BL155" s="79"/>
      <c r="BM155" s="79"/>
      <c r="BN155" s="79"/>
      <c r="BO155" s="79"/>
      <c r="BP155" s="79"/>
      <c r="BQ155" s="79"/>
      <c r="BR155" s="53"/>
    </row>
  </sheetData>
  <mergeCells count="3">
    <mergeCell ref="A3:C3"/>
    <mergeCell ref="A155:BQ155"/>
    <mergeCell ref="A4:C4"/>
  </mergeCells>
  <pageMargins left="0.5" right="0.5" top="0.5" bottom="0.5" header="0.3" footer="0.3"/>
  <pageSetup paperSize="5" scale="41" fitToWidth="4" fitToHeight="2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55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4.7109375" style="32" customWidth="1"/>
    <col min="70" max="102" width="20.28515625" style="1"/>
    <col min="103" max="321" width="20.28515625" style="1" customWidth="1"/>
    <col min="322" max="322" width="21.5703125" style="1" customWidth="1"/>
    <col min="323" max="355" width="20.28515625" style="1"/>
    <col min="356" max="356" width="2.28515625" style="1" customWidth="1"/>
    <col min="357" max="357" width="8.7109375" style="1" customWidth="1"/>
    <col min="358" max="358" width="78.140625" style="1" customWidth="1"/>
    <col min="359" max="577" width="20.28515625" style="1" customWidth="1"/>
    <col min="578" max="578" width="21.5703125" style="1" customWidth="1"/>
    <col min="579" max="611" width="20.28515625" style="1"/>
    <col min="612" max="612" width="2.28515625" style="1" customWidth="1"/>
    <col min="613" max="613" width="8.7109375" style="1" customWidth="1"/>
    <col min="614" max="614" width="78.140625" style="1" customWidth="1"/>
    <col min="615" max="833" width="20.28515625" style="1" customWidth="1"/>
    <col min="834" max="834" width="21.5703125" style="1" customWidth="1"/>
    <col min="835" max="867" width="20.28515625" style="1"/>
    <col min="868" max="868" width="2.28515625" style="1" customWidth="1"/>
    <col min="869" max="869" width="8.7109375" style="1" customWidth="1"/>
    <col min="870" max="870" width="78.140625" style="1" customWidth="1"/>
    <col min="871" max="1089" width="20.28515625" style="1" customWidth="1"/>
    <col min="1090" max="1090" width="21.5703125" style="1" customWidth="1"/>
    <col min="1091" max="1123" width="20.28515625" style="1"/>
    <col min="1124" max="1124" width="2.28515625" style="1" customWidth="1"/>
    <col min="1125" max="1125" width="8.7109375" style="1" customWidth="1"/>
    <col min="1126" max="1126" width="78.140625" style="1" customWidth="1"/>
    <col min="1127" max="1345" width="20.28515625" style="1" customWidth="1"/>
    <col min="1346" max="1346" width="21.5703125" style="1" customWidth="1"/>
    <col min="1347" max="1379" width="20.28515625" style="1"/>
    <col min="1380" max="1380" width="2.28515625" style="1" customWidth="1"/>
    <col min="1381" max="1381" width="8.7109375" style="1" customWidth="1"/>
    <col min="1382" max="1382" width="78.140625" style="1" customWidth="1"/>
    <col min="1383" max="1601" width="20.28515625" style="1" customWidth="1"/>
    <col min="1602" max="1602" width="21.5703125" style="1" customWidth="1"/>
    <col min="1603" max="1635" width="20.28515625" style="1"/>
    <col min="1636" max="1636" width="2.28515625" style="1" customWidth="1"/>
    <col min="1637" max="1637" width="8.7109375" style="1" customWidth="1"/>
    <col min="1638" max="1638" width="78.140625" style="1" customWidth="1"/>
    <col min="1639" max="1857" width="20.28515625" style="1" customWidth="1"/>
    <col min="1858" max="1858" width="21.5703125" style="1" customWidth="1"/>
    <col min="1859" max="1891" width="20.28515625" style="1"/>
    <col min="1892" max="1892" width="2.28515625" style="1" customWidth="1"/>
    <col min="1893" max="1893" width="8.7109375" style="1" customWidth="1"/>
    <col min="1894" max="1894" width="78.140625" style="1" customWidth="1"/>
    <col min="1895" max="2113" width="20.28515625" style="1" customWidth="1"/>
    <col min="2114" max="2114" width="21.5703125" style="1" customWidth="1"/>
    <col min="2115" max="2147" width="20.28515625" style="1"/>
    <col min="2148" max="2148" width="2.28515625" style="1" customWidth="1"/>
    <col min="2149" max="2149" width="8.7109375" style="1" customWidth="1"/>
    <col min="2150" max="2150" width="78.140625" style="1" customWidth="1"/>
    <col min="2151" max="2369" width="20.28515625" style="1" customWidth="1"/>
    <col min="2370" max="2370" width="21.5703125" style="1" customWidth="1"/>
    <col min="2371" max="2403" width="20.28515625" style="1"/>
    <col min="2404" max="2404" width="2.28515625" style="1" customWidth="1"/>
    <col min="2405" max="2405" width="8.7109375" style="1" customWidth="1"/>
    <col min="2406" max="2406" width="78.140625" style="1" customWidth="1"/>
    <col min="2407" max="2625" width="20.28515625" style="1" customWidth="1"/>
    <col min="2626" max="2626" width="21.5703125" style="1" customWidth="1"/>
    <col min="2627" max="2659" width="20.28515625" style="1"/>
    <col min="2660" max="2660" width="2.28515625" style="1" customWidth="1"/>
    <col min="2661" max="2661" width="8.7109375" style="1" customWidth="1"/>
    <col min="2662" max="2662" width="78.140625" style="1" customWidth="1"/>
    <col min="2663" max="2881" width="20.28515625" style="1" customWidth="1"/>
    <col min="2882" max="2882" width="21.5703125" style="1" customWidth="1"/>
    <col min="2883" max="2915" width="20.28515625" style="1"/>
    <col min="2916" max="2916" width="2.28515625" style="1" customWidth="1"/>
    <col min="2917" max="2917" width="8.7109375" style="1" customWidth="1"/>
    <col min="2918" max="2918" width="78.140625" style="1" customWidth="1"/>
    <col min="2919" max="3137" width="20.28515625" style="1" customWidth="1"/>
    <col min="3138" max="3138" width="21.5703125" style="1" customWidth="1"/>
    <col min="3139" max="3171" width="20.28515625" style="1"/>
    <col min="3172" max="3172" width="2.28515625" style="1" customWidth="1"/>
    <col min="3173" max="3173" width="8.7109375" style="1" customWidth="1"/>
    <col min="3174" max="3174" width="78.140625" style="1" customWidth="1"/>
    <col min="3175" max="3393" width="20.28515625" style="1" customWidth="1"/>
    <col min="3394" max="3394" width="21.5703125" style="1" customWidth="1"/>
    <col min="3395" max="3427" width="20.28515625" style="1"/>
    <col min="3428" max="3428" width="2.28515625" style="1" customWidth="1"/>
    <col min="3429" max="3429" width="8.7109375" style="1" customWidth="1"/>
    <col min="3430" max="3430" width="78.140625" style="1" customWidth="1"/>
    <col min="3431" max="3649" width="20.28515625" style="1" customWidth="1"/>
    <col min="3650" max="3650" width="21.5703125" style="1" customWidth="1"/>
    <col min="3651" max="3683" width="20.28515625" style="1"/>
    <col min="3684" max="3684" width="2.28515625" style="1" customWidth="1"/>
    <col min="3685" max="3685" width="8.7109375" style="1" customWidth="1"/>
    <col min="3686" max="3686" width="78.140625" style="1" customWidth="1"/>
    <col min="3687" max="3905" width="20.28515625" style="1" customWidth="1"/>
    <col min="3906" max="3906" width="21.5703125" style="1" customWidth="1"/>
    <col min="3907" max="3939" width="20.28515625" style="1"/>
    <col min="3940" max="3940" width="2.28515625" style="1" customWidth="1"/>
    <col min="3941" max="3941" width="8.7109375" style="1" customWidth="1"/>
    <col min="3942" max="3942" width="78.140625" style="1" customWidth="1"/>
    <col min="3943" max="4161" width="20.28515625" style="1" customWidth="1"/>
    <col min="4162" max="4162" width="21.5703125" style="1" customWidth="1"/>
    <col min="4163" max="4195" width="20.28515625" style="1"/>
    <col min="4196" max="4196" width="2.28515625" style="1" customWidth="1"/>
    <col min="4197" max="4197" width="8.7109375" style="1" customWidth="1"/>
    <col min="4198" max="4198" width="78.140625" style="1" customWidth="1"/>
    <col min="4199" max="4417" width="20.28515625" style="1" customWidth="1"/>
    <col min="4418" max="4418" width="21.5703125" style="1" customWidth="1"/>
    <col min="4419" max="4451" width="20.28515625" style="1"/>
    <col min="4452" max="4452" width="2.28515625" style="1" customWidth="1"/>
    <col min="4453" max="4453" width="8.7109375" style="1" customWidth="1"/>
    <col min="4454" max="4454" width="78.140625" style="1" customWidth="1"/>
    <col min="4455" max="4673" width="20.28515625" style="1" customWidth="1"/>
    <col min="4674" max="4674" width="21.5703125" style="1" customWidth="1"/>
    <col min="4675" max="4707" width="20.28515625" style="1"/>
    <col min="4708" max="4708" width="2.28515625" style="1" customWidth="1"/>
    <col min="4709" max="4709" width="8.7109375" style="1" customWidth="1"/>
    <col min="4710" max="4710" width="78.140625" style="1" customWidth="1"/>
    <col min="4711" max="4929" width="20.28515625" style="1" customWidth="1"/>
    <col min="4930" max="4930" width="21.5703125" style="1" customWidth="1"/>
    <col min="4931" max="4963" width="20.28515625" style="1"/>
    <col min="4964" max="4964" width="2.28515625" style="1" customWidth="1"/>
    <col min="4965" max="4965" width="8.7109375" style="1" customWidth="1"/>
    <col min="4966" max="4966" width="78.140625" style="1" customWidth="1"/>
    <col min="4967" max="5185" width="20.28515625" style="1" customWidth="1"/>
    <col min="5186" max="5186" width="21.5703125" style="1" customWidth="1"/>
    <col min="5187" max="5219" width="20.28515625" style="1"/>
    <col min="5220" max="5220" width="2.28515625" style="1" customWidth="1"/>
    <col min="5221" max="5221" width="8.7109375" style="1" customWidth="1"/>
    <col min="5222" max="5222" width="78.140625" style="1" customWidth="1"/>
    <col min="5223" max="5441" width="20.28515625" style="1" customWidth="1"/>
    <col min="5442" max="5442" width="21.5703125" style="1" customWidth="1"/>
    <col min="5443" max="5475" width="20.28515625" style="1"/>
    <col min="5476" max="5476" width="2.28515625" style="1" customWidth="1"/>
    <col min="5477" max="5477" width="8.7109375" style="1" customWidth="1"/>
    <col min="5478" max="5478" width="78.140625" style="1" customWidth="1"/>
    <col min="5479" max="5697" width="20.28515625" style="1" customWidth="1"/>
    <col min="5698" max="5698" width="21.5703125" style="1" customWidth="1"/>
    <col min="5699" max="5731" width="20.28515625" style="1"/>
    <col min="5732" max="5732" width="2.28515625" style="1" customWidth="1"/>
    <col min="5733" max="5733" width="8.7109375" style="1" customWidth="1"/>
    <col min="5734" max="5734" width="78.140625" style="1" customWidth="1"/>
    <col min="5735" max="5953" width="20.28515625" style="1" customWidth="1"/>
    <col min="5954" max="5954" width="21.5703125" style="1" customWidth="1"/>
    <col min="5955" max="5987" width="20.28515625" style="1"/>
    <col min="5988" max="5988" width="2.28515625" style="1" customWidth="1"/>
    <col min="5989" max="5989" width="8.7109375" style="1" customWidth="1"/>
    <col min="5990" max="5990" width="78.140625" style="1" customWidth="1"/>
    <col min="5991" max="6209" width="20.28515625" style="1" customWidth="1"/>
    <col min="6210" max="6210" width="21.5703125" style="1" customWidth="1"/>
    <col min="6211" max="6243" width="20.28515625" style="1"/>
    <col min="6244" max="6244" width="2.28515625" style="1" customWidth="1"/>
    <col min="6245" max="6245" width="8.7109375" style="1" customWidth="1"/>
    <col min="6246" max="6246" width="78.140625" style="1" customWidth="1"/>
    <col min="6247" max="6465" width="20.28515625" style="1" customWidth="1"/>
    <col min="6466" max="6466" width="21.5703125" style="1" customWidth="1"/>
    <col min="6467" max="6499" width="20.28515625" style="1"/>
    <col min="6500" max="6500" width="2.28515625" style="1" customWidth="1"/>
    <col min="6501" max="6501" width="8.7109375" style="1" customWidth="1"/>
    <col min="6502" max="6502" width="78.140625" style="1" customWidth="1"/>
    <col min="6503" max="6721" width="20.28515625" style="1" customWidth="1"/>
    <col min="6722" max="6722" width="21.5703125" style="1" customWidth="1"/>
    <col min="6723" max="6755" width="20.28515625" style="1"/>
    <col min="6756" max="6756" width="2.28515625" style="1" customWidth="1"/>
    <col min="6757" max="6757" width="8.7109375" style="1" customWidth="1"/>
    <col min="6758" max="6758" width="78.140625" style="1" customWidth="1"/>
    <col min="6759" max="6977" width="20.28515625" style="1" customWidth="1"/>
    <col min="6978" max="6978" width="21.5703125" style="1" customWidth="1"/>
    <col min="6979" max="7011" width="20.28515625" style="1"/>
    <col min="7012" max="7012" width="2.28515625" style="1" customWidth="1"/>
    <col min="7013" max="7013" width="8.7109375" style="1" customWidth="1"/>
    <col min="7014" max="7014" width="78.140625" style="1" customWidth="1"/>
    <col min="7015" max="7233" width="20.28515625" style="1" customWidth="1"/>
    <col min="7234" max="7234" width="21.5703125" style="1" customWidth="1"/>
    <col min="7235" max="7267" width="20.28515625" style="1"/>
    <col min="7268" max="7268" width="2.28515625" style="1" customWidth="1"/>
    <col min="7269" max="7269" width="8.7109375" style="1" customWidth="1"/>
    <col min="7270" max="7270" width="78.140625" style="1" customWidth="1"/>
    <col min="7271" max="7489" width="20.28515625" style="1" customWidth="1"/>
    <col min="7490" max="7490" width="21.5703125" style="1" customWidth="1"/>
    <col min="7491" max="7523" width="20.28515625" style="1"/>
    <col min="7524" max="7524" width="2.28515625" style="1" customWidth="1"/>
    <col min="7525" max="7525" width="8.7109375" style="1" customWidth="1"/>
    <col min="7526" max="7526" width="78.140625" style="1" customWidth="1"/>
    <col min="7527" max="7745" width="20.28515625" style="1" customWidth="1"/>
    <col min="7746" max="7746" width="21.5703125" style="1" customWidth="1"/>
    <col min="7747" max="7779" width="20.28515625" style="1"/>
    <col min="7780" max="7780" width="2.28515625" style="1" customWidth="1"/>
    <col min="7781" max="7781" width="8.7109375" style="1" customWidth="1"/>
    <col min="7782" max="7782" width="78.140625" style="1" customWidth="1"/>
    <col min="7783" max="8001" width="20.28515625" style="1" customWidth="1"/>
    <col min="8002" max="8002" width="21.5703125" style="1" customWidth="1"/>
    <col min="8003" max="8035" width="20.28515625" style="1"/>
    <col min="8036" max="8036" width="2.28515625" style="1" customWidth="1"/>
    <col min="8037" max="8037" width="8.7109375" style="1" customWidth="1"/>
    <col min="8038" max="8038" width="78.140625" style="1" customWidth="1"/>
    <col min="8039" max="8257" width="20.28515625" style="1" customWidth="1"/>
    <col min="8258" max="8258" width="21.5703125" style="1" customWidth="1"/>
    <col min="8259" max="8291" width="20.28515625" style="1"/>
    <col min="8292" max="8292" width="2.28515625" style="1" customWidth="1"/>
    <col min="8293" max="8293" width="8.7109375" style="1" customWidth="1"/>
    <col min="8294" max="8294" width="78.140625" style="1" customWidth="1"/>
    <col min="8295" max="8513" width="20.28515625" style="1" customWidth="1"/>
    <col min="8514" max="8514" width="21.5703125" style="1" customWidth="1"/>
    <col min="8515" max="8547" width="20.28515625" style="1"/>
    <col min="8548" max="8548" width="2.28515625" style="1" customWidth="1"/>
    <col min="8549" max="8549" width="8.7109375" style="1" customWidth="1"/>
    <col min="8550" max="8550" width="78.140625" style="1" customWidth="1"/>
    <col min="8551" max="8769" width="20.28515625" style="1" customWidth="1"/>
    <col min="8770" max="8770" width="21.5703125" style="1" customWidth="1"/>
    <col min="8771" max="8803" width="20.28515625" style="1"/>
    <col min="8804" max="8804" width="2.28515625" style="1" customWidth="1"/>
    <col min="8805" max="8805" width="8.7109375" style="1" customWidth="1"/>
    <col min="8806" max="8806" width="78.140625" style="1" customWidth="1"/>
    <col min="8807" max="9025" width="20.28515625" style="1" customWidth="1"/>
    <col min="9026" max="9026" width="21.5703125" style="1" customWidth="1"/>
    <col min="9027" max="9059" width="20.28515625" style="1"/>
    <col min="9060" max="9060" width="2.28515625" style="1" customWidth="1"/>
    <col min="9061" max="9061" width="8.7109375" style="1" customWidth="1"/>
    <col min="9062" max="9062" width="78.140625" style="1" customWidth="1"/>
    <col min="9063" max="9281" width="20.28515625" style="1" customWidth="1"/>
    <col min="9282" max="9282" width="21.5703125" style="1" customWidth="1"/>
    <col min="9283" max="9315" width="20.28515625" style="1"/>
    <col min="9316" max="9316" width="2.28515625" style="1" customWidth="1"/>
    <col min="9317" max="9317" width="8.7109375" style="1" customWidth="1"/>
    <col min="9318" max="9318" width="78.140625" style="1" customWidth="1"/>
    <col min="9319" max="9537" width="20.28515625" style="1" customWidth="1"/>
    <col min="9538" max="9538" width="21.5703125" style="1" customWidth="1"/>
    <col min="9539" max="9571" width="20.28515625" style="1"/>
    <col min="9572" max="9572" width="2.28515625" style="1" customWidth="1"/>
    <col min="9573" max="9573" width="8.7109375" style="1" customWidth="1"/>
    <col min="9574" max="9574" width="78.140625" style="1" customWidth="1"/>
    <col min="9575" max="9793" width="20.28515625" style="1" customWidth="1"/>
    <col min="9794" max="9794" width="21.5703125" style="1" customWidth="1"/>
    <col min="9795" max="9827" width="20.28515625" style="1"/>
    <col min="9828" max="9828" width="2.28515625" style="1" customWidth="1"/>
    <col min="9829" max="9829" width="8.7109375" style="1" customWidth="1"/>
    <col min="9830" max="9830" width="78.140625" style="1" customWidth="1"/>
    <col min="9831" max="10049" width="20.28515625" style="1" customWidth="1"/>
    <col min="10050" max="10050" width="21.5703125" style="1" customWidth="1"/>
    <col min="10051" max="10083" width="20.28515625" style="1"/>
    <col min="10084" max="10084" width="2.28515625" style="1" customWidth="1"/>
    <col min="10085" max="10085" width="8.7109375" style="1" customWidth="1"/>
    <col min="10086" max="10086" width="78.140625" style="1" customWidth="1"/>
    <col min="10087" max="10305" width="20.28515625" style="1" customWidth="1"/>
    <col min="10306" max="10306" width="21.5703125" style="1" customWidth="1"/>
    <col min="10307" max="10339" width="20.28515625" style="1"/>
    <col min="10340" max="10340" width="2.28515625" style="1" customWidth="1"/>
    <col min="10341" max="10341" width="8.7109375" style="1" customWidth="1"/>
    <col min="10342" max="10342" width="78.140625" style="1" customWidth="1"/>
    <col min="10343" max="10561" width="20.28515625" style="1" customWidth="1"/>
    <col min="10562" max="10562" width="21.5703125" style="1" customWidth="1"/>
    <col min="10563" max="10595" width="20.28515625" style="1"/>
    <col min="10596" max="10596" width="2.28515625" style="1" customWidth="1"/>
    <col min="10597" max="10597" width="8.7109375" style="1" customWidth="1"/>
    <col min="10598" max="10598" width="78.140625" style="1" customWidth="1"/>
    <col min="10599" max="10817" width="20.28515625" style="1" customWidth="1"/>
    <col min="10818" max="10818" width="21.5703125" style="1" customWidth="1"/>
    <col min="10819" max="10851" width="20.28515625" style="1"/>
    <col min="10852" max="10852" width="2.28515625" style="1" customWidth="1"/>
    <col min="10853" max="10853" width="8.7109375" style="1" customWidth="1"/>
    <col min="10854" max="10854" width="78.140625" style="1" customWidth="1"/>
    <col min="10855" max="11073" width="20.28515625" style="1" customWidth="1"/>
    <col min="11074" max="11074" width="21.5703125" style="1" customWidth="1"/>
    <col min="11075" max="11107" width="20.28515625" style="1"/>
    <col min="11108" max="11108" width="2.28515625" style="1" customWidth="1"/>
    <col min="11109" max="11109" width="8.7109375" style="1" customWidth="1"/>
    <col min="11110" max="11110" width="78.140625" style="1" customWidth="1"/>
    <col min="11111" max="11329" width="20.28515625" style="1" customWidth="1"/>
    <col min="11330" max="11330" width="21.5703125" style="1" customWidth="1"/>
    <col min="11331" max="11363" width="20.28515625" style="1"/>
    <col min="11364" max="11364" width="2.28515625" style="1" customWidth="1"/>
    <col min="11365" max="11365" width="8.7109375" style="1" customWidth="1"/>
    <col min="11366" max="11366" width="78.140625" style="1" customWidth="1"/>
    <col min="11367" max="11585" width="20.28515625" style="1" customWidth="1"/>
    <col min="11586" max="11586" width="21.5703125" style="1" customWidth="1"/>
    <col min="11587" max="11619" width="20.28515625" style="1"/>
    <col min="11620" max="11620" width="2.28515625" style="1" customWidth="1"/>
    <col min="11621" max="11621" width="8.7109375" style="1" customWidth="1"/>
    <col min="11622" max="11622" width="78.140625" style="1" customWidth="1"/>
    <col min="11623" max="11841" width="20.28515625" style="1" customWidth="1"/>
    <col min="11842" max="11842" width="21.5703125" style="1" customWidth="1"/>
    <col min="11843" max="11875" width="20.28515625" style="1"/>
    <col min="11876" max="11876" width="2.28515625" style="1" customWidth="1"/>
    <col min="11877" max="11877" width="8.7109375" style="1" customWidth="1"/>
    <col min="11878" max="11878" width="78.140625" style="1" customWidth="1"/>
    <col min="11879" max="12097" width="20.28515625" style="1" customWidth="1"/>
    <col min="12098" max="12098" width="21.5703125" style="1" customWidth="1"/>
    <col min="12099" max="12131" width="20.28515625" style="1"/>
    <col min="12132" max="12132" width="2.28515625" style="1" customWidth="1"/>
    <col min="12133" max="12133" width="8.7109375" style="1" customWidth="1"/>
    <col min="12134" max="12134" width="78.140625" style="1" customWidth="1"/>
    <col min="12135" max="12353" width="20.28515625" style="1" customWidth="1"/>
    <col min="12354" max="12354" width="21.5703125" style="1" customWidth="1"/>
    <col min="12355" max="12387" width="20.28515625" style="1"/>
    <col min="12388" max="12388" width="2.28515625" style="1" customWidth="1"/>
    <col min="12389" max="12389" width="8.7109375" style="1" customWidth="1"/>
    <col min="12390" max="12390" width="78.140625" style="1" customWidth="1"/>
    <col min="12391" max="12609" width="20.28515625" style="1" customWidth="1"/>
    <col min="12610" max="12610" width="21.5703125" style="1" customWidth="1"/>
    <col min="12611" max="12643" width="20.28515625" style="1"/>
    <col min="12644" max="12644" width="2.28515625" style="1" customWidth="1"/>
    <col min="12645" max="12645" width="8.7109375" style="1" customWidth="1"/>
    <col min="12646" max="12646" width="78.140625" style="1" customWidth="1"/>
    <col min="12647" max="12865" width="20.28515625" style="1" customWidth="1"/>
    <col min="12866" max="12866" width="21.5703125" style="1" customWidth="1"/>
    <col min="12867" max="12899" width="20.28515625" style="1"/>
    <col min="12900" max="12900" width="2.28515625" style="1" customWidth="1"/>
    <col min="12901" max="12901" width="8.7109375" style="1" customWidth="1"/>
    <col min="12902" max="12902" width="78.140625" style="1" customWidth="1"/>
    <col min="12903" max="13121" width="20.28515625" style="1" customWidth="1"/>
    <col min="13122" max="13122" width="21.5703125" style="1" customWidth="1"/>
    <col min="13123" max="13155" width="20.28515625" style="1"/>
    <col min="13156" max="13156" width="2.28515625" style="1" customWidth="1"/>
    <col min="13157" max="13157" width="8.7109375" style="1" customWidth="1"/>
    <col min="13158" max="13158" width="78.140625" style="1" customWidth="1"/>
    <col min="13159" max="13377" width="20.28515625" style="1" customWidth="1"/>
    <col min="13378" max="13378" width="21.5703125" style="1" customWidth="1"/>
    <col min="13379" max="13411" width="20.28515625" style="1"/>
    <col min="13412" max="13412" width="2.28515625" style="1" customWidth="1"/>
    <col min="13413" max="13413" width="8.7109375" style="1" customWidth="1"/>
    <col min="13414" max="13414" width="78.140625" style="1" customWidth="1"/>
    <col min="13415" max="13633" width="20.28515625" style="1" customWidth="1"/>
    <col min="13634" max="13634" width="21.5703125" style="1" customWidth="1"/>
    <col min="13635" max="13667" width="20.28515625" style="1"/>
    <col min="13668" max="13668" width="2.28515625" style="1" customWidth="1"/>
    <col min="13669" max="13669" width="8.7109375" style="1" customWidth="1"/>
    <col min="13670" max="13670" width="78.140625" style="1" customWidth="1"/>
    <col min="13671" max="13889" width="20.28515625" style="1" customWidth="1"/>
    <col min="13890" max="13890" width="21.5703125" style="1" customWidth="1"/>
    <col min="13891" max="13923" width="20.28515625" style="1"/>
    <col min="13924" max="13924" width="2.28515625" style="1" customWidth="1"/>
    <col min="13925" max="13925" width="8.7109375" style="1" customWidth="1"/>
    <col min="13926" max="13926" width="78.140625" style="1" customWidth="1"/>
    <col min="13927" max="14145" width="20.28515625" style="1" customWidth="1"/>
    <col min="14146" max="14146" width="21.5703125" style="1" customWidth="1"/>
    <col min="14147" max="14179" width="20.28515625" style="1"/>
    <col min="14180" max="14180" width="2.28515625" style="1" customWidth="1"/>
    <col min="14181" max="14181" width="8.7109375" style="1" customWidth="1"/>
    <col min="14182" max="14182" width="78.140625" style="1" customWidth="1"/>
    <col min="14183" max="14401" width="20.28515625" style="1" customWidth="1"/>
    <col min="14402" max="14402" width="21.5703125" style="1" customWidth="1"/>
    <col min="14403" max="14435" width="20.28515625" style="1"/>
    <col min="14436" max="14436" width="2.28515625" style="1" customWidth="1"/>
    <col min="14437" max="14437" width="8.7109375" style="1" customWidth="1"/>
    <col min="14438" max="14438" width="78.140625" style="1" customWidth="1"/>
    <col min="14439" max="14657" width="20.28515625" style="1" customWidth="1"/>
    <col min="14658" max="14658" width="21.5703125" style="1" customWidth="1"/>
    <col min="14659" max="14691" width="20.28515625" style="1"/>
    <col min="14692" max="14692" width="2.28515625" style="1" customWidth="1"/>
    <col min="14693" max="14693" width="8.7109375" style="1" customWidth="1"/>
    <col min="14694" max="14694" width="78.140625" style="1" customWidth="1"/>
    <col min="14695" max="14913" width="20.28515625" style="1" customWidth="1"/>
    <col min="14914" max="14914" width="21.5703125" style="1" customWidth="1"/>
    <col min="14915" max="14947" width="20.28515625" style="1"/>
    <col min="14948" max="14948" width="2.28515625" style="1" customWidth="1"/>
    <col min="14949" max="14949" width="8.7109375" style="1" customWidth="1"/>
    <col min="14950" max="14950" width="78.140625" style="1" customWidth="1"/>
    <col min="14951" max="15169" width="20.28515625" style="1" customWidth="1"/>
    <col min="15170" max="15170" width="21.5703125" style="1" customWidth="1"/>
    <col min="15171" max="15203" width="20.28515625" style="1"/>
    <col min="15204" max="15204" width="2.28515625" style="1" customWidth="1"/>
    <col min="15205" max="15205" width="8.7109375" style="1" customWidth="1"/>
    <col min="15206" max="15206" width="78.140625" style="1" customWidth="1"/>
    <col min="15207" max="15425" width="20.28515625" style="1" customWidth="1"/>
    <col min="15426" max="15426" width="21.5703125" style="1" customWidth="1"/>
    <col min="15427" max="15459" width="20.28515625" style="1"/>
    <col min="15460" max="15460" width="2.28515625" style="1" customWidth="1"/>
    <col min="15461" max="15461" width="8.7109375" style="1" customWidth="1"/>
    <col min="15462" max="15462" width="78.140625" style="1" customWidth="1"/>
    <col min="15463" max="15681" width="20.28515625" style="1" customWidth="1"/>
    <col min="15682" max="15682" width="21.5703125" style="1" customWidth="1"/>
    <col min="15683" max="15715" width="20.28515625" style="1"/>
    <col min="15716" max="15716" width="2.28515625" style="1" customWidth="1"/>
    <col min="15717" max="15717" width="8.7109375" style="1" customWidth="1"/>
    <col min="15718" max="15718" width="78.140625" style="1" customWidth="1"/>
    <col min="15719" max="15937" width="20.28515625" style="1" customWidth="1"/>
    <col min="15938" max="15938" width="21.5703125" style="1" customWidth="1"/>
    <col min="15939" max="15971" width="20.28515625" style="1"/>
    <col min="15972" max="15972" width="2.28515625" style="1" customWidth="1"/>
    <col min="15973" max="15973" width="8.7109375" style="1" customWidth="1"/>
    <col min="15974" max="15974" width="78.140625" style="1" customWidth="1"/>
    <col min="15975" max="16001" width="20.28515625" style="1" customWidth="1"/>
    <col min="16002" max="16384" width="20.28515625" style="1"/>
  </cols>
  <sheetData>
    <row r="1" spans="1:69" ht="28.5" x14ac:dyDescent="0.25">
      <c r="A1" s="33" t="s">
        <v>154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61"/>
    </row>
    <row r="2" spans="1:69" ht="19.5" thickBot="1" x14ac:dyDescent="0.3">
      <c r="A2" s="35" t="s">
        <v>217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62"/>
    </row>
    <row r="3" spans="1:69" ht="15.75" x14ac:dyDescent="0.25">
      <c r="A3" s="69" t="s">
        <v>0</v>
      </c>
      <c r="B3" s="70"/>
      <c r="C3" s="71"/>
      <c r="D3" s="37" t="s">
        <v>83</v>
      </c>
      <c r="E3" s="37" t="s">
        <v>128</v>
      </c>
      <c r="F3" s="37" t="s">
        <v>110</v>
      </c>
      <c r="G3" s="37" t="s">
        <v>106</v>
      </c>
      <c r="H3" s="37" t="s">
        <v>111</v>
      </c>
      <c r="I3" s="37" t="s">
        <v>117</v>
      </c>
      <c r="J3" s="37" t="s">
        <v>87</v>
      </c>
      <c r="K3" s="37" t="s">
        <v>148</v>
      </c>
      <c r="L3" s="38" t="s">
        <v>120</v>
      </c>
      <c r="M3" s="37" t="s">
        <v>129</v>
      </c>
      <c r="N3" s="37" t="s">
        <v>124</v>
      </c>
      <c r="O3" s="37" t="s">
        <v>127</v>
      </c>
      <c r="P3" s="37" t="s">
        <v>91</v>
      </c>
      <c r="Q3" s="37" t="s">
        <v>119</v>
      </c>
      <c r="R3" s="37" t="s">
        <v>113</v>
      </c>
      <c r="S3" s="37" t="s">
        <v>100</v>
      </c>
      <c r="T3" s="37" t="s">
        <v>89</v>
      </c>
      <c r="U3" s="37" t="s">
        <v>114</v>
      </c>
      <c r="V3" s="37" t="s">
        <v>97</v>
      </c>
      <c r="W3" s="37" t="s">
        <v>144</v>
      </c>
      <c r="X3" s="37" t="s">
        <v>147</v>
      </c>
      <c r="Y3" s="37" t="s">
        <v>134</v>
      </c>
      <c r="Z3" s="37" t="s">
        <v>102</v>
      </c>
      <c r="AA3" s="37" t="s">
        <v>116</v>
      </c>
      <c r="AB3" s="37" t="s">
        <v>107</v>
      </c>
      <c r="AC3" s="37" t="s">
        <v>96</v>
      </c>
      <c r="AD3" s="37" t="s">
        <v>146</v>
      </c>
      <c r="AE3" s="37" t="s">
        <v>101</v>
      </c>
      <c r="AF3" s="37" t="s">
        <v>125</v>
      </c>
      <c r="AG3" s="37" t="s">
        <v>85</v>
      </c>
      <c r="AH3" s="37" t="s">
        <v>143</v>
      </c>
      <c r="AI3" s="37" t="s">
        <v>142</v>
      </c>
      <c r="AJ3" s="37" t="s">
        <v>92</v>
      </c>
      <c r="AK3" s="37" t="s">
        <v>84</v>
      </c>
      <c r="AL3" s="37" t="s">
        <v>150</v>
      </c>
      <c r="AM3" s="38" t="s">
        <v>105</v>
      </c>
      <c r="AN3" s="37" t="s">
        <v>104</v>
      </c>
      <c r="AO3" s="37" t="s">
        <v>130</v>
      </c>
      <c r="AP3" s="37" t="s">
        <v>88</v>
      </c>
      <c r="AQ3" s="37" t="s">
        <v>99</v>
      </c>
      <c r="AR3" s="37" t="s">
        <v>135</v>
      </c>
      <c r="AS3" s="37" t="s">
        <v>95</v>
      </c>
      <c r="AT3" s="37" t="s">
        <v>133</v>
      </c>
      <c r="AU3" s="37" t="s">
        <v>109</v>
      </c>
      <c r="AV3" s="37" t="s">
        <v>115</v>
      </c>
      <c r="AW3" s="37" t="s">
        <v>140</v>
      </c>
      <c r="AX3" s="37" t="s">
        <v>90</v>
      </c>
      <c r="AY3" s="37" t="s">
        <v>136</v>
      </c>
      <c r="AZ3" s="37" t="s">
        <v>93</v>
      </c>
      <c r="BA3" s="37" t="s">
        <v>121</v>
      </c>
      <c r="BB3" s="37" t="s">
        <v>98</v>
      </c>
      <c r="BC3" s="37" t="s">
        <v>94</v>
      </c>
      <c r="BD3" s="37" t="s">
        <v>118</v>
      </c>
      <c r="BE3" s="37" t="s">
        <v>132</v>
      </c>
      <c r="BF3" s="37" t="s">
        <v>126</v>
      </c>
      <c r="BG3" s="37" t="s">
        <v>131</v>
      </c>
      <c r="BH3" s="37" t="s">
        <v>141</v>
      </c>
      <c r="BI3" s="37" t="s">
        <v>86</v>
      </c>
      <c r="BJ3" s="37" t="s">
        <v>108</v>
      </c>
      <c r="BK3" s="37" t="s">
        <v>103</v>
      </c>
      <c r="BL3" s="37" t="s">
        <v>145</v>
      </c>
      <c r="BM3" s="37" t="s">
        <v>137</v>
      </c>
      <c r="BN3" s="37" t="s">
        <v>122</v>
      </c>
      <c r="BO3" s="37" t="s">
        <v>149</v>
      </c>
      <c r="BP3" s="37" t="s">
        <v>123</v>
      </c>
      <c r="BQ3" s="39" t="s">
        <v>112</v>
      </c>
    </row>
    <row r="4" spans="1:69" ht="16.5" thickBot="1" x14ac:dyDescent="0.3">
      <c r="A4" s="81" t="s">
        <v>218</v>
      </c>
      <c r="B4" s="82"/>
      <c r="C4" s="83"/>
      <c r="D4" s="40">
        <f>'Total Expenditures by County'!D4</f>
        <v>252388</v>
      </c>
      <c r="E4" s="40">
        <f>'Total Expenditures by County'!E4</f>
        <v>25890</v>
      </c>
      <c r="F4" s="40">
        <f>'Total Expenditures by County'!F4</f>
        <v>169307</v>
      </c>
      <c r="G4" s="40">
        <f>'Total Expenditures by County'!G4</f>
        <v>29059</v>
      </c>
      <c r="H4" s="40">
        <f>'Total Expenditures by County'!H4</f>
        <v>556213</v>
      </c>
      <c r="I4" s="40">
        <f>'Total Expenditures by County'!I4</f>
        <v>1758494</v>
      </c>
      <c r="J4" s="40">
        <f>'Total Expenditures by County'!J4</f>
        <v>14310</v>
      </c>
      <c r="K4" s="40">
        <f>'Total Expenditures by County'!K4</f>
        <v>165781</v>
      </c>
      <c r="L4" s="40">
        <f>'Total Expenditures by County'!L4</f>
        <v>142043</v>
      </c>
      <c r="M4" s="40">
        <f>'Total Expenditures by County'!M4</f>
        <v>185168</v>
      </c>
      <c r="N4" s="40">
        <f>'Total Expenditures by County'!N4</f>
        <v>332854</v>
      </c>
      <c r="O4" s="40">
        <f>'Total Expenditures by County'!O4</f>
        <v>66121</v>
      </c>
      <c r="P4" s="40">
        <f>'Total Expenditures by County'!P4</f>
        <v>34487</v>
      </c>
      <c r="Q4" s="40">
        <f>'Total Expenditures by County'!Q4</f>
        <v>15963</v>
      </c>
      <c r="R4" s="40">
        <f>'Total Expenditures by County'!R4</f>
        <v>313480</v>
      </c>
      <c r="S4" s="40">
        <f>'Total Expenditures by County'!S4</f>
        <v>95512</v>
      </c>
      <c r="T4" s="40">
        <f>'Total Expenditures by County'!T4</f>
        <v>12331</v>
      </c>
      <c r="U4" s="40">
        <f>'Total Expenditures by County'!U4</f>
        <v>50611</v>
      </c>
      <c r="V4" s="40">
        <f>'Total Expenditures by County'!V4</f>
        <v>17256</v>
      </c>
      <c r="W4" s="40">
        <f>'Total Expenditures by County'!W4</f>
        <v>11323</v>
      </c>
      <c r="X4" s="40">
        <f>'Total Expenditures by County'!X4</f>
        <v>16923</v>
      </c>
      <c r="Y4" s="40">
        <f>'Total Expenditures by County'!Y4</f>
        <v>14779</v>
      </c>
      <c r="Z4" s="40">
        <f>'Total Expenditures by County'!Z4</f>
        <v>27909</v>
      </c>
      <c r="AA4" s="40">
        <f>'Total Expenditures by County'!AA4</f>
        <v>41216</v>
      </c>
      <c r="AB4" s="40">
        <f>'Total Expenditures by County'!AB4</f>
        <v>164907</v>
      </c>
      <c r="AC4" s="40">
        <f>'Total Expenditures by County'!AC4</f>
        <v>100207</v>
      </c>
      <c r="AD4" s="40">
        <f>'Total Expenditures by County'!AD4</f>
        <v>1200541</v>
      </c>
      <c r="AE4" s="40">
        <f>'Total Expenditures by County'!AE4</f>
        <v>19757</v>
      </c>
      <c r="AF4" s="40">
        <f>'Total Expenditures by County'!AF4</f>
        <v>141667</v>
      </c>
      <c r="AG4" s="40">
        <f>'Total Expenditures by County'!AG4</f>
        <v>52639</v>
      </c>
      <c r="AH4" s="40">
        <f>'Total Expenditures by County'!AH4</f>
        <v>14553</v>
      </c>
      <c r="AI4" s="40">
        <f>'Total Expenditures by County'!AI4</f>
        <v>8287</v>
      </c>
      <c r="AJ4" s="40">
        <f>'Total Expenditures by County'!AJ4</f>
        <v>288379</v>
      </c>
      <c r="AK4" s="40">
        <f>'Total Expenditures by County'!AK4</f>
        <v>623725</v>
      </c>
      <c r="AL4" s="40">
        <f>'Total Expenditures by County'!AL4</f>
        <v>274892</v>
      </c>
      <c r="AM4" s="40">
        <f>'Total Expenditures by County'!AM4</f>
        <v>40817</v>
      </c>
      <c r="AN4" s="40">
        <f>'Total Expenditures by County'!AN4</f>
        <v>8158</v>
      </c>
      <c r="AO4" s="40">
        <f>'Total Expenditures by County'!AO4</f>
        <v>20152</v>
      </c>
      <c r="AP4" s="40">
        <f>'Total Expenditures by County'!AP4</f>
        <v>317699</v>
      </c>
      <c r="AQ4" s="40">
        <f>'Total Expenditures by County'!AQ4</f>
        <v>329418</v>
      </c>
      <c r="AR4" s="40">
        <f>'Total Expenditures by County'!AR4</f>
        <v>143868</v>
      </c>
      <c r="AS4" s="40">
        <f>'Total Expenditures by County'!AS4</f>
        <v>2477289</v>
      </c>
      <c r="AT4" s="40">
        <f>'Total Expenditures by County'!AT4</f>
        <v>76081</v>
      </c>
      <c r="AU4" s="40">
        <f>'Total Expenditures by County'!AU4</f>
        <v>71915</v>
      </c>
      <c r="AV4" s="40">
        <f>'Total Expenditures by County'!AV4</f>
        <v>197597</v>
      </c>
      <c r="AW4" s="40">
        <f>'Total Expenditures by County'!AW4</f>
        <v>40003</v>
      </c>
      <c r="AX4" s="40">
        <f>'Total Expenditures by County'!AX4</f>
        <v>1114979</v>
      </c>
      <c r="AY4" s="40">
        <f>'Total Expenditures by County'!AY4</f>
        <v>273709</v>
      </c>
      <c r="AZ4" s="40">
        <f>'Total Expenditures by County'!AZ4</f>
        <v>1294654</v>
      </c>
      <c r="BA4" s="40">
        <f>'Total Expenditures by County'!BA4</f>
        <v>438668</v>
      </c>
      <c r="BB4" s="40">
        <f>'Total Expenditures by County'!BB4</f>
        <v>938461</v>
      </c>
      <c r="BC4" s="40">
        <f>'Total Expenditures by County'!BC4</f>
        <v>585733</v>
      </c>
      <c r="BD4" s="40">
        <f>'Total Expenditures by County'!BD4</f>
        <v>74989</v>
      </c>
      <c r="BE4" s="40">
        <f>'Total Expenditures by County'!BE4</f>
        <v>181180</v>
      </c>
      <c r="BF4" s="40">
        <f>'Total Expenditures by County'!BF4</f>
        <v>276585</v>
      </c>
      <c r="BG4" s="40">
        <f>'Total Expenditures by County'!BG4</f>
        <v>144136</v>
      </c>
      <c r="BH4" s="40">
        <f>'Total Expenditures by County'!BH4</f>
        <v>393608</v>
      </c>
      <c r="BI4" s="40">
        <f>'Total Expenditures by County'!BI4</f>
        <v>426413</v>
      </c>
      <c r="BJ4" s="40">
        <f>'Total Expenditures by County'!BJ4</f>
        <v>93034</v>
      </c>
      <c r="BK4" s="40">
        <f>'Total Expenditures by County'!BK4</f>
        <v>40927</v>
      </c>
      <c r="BL4" s="40">
        <f>'Total Expenditures by County'!BL4</f>
        <v>23199</v>
      </c>
      <c r="BM4" s="40">
        <f>'Total Expenditures by County'!BM4</f>
        <v>15974</v>
      </c>
      <c r="BN4" s="40">
        <f>'Total Expenditures by County'!BN4</f>
        <v>510750</v>
      </c>
      <c r="BO4" s="40">
        <f>'Total Expenditures by County'!BO4</f>
        <v>30717</v>
      </c>
      <c r="BP4" s="40">
        <f>'Total Expenditures by County'!BP4</f>
        <v>57784</v>
      </c>
      <c r="BQ4" s="41">
        <f>'Total Expenditures by County'!BQ4</f>
        <v>24779</v>
      </c>
    </row>
    <row r="5" spans="1:69" ht="15.75" x14ac:dyDescent="0.25">
      <c r="A5" s="6" t="s">
        <v>4</v>
      </c>
      <c r="B5" s="7"/>
      <c r="C5" s="7"/>
      <c r="D5" s="54">
        <f>('Total Expenditures by County'!D5/'Total Expenditures by County'!D$4)</f>
        <v>306.87311599600616</v>
      </c>
      <c r="E5" s="54">
        <f>('Total Expenditures by County'!E5/'Total Expenditures by County'!E$4)</f>
        <v>199.82383159521049</v>
      </c>
      <c r="F5" s="54">
        <f>('Total Expenditures by County'!F5/'Total Expenditures by County'!F$4)</f>
        <v>235.93563762868635</v>
      </c>
      <c r="G5" s="54">
        <f>('Total Expenditures by County'!G5/'Total Expenditures by County'!G$4)</f>
        <v>161.28617639973845</v>
      </c>
      <c r="H5" s="54">
        <f>('Total Expenditures by County'!H5/'Total Expenditures by County'!H$4)</f>
        <v>345.24169877367126</v>
      </c>
      <c r="I5" s="54">
        <f>('Total Expenditures by County'!I5/'Total Expenditures by County'!I$4)</f>
        <v>262.66680466353597</v>
      </c>
      <c r="J5" s="54">
        <f>('Total Expenditures by County'!J5/'Total Expenditures by County'!J$4)</f>
        <v>169.55939902166318</v>
      </c>
      <c r="K5" s="54">
        <f>('Total Expenditures by County'!K5/'Total Expenditures by County'!K$4)</f>
        <v>688.88913084129058</v>
      </c>
      <c r="L5" s="54">
        <f>('Total Expenditures by County'!L5/'Total Expenditures by County'!L$4)</f>
        <v>405.53155030518928</v>
      </c>
      <c r="M5" s="54">
        <f>('Total Expenditures by County'!M5/'Total Expenditures by County'!M$4)</f>
        <v>163.64537069040006</v>
      </c>
      <c r="N5" s="54">
        <f>('Total Expenditures by County'!N5/'Total Expenditures by County'!N$4)</f>
        <v>856.94644799221282</v>
      </c>
      <c r="O5" s="54">
        <f>('Total Expenditures by County'!O5/'Total Expenditures by County'!O$4)</f>
        <v>114.45167193478622</v>
      </c>
      <c r="P5" s="54">
        <f>('Total Expenditures by County'!P5/'Total Expenditures by County'!P$4)</f>
        <v>299.22654913445643</v>
      </c>
      <c r="Q5" s="54">
        <f>('Total Expenditures by County'!Q5/'Total Expenditures by County'!Q$4)</f>
        <v>321.4455929336591</v>
      </c>
      <c r="R5" s="54">
        <f>('Total Expenditures by County'!R5/'Total Expenditures by County'!R$4)</f>
        <v>318.36433903279317</v>
      </c>
      <c r="S5" s="54">
        <f>('Total Expenditures by County'!S5/'Total Expenditures by County'!S$4)</f>
        <v>325.17751696121951</v>
      </c>
      <c r="T5" s="54">
        <f>('Total Expenditures by County'!T5/'Total Expenditures by County'!T$4)</f>
        <v>587.26778039088481</v>
      </c>
      <c r="U5" s="54">
        <f>('Total Expenditures by County'!U5/'Total Expenditures by County'!U$4)</f>
        <v>212.92965956017466</v>
      </c>
      <c r="V5" s="54">
        <f>('Total Expenditures by County'!V5/'Total Expenditures by County'!V$4)</f>
        <v>294.28140936485858</v>
      </c>
      <c r="W5" s="54">
        <f>('Total Expenditures by County'!W5/'Total Expenditures by County'!W$4)</f>
        <v>525.94648061467808</v>
      </c>
      <c r="X5" s="54">
        <f>('Total Expenditures by County'!X5/'Total Expenditures by County'!X$4)</f>
        <v>291.62158009809133</v>
      </c>
      <c r="Y5" s="54">
        <f>('Total Expenditures by County'!Y5/'Total Expenditures by County'!Y$4)</f>
        <v>209.43785100480412</v>
      </c>
      <c r="Z5" s="54">
        <f>('Total Expenditures by County'!Z5/'Total Expenditures by County'!Z$4)</f>
        <v>268.93865778064423</v>
      </c>
      <c r="AA5" s="54">
        <f>('Total Expenditures by County'!AA5/'Total Expenditures by County'!AA$4)</f>
        <v>388.72944972826087</v>
      </c>
      <c r="AB5" s="54">
        <f>('Total Expenditures by County'!AB5/'Total Expenditures by County'!AB$4)</f>
        <v>252.62139266374382</v>
      </c>
      <c r="AC5" s="54">
        <f>('Total Expenditures by County'!AC5/'Total Expenditures by County'!AC$4)</f>
        <v>236.19009650024449</v>
      </c>
      <c r="AD5" s="54">
        <f>('Total Expenditures by County'!AD5/'Total Expenditures by County'!AD$4)</f>
        <v>456.20051126950267</v>
      </c>
      <c r="AE5" s="54">
        <f>('Total Expenditures by County'!AE5/'Total Expenditures by County'!AE$4)</f>
        <v>162.01300804778054</v>
      </c>
      <c r="AF5" s="54">
        <f>('Total Expenditures by County'!AF5/'Total Expenditures by County'!AF$4)</f>
        <v>427.64885964974201</v>
      </c>
      <c r="AG5" s="54">
        <f>('Total Expenditures by County'!AG5/'Total Expenditures by County'!AG$4)</f>
        <v>166.59596496893937</v>
      </c>
      <c r="AH5" s="54">
        <f>('Total Expenditures by County'!AH5/'Total Expenditures by County'!AH$4)</f>
        <v>255.52710781282209</v>
      </c>
      <c r="AI5" s="54">
        <f>('Total Expenditures by County'!AI5/'Total Expenditures by County'!AI$4)</f>
        <v>279.85254012308434</v>
      </c>
      <c r="AJ5" s="54">
        <f>('Total Expenditures by County'!AJ5/'Total Expenditures by County'!AJ$4)</f>
        <v>381.53660634096104</v>
      </c>
      <c r="AK5" s="54">
        <f>('Total Expenditures by County'!AK5/'Total Expenditures by County'!AK$4)</f>
        <v>540.4580207623552</v>
      </c>
      <c r="AL5" s="54">
        <f>('Total Expenditures by County'!AL5/'Total Expenditures by County'!AL$4)</f>
        <v>183.53635245842003</v>
      </c>
      <c r="AM5" s="54">
        <f>('Total Expenditures by County'!AM5/'Total Expenditures by County'!AM$4)</f>
        <v>263.65685866183208</v>
      </c>
      <c r="AN5" s="54">
        <f>('Total Expenditures by County'!AN5/'Total Expenditures by County'!AN$4)</f>
        <v>346.70531993135575</v>
      </c>
      <c r="AO5" s="54">
        <f>('Total Expenditures by County'!AO5/'Total Expenditures by County'!AO$4)</f>
        <v>225.99751885668917</v>
      </c>
      <c r="AP5" s="54">
        <f>('Total Expenditures by County'!AP5/'Total Expenditures by County'!AP$4)</f>
        <v>521.68471729530154</v>
      </c>
      <c r="AQ5" s="54">
        <f>('Total Expenditures by County'!AQ5/'Total Expenditures by County'!AQ$4)</f>
        <v>313.6962278928292</v>
      </c>
      <c r="AR5" s="54">
        <f>('Total Expenditures by County'!AR5/'Total Expenditures by County'!AR$4)</f>
        <v>650.64441015375201</v>
      </c>
      <c r="AS5" s="54">
        <f>('Total Expenditures by County'!AS5/'Total Expenditures by County'!AS$4)</f>
        <v>448.78238631019633</v>
      </c>
      <c r="AT5" s="54">
        <f>('Total Expenditures by County'!AT5/'Total Expenditures by County'!AT$4)</f>
        <v>662.77548928116084</v>
      </c>
      <c r="AU5" s="54">
        <f>('Total Expenditures by County'!AU5/'Total Expenditures by County'!AU$4)</f>
        <v>403.13111311965514</v>
      </c>
      <c r="AV5" s="54">
        <f>('Total Expenditures by County'!AV5/'Total Expenditures by County'!AV$4)</f>
        <v>276.50179911638332</v>
      </c>
      <c r="AW5" s="54">
        <f>('Total Expenditures by County'!AW5/'Total Expenditures by County'!AW$4)</f>
        <v>282.10734194935378</v>
      </c>
      <c r="AX5" s="54">
        <f>('Total Expenditures by County'!AX5/'Total Expenditures by County'!AX$4)</f>
        <v>310.00273906504071</v>
      </c>
      <c r="AY5" s="54">
        <f>('Total Expenditures by County'!AY5/'Total Expenditures by County'!AY$4)</f>
        <v>502.2544782962928</v>
      </c>
      <c r="AZ5" s="54">
        <f>('Total Expenditures by County'!AZ5/'Total Expenditures by County'!AZ$4)</f>
        <v>437.69048100882554</v>
      </c>
      <c r="BA5" s="54">
        <f>('Total Expenditures by County'!BA5/'Total Expenditures by County'!BA$4)</f>
        <v>281.73489974194609</v>
      </c>
      <c r="BB5" s="54">
        <f>('Total Expenditures by County'!BB5/'Total Expenditures by County'!BB$4)</f>
        <v>321.53975924412418</v>
      </c>
      <c r="BC5" s="54">
        <f>('Total Expenditures by County'!BC5/'Total Expenditures by County'!BC$4)</f>
        <v>305.23155772339959</v>
      </c>
      <c r="BD5" s="54">
        <f>('Total Expenditures by County'!BD5/'Total Expenditures by County'!BD$4)</f>
        <v>421.13895371321127</v>
      </c>
      <c r="BE5" s="54">
        <f>('Total Expenditures by County'!BE5/'Total Expenditures by County'!BE$4)</f>
        <v>429.48070427199468</v>
      </c>
      <c r="BF5" s="54">
        <f>('Total Expenditures by County'!BF5/'Total Expenditures by County'!BF$4)</f>
        <v>329.12709655259687</v>
      </c>
      <c r="BG5" s="54">
        <f>('Total Expenditures by County'!BG5/'Total Expenditures by County'!BG$4)</f>
        <v>241.128815840595</v>
      </c>
      <c r="BH5" s="54">
        <f>('Total Expenditures by County'!BH5/'Total Expenditures by County'!BH$4)</f>
        <v>393.29983638543933</v>
      </c>
      <c r="BI5" s="54">
        <f>('Total Expenditures by County'!BI5/'Total Expenditures by County'!BI$4)</f>
        <v>239.10825420425738</v>
      </c>
      <c r="BJ5" s="54">
        <f>('Total Expenditures by County'!BJ5/'Total Expenditures by County'!BJ$4)</f>
        <v>260.97088161317367</v>
      </c>
      <c r="BK5" s="54">
        <f>('Total Expenditures by County'!BK5/'Total Expenditures by County'!BK$4)</f>
        <v>189.88161849146042</v>
      </c>
      <c r="BL5" s="54">
        <f>('Total Expenditures by County'!BL5/'Total Expenditures by County'!BL$4)</f>
        <v>199.99857752489331</v>
      </c>
      <c r="BM5" s="54">
        <f>('Total Expenditures by County'!BM5/'Total Expenditures by County'!BM$4)</f>
        <v>121.34449730812571</v>
      </c>
      <c r="BN5" s="54">
        <f>('Total Expenditures by County'!BN5/'Total Expenditures by County'!BN$4)</f>
        <v>292.92947234459126</v>
      </c>
      <c r="BO5" s="54">
        <f>('Total Expenditures by County'!BO5/'Total Expenditures by County'!BO$4)</f>
        <v>190.05583227528729</v>
      </c>
      <c r="BP5" s="54">
        <f>('Total Expenditures by County'!BP5/'Total Expenditures by County'!BP$4)</f>
        <v>578.89528243112284</v>
      </c>
      <c r="BQ5" s="57">
        <f>('Total Expenditures by County'!BQ5/'Total Expenditures by County'!BQ$4)</f>
        <v>264.24480406796079</v>
      </c>
    </row>
    <row r="6" spans="1:69" x14ac:dyDescent="0.25">
      <c r="A6" s="10"/>
      <c r="B6" s="11">
        <v>511</v>
      </c>
      <c r="C6" s="12" t="s">
        <v>5</v>
      </c>
      <c r="D6" s="55">
        <f>('Total Expenditures by County'!D6/'Total Expenditures by County'!D$4)</f>
        <v>1.8903949474618444</v>
      </c>
      <c r="E6" s="55">
        <f>('Total Expenditures by County'!E6/'Total Expenditures by County'!E$4)</f>
        <v>54.743337195828502</v>
      </c>
      <c r="F6" s="55">
        <f>('Total Expenditures by County'!F6/'Total Expenditures by County'!F$4)</f>
        <v>3.1093457447122681</v>
      </c>
      <c r="G6" s="55">
        <f>('Total Expenditures by County'!G6/'Total Expenditures by County'!G$4)</f>
        <v>45.100209917753538</v>
      </c>
      <c r="H6" s="55">
        <f>('Total Expenditures by County'!H6/'Total Expenditures by County'!H$4)</f>
        <v>2.5660457414695448</v>
      </c>
      <c r="I6" s="55">
        <f>('Total Expenditures by County'!I6/'Total Expenditures by County'!I$4)</f>
        <v>2.0415196184917321</v>
      </c>
      <c r="J6" s="55">
        <f>('Total Expenditures by County'!J6/'Total Expenditures by County'!J$4)</f>
        <v>11.979105520614954</v>
      </c>
      <c r="K6" s="55">
        <f>('Total Expenditures by County'!K6/'Total Expenditures by County'!K$4)</f>
        <v>1.8096163010236397E-2</v>
      </c>
      <c r="L6" s="55">
        <f>('Total Expenditures by County'!L6/'Total Expenditures by County'!L$4)</f>
        <v>205.92193209098653</v>
      </c>
      <c r="M6" s="55">
        <f>('Total Expenditures by County'!M6/'Total Expenditures by County'!M$4)</f>
        <v>23.699472911086147</v>
      </c>
      <c r="N6" s="55">
        <f>('Total Expenditures by County'!N6/'Total Expenditures by County'!N$4)</f>
        <v>3.3835225053627114</v>
      </c>
      <c r="O6" s="55">
        <f>('Total Expenditures by County'!O6/'Total Expenditures by County'!O$4)</f>
        <v>21.688086992029763</v>
      </c>
      <c r="P6" s="55">
        <f>('Total Expenditures by County'!P6/'Total Expenditures by County'!P$4)</f>
        <v>0</v>
      </c>
      <c r="Q6" s="55">
        <f>('Total Expenditures by County'!Q6/'Total Expenditures by County'!Q$4)</f>
        <v>58.43350247447222</v>
      </c>
      <c r="R6" s="55">
        <f>('Total Expenditures by County'!R6/'Total Expenditures by County'!R$4)</f>
        <v>2.9543447747862701</v>
      </c>
      <c r="S6" s="55">
        <f>('Total Expenditures by County'!S6/'Total Expenditures by County'!S$4)</f>
        <v>3.8206508082754</v>
      </c>
      <c r="T6" s="55">
        <f>('Total Expenditures by County'!T6/'Total Expenditures by County'!T$4)</f>
        <v>536.74365420484958</v>
      </c>
      <c r="U6" s="55">
        <f>('Total Expenditures by County'!U6/'Total Expenditures by County'!U$4)</f>
        <v>8.5892197348402526</v>
      </c>
      <c r="V6" s="55">
        <f>('Total Expenditures by County'!V6/'Total Expenditures by County'!V$4)</f>
        <v>73.49942049142328</v>
      </c>
      <c r="W6" s="55">
        <f>('Total Expenditures by County'!W6/'Total Expenditures by County'!W$4)</f>
        <v>94.482469310253464</v>
      </c>
      <c r="X6" s="55">
        <f>('Total Expenditures by County'!X6/'Total Expenditures by County'!X$4)</f>
        <v>58.045263842108376</v>
      </c>
      <c r="Y6" s="55">
        <f>('Total Expenditures by County'!Y6/'Total Expenditures by County'!Y$4)</f>
        <v>41.399079775356924</v>
      </c>
      <c r="Z6" s="55">
        <f>('Total Expenditures by County'!Z6/'Total Expenditures by County'!Z$4)</f>
        <v>8.9106739761367297</v>
      </c>
      <c r="AA6" s="55">
        <f>('Total Expenditures by County'!AA6/'Total Expenditures by County'!AA$4)</f>
        <v>24.489809782608695</v>
      </c>
      <c r="AB6" s="55">
        <f>('Total Expenditures by County'!AB6/'Total Expenditures by County'!AB$4)</f>
        <v>4.8182430096963742</v>
      </c>
      <c r="AC6" s="55">
        <f>('Total Expenditures by County'!AC6/'Total Expenditures by County'!AC$4)</f>
        <v>3.3970481104114483</v>
      </c>
      <c r="AD6" s="55">
        <f>('Total Expenditures by County'!AD6/'Total Expenditures by County'!AD$4)</f>
        <v>2.3319670048753021</v>
      </c>
      <c r="AE6" s="55">
        <f>('Total Expenditures by County'!AE6/'Total Expenditures by County'!AE$4)</f>
        <v>52.664017816470114</v>
      </c>
      <c r="AF6" s="55">
        <f>('Total Expenditures by County'!AF6/'Total Expenditures by County'!AF$4)</f>
        <v>7.2646134950270707</v>
      </c>
      <c r="AG6" s="55">
        <f>('Total Expenditures by County'!AG6/'Total Expenditures by County'!AG$4)</f>
        <v>5.5357434601721156</v>
      </c>
      <c r="AH6" s="55">
        <f>('Total Expenditures by County'!AH6/'Total Expenditures by County'!AH$4)</f>
        <v>64.831993403421976</v>
      </c>
      <c r="AI6" s="55">
        <f>('Total Expenditures by County'!AI6/'Total Expenditures by County'!AI$4)</f>
        <v>20.614818390249788</v>
      </c>
      <c r="AJ6" s="55">
        <f>('Total Expenditures by County'!AJ6/'Total Expenditures by County'!AJ$4)</f>
        <v>1.8068514004140386</v>
      </c>
      <c r="AK6" s="55">
        <f>('Total Expenditures by County'!AK6/'Total Expenditures by County'!AK$4)</f>
        <v>1.985055914064692</v>
      </c>
      <c r="AL6" s="55">
        <f>('Total Expenditures by County'!AL6/'Total Expenditures by County'!AL$4)</f>
        <v>4.6683424763179717</v>
      </c>
      <c r="AM6" s="55">
        <f>('Total Expenditures by County'!AM6/'Total Expenditures by County'!AM$4)</f>
        <v>6.2802018766690351</v>
      </c>
      <c r="AN6" s="55">
        <f>('Total Expenditures by County'!AN6/'Total Expenditures by County'!AN$4)</f>
        <v>89.234861485658243</v>
      </c>
      <c r="AO6" s="55">
        <f>('Total Expenditures by County'!AO6/'Total Expenditures by County'!AO$4)</f>
        <v>35.445563715760223</v>
      </c>
      <c r="AP6" s="55">
        <f>('Total Expenditures by County'!AP6/'Total Expenditures by County'!AP$4)</f>
        <v>5.2525440747374086</v>
      </c>
      <c r="AQ6" s="55">
        <f>('Total Expenditures by County'!AQ6/'Total Expenditures by County'!AQ$4)</f>
        <v>8.2719159244485727</v>
      </c>
      <c r="AR6" s="55">
        <f>('Total Expenditures by County'!AR6/'Total Expenditures by County'!AR$4)</f>
        <v>6.4397920315845081</v>
      </c>
      <c r="AS6" s="55">
        <f>('Total Expenditures by County'!AS6/'Total Expenditures by County'!AS$4)</f>
        <v>7.2802825992445772</v>
      </c>
      <c r="AT6" s="55">
        <f>('Total Expenditures by County'!AT6/'Total Expenditures by County'!AT$4)</f>
        <v>22.133778472943309</v>
      </c>
      <c r="AU6" s="55">
        <f>('Total Expenditures by County'!AU6/'Total Expenditures by County'!AU$4)</f>
        <v>5.2859069735103938</v>
      </c>
      <c r="AV6" s="55">
        <f>('Total Expenditures by County'!AV6/'Total Expenditures by County'!AV$4)</f>
        <v>4.1950839334605279</v>
      </c>
      <c r="AW6" s="55">
        <f>('Total Expenditures by County'!AW6/'Total Expenditures by County'!AW$4)</f>
        <v>40.248556358273127</v>
      </c>
      <c r="AX6" s="55">
        <f>('Total Expenditures by County'!AX6/'Total Expenditures by County'!AX$4)</f>
        <v>1.9494914253990434</v>
      </c>
      <c r="AY6" s="55">
        <f>('Total Expenditures by County'!AY6/'Total Expenditures by County'!AY$4)</f>
        <v>2.6430625226061255</v>
      </c>
      <c r="AZ6" s="55">
        <f>('Total Expenditures by County'!AZ6/'Total Expenditures by County'!AZ$4)</f>
        <v>16.207848583482537</v>
      </c>
      <c r="BA6" s="55">
        <f>('Total Expenditures by County'!BA6/'Total Expenditures by County'!BA$4)</f>
        <v>1.9993731022094159</v>
      </c>
      <c r="BB6" s="55">
        <f>('Total Expenditures by County'!BB6/'Total Expenditures by County'!BB$4)</f>
        <v>29.489583477629864</v>
      </c>
      <c r="BC6" s="55">
        <f>('Total Expenditures by County'!BC6/'Total Expenditures by County'!BC$4)</f>
        <v>0.8563099569257665</v>
      </c>
      <c r="BD6" s="55">
        <f>('Total Expenditures by County'!BD6/'Total Expenditures by County'!BD$4)</f>
        <v>6.1913613996719521</v>
      </c>
      <c r="BE6" s="55">
        <f>('Total Expenditures by County'!BE6/'Total Expenditures by County'!BE$4)</f>
        <v>4.6057180704271996</v>
      </c>
      <c r="BF6" s="55">
        <f>('Total Expenditures by County'!BF6/'Total Expenditures by County'!BF$4)</f>
        <v>3.6312670607588986</v>
      </c>
      <c r="BG6" s="55">
        <f>('Total Expenditures by County'!BG6/'Total Expenditures by County'!BG$4)</f>
        <v>4.6811969251262697</v>
      </c>
      <c r="BH6" s="55">
        <f>('Total Expenditures by County'!BH6/'Total Expenditures by County'!BH$4)</f>
        <v>1.6167659193918822</v>
      </c>
      <c r="BI6" s="55">
        <f>('Total Expenditures by County'!BI6/'Total Expenditures by County'!BI$4)</f>
        <v>2.1260233623271336</v>
      </c>
      <c r="BJ6" s="55">
        <f>('Total Expenditures by County'!BJ6/'Total Expenditures by County'!BJ$4)</f>
        <v>18.565330954274781</v>
      </c>
      <c r="BK6" s="55">
        <f>('Total Expenditures by County'!BK6/'Total Expenditures by County'!BK$4)</f>
        <v>47.553375522271359</v>
      </c>
      <c r="BL6" s="55">
        <f>('Total Expenditures by County'!BL6/'Total Expenditures by County'!BL$4)</f>
        <v>9.5547221863011345</v>
      </c>
      <c r="BM6" s="55">
        <f>('Total Expenditures by County'!BM6/'Total Expenditures by County'!BM$4)</f>
        <v>31.421372229873544</v>
      </c>
      <c r="BN6" s="55">
        <f>('Total Expenditures by County'!BN6/'Total Expenditures by County'!BN$4)</f>
        <v>0.94487909936368086</v>
      </c>
      <c r="BO6" s="55">
        <f>('Total Expenditures by County'!BO6/'Total Expenditures by County'!BO$4)</f>
        <v>56.621089299085199</v>
      </c>
      <c r="BP6" s="55">
        <f>('Total Expenditures by County'!BP6/'Total Expenditures by County'!BP$4)</f>
        <v>279.42686556832342</v>
      </c>
      <c r="BQ6" s="56">
        <f>('Total Expenditures by County'!BQ6/'Total Expenditures by County'!BQ$4)</f>
        <v>2.8217038621413293</v>
      </c>
    </row>
    <row r="7" spans="1:69" x14ac:dyDescent="0.25">
      <c r="A7" s="10"/>
      <c r="B7" s="11">
        <v>512</v>
      </c>
      <c r="C7" s="12" t="s">
        <v>6</v>
      </c>
      <c r="D7" s="55">
        <f>('Total Expenditures by County'!D7/'Total Expenditures by County'!D$4)</f>
        <v>4.3014446011696279</v>
      </c>
      <c r="E7" s="55">
        <f>('Total Expenditures by County'!E7/'Total Expenditures by County'!E$4)</f>
        <v>0</v>
      </c>
      <c r="F7" s="55">
        <f>('Total Expenditures by County'!F7/'Total Expenditures by County'!F$4)</f>
        <v>48.89467062791261</v>
      </c>
      <c r="G7" s="55">
        <f>('Total Expenditures by County'!G7/'Total Expenditures by County'!G$4)</f>
        <v>6.2743384149488968</v>
      </c>
      <c r="H7" s="55">
        <f>('Total Expenditures by County'!H7/'Total Expenditures by County'!H$4)</f>
        <v>1.7038508628888573</v>
      </c>
      <c r="I7" s="55">
        <f>('Total Expenditures by County'!I7/'Total Expenditures by County'!I$4)</f>
        <v>4.1694768364293537</v>
      </c>
      <c r="J7" s="55">
        <f>('Total Expenditures by County'!J7/'Total Expenditures by County'!J$4)</f>
        <v>0</v>
      </c>
      <c r="K7" s="55">
        <f>('Total Expenditures by County'!K7/'Total Expenditures by County'!K$4)</f>
        <v>1.3227872916679233</v>
      </c>
      <c r="L7" s="55">
        <f>('Total Expenditures by County'!L7/'Total Expenditures by County'!L$4)</f>
        <v>1.1203227191765874</v>
      </c>
      <c r="M7" s="55">
        <f>('Total Expenditures by County'!M7/'Total Expenditures by County'!M$4)</f>
        <v>25.230790417350729</v>
      </c>
      <c r="N7" s="55">
        <f>('Total Expenditures by County'!N7/'Total Expenditures by County'!N$4)</f>
        <v>3.6418099226687977</v>
      </c>
      <c r="O7" s="55">
        <f>('Total Expenditures by County'!O7/'Total Expenditures by County'!O$4)</f>
        <v>31.362849926649627</v>
      </c>
      <c r="P7" s="55">
        <f>('Total Expenditures by County'!P7/'Total Expenditures by County'!P$4)</f>
        <v>20.750050743758518</v>
      </c>
      <c r="Q7" s="55">
        <f>('Total Expenditures by County'!Q7/'Total Expenditures by County'!Q$4)</f>
        <v>18.993672868508426</v>
      </c>
      <c r="R7" s="55">
        <f>('Total Expenditures by County'!R7/'Total Expenditures by County'!R$4)</f>
        <v>75.67277019267577</v>
      </c>
      <c r="S7" s="55">
        <f>('Total Expenditures by County'!S7/'Total Expenditures by County'!S$4)</f>
        <v>8.3944635229081168</v>
      </c>
      <c r="T7" s="55">
        <f>('Total Expenditures by County'!T7/'Total Expenditures by County'!T$4)</f>
        <v>14.39648041521369</v>
      </c>
      <c r="U7" s="55">
        <f>('Total Expenditures by County'!U7/'Total Expenditures by County'!U$4)</f>
        <v>11.482088873960206</v>
      </c>
      <c r="V7" s="55">
        <f>('Total Expenditures by County'!V7/'Total Expenditures by County'!V$4)</f>
        <v>29.865901715345387</v>
      </c>
      <c r="W7" s="55">
        <f>('Total Expenditures by County'!W7/'Total Expenditures by County'!W$4)</f>
        <v>18.39883423121081</v>
      </c>
      <c r="X7" s="55">
        <f>('Total Expenditures by County'!X7/'Total Expenditures by County'!X$4)</f>
        <v>51.920936004254564</v>
      </c>
      <c r="Y7" s="55">
        <f>('Total Expenditures by County'!Y7/'Total Expenditures by County'!Y$4)</f>
        <v>7.1916909127816497</v>
      </c>
      <c r="Z7" s="55">
        <f>('Total Expenditures by County'!Z7/'Total Expenditures by County'!Z$4)</f>
        <v>12.055394317245334</v>
      </c>
      <c r="AA7" s="55">
        <f>('Total Expenditures by County'!AA7/'Total Expenditures by County'!AA$4)</f>
        <v>36.027877523291927</v>
      </c>
      <c r="AB7" s="55">
        <f>('Total Expenditures by County'!AB7/'Total Expenditures by County'!AB$4)</f>
        <v>7.4580157300781655</v>
      </c>
      <c r="AC7" s="55">
        <f>('Total Expenditures by County'!AC7/'Total Expenditures by County'!AC$4)</f>
        <v>4.4099813386290379</v>
      </c>
      <c r="AD7" s="55">
        <f>('Total Expenditures by County'!AD7/'Total Expenditures by County'!AD$4)</f>
        <v>4.5334536679713562</v>
      </c>
      <c r="AE7" s="55">
        <f>('Total Expenditures by County'!AE7/'Total Expenditures by County'!AE$4)</f>
        <v>0</v>
      </c>
      <c r="AF7" s="55">
        <f>('Total Expenditures by County'!AF7/'Total Expenditures by County'!AF$4)</f>
        <v>3.8286968736544149</v>
      </c>
      <c r="AG7" s="55">
        <f>('Total Expenditures by County'!AG7/'Total Expenditures by County'!AG$4)</f>
        <v>5.5828568171887767</v>
      </c>
      <c r="AH7" s="55">
        <f>('Total Expenditures by County'!AH7/'Total Expenditures by County'!AH$4)</f>
        <v>0</v>
      </c>
      <c r="AI7" s="55">
        <f>('Total Expenditures by County'!AI7/'Total Expenditures by County'!AI$4)</f>
        <v>0.35103173645468805</v>
      </c>
      <c r="AJ7" s="55">
        <f>('Total Expenditures by County'!AJ7/'Total Expenditures by County'!AJ$4)</f>
        <v>2.7730694676103322</v>
      </c>
      <c r="AK7" s="55">
        <f>('Total Expenditures by County'!AK7/'Total Expenditures by County'!AK$4)</f>
        <v>27.579885366146939</v>
      </c>
      <c r="AL7" s="55">
        <f>('Total Expenditures by County'!AL7/'Total Expenditures by County'!AL$4)</f>
        <v>5.9239992433392024</v>
      </c>
      <c r="AM7" s="55">
        <f>('Total Expenditures by County'!AM7/'Total Expenditures by County'!AM$4)</f>
        <v>5.7019624176201091</v>
      </c>
      <c r="AN7" s="55">
        <f>('Total Expenditures by County'!AN7/'Total Expenditures by County'!AN$4)</f>
        <v>0</v>
      </c>
      <c r="AO7" s="55">
        <f>('Total Expenditures by County'!AO7/'Total Expenditures by County'!AO$4)</f>
        <v>0</v>
      </c>
      <c r="AP7" s="55">
        <f>('Total Expenditures by County'!AP7/'Total Expenditures by County'!AP$4)</f>
        <v>5.415456139301666</v>
      </c>
      <c r="AQ7" s="55">
        <f>('Total Expenditures by County'!AQ7/'Total Expenditures by County'!AQ$4)</f>
        <v>1.4787048673721532</v>
      </c>
      <c r="AR7" s="55">
        <f>('Total Expenditures by County'!AR7/'Total Expenditures by County'!AR$4)</f>
        <v>8.2580698974059548</v>
      </c>
      <c r="AS7" s="55">
        <f>('Total Expenditures by County'!AS7/'Total Expenditures by County'!AS$4)</f>
        <v>4.2659136661083954</v>
      </c>
      <c r="AT7" s="55">
        <f>('Total Expenditures by County'!AT7/'Total Expenditures by County'!AT$4)</f>
        <v>11.12092375231661</v>
      </c>
      <c r="AU7" s="55">
        <f>('Total Expenditures by County'!AU7/'Total Expenditures by County'!AU$4)</f>
        <v>7.9265938955711608</v>
      </c>
      <c r="AV7" s="55">
        <f>('Total Expenditures by County'!AV7/'Total Expenditures by County'!AV$4)</f>
        <v>17.941547695562178</v>
      </c>
      <c r="AW7" s="55">
        <f>('Total Expenditures by County'!AW7/'Total Expenditures by County'!AW$4)</f>
        <v>22.761867859910506</v>
      </c>
      <c r="AX7" s="55">
        <f>('Total Expenditures by County'!AX7/'Total Expenditures by County'!AX$4)</f>
        <v>2.7231212426422382</v>
      </c>
      <c r="AY7" s="55">
        <f>('Total Expenditures by County'!AY7/'Total Expenditures by County'!AY$4)</f>
        <v>6.7089682838342908</v>
      </c>
      <c r="AZ7" s="55">
        <f>('Total Expenditures by County'!AZ7/'Total Expenditures by County'!AZ$4)</f>
        <v>0</v>
      </c>
      <c r="BA7" s="55">
        <f>('Total Expenditures by County'!BA7/'Total Expenditures by County'!BA$4)</f>
        <v>1.4909589940456107</v>
      </c>
      <c r="BB7" s="55">
        <f>('Total Expenditures by County'!BB7/'Total Expenditures by County'!BB$4)</f>
        <v>2.1448190175191084</v>
      </c>
      <c r="BC7" s="55">
        <f>('Total Expenditures by County'!BC7/'Total Expenditures by County'!BC$4)</f>
        <v>7.9967920537173081</v>
      </c>
      <c r="BD7" s="55">
        <f>('Total Expenditures by County'!BD7/'Total Expenditures by County'!BD$4)</f>
        <v>7.1749856645641357</v>
      </c>
      <c r="BE7" s="55">
        <f>('Total Expenditures by County'!BE7/'Total Expenditures by County'!BE$4)</f>
        <v>119.47574787504139</v>
      </c>
      <c r="BF7" s="55">
        <f>('Total Expenditures by County'!BF7/'Total Expenditures by County'!BF$4)</f>
        <v>4.9398665871251151</v>
      </c>
      <c r="BG7" s="55">
        <f>('Total Expenditures by County'!BG7/'Total Expenditures by County'!BG$4)</f>
        <v>13.65986290725426</v>
      </c>
      <c r="BH7" s="55">
        <f>('Total Expenditures by County'!BH7/'Total Expenditures by County'!BH$4)</f>
        <v>33.033927155952114</v>
      </c>
      <c r="BI7" s="55">
        <f>('Total Expenditures by County'!BI7/'Total Expenditures by County'!BI$4)</f>
        <v>4.4933175114267154</v>
      </c>
      <c r="BJ7" s="55">
        <f>('Total Expenditures by County'!BJ7/'Total Expenditures by County'!BJ$4)</f>
        <v>2.4054324225551951</v>
      </c>
      <c r="BK7" s="55">
        <f>('Total Expenditures by County'!BK7/'Total Expenditures by County'!BK$4)</f>
        <v>3.7239230825616341</v>
      </c>
      <c r="BL7" s="55">
        <f>('Total Expenditures by County'!BL7/'Total Expenditures by County'!BL$4)</f>
        <v>13.381180223285487</v>
      </c>
      <c r="BM7" s="55">
        <f>('Total Expenditures by County'!BM7/'Total Expenditures by County'!BM$4)</f>
        <v>0</v>
      </c>
      <c r="BN7" s="55">
        <f>('Total Expenditures by County'!BN7/'Total Expenditures by County'!BN$4)</f>
        <v>3.2121272638277043</v>
      </c>
      <c r="BO7" s="55">
        <f>('Total Expenditures by County'!BO7/'Total Expenditures by County'!BO$4)</f>
        <v>14.214343848683139</v>
      </c>
      <c r="BP7" s="55">
        <f>('Total Expenditures by County'!BP7/'Total Expenditures by County'!BP$4)</f>
        <v>7.3414093866814341</v>
      </c>
      <c r="BQ7" s="56">
        <f>('Total Expenditures by County'!BQ7/'Total Expenditures by County'!BQ$4)</f>
        <v>17.209935832761612</v>
      </c>
    </row>
    <row r="8" spans="1:69" x14ac:dyDescent="0.25">
      <c r="A8" s="10"/>
      <c r="B8" s="11">
        <v>513</v>
      </c>
      <c r="C8" s="12" t="s">
        <v>7</v>
      </c>
      <c r="D8" s="55">
        <f>('Total Expenditures by County'!D8/'Total Expenditures by County'!D$4)</f>
        <v>88.51559107406058</v>
      </c>
      <c r="E8" s="55">
        <f>('Total Expenditures by County'!E8/'Total Expenditures by County'!E$4)</f>
        <v>64.580996523754351</v>
      </c>
      <c r="F8" s="55">
        <f>('Total Expenditures by County'!F8/'Total Expenditures by County'!F$4)</f>
        <v>98.636854943977511</v>
      </c>
      <c r="G8" s="55">
        <f>('Total Expenditures by County'!G8/'Total Expenditures by County'!G$4)</f>
        <v>72.94290925358753</v>
      </c>
      <c r="H8" s="55">
        <f>('Total Expenditures by County'!H8/'Total Expenditures by County'!H$4)</f>
        <v>193.19372794235301</v>
      </c>
      <c r="I8" s="55">
        <f>('Total Expenditures by County'!I8/'Total Expenditures by County'!I$4)</f>
        <v>132.49121122960898</v>
      </c>
      <c r="J8" s="55">
        <f>('Total Expenditures by County'!J8/'Total Expenditures by County'!J$4)</f>
        <v>112.37407407407407</v>
      </c>
      <c r="K8" s="55">
        <f>('Total Expenditures by County'!K8/'Total Expenditures by County'!K$4)</f>
        <v>103.18278331051206</v>
      </c>
      <c r="L8" s="55">
        <f>('Total Expenditures by County'!L8/'Total Expenditures by County'!L$4)</f>
        <v>119.80576304358539</v>
      </c>
      <c r="M8" s="55">
        <f>('Total Expenditures by County'!M8/'Total Expenditures by County'!M$4)</f>
        <v>56.774496673291281</v>
      </c>
      <c r="N8" s="55">
        <f>('Total Expenditures by County'!N8/'Total Expenditures by County'!N$4)</f>
        <v>46.707334146502674</v>
      </c>
      <c r="O8" s="55">
        <f>('Total Expenditures by County'!O8/'Total Expenditures by County'!O$4)</f>
        <v>30.693864279124636</v>
      </c>
      <c r="P8" s="55">
        <f>('Total Expenditures by County'!P8/'Total Expenditures by County'!P$4)</f>
        <v>145.48499434569547</v>
      </c>
      <c r="Q8" s="55">
        <f>('Total Expenditures by County'!Q8/'Total Expenditures by County'!Q$4)</f>
        <v>86.200839441207791</v>
      </c>
      <c r="R8" s="55">
        <f>('Total Expenditures by County'!R8/'Total Expenditures by County'!R$4)</f>
        <v>148.22142401429119</v>
      </c>
      <c r="S8" s="55">
        <f>('Total Expenditures by County'!S8/'Total Expenditures by County'!S$4)</f>
        <v>69.849935086690678</v>
      </c>
      <c r="T8" s="55">
        <f>('Total Expenditures by County'!T8/'Total Expenditures by County'!T$4)</f>
        <v>9.6979969183359014</v>
      </c>
      <c r="U8" s="55">
        <f>('Total Expenditures by County'!U8/'Total Expenditures by County'!U$4)</f>
        <v>95.091086917863706</v>
      </c>
      <c r="V8" s="55">
        <f>('Total Expenditures by County'!V8/'Total Expenditures by County'!V$4)</f>
        <v>85.55279323133982</v>
      </c>
      <c r="W8" s="55">
        <f>('Total Expenditures by County'!W8/'Total Expenditures by County'!W$4)</f>
        <v>192.59595513556479</v>
      </c>
      <c r="X8" s="55">
        <f>('Total Expenditures by County'!X8/'Total Expenditures by County'!X$4)</f>
        <v>75.355492524966024</v>
      </c>
      <c r="Y8" s="55">
        <f>('Total Expenditures by County'!Y8/'Total Expenditures by County'!Y$4)</f>
        <v>112.5658704919142</v>
      </c>
      <c r="Z8" s="55">
        <f>('Total Expenditures by County'!Z8/'Total Expenditures by County'!Z$4)</f>
        <v>101.06578523057078</v>
      </c>
      <c r="AA8" s="55">
        <f>('Total Expenditures by County'!AA8/'Total Expenditures by County'!AA$4)</f>
        <v>179.09345885093168</v>
      </c>
      <c r="AB8" s="55">
        <f>('Total Expenditures by County'!AB8/'Total Expenditures by County'!AB$4)</f>
        <v>71.124955277823261</v>
      </c>
      <c r="AC8" s="55">
        <f>('Total Expenditures by County'!AC8/'Total Expenditures by County'!AC$4)</f>
        <v>145.13332401928008</v>
      </c>
      <c r="AD8" s="55">
        <f>('Total Expenditures by County'!AD8/'Total Expenditures by County'!AD$4)</f>
        <v>140.74352895902763</v>
      </c>
      <c r="AE8" s="55">
        <f>('Total Expenditures by County'!AE8/'Total Expenditures by County'!AE$4)</f>
        <v>59.772182011438986</v>
      </c>
      <c r="AF8" s="55">
        <f>('Total Expenditures by County'!AF8/'Total Expenditures by County'!AF$4)</f>
        <v>119.43514015261141</v>
      </c>
      <c r="AG8" s="55">
        <f>('Total Expenditures by County'!AG8/'Total Expenditures by County'!AG$4)</f>
        <v>69.981971542012573</v>
      </c>
      <c r="AH8" s="55">
        <f>('Total Expenditures by County'!AH8/'Total Expenditures by County'!AH$4)</f>
        <v>118.03318903318903</v>
      </c>
      <c r="AI8" s="55">
        <f>('Total Expenditures by County'!AI8/'Total Expenditures by County'!AI$4)</f>
        <v>7.9039459394231928</v>
      </c>
      <c r="AJ8" s="55">
        <f>('Total Expenditures by County'!AJ8/'Total Expenditures by County'!AJ$4)</f>
        <v>196.88667690781924</v>
      </c>
      <c r="AK8" s="55">
        <f>('Total Expenditures by County'!AK8/'Total Expenditures by County'!AK$4)</f>
        <v>214.24919475730491</v>
      </c>
      <c r="AL8" s="55">
        <f>('Total Expenditures by County'!AL8/'Total Expenditures by County'!AL$4)</f>
        <v>74.812235350610422</v>
      </c>
      <c r="AM8" s="55">
        <f>('Total Expenditures by County'!AM8/'Total Expenditures by County'!AM$4)</f>
        <v>84.238577063478459</v>
      </c>
      <c r="AN8" s="55">
        <f>('Total Expenditures by County'!AN8/'Total Expenditures by County'!AN$4)</f>
        <v>132.16266241725913</v>
      </c>
      <c r="AO8" s="55">
        <f>('Total Expenditures by County'!AO8/'Total Expenditures by County'!AO$4)</f>
        <v>88.809200079396589</v>
      </c>
      <c r="AP8" s="55">
        <f>('Total Expenditures by County'!AP8/'Total Expenditures by County'!AP$4)</f>
        <v>73.109103270705916</v>
      </c>
      <c r="AQ8" s="55">
        <f>('Total Expenditures by County'!AQ8/'Total Expenditures by County'!AQ$4)</f>
        <v>14.519716591078812</v>
      </c>
      <c r="AR8" s="55">
        <f>('Total Expenditures by County'!AR8/'Total Expenditures by County'!AR$4)</f>
        <v>333.64963021658741</v>
      </c>
      <c r="AS8" s="55">
        <f>('Total Expenditures by County'!AS8/'Total Expenditures by County'!AS$4)</f>
        <v>46.863908490289184</v>
      </c>
      <c r="AT8" s="55">
        <f>('Total Expenditures by County'!AT8/'Total Expenditures by County'!AT$4)</f>
        <v>350.82070424941838</v>
      </c>
      <c r="AU8" s="55">
        <f>('Total Expenditures by County'!AU8/'Total Expenditures by County'!AU$4)</f>
        <v>131.14757700062574</v>
      </c>
      <c r="AV8" s="55">
        <f>('Total Expenditures by County'!AV8/'Total Expenditures by County'!AV$4)</f>
        <v>78.664858272139753</v>
      </c>
      <c r="AW8" s="55">
        <f>('Total Expenditures by County'!AW8/'Total Expenditures by County'!AW$4)</f>
        <v>98.887308451866105</v>
      </c>
      <c r="AX8" s="55">
        <f>('Total Expenditures by County'!AX8/'Total Expenditures by County'!AX$4)</f>
        <v>65.663785595961897</v>
      </c>
      <c r="AY8" s="55">
        <f>('Total Expenditures by County'!AY8/'Total Expenditures by County'!AY$4)</f>
        <v>223.66912304673943</v>
      </c>
      <c r="AZ8" s="55">
        <f>('Total Expenditures by County'!AZ8/'Total Expenditures by County'!AZ$4)</f>
        <v>72.519820739749775</v>
      </c>
      <c r="BA8" s="55">
        <f>('Total Expenditures by County'!BA8/'Total Expenditures by County'!BA$4)</f>
        <v>64.102471573034734</v>
      </c>
      <c r="BB8" s="55">
        <f>('Total Expenditures by County'!BB8/'Total Expenditures by County'!BB$4)</f>
        <v>76.054470031253302</v>
      </c>
      <c r="BC8" s="55">
        <f>('Total Expenditures by County'!BC8/'Total Expenditures by County'!BC$4)</f>
        <v>54.961641225609618</v>
      </c>
      <c r="BD8" s="55">
        <f>('Total Expenditures by County'!BD8/'Total Expenditures by County'!BD$4)</f>
        <v>82.461721052421026</v>
      </c>
      <c r="BE8" s="55">
        <f>('Total Expenditures by County'!BE8/'Total Expenditures by County'!BE$4)</f>
        <v>7.5478308864113037</v>
      </c>
      <c r="BF8" s="55">
        <f>('Total Expenditures by County'!BF8/'Total Expenditures by County'!BF$4)</f>
        <v>87.003062349729746</v>
      </c>
      <c r="BG8" s="55">
        <f>('Total Expenditures by County'!BG8/'Total Expenditures by County'!BG$4)</f>
        <v>102.19335211189433</v>
      </c>
      <c r="BH8" s="55">
        <f>('Total Expenditures by County'!BH8/'Total Expenditures by County'!BH$4)</f>
        <v>105.23230472957867</v>
      </c>
      <c r="BI8" s="55">
        <f>('Total Expenditures by County'!BI8/'Total Expenditures by County'!BI$4)</f>
        <v>11.545567325574032</v>
      </c>
      <c r="BJ8" s="55">
        <f>('Total Expenditures by County'!BJ8/'Total Expenditures by County'!BJ$4)</f>
        <v>68.154792871423354</v>
      </c>
      <c r="BK8" s="55">
        <f>('Total Expenditures by County'!BK8/'Total Expenditures by County'!BK$4)</f>
        <v>83.759474185745347</v>
      </c>
      <c r="BL8" s="55">
        <f>('Total Expenditures by County'!BL8/'Total Expenditures by County'!BL$4)</f>
        <v>138.45614035087721</v>
      </c>
      <c r="BM8" s="55">
        <f>('Total Expenditures by County'!BM8/'Total Expenditures by County'!BM$4)</f>
        <v>64.33717290597221</v>
      </c>
      <c r="BN8" s="55">
        <f>('Total Expenditures by County'!BN8/'Total Expenditures by County'!BN$4)</f>
        <v>63.386408223201173</v>
      </c>
      <c r="BO8" s="55">
        <f>('Total Expenditures by County'!BO8/'Total Expenditures by County'!BO$4)</f>
        <v>76.147573005176284</v>
      </c>
      <c r="BP8" s="55">
        <f>('Total Expenditures by County'!BP8/'Total Expenditures by County'!BP$4)</f>
        <v>183.27447044164475</v>
      </c>
      <c r="BQ8" s="56">
        <f>('Total Expenditures by County'!BQ8/'Total Expenditures by County'!BQ$4)</f>
        <v>82.318697283990474</v>
      </c>
    </row>
    <row r="9" spans="1:69" x14ac:dyDescent="0.25">
      <c r="A9" s="10"/>
      <c r="B9" s="11">
        <v>514</v>
      </c>
      <c r="C9" s="12" t="s">
        <v>8</v>
      </c>
      <c r="D9" s="55">
        <f>('Total Expenditures by County'!D9/'Total Expenditures by County'!D$4)</f>
        <v>3.5289435313881801</v>
      </c>
      <c r="E9" s="55">
        <f>('Total Expenditures by County'!E9/'Total Expenditures by County'!E$4)</f>
        <v>1.3887215140981073</v>
      </c>
      <c r="F9" s="55">
        <f>('Total Expenditures by County'!F9/'Total Expenditures by County'!F$4)</f>
        <v>2.9415440590170521</v>
      </c>
      <c r="G9" s="55">
        <f>('Total Expenditures by County'!G9/'Total Expenditures by County'!G$4)</f>
        <v>1.382669740872019</v>
      </c>
      <c r="H9" s="55">
        <f>('Total Expenditures by County'!H9/'Total Expenditures by County'!H$4)</f>
        <v>2.3711042352480076</v>
      </c>
      <c r="I9" s="55">
        <f>('Total Expenditures by County'!I9/'Total Expenditures by County'!I$4)</f>
        <v>4.0523311424434771</v>
      </c>
      <c r="J9" s="55">
        <f>('Total Expenditures by County'!J9/'Total Expenditures by County'!J$4)</f>
        <v>1.2357791754018168</v>
      </c>
      <c r="K9" s="55">
        <f>('Total Expenditures by County'!K9/'Total Expenditures by County'!K$4)</f>
        <v>7.651081848945295</v>
      </c>
      <c r="L9" s="55">
        <f>('Total Expenditures by County'!L9/'Total Expenditures by County'!L$4)</f>
        <v>5.5930387277092146</v>
      </c>
      <c r="M9" s="55">
        <f>('Total Expenditures by County'!M9/'Total Expenditures by County'!M$4)</f>
        <v>2.740862352026268</v>
      </c>
      <c r="N9" s="55">
        <f>('Total Expenditures by County'!N9/'Total Expenditures by County'!N$4)</f>
        <v>10.557625865995302</v>
      </c>
      <c r="O9" s="55">
        <f>('Total Expenditures by County'!O9/'Total Expenditures by County'!O$4)</f>
        <v>1.8011524326613331</v>
      </c>
      <c r="P9" s="55">
        <f>('Total Expenditures by County'!P9/'Total Expenditures by County'!P$4)</f>
        <v>6.3566561312958507</v>
      </c>
      <c r="Q9" s="55">
        <f>('Total Expenditures by County'!Q9/'Total Expenditures by County'!Q$4)</f>
        <v>4.7370794963352756</v>
      </c>
      <c r="R9" s="55">
        <f>('Total Expenditures by County'!R9/'Total Expenditures by County'!R$4)</f>
        <v>4.6864871762153886</v>
      </c>
      <c r="S9" s="55">
        <f>('Total Expenditures by County'!S9/'Total Expenditures by County'!S$4)</f>
        <v>5.9789241142474241</v>
      </c>
      <c r="T9" s="55">
        <f>('Total Expenditures by County'!T9/'Total Expenditures by County'!T$4)</f>
        <v>4.1377828237774716</v>
      </c>
      <c r="U9" s="55">
        <f>('Total Expenditures by County'!U9/'Total Expenditures by County'!U$4)</f>
        <v>8.9901997589456837</v>
      </c>
      <c r="V9" s="55">
        <f>('Total Expenditures by County'!V9/'Total Expenditures by County'!V$4)</f>
        <v>3.4770514603616132</v>
      </c>
      <c r="W9" s="55">
        <f>('Total Expenditures by County'!W9/'Total Expenditures by County'!W$4)</f>
        <v>7.6533604168506582</v>
      </c>
      <c r="X9" s="55">
        <f>('Total Expenditures by County'!X9/'Total Expenditures by County'!X$4)</f>
        <v>7.8626721030550142</v>
      </c>
      <c r="Y9" s="55">
        <f>('Total Expenditures by County'!Y9/'Total Expenditures by County'!Y$4)</f>
        <v>2.8627106028824683</v>
      </c>
      <c r="Z9" s="55">
        <f>('Total Expenditures by County'!Z9/'Total Expenditures by County'!Z$4)</f>
        <v>2.0117166505428354</v>
      </c>
      <c r="AA9" s="55">
        <f>('Total Expenditures by County'!AA9/'Total Expenditures by County'!AA$4)</f>
        <v>7.7409743788819876</v>
      </c>
      <c r="AB9" s="55">
        <f>('Total Expenditures by County'!AB9/'Total Expenditures by County'!AB$4)</f>
        <v>4.3619919105920308</v>
      </c>
      <c r="AC9" s="55">
        <f>('Total Expenditures by County'!AC9/'Total Expenditures by County'!AC$4)</f>
        <v>3.5389843024938377</v>
      </c>
      <c r="AD9" s="55">
        <f>('Total Expenditures by County'!AD9/'Total Expenditures by County'!AD$4)</f>
        <v>8.4310148508047629</v>
      </c>
      <c r="AE9" s="55">
        <f>('Total Expenditures by County'!AE9/'Total Expenditures by County'!AE$4)</f>
        <v>0.81343321354456644</v>
      </c>
      <c r="AF9" s="55">
        <f>('Total Expenditures by County'!AF9/'Total Expenditures by County'!AF$4)</f>
        <v>5.7250241764137026</v>
      </c>
      <c r="AG9" s="55">
        <f>('Total Expenditures by County'!AG9/'Total Expenditures by County'!AG$4)</f>
        <v>1.4372803434715704</v>
      </c>
      <c r="AH9" s="55">
        <f>('Total Expenditures by County'!AH9/'Total Expenditures by County'!AH$4)</f>
        <v>6.7008177008177006</v>
      </c>
      <c r="AI9" s="55">
        <f>('Total Expenditures by County'!AI9/'Total Expenditures by County'!AI$4)</f>
        <v>3.3096416073367925</v>
      </c>
      <c r="AJ9" s="55">
        <f>('Total Expenditures by County'!AJ9/'Total Expenditures by County'!AJ$4)</f>
        <v>2.5587785518362987</v>
      </c>
      <c r="AK9" s="55">
        <f>('Total Expenditures by County'!AK9/'Total Expenditures by County'!AK$4)</f>
        <v>6.0163950458936233</v>
      </c>
      <c r="AL9" s="55">
        <f>('Total Expenditures by County'!AL9/'Total Expenditures by County'!AL$4)</f>
        <v>5.0523114532252666</v>
      </c>
      <c r="AM9" s="55">
        <f>('Total Expenditures by County'!AM9/'Total Expenditures by County'!AM$4)</f>
        <v>10.921037802876253</v>
      </c>
      <c r="AN9" s="55">
        <f>('Total Expenditures by County'!AN9/'Total Expenditures by County'!AN$4)</f>
        <v>4.6358176023535176</v>
      </c>
      <c r="AO9" s="55">
        <f>('Total Expenditures by County'!AO9/'Total Expenditures by County'!AO$4)</f>
        <v>1.9799523620484318</v>
      </c>
      <c r="AP9" s="55">
        <f>('Total Expenditures by County'!AP9/'Total Expenditures by County'!AP$4)</f>
        <v>8.4324376217740689</v>
      </c>
      <c r="AQ9" s="55">
        <f>('Total Expenditures by County'!AQ9/'Total Expenditures by County'!AQ$4)</f>
        <v>1.7658597890825638</v>
      </c>
      <c r="AR9" s="55">
        <f>('Total Expenditures by County'!AR9/'Total Expenditures by County'!AR$4)</f>
        <v>7.3152056051380434</v>
      </c>
      <c r="AS9" s="55">
        <f>('Total Expenditures by County'!AS9/'Total Expenditures by County'!AS$4)</f>
        <v>8.0106604437350661</v>
      </c>
      <c r="AT9" s="55">
        <f>('Total Expenditures by County'!AT9/'Total Expenditures by County'!AT$4)</f>
        <v>20.738173788462298</v>
      </c>
      <c r="AU9" s="55">
        <f>('Total Expenditures by County'!AU9/'Total Expenditures by County'!AU$4)</f>
        <v>9.1609121879997222</v>
      </c>
      <c r="AV9" s="55">
        <f>('Total Expenditures by County'!AV9/'Total Expenditures by County'!AV$4)</f>
        <v>1.8873920150609573</v>
      </c>
      <c r="AW9" s="55">
        <f>('Total Expenditures by County'!AW9/'Total Expenditures by County'!AW$4)</f>
        <v>3.7491938104642153</v>
      </c>
      <c r="AX9" s="55">
        <f>('Total Expenditures by County'!AX9/'Total Expenditures by County'!AX$4)</f>
        <v>4.2969661312006773</v>
      </c>
      <c r="AY9" s="55">
        <f>('Total Expenditures by County'!AY9/'Total Expenditures by County'!AY$4)</f>
        <v>6.7584843757421202</v>
      </c>
      <c r="AZ9" s="55">
        <f>('Total Expenditures by County'!AZ9/'Total Expenditures by County'!AZ$4)</f>
        <v>4.727882507604348</v>
      </c>
      <c r="BA9" s="55">
        <f>('Total Expenditures by County'!BA9/'Total Expenditures by County'!BA$4)</f>
        <v>3.4403831599296049</v>
      </c>
      <c r="BB9" s="55">
        <f>('Total Expenditures by County'!BB9/'Total Expenditures by County'!BB$4)</f>
        <v>5.3841757941992263</v>
      </c>
      <c r="BC9" s="55">
        <f>('Total Expenditures by County'!BC9/'Total Expenditures by County'!BC$4)</f>
        <v>2.3252949722825931</v>
      </c>
      <c r="BD9" s="55">
        <f>('Total Expenditures by County'!BD9/'Total Expenditures by County'!BD$4)</f>
        <v>3.039019056128232</v>
      </c>
      <c r="BE9" s="55">
        <f>('Total Expenditures by County'!BE9/'Total Expenditures by County'!BE$4)</f>
        <v>6.2966055856054748</v>
      </c>
      <c r="BF9" s="55">
        <f>('Total Expenditures by County'!BF9/'Total Expenditures by County'!BF$4)</f>
        <v>6.6557983983223963</v>
      </c>
      <c r="BG9" s="55">
        <f>('Total Expenditures by County'!BG9/'Total Expenditures by County'!BG$4)</f>
        <v>1.7553907420769272</v>
      </c>
      <c r="BH9" s="55">
        <f>('Total Expenditures by County'!BH9/'Total Expenditures by County'!BH$4)</f>
        <v>8.1275075709843296</v>
      </c>
      <c r="BI9" s="55">
        <f>('Total Expenditures by County'!BI9/'Total Expenditures by County'!BI$4)</f>
        <v>4.0906632771514939</v>
      </c>
      <c r="BJ9" s="55">
        <f>('Total Expenditures by County'!BJ9/'Total Expenditures by County'!BJ$4)</f>
        <v>2.042898295246899</v>
      </c>
      <c r="BK9" s="55">
        <f>('Total Expenditures by County'!BK9/'Total Expenditures by County'!BK$4)</f>
        <v>3.0878148899259656</v>
      </c>
      <c r="BL9" s="55">
        <f>('Total Expenditures by County'!BL9/'Total Expenditures by County'!BL$4)</f>
        <v>1.0552178973231605</v>
      </c>
      <c r="BM9" s="55">
        <f>('Total Expenditures by County'!BM9/'Total Expenditures by County'!BM$4)</f>
        <v>2.1737197946663329</v>
      </c>
      <c r="BN9" s="55">
        <f>('Total Expenditures by County'!BN9/'Total Expenditures by County'!BN$4)</f>
        <v>3.6712246696035242</v>
      </c>
      <c r="BO9" s="55">
        <f>('Total Expenditures by County'!BO9/'Total Expenditures by County'!BO$4)</f>
        <v>0</v>
      </c>
      <c r="BP9" s="55">
        <f>('Total Expenditures by County'!BP9/'Total Expenditures by County'!BP$4)</f>
        <v>4.7846289630347503</v>
      </c>
      <c r="BQ9" s="56">
        <f>('Total Expenditures by County'!BQ9/'Total Expenditures by County'!BQ$4)</f>
        <v>1.6173776181443964</v>
      </c>
    </row>
    <row r="10" spans="1:69" x14ac:dyDescent="0.25">
      <c r="A10" s="10"/>
      <c r="B10" s="11">
        <v>515</v>
      </c>
      <c r="C10" s="12" t="s">
        <v>9</v>
      </c>
      <c r="D10" s="55">
        <f>('Total Expenditures by County'!D10/'Total Expenditures by County'!D$4)</f>
        <v>1.9493795267603847E-2</v>
      </c>
      <c r="E10" s="55">
        <f>('Total Expenditures by County'!E10/'Total Expenditures by County'!E$4)</f>
        <v>0.37280803398995749</v>
      </c>
      <c r="F10" s="55">
        <f>('Total Expenditures by County'!F10/'Total Expenditures by County'!F$4)</f>
        <v>7.8488071963947146</v>
      </c>
      <c r="G10" s="55">
        <f>('Total Expenditures by County'!G10/'Total Expenditures by County'!G$4)</f>
        <v>9.0445645066932787</v>
      </c>
      <c r="H10" s="55">
        <f>('Total Expenditures by County'!H10/'Total Expenditures by County'!H$4)</f>
        <v>6.7296844913729092</v>
      </c>
      <c r="I10" s="55">
        <f>('Total Expenditures by County'!I10/'Total Expenditures by County'!I$4)</f>
        <v>13.497344887159127</v>
      </c>
      <c r="J10" s="55">
        <f>('Total Expenditures by County'!J10/'Total Expenditures by County'!J$4)</f>
        <v>9.4190775681341723</v>
      </c>
      <c r="K10" s="55">
        <f>('Total Expenditures by County'!K10/'Total Expenditures by County'!K$4)</f>
        <v>39.85942900573648</v>
      </c>
      <c r="L10" s="55">
        <f>('Total Expenditures by County'!L10/'Total Expenditures by County'!L$4)</f>
        <v>0.63492041142470945</v>
      </c>
      <c r="M10" s="55">
        <f>('Total Expenditures by County'!M10/'Total Expenditures by County'!M$4)</f>
        <v>5.2347921887151125</v>
      </c>
      <c r="N10" s="55">
        <f>('Total Expenditures by County'!N10/'Total Expenditures by County'!N$4)</f>
        <v>17.529135897420492</v>
      </c>
      <c r="O10" s="55">
        <f>('Total Expenditures by County'!O10/'Total Expenditures by County'!O$4)</f>
        <v>0</v>
      </c>
      <c r="P10" s="55">
        <f>('Total Expenditures by County'!P10/'Total Expenditures by County'!P$4)</f>
        <v>2.6380375213848697</v>
      </c>
      <c r="Q10" s="55">
        <f>('Total Expenditures by County'!Q10/'Total Expenditures by County'!Q$4)</f>
        <v>4.8988285410010652</v>
      </c>
      <c r="R10" s="55">
        <f>('Total Expenditures by County'!R10/'Total Expenditures by County'!R$4)</f>
        <v>11.488037514354982</v>
      </c>
      <c r="S10" s="55">
        <f>('Total Expenditures by County'!S10/'Total Expenditures by County'!S$4)</f>
        <v>10.953566044057292</v>
      </c>
      <c r="T10" s="55">
        <f>('Total Expenditures by County'!T10/'Total Expenditures by County'!T$4)</f>
        <v>8.9305003649339056</v>
      </c>
      <c r="U10" s="55">
        <f>('Total Expenditures by County'!U10/'Total Expenditures by County'!U$4)</f>
        <v>12.766730552646658</v>
      </c>
      <c r="V10" s="55">
        <f>('Total Expenditures by County'!V10/'Total Expenditures by County'!V$4)</f>
        <v>0</v>
      </c>
      <c r="W10" s="55">
        <f>('Total Expenditures by County'!W10/'Total Expenditures by County'!W$4)</f>
        <v>35.206217433542349</v>
      </c>
      <c r="X10" s="55">
        <f>('Total Expenditures by County'!X10/'Total Expenditures by County'!X$4)</f>
        <v>12.550966140755186</v>
      </c>
      <c r="Y10" s="55">
        <f>('Total Expenditures by County'!Y10/'Total Expenditures by County'!Y$4)</f>
        <v>2.7078286758238042</v>
      </c>
      <c r="Z10" s="55">
        <f>('Total Expenditures by County'!Z10/'Total Expenditures by County'!Z$4)</f>
        <v>11.531190655344155</v>
      </c>
      <c r="AA10" s="55">
        <f>('Total Expenditures by County'!AA10/'Total Expenditures by County'!AA$4)</f>
        <v>14.497767857142858</v>
      </c>
      <c r="AB10" s="55">
        <f>('Total Expenditures by County'!AB10/'Total Expenditures by County'!AB$4)</f>
        <v>7.9761501937455659</v>
      </c>
      <c r="AC10" s="55">
        <f>('Total Expenditures by County'!AC10/'Total Expenditures by County'!AC$4)</f>
        <v>7.446096580079236</v>
      </c>
      <c r="AD10" s="55">
        <f>('Total Expenditures by County'!AD10/'Total Expenditures by County'!AD$4)</f>
        <v>12.631786836101391</v>
      </c>
      <c r="AE10" s="55">
        <f>('Total Expenditures by County'!AE10/'Total Expenditures by County'!AE$4)</f>
        <v>5.6252973629599632</v>
      </c>
      <c r="AF10" s="55">
        <f>('Total Expenditures by County'!AF10/'Total Expenditures by County'!AF$4)</f>
        <v>18.885061446914243</v>
      </c>
      <c r="AG10" s="55">
        <f>('Total Expenditures by County'!AG10/'Total Expenditures by County'!AG$4)</f>
        <v>9.3629818195634424</v>
      </c>
      <c r="AH10" s="55">
        <f>('Total Expenditures by County'!AH10/'Total Expenditures by County'!AH$4)</f>
        <v>14.247096818525391</v>
      </c>
      <c r="AI10" s="55">
        <f>('Total Expenditures by County'!AI10/'Total Expenditures by County'!AI$4)</f>
        <v>1.2192590804875105</v>
      </c>
      <c r="AJ10" s="55">
        <f>('Total Expenditures by County'!AJ10/'Total Expenditures by County'!AJ$4)</f>
        <v>9.8485187895096384</v>
      </c>
      <c r="AK10" s="55">
        <f>('Total Expenditures by County'!AK10/'Total Expenditures by County'!AK$4)</f>
        <v>12.154351677421941</v>
      </c>
      <c r="AL10" s="55">
        <f>('Total Expenditures by County'!AL10/'Total Expenditures by County'!AL$4)</f>
        <v>3.6356314479868459</v>
      </c>
      <c r="AM10" s="55">
        <f>('Total Expenditures by County'!AM10/'Total Expenditures by County'!AM$4)</f>
        <v>3.4237205086116078</v>
      </c>
      <c r="AN10" s="55">
        <f>('Total Expenditures by County'!AN10/'Total Expenditures by County'!AN$4)</f>
        <v>51.080534444716839</v>
      </c>
      <c r="AO10" s="55">
        <f>('Total Expenditures by County'!AO10/'Total Expenditures by County'!AO$4)</f>
        <v>0</v>
      </c>
      <c r="AP10" s="55">
        <f>('Total Expenditures by County'!AP10/'Total Expenditures by County'!AP$4)</f>
        <v>16.80203903695007</v>
      </c>
      <c r="AQ10" s="55">
        <f>('Total Expenditures by County'!AQ10/'Total Expenditures by County'!AQ$4)</f>
        <v>5.1868902124352649</v>
      </c>
      <c r="AR10" s="55">
        <f>('Total Expenditures by County'!AR10/'Total Expenditures by County'!AR$4)</f>
        <v>54.989705841465785</v>
      </c>
      <c r="AS10" s="55">
        <f>('Total Expenditures by County'!AS10/'Total Expenditures by County'!AS$4)</f>
        <v>2.5681404147840645</v>
      </c>
      <c r="AT10" s="55">
        <f>('Total Expenditures by County'!AT10/'Total Expenditures by County'!AT$4)</f>
        <v>59.473469065864016</v>
      </c>
      <c r="AU10" s="55">
        <f>('Total Expenditures by County'!AU10/'Total Expenditures by County'!AU$4)</f>
        <v>36.062184523395672</v>
      </c>
      <c r="AV10" s="55">
        <f>('Total Expenditures by County'!AV10/'Total Expenditures by County'!AV$4)</f>
        <v>6.3253591906759716</v>
      </c>
      <c r="AW10" s="55">
        <f>('Total Expenditures by County'!AW10/'Total Expenditures by County'!AW$4)</f>
        <v>20.828537859660525</v>
      </c>
      <c r="AX10" s="55">
        <f>('Total Expenditures by County'!AX10/'Total Expenditures by County'!AX$4)</f>
        <v>5.1852716508562047</v>
      </c>
      <c r="AY10" s="55">
        <f>('Total Expenditures by County'!AY10/'Total Expenditures by County'!AY$4)</f>
        <v>39.424330219320517</v>
      </c>
      <c r="AZ10" s="55">
        <f>('Total Expenditures by County'!AZ10/'Total Expenditures by County'!AZ$4)</f>
        <v>9.457210961384277</v>
      </c>
      <c r="BA10" s="55">
        <f>('Total Expenditures by County'!BA10/'Total Expenditures by County'!BA$4)</f>
        <v>11.043917039765837</v>
      </c>
      <c r="BB10" s="55">
        <f>('Total Expenditures by County'!BB10/'Total Expenditures by County'!BB$4)</f>
        <v>7.8594102472026011</v>
      </c>
      <c r="BC10" s="55">
        <f>('Total Expenditures by County'!BC10/'Total Expenditures by County'!BC$4)</f>
        <v>7.6534683891807358</v>
      </c>
      <c r="BD10" s="55">
        <f>('Total Expenditures by County'!BD10/'Total Expenditures by County'!BD$4)</f>
        <v>10.911720385656563</v>
      </c>
      <c r="BE10" s="55">
        <f>('Total Expenditures by County'!BE10/'Total Expenditures by County'!BE$4)</f>
        <v>17.127067005188209</v>
      </c>
      <c r="BF10" s="55">
        <f>('Total Expenditures by County'!BF10/'Total Expenditures by County'!BF$4)</f>
        <v>12.284433356834246</v>
      </c>
      <c r="BG10" s="55">
        <f>('Total Expenditures by County'!BG10/'Total Expenditures by County'!BG$4)</f>
        <v>0</v>
      </c>
      <c r="BH10" s="55">
        <f>('Total Expenditures by County'!BH10/'Total Expenditures by County'!BH$4)</f>
        <v>8.5472068657141111</v>
      </c>
      <c r="BI10" s="55">
        <f>('Total Expenditures by County'!BI10/'Total Expenditures by County'!BI$4)</f>
        <v>10.059644054003982</v>
      </c>
      <c r="BJ10" s="55">
        <f>('Total Expenditures by County'!BJ10/'Total Expenditures by County'!BJ$4)</f>
        <v>7.3989401724100867</v>
      </c>
      <c r="BK10" s="55">
        <f>('Total Expenditures by County'!BK10/'Total Expenditures by County'!BK$4)</f>
        <v>0</v>
      </c>
      <c r="BL10" s="55">
        <f>('Total Expenditures by County'!BL10/'Total Expenditures by County'!BL$4)</f>
        <v>4.6338204232941074</v>
      </c>
      <c r="BM10" s="55">
        <f>('Total Expenditures by County'!BM10/'Total Expenditures by County'!BM$4)</f>
        <v>0.51784149242519095</v>
      </c>
      <c r="BN10" s="55">
        <f>('Total Expenditures by County'!BN10/'Total Expenditures by County'!BN$4)</f>
        <v>6.55930494371023</v>
      </c>
      <c r="BO10" s="55">
        <f>('Total Expenditures by County'!BO10/'Total Expenditures by County'!BO$4)</f>
        <v>14.173356773122375</v>
      </c>
      <c r="BP10" s="55">
        <f>('Total Expenditures by County'!BP10/'Total Expenditures by County'!BP$4)</f>
        <v>63.015436799113942</v>
      </c>
      <c r="BQ10" s="56">
        <f>('Total Expenditures by County'!BQ10/'Total Expenditures by County'!BQ$4)</f>
        <v>6.9222325356148353</v>
      </c>
    </row>
    <row r="11" spans="1:69" x14ac:dyDescent="0.25">
      <c r="A11" s="10"/>
      <c r="B11" s="11">
        <v>517</v>
      </c>
      <c r="C11" s="12" t="s">
        <v>10</v>
      </c>
      <c r="D11" s="55">
        <f>('Total Expenditures by County'!D11/'Total Expenditures by County'!D$4)</f>
        <v>46.072709479056059</v>
      </c>
      <c r="E11" s="55">
        <f>('Total Expenditures by County'!E11/'Total Expenditures by County'!E$4)</f>
        <v>42.937582078022402</v>
      </c>
      <c r="F11" s="55">
        <f>('Total Expenditures by County'!F11/'Total Expenditures by County'!F$4)</f>
        <v>0</v>
      </c>
      <c r="G11" s="55">
        <f>('Total Expenditures by County'!G11/'Total Expenditures by County'!G$4)</f>
        <v>0</v>
      </c>
      <c r="H11" s="55">
        <f>('Total Expenditures by County'!H11/'Total Expenditures by County'!H$4)</f>
        <v>85.990940520987465</v>
      </c>
      <c r="I11" s="55">
        <f>('Total Expenditures by County'!I11/'Total Expenditures by County'!I$4)</f>
        <v>3.980678921850174E-3</v>
      </c>
      <c r="J11" s="55">
        <f>('Total Expenditures by County'!J11/'Total Expenditures by County'!J$4)</f>
        <v>0</v>
      </c>
      <c r="K11" s="55">
        <f>('Total Expenditures by County'!K11/'Total Expenditures by County'!K$4)</f>
        <v>0</v>
      </c>
      <c r="L11" s="55">
        <f>('Total Expenditures by County'!L11/'Total Expenditures by County'!L$4)</f>
        <v>34.265792752898768</v>
      </c>
      <c r="M11" s="55">
        <f>('Total Expenditures by County'!M11/'Total Expenditures by County'!M$4)</f>
        <v>6.936873541864685</v>
      </c>
      <c r="N11" s="55">
        <f>('Total Expenditures by County'!N11/'Total Expenditures by County'!N$4)</f>
        <v>222.76844802826466</v>
      </c>
      <c r="O11" s="55">
        <f>('Total Expenditures by County'!O11/'Total Expenditures by County'!O$4)</f>
        <v>0</v>
      </c>
      <c r="P11" s="55">
        <f>('Total Expenditures by County'!P11/'Total Expenditures by County'!P$4)</f>
        <v>54.334821816916516</v>
      </c>
      <c r="Q11" s="55">
        <f>('Total Expenditures by County'!Q11/'Total Expenditures by County'!Q$4)</f>
        <v>102.40550021925704</v>
      </c>
      <c r="R11" s="55">
        <f>('Total Expenditures by County'!R11/'Total Expenditures by County'!R$4)</f>
        <v>36.931874441750672</v>
      </c>
      <c r="S11" s="55">
        <f>('Total Expenditures by County'!S11/'Total Expenditures by County'!S$4)</f>
        <v>133.76924365524752</v>
      </c>
      <c r="T11" s="55">
        <f>('Total Expenditures by County'!T11/'Total Expenditures by County'!T$4)</f>
        <v>0</v>
      </c>
      <c r="U11" s="55">
        <f>('Total Expenditures by County'!U11/'Total Expenditures by County'!U$4)</f>
        <v>0</v>
      </c>
      <c r="V11" s="55">
        <f>('Total Expenditures by County'!V11/'Total Expenditures by County'!V$4)</f>
        <v>78.615611961057027</v>
      </c>
      <c r="W11" s="55">
        <f>('Total Expenditures by County'!W11/'Total Expenditures by County'!W$4)</f>
        <v>0</v>
      </c>
      <c r="X11" s="55">
        <f>('Total Expenditures by County'!X11/'Total Expenditures by County'!X$4)</f>
        <v>0</v>
      </c>
      <c r="Y11" s="55">
        <f>('Total Expenditures by County'!Y11/'Total Expenditures by County'!Y$4)</f>
        <v>0</v>
      </c>
      <c r="Z11" s="55">
        <f>('Total Expenditures by County'!Z11/'Total Expenditures by County'!Z$4)</f>
        <v>26.914328711168441</v>
      </c>
      <c r="AA11" s="55">
        <f>('Total Expenditures by County'!AA11/'Total Expenditures by County'!AA$4)</f>
        <v>0</v>
      </c>
      <c r="AB11" s="55">
        <f>('Total Expenditures by County'!AB11/'Total Expenditures by County'!AB$4)</f>
        <v>0</v>
      </c>
      <c r="AC11" s="55">
        <f>('Total Expenditures by County'!AC11/'Total Expenditures by County'!AC$4)</f>
        <v>0</v>
      </c>
      <c r="AD11" s="55">
        <f>('Total Expenditures by County'!AD11/'Total Expenditures by County'!AD$4)</f>
        <v>118.49885676540826</v>
      </c>
      <c r="AE11" s="55">
        <f>('Total Expenditures by County'!AE11/'Total Expenditures by County'!AE$4)</f>
        <v>0</v>
      </c>
      <c r="AF11" s="55">
        <f>('Total Expenditures by County'!AF11/'Total Expenditures by County'!AF$4)</f>
        <v>55.575229234754744</v>
      </c>
      <c r="AG11" s="55">
        <f>('Total Expenditures by County'!AG11/'Total Expenditures by County'!AG$4)</f>
        <v>2.5013963031212598</v>
      </c>
      <c r="AH11" s="55">
        <f>('Total Expenditures by County'!AH11/'Total Expenditures by County'!AH$4)</f>
        <v>20.652442795299937</v>
      </c>
      <c r="AI11" s="55">
        <f>('Total Expenditures by County'!AI11/'Total Expenditures by County'!AI$4)</f>
        <v>0</v>
      </c>
      <c r="AJ11" s="55">
        <f>('Total Expenditures by County'!AJ11/'Total Expenditures by County'!AJ$4)</f>
        <v>28.851403881697351</v>
      </c>
      <c r="AK11" s="55">
        <f>('Total Expenditures by County'!AK11/'Total Expenditures by County'!AK$4)</f>
        <v>0</v>
      </c>
      <c r="AL11" s="55">
        <f>('Total Expenditures by County'!AL11/'Total Expenditures by County'!AL$4)</f>
        <v>0</v>
      </c>
      <c r="AM11" s="55">
        <f>('Total Expenditures by County'!AM11/'Total Expenditures by County'!AM$4)</f>
        <v>32.915427395447978</v>
      </c>
      <c r="AN11" s="55">
        <f>('Total Expenditures by County'!AN11/'Total Expenditures by County'!AN$4)</f>
        <v>42.614121108114738</v>
      </c>
      <c r="AO11" s="55">
        <f>('Total Expenditures by County'!AO11/'Total Expenditures by County'!AO$4)</f>
        <v>0</v>
      </c>
      <c r="AP11" s="55">
        <f>('Total Expenditures by County'!AP11/'Total Expenditures by County'!AP$4)</f>
        <v>82.90705982706902</v>
      </c>
      <c r="AQ11" s="55">
        <f>('Total Expenditures by County'!AQ11/'Total Expenditures by County'!AQ$4)</f>
        <v>25.057088562252215</v>
      </c>
      <c r="AR11" s="55">
        <f>('Total Expenditures by County'!AR11/'Total Expenditures by County'!AR$4)</f>
        <v>77.806836822642978</v>
      </c>
      <c r="AS11" s="55">
        <f>('Total Expenditures by County'!AS11/'Total Expenditures by County'!AS$4)</f>
        <v>83.268987590870509</v>
      </c>
      <c r="AT11" s="55">
        <f>('Total Expenditures by County'!AT11/'Total Expenditures by County'!AT$4)</f>
        <v>63.130374206437878</v>
      </c>
      <c r="AU11" s="55">
        <f>('Total Expenditures by County'!AU11/'Total Expenditures by County'!AU$4)</f>
        <v>140.07560314259891</v>
      </c>
      <c r="AV11" s="55">
        <f>('Total Expenditures by County'!AV11/'Total Expenditures by County'!AV$4)</f>
        <v>3.4961563181627251</v>
      </c>
      <c r="AW11" s="55">
        <f>('Total Expenditures by County'!AW11/'Total Expenditures by County'!AW$4)</f>
        <v>34.917231207659427</v>
      </c>
      <c r="AX11" s="55">
        <f>('Total Expenditures by County'!AX11/'Total Expenditures by County'!AX$4)</f>
        <v>126.87847573810807</v>
      </c>
      <c r="AY11" s="55">
        <f>('Total Expenditures by County'!AY11/'Total Expenditures by County'!AY$4)</f>
        <v>132.80068247664491</v>
      </c>
      <c r="AZ11" s="55">
        <f>('Total Expenditures by County'!AZ11/'Total Expenditures by County'!AZ$4)</f>
        <v>98.212647549074887</v>
      </c>
      <c r="BA11" s="55">
        <f>('Total Expenditures by County'!BA11/'Total Expenditures by County'!BA$4)</f>
        <v>24.503891325558282</v>
      </c>
      <c r="BB11" s="55">
        <f>('Total Expenditures by County'!BB11/'Total Expenditures by County'!BB$4)</f>
        <v>31.041481745112478</v>
      </c>
      <c r="BC11" s="55">
        <f>('Total Expenditures by County'!BC11/'Total Expenditures by County'!BC$4)</f>
        <v>0</v>
      </c>
      <c r="BD11" s="55">
        <f>('Total Expenditures by County'!BD11/'Total Expenditures by County'!BD$4)</f>
        <v>41.020282974836306</v>
      </c>
      <c r="BE11" s="55">
        <f>('Total Expenditures by County'!BE11/'Total Expenditures by County'!BE$4)</f>
        <v>109.86440004415499</v>
      </c>
      <c r="BF11" s="55">
        <f>('Total Expenditures by County'!BF11/'Total Expenditures by County'!BF$4)</f>
        <v>0</v>
      </c>
      <c r="BG11" s="55">
        <f>('Total Expenditures by County'!BG11/'Total Expenditures by County'!BG$4)</f>
        <v>19.949852916689792</v>
      </c>
      <c r="BH11" s="55">
        <f>('Total Expenditures by County'!BH11/'Total Expenditures by County'!BH$4)</f>
        <v>179.11853417613463</v>
      </c>
      <c r="BI11" s="55">
        <f>('Total Expenditures by County'!BI11/'Total Expenditures by County'!BI$4)</f>
        <v>53.166366879058565</v>
      </c>
      <c r="BJ11" s="55">
        <f>('Total Expenditures by County'!BJ11/'Total Expenditures by County'!BJ$4)</f>
        <v>33.315637293892557</v>
      </c>
      <c r="BK11" s="55">
        <f>('Total Expenditures by County'!BK11/'Total Expenditures by County'!BK$4)</f>
        <v>0</v>
      </c>
      <c r="BL11" s="55">
        <f>('Total Expenditures by County'!BL11/'Total Expenditures by County'!BL$4)</f>
        <v>0</v>
      </c>
      <c r="BM11" s="55">
        <f>('Total Expenditures by County'!BM11/'Total Expenditures by County'!BM$4)</f>
        <v>0</v>
      </c>
      <c r="BN11" s="55">
        <f>('Total Expenditures by County'!BN11/'Total Expenditures by County'!BN$4)</f>
        <v>58.344881057268722</v>
      </c>
      <c r="BO11" s="55">
        <f>('Total Expenditures by County'!BO11/'Total Expenditures by County'!BO$4)</f>
        <v>0</v>
      </c>
      <c r="BP11" s="55">
        <f>('Total Expenditures by County'!BP11/'Total Expenditures by County'!BP$4)</f>
        <v>0</v>
      </c>
      <c r="BQ11" s="56">
        <f>('Total Expenditures by County'!BQ11/'Total Expenditures by County'!BQ$4)</f>
        <v>40.709794584123657</v>
      </c>
    </row>
    <row r="12" spans="1:69" x14ac:dyDescent="0.25">
      <c r="A12" s="10"/>
      <c r="B12" s="11">
        <v>518</v>
      </c>
      <c r="C12" s="12" t="s">
        <v>11</v>
      </c>
      <c r="D12" s="55">
        <f>('Total Expenditures by County'!D12/'Total Expenditures by County'!D$4)</f>
        <v>0</v>
      </c>
      <c r="E12" s="55">
        <f>('Total Expenditures by County'!E12/'Total Expenditures by County'!E$4)</f>
        <v>0</v>
      </c>
      <c r="F12" s="55">
        <f>('Total Expenditures by County'!F12/'Total Expenditures by County'!F$4)</f>
        <v>0</v>
      </c>
      <c r="G12" s="55">
        <f>('Total Expenditures by County'!G12/'Total Expenditures by County'!G$4)</f>
        <v>0</v>
      </c>
      <c r="H12" s="55">
        <f>('Total Expenditures by County'!H12/'Total Expenditures by County'!H$4)</f>
        <v>0</v>
      </c>
      <c r="I12" s="55">
        <f>('Total Expenditures by County'!I12/'Total Expenditures by County'!I$4)</f>
        <v>0</v>
      </c>
      <c r="J12" s="55">
        <f>('Total Expenditures by County'!J12/'Total Expenditures by County'!J$4)</f>
        <v>0</v>
      </c>
      <c r="K12" s="55">
        <f>('Total Expenditures by County'!K12/'Total Expenditures by County'!K$4)</f>
        <v>0</v>
      </c>
      <c r="L12" s="55">
        <f>('Total Expenditures by County'!L12/'Total Expenditures by County'!L$4)</f>
        <v>0</v>
      </c>
      <c r="M12" s="55">
        <f>('Total Expenditures by County'!M12/'Total Expenditures by County'!M$4)</f>
        <v>8.6749762377948674</v>
      </c>
      <c r="N12" s="55">
        <f>('Total Expenditures by County'!N12/'Total Expenditures by County'!N$4)</f>
        <v>0</v>
      </c>
      <c r="O12" s="55">
        <f>('Total Expenditures by County'!O12/'Total Expenditures by County'!O$4)</f>
        <v>0</v>
      </c>
      <c r="P12" s="55">
        <f>('Total Expenditures by County'!P12/'Total Expenditures by County'!P$4)</f>
        <v>0</v>
      </c>
      <c r="Q12" s="55">
        <f>('Total Expenditures by County'!Q12/'Total Expenditures by County'!Q$4)</f>
        <v>0</v>
      </c>
      <c r="R12" s="55">
        <f>('Total Expenditures by County'!R12/'Total Expenditures by County'!R$4)</f>
        <v>0</v>
      </c>
      <c r="S12" s="55">
        <f>('Total Expenditures by County'!S12/'Total Expenditures by County'!S$4)</f>
        <v>0</v>
      </c>
      <c r="T12" s="55">
        <f>('Total Expenditures by County'!T12/'Total Expenditures by County'!T$4)</f>
        <v>0</v>
      </c>
      <c r="U12" s="55">
        <f>('Total Expenditures by County'!U12/'Total Expenditures by County'!U$4)</f>
        <v>0</v>
      </c>
      <c r="V12" s="55">
        <f>('Total Expenditures by County'!V12/'Total Expenditures by County'!V$4)</f>
        <v>0</v>
      </c>
      <c r="W12" s="55">
        <f>('Total Expenditures by County'!W12/'Total Expenditures by County'!W$4)</f>
        <v>0</v>
      </c>
      <c r="X12" s="55">
        <f>('Total Expenditures by County'!X12/'Total Expenditures by County'!X$4)</f>
        <v>0</v>
      </c>
      <c r="Y12" s="55">
        <f>('Total Expenditures by County'!Y12/'Total Expenditures by County'!Y$4)</f>
        <v>0</v>
      </c>
      <c r="Z12" s="55">
        <f>('Total Expenditures by County'!Z12/'Total Expenditures by County'!Z$4)</f>
        <v>0</v>
      </c>
      <c r="AA12" s="55">
        <f>('Total Expenditures by County'!AA12/'Total Expenditures by County'!AA$4)</f>
        <v>0</v>
      </c>
      <c r="AB12" s="55">
        <f>('Total Expenditures by County'!AB12/'Total Expenditures by County'!AB$4)</f>
        <v>0</v>
      </c>
      <c r="AC12" s="55">
        <f>('Total Expenditures by County'!AC12/'Total Expenditures by County'!AC$4)</f>
        <v>0</v>
      </c>
      <c r="AD12" s="55">
        <f>('Total Expenditures by County'!AD12/'Total Expenditures by County'!AD$4)</f>
        <v>0</v>
      </c>
      <c r="AE12" s="55">
        <f>('Total Expenditures by County'!AE12/'Total Expenditures by County'!AE$4)</f>
        <v>0</v>
      </c>
      <c r="AF12" s="55">
        <f>('Total Expenditures by County'!AF12/'Total Expenditures by County'!AF$4)</f>
        <v>0</v>
      </c>
      <c r="AG12" s="55">
        <f>('Total Expenditures by County'!AG12/'Total Expenditures by County'!AG$4)</f>
        <v>0</v>
      </c>
      <c r="AH12" s="55">
        <f>('Total Expenditures by County'!AH12/'Total Expenditures by County'!AH$4)</f>
        <v>0</v>
      </c>
      <c r="AI12" s="55">
        <f>('Total Expenditures by County'!AI12/'Total Expenditures by County'!AI$4)</f>
        <v>0</v>
      </c>
      <c r="AJ12" s="55">
        <f>('Total Expenditures by County'!AJ12/'Total Expenditures by County'!AJ$4)</f>
        <v>0</v>
      </c>
      <c r="AK12" s="55">
        <f>('Total Expenditures by County'!AK12/'Total Expenditures by County'!AK$4)</f>
        <v>0</v>
      </c>
      <c r="AL12" s="55">
        <f>('Total Expenditures by County'!AL12/'Total Expenditures by County'!AL$4)</f>
        <v>0</v>
      </c>
      <c r="AM12" s="55">
        <f>('Total Expenditures by County'!AM12/'Total Expenditures by County'!AM$4)</f>
        <v>0</v>
      </c>
      <c r="AN12" s="55">
        <f>('Total Expenditures by County'!AN12/'Total Expenditures by County'!AN$4)</f>
        <v>0</v>
      </c>
      <c r="AO12" s="55">
        <f>('Total Expenditures by County'!AO12/'Total Expenditures by County'!AO$4)</f>
        <v>0</v>
      </c>
      <c r="AP12" s="55">
        <f>('Total Expenditures by County'!AP12/'Total Expenditures by County'!AP$4)</f>
        <v>0</v>
      </c>
      <c r="AQ12" s="55">
        <f>('Total Expenditures by County'!AQ12/'Total Expenditures by County'!AQ$4)</f>
        <v>0</v>
      </c>
      <c r="AR12" s="55">
        <f>('Total Expenditures by County'!AR12/'Total Expenditures by County'!AR$4)</f>
        <v>0</v>
      </c>
      <c r="AS12" s="55">
        <f>('Total Expenditures by County'!AS12/'Total Expenditures by County'!AS$4)</f>
        <v>0.33060333291755623</v>
      </c>
      <c r="AT12" s="55">
        <f>('Total Expenditures by County'!AT12/'Total Expenditures by County'!AT$4)</f>
        <v>0.21884570392082123</v>
      </c>
      <c r="AU12" s="55">
        <f>('Total Expenditures by County'!AU12/'Total Expenditures by County'!AU$4)</f>
        <v>0</v>
      </c>
      <c r="AV12" s="55">
        <f>('Total Expenditures by County'!AV12/'Total Expenditures by County'!AV$4)</f>
        <v>0</v>
      </c>
      <c r="AW12" s="55">
        <f>('Total Expenditures by County'!AW12/'Total Expenditures by County'!AW$4)</f>
        <v>0</v>
      </c>
      <c r="AX12" s="55">
        <f>('Total Expenditures by County'!AX12/'Total Expenditures by County'!AX$4)</f>
        <v>0</v>
      </c>
      <c r="AY12" s="55">
        <f>('Total Expenditures by County'!AY12/'Total Expenditures by County'!AY$4)</f>
        <v>0</v>
      </c>
      <c r="AZ12" s="55">
        <f>('Total Expenditures by County'!AZ12/'Total Expenditures by County'!AZ$4)</f>
        <v>0</v>
      </c>
      <c r="BA12" s="55">
        <f>('Total Expenditures by County'!BA12/'Total Expenditures by County'!BA$4)</f>
        <v>0</v>
      </c>
      <c r="BB12" s="55">
        <f>('Total Expenditures by County'!BB12/'Total Expenditures by County'!BB$4)</f>
        <v>0</v>
      </c>
      <c r="BC12" s="55">
        <f>('Total Expenditures by County'!BC12/'Total Expenditures by County'!BC$4)</f>
        <v>0</v>
      </c>
      <c r="BD12" s="55">
        <f>('Total Expenditures by County'!BD12/'Total Expenditures by County'!BD$4)</f>
        <v>0</v>
      </c>
      <c r="BE12" s="55">
        <f>('Total Expenditures by County'!BE12/'Total Expenditures by County'!BE$4)</f>
        <v>0</v>
      </c>
      <c r="BF12" s="55">
        <f>('Total Expenditures by County'!BF12/'Total Expenditures by County'!BF$4)</f>
        <v>0</v>
      </c>
      <c r="BG12" s="55">
        <f>('Total Expenditures by County'!BG12/'Total Expenditures by County'!BG$4)</f>
        <v>0</v>
      </c>
      <c r="BH12" s="55">
        <f>('Total Expenditures by County'!BH12/'Total Expenditures by County'!BH$4)</f>
        <v>0</v>
      </c>
      <c r="BI12" s="55">
        <f>('Total Expenditures by County'!BI12/'Total Expenditures by County'!BI$4)</f>
        <v>0</v>
      </c>
      <c r="BJ12" s="55">
        <f>('Total Expenditures by County'!BJ12/'Total Expenditures by County'!BJ$4)</f>
        <v>0</v>
      </c>
      <c r="BK12" s="55">
        <f>('Total Expenditures by County'!BK12/'Total Expenditures by County'!BK$4)</f>
        <v>0</v>
      </c>
      <c r="BL12" s="55">
        <f>('Total Expenditures by County'!BL12/'Total Expenditures by County'!BL$4)</f>
        <v>0</v>
      </c>
      <c r="BM12" s="55">
        <f>('Total Expenditures by County'!BM12/'Total Expenditures by County'!BM$4)</f>
        <v>0</v>
      </c>
      <c r="BN12" s="55">
        <f>('Total Expenditures by County'!BN12/'Total Expenditures by County'!BN$4)</f>
        <v>0.13624669603524228</v>
      </c>
      <c r="BO12" s="55">
        <f>('Total Expenditures by County'!BO12/'Total Expenditures by County'!BO$4)</f>
        <v>0</v>
      </c>
      <c r="BP12" s="55">
        <f>('Total Expenditures by County'!BP12/'Total Expenditures by County'!BP$4)</f>
        <v>0</v>
      </c>
      <c r="BQ12" s="56">
        <f>('Total Expenditures by County'!BQ12/'Total Expenditures by County'!BQ$4)</f>
        <v>0</v>
      </c>
    </row>
    <row r="13" spans="1:69" x14ac:dyDescent="0.25">
      <c r="A13" s="10"/>
      <c r="B13" s="11">
        <v>519</v>
      </c>
      <c r="C13" s="12" t="s">
        <v>12</v>
      </c>
      <c r="D13" s="55">
        <f>('Total Expenditures by County'!D13/'Total Expenditures by County'!D$4)</f>
        <v>162.54453856760227</v>
      </c>
      <c r="E13" s="55">
        <f>('Total Expenditures by County'!E13/'Total Expenditures by County'!E$4)</f>
        <v>35.800386249517189</v>
      </c>
      <c r="F13" s="55">
        <f>('Total Expenditures by County'!F13/'Total Expenditures by County'!F$4)</f>
        <v>74.504415056672201</v>
      </c>
      <c r="G13" s="55">
        <f>('Total Expenditures by County'!G13/'Total Expenditures by County'!G$4)</f>
        <v>26.541484565883202</v>
      </c>
      <c r="H13" s="55">
        <f>('Total Expenditures by County'!H13/'Total Expenditures by County'!H$4)</f>
        <v>52.686344979351432</v>
      </c>
      <c r="I13" s="55">
        <f>('Total Expenditures by County'!I13/'Total Expenditures by County'!I$4)</f>
        <v>106.41094027048145</v>
      </c>
      <c r="J13" s="55">
        <f>('Total Expenditures by County'!J13/'Total Expenditures by County'!J$4)</f>
        <v>34.551362683438157</v>
      </c>
      <c r="K13" s="55">
        <f>('Total Expenditures by County'!K13/'Total Expenditures by County'!K$4)</f>
        <v>536.85495322141867</v>
      </c>
      <c r="L13" s="55">
        <f>('Total Expenditures by County'!L13/'Total Expenditures by County'!L$4)</f>
        <v>38.189780559408064</v>
      </c>
      <c r="M13" s="55">
        <f>('Total Expenditures by County'!M13/'Total Expenditures by County'!M$4)</f>
        <v>34.353106368270979</v>
      </c>
      <c r="N13" s="55">
        <f>('Total Expenditures by County'!N13/'Total Expenditures by County'!N$4)</f>
        <v>552.35857162599814</v>
      </c>
      <c r="O13" s="55">
        <f>('Total Expenditures by County'!O13/'Total Expenditures by County'!O$4)</f>
        <v>28.905718304320867</v>
      </c>
      <c r="P13" s="55">
        <f>('Total Expenditures by County'!P13/'Total Expenditures by County'!P$4)</f>
        <v>69.661988575405232</v>
      </c>
      <c r="Q13" s="55">
        <f>('Total Expenditures by County'!Q13/'Total Expenditures by County'!Q$4)</f>
        <v>45.776169892877277</v>
      </c>
      <c r="R13" s="55">
        <f>('Total Expenditures by County'!R13/'Total Expenditures by County'!R$4)</f>
        <v>38.409400918718895</v>
      </c>
      <c r="S13" s="55">
        <f>('Total Expenditures by County'!S13/'Total Expenditures by County'!S$4)</f>
        <v>92.410733729793108</v>
      </c>
      <c r="T13" s="55">
        <f>('Total Expenditures by County'!T13/'Total Expenditures by County'!T$4)</f>
        <v>13.361365663774228</v>
      </c>
      <c r="U13" s="55">
        <f>('Total Expenditures by County'!U13/'Total Expenditures by County'!U$4)</f>
        <v>76.010333721918158</v>
      </c>
      <c r="V13" s="55">
        <f>('Total Expenditures by County'!V13/'Total Expenditures by County'!V$4)</f>
        <v>23.270630505331479</v>
      </c>
      <c r="W13" s="55">
        <f>('Total Expenditures by County'!W13/'Total Expenditures by County'!W$4)</f>
        <v>177.60964408725602</v>
      </c>
      <c r="X13" s="55">
        <f>('Total Expenditures by County'!X13/'Total Expenditures by County'!X$4)</f>
        <v>85.886249482952195</v>
      </c>
      <c r="Y13" s="55">
        <f>('Total Expenditures by County'!Y13/'Total Expenditures by County'!Y$4)</f>
        <v>42.710670546045066</v>
      </c>
      <c r="Z13" s="55">
        <f>('Total Expenditures by County'!Z13/'Total Expenditures by County'!Z$4)</f>
        <v>106.44956823963597</v>
      </c>
      <c r="AA13" s="55">
        <f>('Total Expenditures by County'!AA13/'Total Expenditures by County'!AA$4)</f>
        <v>126.87956133540372</v>
      </c>
      <c r="AB13" s="55">
        <f>('Total Expenditures by County'!AB13/'Total Expenditures by County'!AB$4)</f>
        <v>156.88203654180842</v>
      </c>
      <c r="AC13" s="55">
        <f>('Total Expenditures by County'!AC13/'Total Expenditures by County'!AC$4)</f>
        <v>72.264662149350841</v>
      </c>
      <c r="AD13" s="55">
        <f>('Total Expenditures by County'!AD13/'Total Expenditures by County'!AD$4)</f>
        <v>169.02990318531394</v>
      </c>
      <c r="AE13" s="55">
        <f>('Total Expenditures by County'!AE13/'Total Expenditures by County'!AE$4)</f>
        <v>43.138077643366906</v>
      </c>
      <c r="AF13" s="55">
        <f>('Total Expenditures by County'!AF13/'Total Expenditures by County'!AF$4)</f>
        <v>216.93509427036642</v>
      </c>
      <c r="AG13" s="55">
        <f>('Total Expenditures by County'!AG13/'Total Expenditures by County'!AG$4)</f>
        <v>72.193734683409645</v>
      </c>
      <c r="AH13" s="55">
        <f>('Total Expenditures by County'!AH13/'Total Expenditures by County'!AH$4)</f>
        <v>31.06156806156806</v>
      </c>
      <c r="AI13" s="55">
        <f>('Total Expenditures by County'!AI13/'Total Expenditures by County'!AI$4)</f>
        <v>246.45384336913239</v>
      </c>
      <c r="AJ13" s="55">
        <f>('Total Expenditures by County'!AJ13/'Total Expenditures by County'!AJ$4)</f>
        <v>138.81130734207414</v>
      </c>
      <c r="AK13" s="55">
        <f>('Total Expenditures by County'!AK13/'Total Expenditures by County'!AK$4)</f>
        <v>278.47313800152313</v>
      </c>
      <c r="AL13" s="55">
        <f>('Total Expenditures by County'!AL13/'Total Expenditures by County'!AL$4)</f>
        <v>89.443832486940323</v>
      </c>
      <c r="AM13" s="55">
        <f>('Total Expenditures by County'!AM13/'Total Expenditures by County'!AM$4)</f>
        <v>120.17593159712865</v>
      </c>
      <c r="AN13" s="55">
        <f>('Total Expenditures by County'!AN13/'Total Expenditures by County'!AN$4)</f>
        <v>26.977322873253247</v>
      </c>
      <c r="AO13" s="55">
        <f>('Total Expenditures by County'!AO13/'Total Expenditures by County'!AO$4)</f>
        <v>99.762802699483927</v>
      </c>
      <c r="AP13" s="55">
        <f>('Total Expenditures by County'!AP13/'Total Expenditures by County'!AP$4)</f>
        <v>329.76607732476339</v>
      </c>
      <c r="AQ13" s="55">
        <f>('Total Expenditures by County'!AQ13/'Total Expenditures by County'!AQ$4)</f>
        <v>257.4160519461596</v>
      </c>
      <c r="AR13" s="55">
        <f>('Total Expenditures by County'!AR13/'Total Expenditures by County'!AR$4)</f>
        <v>162.18516973892736</v>
      </c>
      <c r="AS13" s="55">
        <f>('Total Expenditures by County'!AS13/'Total Expenditures by County'!AS$4)</f>
        <v>296.19388977224702</v>
      </c>
      <c r="AT13" s="55">
        <f>('Total Expenditures by County'!AT13/'Total Expenditures by County'!AT$4)</f>
        <v>135.13922004179756</v>
      </c>
      <c r="AU13" s="55">
        <f>('Total Expenditures by County'!AU13/'Total Expenditures by County'!AU$4)</f>
        <v>73.47233539595355</v>
      </c>
      <c r="AV13" s="55">
        <f>('Total Expenditures by County'!AV13/'Total Expenditures by County'!AV$4)</f>
        <v>163.99140169132122</v>
      </c>
      <c r="AW13" s="55">
        <f>('Total Expenditures by County'!AW13/'Total Expenditures by County'!AW$4)</f>
        <v>60.714646401519886</v>
      </c>
      <c r="AX13" s="55">
        <f>('Total Expenditures by County'!AX13/'Total Expenditures by County'!AX$4)</f>
        <v>103.30562728087256</v>
      </c>
      <c r="AY13" s="55">
        <f>('Total Expenditures by County'!AY13/'Total Expenditures by County'!AY$4)</f>
        <v>90.249827371405402</v>
      </c>
      <c r="AZ13" s="55">
        <f>('Total Expenditures by County'!AZ13/'Total Expenditures by County'!AZ$4)</f>
        <v>236.56507066752971</v>
      </c>
      <c r="BA13" s="55">
        <f>('Total Expenditures by County'!BA13/'Total Expenditures by County'!BA$4)</f>
        <v>175.15390454740259</v>
      </c>
      <c r="BB13" s="55">
        <f>('Total Expenditures by County'!BB13/'Total Expenditures by County'!BB$4)</f>
        <v>169.56581893120759</v>
      </c>
      <c r="BC13" s="55">
        <f>('Total Expenditures by County'!BC13/'Total Expenditures by County'!BC$4)</f>
        <v>231.43805112568356</v>
      </c>
      <c r="BD13" s="55">
        <f>('Total Expenditures by County'!BD13/'Total Expenditures by County'!BD$4)</f>
        <v>270.33986317993305</v>
      </c>
      <c r="BE13" s="55">
        <f>('Total Expenditures by County'!BE13/'Total Expenditures by County'!BE$4)</f>
        <v>164.56333480516614</v>
      </c>
      <c r="BF13" s="55">
        <f>('Total Expenditures by County'!BF13/'Total Expenditures by County'!BF$4)</f>
        <v>214.61266879982645</v>
      </c>
      <c r="BG13" s="55">
        <f>('Total Expenditures by County'!BG13/'Total Expenditures by County'!BG$4)</f>
        <v>98.889160237553426</v>
      </c>
      <c r="BH13" s="55">
        <f>('Total Expenditures by County'!BH13/'Total Expenditures by County'!BH$4)</f>
        <v>57.623589967683586</v>
      </c>
      <c r="BI13" s="55">
        <f>('Total Expenditures by County'!BI13/'Total Expenditures by County'!BI$4)</f>
        <v>153.62667179471546</v>
      </c>
      <c r="BJ13" s="55">
        <f>('Total Expenditures by County'!BJ13/'Total Expenditures by County'!BJ$4)</f>
        <v>129.08784960337081</v>
      </c>
      <c r="BK13" s="55">
        <f>('Total Expenditures by County'!BK13/'Total Expenditures by County'!BK$4)</f>
        <v>51.757030810956095</v>
      </c>
      <c r="BL13" s="55">
        <f>('Total Expenditures by County'!BL13/'Total Expenditures by County'!BL$4)</f>
        <v>32.917496443812233</v>
      </c>
      <c r="BM13" s="55">
        <f>('Total Expenditures by County'!BM13/'Total Expenditures by County'!BM$4)</f>
        <v>22.894390885188432</v>
      </c>
      <c r="BN13" s="55">
        <f>('Total Expenditures by County'!BN13/'Total Expenditures by County'!BN$4)</f>
        <v>156.674400391581</v>
      </c>
      <c r="BO13" s="55">
        <f>('Total Expenditures by County'!BO13/'Total Expenditures by County'!BO$4)</f>
        <v>28.899469349220301</v>
      </c>
      <c r="BP13" s="55">
        <f>('Total Expenditures by County'!BP13/'Total Expenditures by County'!BP$4)</f>
        <v>41.052471272324517</v>
      </c>
      <c r="BQ13" s="56">
        <f>('Total Expenditures by County'!BQ13/'Total Expenditures by County'!BQ$4)</f>
        <v>112.64506235118446</v>
      </c>
    </row>
    <row r="14" spans="1:69" ht="15.75" x14ac:dyDescent="0.25">
      <c r="A14" s="15" t="s">
        <v>13</v>
      </c>
      <c r="B14" s="16"/>
      <c r="C14" s="17"/>
      <c r="D14" s="54">
        <f>('Total Expenditures by County'!D14/'Total Expenditures by County'!D$4)</f>
        <v>437.33291598649697</v>
      </c>
      <c r="E14" s="54">
        <f>('Total Expenditures by County'!E14/'Total Expenditures by County'!E$4)</f>
        <v>317.1868288914639</v>
      </c>
      <c r="F14" s="54">
        <f>('Total Expenditures by County'!F14/'Total Expenditures by County'!F$4)</f>
        <v>480.88067238802887</v>
      </c>
      <c r="G14" s="54">
        <f>('Total Expenditures by County'!G14/'Total Expenditures by County'!G$4)</f>
        <v>266.79703362125332</v>
      </c>
      <c r="H14" s="54">
        <f>('Total Expenditures by County'!H14/'Total Expenditures by County'!H$4)</f>
        <v>316.97018947777201</v>
      </c>
      <c r="I14" s="54">
        <f>('Total Expenditures by County'!I14/'Total Expenditures by County'!I$4)</f>
        <v>433.29576330655664</v>
      </c>
      <c r="J14" s="54">
        <f>('Total Expenditures by County'!J14/'Total Expenditures by County'!J$4)</f>
        <v>248.5821104122991</v>
      </c>
      <c r="K14" s="54">
        <f>('Total Expenditures by County'!K14/'Total Expenditures by County'!K$4)</f>
        <v>724.68187548633443</v>
      </c>
      <c r="L14" s="54">
        <f>('Total Expenditures by County'!L14/'Total Expenditures by County'!L$4)</f>
        <v>480.3148342403357</v>
      </c>
      <c r="M14" s="54">
        <f>('Total Expenditures by County'!M14/'Total Expenditures by County'!M$4)</f>
        <v>359.10851226993867</v>
      </c>
      <c r="N14" s="54">
        <f>('Total Expenditures by County'!N14/'Total Expenditures by County'!N$4)</f>
        <v>725.70155083009365</v>
      </c>
      <c r="O14" s="54">
        <f>('Total Expenditures by County'!O14/'Total Expenditures by County'!O$4)</f>
        <v>337.50055201826956</v>
      </c>
      <c r="P14" s="54">
        <f>('Total Expenditures by County'!P14/'Total Expenditures by County'!P$4)</f>
        <v>454.73592948067386</v>
      </c>
      <c r="Q14" s="54">
        <f>('Total Expenditures by County'!Q14/'Total Expenditures by County'!Q$4)</f>
        <v>446.98615548455803</v>
      </c>
      <c r="R14" s="54">
        <f>('Total Expenditures by County'!R14/'Total Expenditures by County'!R$4)</f>
        <v>469.0349049381141</v>
      </c>
      <c r="S14" s="54">
        <f>('Total Expenditures by County'!S14/'Total Expenditures by County'!S$4)</f>
        <v>370.15032666052434</v>
      </c>
      <c r="T14" s="54">
        <f>('Total Expenditures by County'!T14/'Total Expenditures by County'!T$4)</f>
        <v>580.14800097315708</v>
      </c>
      <c r="U14" s="54">
        <f>('Total Expenditures by County'!U14/'Total Expenditures by County'!U$4)</f>
        <v>256.69858331192825</v>
      </c>
      <c r="V14" s="54">
        <f>('Total Expenditures by County'!V14/'Total Expenditures by County'!V$4)</f>
        <v>493.24130737134908</v>
      </c>
      <c r="W14" s="54">
        <f>('Total Expenditures by County'!W14/'Total Expenditures by County'!W$4)</f>
        <v>1248.4701050958226</v>
      </c>
      <c r="X14" s="54">
        <f>('Total Expenditures by County'!X14/'Total Expenditures by County'!X$4)</f>
        <v>430.29776044436568</v>
      </c>
      <c r="Y14" s="54">
        <f>('Total Expenditures by County'!Y14/'Total Expenditures by County'!Y$4)</f>
        <v>433.08045199269236</v>
      </c>
      <c r="Z14" s="54">
        <f>('Total Expenditures by County'!Z14/'Total Expenditures by County'!Z$4)</f>
        <v>473.77673868644524</v>
      </c>
      <c r="AA14" s="54">
        <f>('Total Expenditures by County'!AA14/'Total Expenditures by County'!AA$4)</f>
        <v>430.04733598602485</v>
      </c>
      <c r="AB14" s="54">
        <f>('Total Expenditures by County'!AB14/'Total Expenditures by County'!AB$4)</f>
        <v>554.97721139793941</v>
      </c>
      <c r="AC14" s="54">
        <f>('Total Expenditures by County'!AC14/'Total Expenditures by County'!AC$4)</f>
        <v>399.51697985170699</v>
      </c>
      <c r="AD14" s="54">
        <f>('Total Expenditures by County'!AD14/'Total Expenditures by County'!AD$4)</f>
        <v>442.60198443868222</v>
      </c>
      <c r="AE14" s="54">
        <f>('Total Expenditures by County'!AE14/'Total Expenditures by County'!AE$4)</f>
        <v>296.85033152806602</v>
      </c>
      <c r="AF14" s="54">
        <f>('Total Expenditures by County'!AF14/'Total Expenditures by County'!AF$4)</f>
        <v>541.14809376919118</v>
      </c>
      <c r="AG14" s="54">
        <f>('Total Expenditures by County'!AG14/'Total Expenditures by County'!AG$4)</f>
        <v>277.07251277569861</v>
      </c>
      <c r="AH14" s="54">
        <f>('Total Expenditures by County'!AH14/'Total Expenditures by County'!AH$4)</f>
        <v>385.66666666666669</v>
      </c>
      <c r="AI14" s="54">
        <f>('Total Expenditures by County'!AI14/'Total Expenditures by County'!AI$4)</f>
        <v>355.88970676963919</v>
      </c>
      <c r="AJ14" s="54">
        <f>('Total Expenditures by County'!AJ14/'Total Expenditures by County'!AJ$4)</f>
        <v>477.47985810339867</v>
      </c>
      <c r="AK14" s="54">
        <f>('Total Expenditures by County'!AK14/'Total Expenditures by County'!AK$4)</f>
        <v>412.06085534490359</v>
      </c>
      <c r="AL14" s="54">
        <f>('Total Expenditures by County'!AL14/'Total Expenditures by County'!AL$4)</f>
        <v>331.85780597471006</v>
      </c>
      <c r="AM14" s="54">
        <f>('Total Expenditures by County'!AM14/'Total Expenditures by County'!AM$4)</f>
        <v>461.08814954553247</v>
      </c>
      <c r="AN14" s="54">
        <f>('Total Expenditures by County'!AN14/'Total Expenditures by County'!AN$4)</f>
        <v>352.87864672713903</v>
      </c>
      <c r="AO14" s="54">
        <f>('Total Expenditures by County'!AO14/'Total Expenditures by County'!AO$4)</f>
        <v>410.81619690353313</v>
      </c>
      <c r="AP14" s="54">
        <f>('Total Expenditures by County'!AP14/'Total Expenditures by County'!AP$4)</f>
        <v>511.95147608270719</v>
      </c>
      <c r="AQ14" s="54">
        <f>('Total Expenditures by County'!AQ14/'Total Expenditures by County'!AQ$4)</f>
        <v>409.24302254278757</v>
      </c>
      <c r="AR14" s="54">
        <f>('Total Expenditures by County'!AR14/'Total Expenditures by County'!AR$4)</f>
        <v>750.06043734534433</v>
      </c>
      <c r="AS14" s="54">
        <f>('Total Expenditures by County'!AS14/'Total Expenditures by County'!AS$4)</f>
        <v>567.47668318068668</v>
      </c>
      <c r="AT14" s="54">
        <f>('Total Expenditures by County'!AT14/'Total Expenditures by County'!AT$4)</f>
        <v>1265.806153967482</v>
      </c>
      <c r="AU14" s="54">
        <f>('Total Expenditures by County'!AU14/'Total Expenditures by County'!AU$4)</f>
        <v>429.1527497740388</v>
      </c>
      <c r="AV14" s="54">
        <f>('Total Expenditures by County'!AV14/'Total Expenditures by County'!AV$4)</f>
        <v>330.99356771610906</v>
      </c>
      <c r="AW14" s="54">
        <f>('Total Expenditures by County'!AW14/'Total Expenditures by County'!AW$4)</f>
        <v>588.69542284328679</v>
      </c>
      <c r="AX14" s="54">
        <f>('Total Expenditures by County'!AX14/'Total Expenditures by County'!AX$4)</f>
        <v>471.50861047607174</v>
      </c>
      <c r="AY14" s="54">
        <f>('Total Expenditures by County'!AY14/'Total Expenditures by County'!AY$4)</f>
        <v>490.4615156973282</v>
      </c>
      <c r="AZ14" s="54">
        <f>('Total Expenditures by County'!AZ14/'Total Expenditures by County'!AZ$4)</f>
        <v>548.18690862577955</v>
      </c>
      <c r="BA14" s="54">
        <f>('Total Expenditures by County'!BA14/'Total Expenditures by County'!BA$4)</f>
        <v>375.38701250148176</v>
      </c>
      <c r="BB14" s="54">
        <f>('Total Expenditures by County'!BB14/'Total Expenditures by County'!BB$4)</f>
        <v>487.44677935470946</v>
      </c>
      <c r="BC14" s="54">
        <f>('Total Expenditures by County'!BC14/'Total Expenditures by County'!BC$4)</f>
        <v>360.57992976321975</v>
      </c>
      <c r="BD14" s="54">
        <f>('Total Expenditures by County'!BD14/'Total Expenditures by County'!BD$4)</f>
        <v>372.0708770619691</v>
      </c>
      <c r="BE14" s="54">
        <f>('Total Expenditures by County'!BE14/'Total Expenditures by County'!BE$4)</f>
        <v>634.6837564852633</v>
      </c>
      <c r="BF14" s="54">
        <f>('Total Expenditures by County'!BF14/'Total Expenditures by County'!BF$4)</f>
        <v>314.05617079740404</v>
      </c>
      <c r="BG14" s="54">
        <f>('Total Expenditures by County'!BG14/'Total Expenditures by County'!BG$4)</f>
        <v>527.43386107565073</v>
      </c>
      <c r="BH14" s="54">
        <f>('Total Expenditures by County'!BH14/'Total Expenditures by County'!BH$4)</f>
        <v>438.25581797117945</v>
      </c>
      <c r="BI14" s="54">
        <f>('Total Expenditures by County'!BI14/'Total Expenditures by County'!BI$4)</f>
        <v>359.42793019912619</v>
      </c>
      <c r="BJ14" s="54">
        <f>('Total Expenditures by County'!BJ14/'Total Expenditures by County'!BJ$4)</f>
        <v>422.13170453812586</v>
      </c>
      <c r="BK14" s="54">
        <f>('Total Expenditures by County'!BK14/'Total Expenditures by County'!BK$4)</f>
        <v>259.63618149387935</v>
      </c>
      <c r="BL14" s="54">
        <f>('Total Expenditures by County'!BL14/'Total Expenditures by County'!BL$4)</f>
        <v>340.71847924479505</v>
      </c>
      <c r="BM14" s="54">
        <f>('Total Expenditures by County'!BM14/'Total Expenditures by County'!BM$4)</f>
        <v>229.74358332289972</v>
      </c>
      <c r="BN14" s="54">
        <f>('Total Expenditures by County'!BN14/'Total Expenditures by County'!BN$4)</f>
        <v>314.18560352422907</v>
      </c>
      <c r="BO14" s="54">
        <f>('Total Expenditures by County'!BO14/'Total Expenditures by County'!BO$4)</f>
        <v>494.01552886024024</v>
      </c>
      <c r="BP14" s="54">
        <f>('Total Expenditures by County'!BP14/'Total Expenditures by County'!BP$4)</f>
        <v>616.92401010660387</v>
      </c>
      <c r="BQ14" s="57">
        <f>('Total Expenditures by County'!BQ14/'Total Expenditures by County'!BQ$4)</f>
        <v>324.79240485895315</v>
      </c>
    </row>
    <row r="15" spans="1:69" x14ac:dyDescent="0.25">
      <c r="A15" s="10"/>
      <c r="B15" s="11">
        <v>521</v>
      </c>
      <c r="C15" s="12" t="s">
        <v>14</v>
      </c>
      <c r="D15" s="55">
        <f>('Total Expenditures by County'!D15/'Total Expenditures by County'!D$4)</f>
        <v>128.99413601280568</v>
      </c>
      <c r="E15" s="55">
        <f>('Total Expenditures by County'!E15/'Total Expenditures by County'!E$4)</f>
        <v>143.15901892622634</v>
      </c>
      <c r="F15" s="55">
        <f>('Total Expenditures by County'!F15/'Total Expenditures by County'!F$4)</f>
        <v>290.84989397957554</v>
      </c>
      <c r="G15" s="55">
        <f>('Total Expenditures by County'!G15/'Total Expenditures by County'!G$4)</f>
        <v>82.794280601534808</v>
      </c>
      <c r="H15" s="55">
        <f>('Total Expenditures by County'!H15/'Total Expenditures by County'!H$4)</f>
        <v>109.14969624945839</v>
      </c>
      <c r="I15" s="55">
        <f>('Total Expenditures by County'!I15/'Total Expenditures by County'!I$4)</f>
        <v>235.00620417243391</v>
      </c>
      <c r="J15" s="55">
        <f>('Total Expenditures by County'!J15/'Total Expenditures by County'!J$4)</f>
        <v>96.298951781970644</v>
      </c>
      <c r="K15" s="55">
        <f>('Total Expenditures by County'!K15/'Total Expenditures by County'!K$4)</f>
        <v>417.49698698885879</v>
      </c>
      <c r="L15" s="55">
        <f>('Total Expenditures by County'!L15/'Total Expenditures by County'!L$4)</f>
        <v>262.71281935751847</v>
      </c>
      <c r="M15" s="55">
        <f>('Total Expenditures by County'!M15/'Total Expenditures by County'!M$4)</f>
        <v>260.54934977965956</v>
      </c>
      <c r="N15" s="55">
        <f>('Total Expenditures by County'!N15/'Total Expenditures by County'!N$4)</f>
        <v>559.35418531848802</v>
      </c>
      <c r="O15" s="55">
        <f>('Total Expenditures by County'!O15/'Total Expenditures by County'!O$4)</f>
        <v>141.06176555103522</v>
      </c>
      <c r="P15" s="55">
        <f>('Total Expenditures by County'!P15/'Total Expenditures by County'!P$4)</f>
        <v>164.30414359033838</v>
      </c>
      <c r="Q15" s="55">
        <f>('Total Expenditures by County'!Q15/'Total Expenditures by County'!Q$4)</f>
        <v>156.34517321305518</v>
      </c>
      <c r="R15" s="55">
        <f>('Total Expenditures by County'!R15/'Total Expenditures by County'!R$4)</f>
        <v>166.91606482072223</v>
      </c>
      <c r="S15" s="55">
        <f>('Total Expenditures by County'!S15/'Total Expenditures by County'!S$4)</f>
        <v>174.34394631041127</v>
      </c>
      <c r="T15" s="55">
        <f>('Total Expenditures by County'!T15/'Total Expenditures by County'!T$4)</f>
        <v>496.6356337685508</v>
      </c>
      <c r="U15" s="55">
        <f>('Total Expenditures by County'!U15/'Total Expenditures by County'!U$4)</f>
        <v>100.99361798818438</v>
      </c>
      <c r="V15" s="55">
        <f>('Total Expenditures by County'!V15/'Total Expenditures by County'!V$4)</f>
        <v>290.15443903569775</v>
      </c>
      <c r="W15" s="55">
        <f>('Total Expenditures by County'!W15/'Total Expenditures by County'!W$4)</f>
        <v>411.35449969089461</v>
      </c>
      <c r="X15" s="55">
        <f>('Total Expenditures by County'!X15/'Total Expenditures by County'!X$4)</f>
        <v>158.76345801571824</v>
      </c>
      <c r="Y15" s="55">
        <f>('Total Expenditures by County'!Y15/'Total Expenditures by County'!Y$4)</f>
        <v>154.74998308410582</v>
      </c>
      <c r="Z15" s="55">
        <f>('Total Expenditures by County'!Z15/'Total Expenditures by County'!Z$4)</f>
        <v>181.09828370776452</v>
      </c>
      <c r="AA15" s="55">
        <f>('Total Expenditures by County'!AA15/'Total Expenditures by County'!AA$4)</f>
        <v>208.55133928571428</v>
      </c>
      <c r="AB15" s="55">
        <f>('Total Expenditures by County'!AB15/'Total Expenditures by County'!AB$4)</f>
        <v>204.72068499214708</v>
      </c>
      <c r="AC15" s="55">
        <f>('Total Expenditures by County'!AC15/'Total Expenditures by County'!AC$4)</f>
        <v>165.77749059446944</v>
      </c>
      <c r="AD15" s="55">
        <f>('Total Expenditures by County'!AD15/'Total Expenditures by County'!AD$4)</f>
        <v>173.3465445994764</v>
      </c>
      <c r="AE15" s="55">
        <f>('Total Expenditures by County'!AE15/'Total Expenditures by County'!AE$4)</f>
        <v>91.24877258693121</v>
      </c>
      <c r="AF15" s="55">
        <f>('Total Expenditures by County'!AF15/'Total Expenditures by County'!AF$4)</f>
        <v>199.56531161103149</v>
      </c>
      <c r="AG15" s="55">
        <f>('Total Expenditures by County'!AG15/'Total Expenditures by County'!AG$4)</f>
        <v>89.428313607781305</v>
      </c>
      <c r="AH15" s="55">
        <f>('Total Expenditures by County'!AH15/'Total Expenditures by County'!AH$4)</f>
        <v>240.8152271009414</v>
      </c>
      <c r="AI15" s="55">
        <f>('Total Expenditures by County'!AI15/'Total Expenditures by County'!AI$4)</f>
        <v>100.51562688548329</v>
      </c>
      <c r="AJ15" s="55">
        <f>('Total Expenditures by County'!AJ15/'Total Expenditures by County'!AJ$4)</f>
        <v>166.4350940949237</v>
      </c>
      <c r="AK15" s="55">
        <f>('Total Expenditures by County'!AK15/'Total Expenditures by County'!AK$4)</f>
        <v>212.16624473926811</v>
      </c>
      <c r="AL15" s="55">
        <f>('Total Expenditures by County'!AL15/'Total Expenditures by County'!AL$4)</f>
        <v>225.3462850865067</v>
      </c>
      <c r="AM15" s="55">
        <f>('Total Expenditures by County'!AM15/'Total Expenditures by County'!AM$4)</f>
        <v>164.77722517578459</v>
      </c>
      <c r="AN15" s="55">
        <f>('Total Expenditures by County'!AN15/'Total Expenditures by County'!AN$4)</f>
        <v>121.83905368962981</v>
      </c>
      <c r="AO15" s="55">
        <f>('Total Expenditures by County'!AO15/'Total Expenditures by County'!AO$4)</f>
        <v>142.54510718539103</v>
      </c>
      <c r="AP15" s="55">
        <f>('Total Expenditures by County'!AP15/'Total Expenditures by County'!AP$4)</f>
        <v>285.83629787943937</v>
      </c>
      <c r="AQ15" s="55">
        <f>('Total Expenditures by County'!AQ15/'Total Expenditures by County'!AQ$4)</f>
        <v>133.10240181167998</v>
      </c>
      <c r="AR15" s="55">
        <f>('Total Expenditures by County'!AR15/'Total Expenditures by County'!AR$4)</f>
        <v>304.28784719326046</v>
      </c>
      <c r="AS15" s="55">
        <f>('Total Expenditures by County'!AS15/'Total Expenditures by County'!AS$4)</f>
        <v>234.56463254791831</v>
      </c>
      <c r="AT15" s="55">
        <f>('Total Expenditures by County'!AT15/'Total Expenditures by County'!AT$4)</f>
        <v>556.17030533247464</v>
      </c>
      <c r="AU15" s="55">
        <f>('Total Expenditures by County'!AU15/'Total Expenditures by County'!AU$4)</f>
        <v>165.69696169088508</v>
      </c>
      <c r="AV15" s="55">
        <f>('Total Expenditures by County'!AV15/'Total Expenditures by County'!AV$4)</f>
        <v>195.30725668911978</v>
      </c>
      <c r="AW15" s="55">
        <f>('Total Expenditures by County'!AW15/'Total Expenditures by County'!AW$4)</f>
        <v>229.51603629727771</v>
      </c>
      <c r="AX15" s="55">
        <f>('Total Expenditures by County'!AX15/'Total Expenditures by County'!AX$4)</f>
        <v>165.27270199707797</v>
      </c>
      <c r="AY15" s="55">
        <f>('Total Expenditures by County'!AY15/'Total Expenditures by County'!AY$4)</f>
        <v>201.80124146447505</v>
      </c>
      <c r="AZ15" s="55">
        <f>('Total Expenditures by County'!AZ15/'Total Expenditures by County'!AZ$4)</f>
        <v>226.79876862852933</v>
      </c>
      <c r="BA15" s="55">
        <f>('Total Expenditures by County'!BA15/'Total Expenditures by County'!BA$4)</f>
        <v>150.72353579472403</v>
      </c>
      <c r="BB15" s="55">
        <f>('Total Expenditures by County'!BB15/'Total Expenditures by County'!BB$4)</f>
        <v>210.19948085216114</v>
      </c>
      <c r="BC15" s="55">
        <f>('Total Expenditures by County'!BC15/'Total Expenditures by County'!BC$4)</f>
        <v>148.96612961878535</v>
      </c>
      <c r="BD15" s="55">
        <f>('Total Expenditures by County'!BD15/'Total Expenditures by County'!BD$4)</f>
        <v>151.91409406712984</v>
      </c>
      <c r="BE15" s="55">
        <f>('Total Expenditures by County'!BE15/'Total Expenditures by County'!BE$4)</f>
        <v>337.06081797107851</v>
      </c>
      <c r="BF15" s="55">
        <f>('Total Expenditures by County'!BF15/'Total Expenditures by County'!BF$4)</f>
        <v>160.18213930618074</v>
      </c>
      <c r="BG15" s="55">
        <f>('Total Expenditures by County'!BG15/'Total Expenditures by County'!BG$4)</f>
        <v>361.94958927679414</v>
      </c>
      <c r="BH15" s="55">
        <f>('Total Expenditures by County'!BH15/'Total Expenditures by County'!BH$4)</f>
        <v>154.46121521920287</v>
      </c>
      <c r="BI15" s="55">
        <f>('Total Expenditures by County'!BI15/'Total Expenditures by County'!BI$4)</f>
        <v>166.29182506161865</v>
      </c>
      <c r="BJ15" s="55">
        <f>('Total Expenditures by County'!BJ15/'Total Expenditures by County'!BJ$4)</f>
        <v>129.18851172689554</v>
      </c>
      <c r="BK15" s="55">
        <f>('Total Expenditures by County'!BK15/'Total Expenditures by County'!BK$4)</f>
        <v>111.88406186624967</v>
      </c>
      <c r="BL15" s="55">
        <f>('Total Expenditures by County'!BL15/'Total Expenditures by County'!BL$4)</f>
        <v>158.0001293159188</v>
      </c>
      <c r="BM15" s="55">
        <f>('Total Expenditures by County'!BM15/'Total Expenditures by County'!BM$4)</f>
        <v>100.4796544384625</v>
      </c>
      <c r="BN15" s="55">
        <f>('Total Expenditures by County'!BN15/'Total Expenditures by County'!BN$4)</f>
        <v>129.22219676945667</v>
      </c>
      <c r="BO15" s="55">
        <f>('Total Expenditures by County'!BO15/'Total Expenditures by County'!BO$4)</f>
        <v>245.88970277045286</v>
      </c>
      <c r="BP15" s="55">
        <f>('Total Expenditures by County'!BP15/'Total Expenditures by County'!BP$4)</f>
        <v>271.77791430153678</v>
      </c>
      <c r="BQ15" s="56">
        <f>('Total Expenditures by County'!BQ15/'Total Expenditures by County'!BQ$4)</f>
        <v>136.95318616570484</v>
      </c>
    </row>
    <row r="16" spans="1:69" x14ac:dyDescent="0.25">
      <c r="A16" s="10"/>
      <c r="B16" s="11">
        <v>522</v>
      </c>
      <c r="C16" s="12" t="s">
        <v>15</v>
      </c>
      <c r="D16" s="55">
        <f>('Total Expenditures by County'!D16/'Total Expenditures by County'!D$4)</f>
        <v>58.244231104489913</v>
      </c>
      <c r="E16" s="55">
        <f>('Total Expenditures by County'!E16/'Total Expenditures by County'!E$4)</f>
        <v>12.4519505600618</v>
      </c>
      <c r="F16" s="55">
        <f>('Total Expenditures by County'!F16/'Total Expenditures by County'!F$4)</f>
        <v>32.965978961295164</v>
      </c>
      <c r="G16" s="55">
        <f>('Total Expenditures by County'!G16/'Total Expenditures by County'!G$4)</f>
        <v>9.3460201658694384</v>
      </c>
      <c r="H16" s="55">
        <f>('Total Expenditures by County'!H16/'Total Expenditures by County'!H$4)</f>
        <v>68.489206473059781</v>
      </c>
      <c r="I16" s="55">
        <f>('Total Expenditures by County'!I16/'Total Expenditures by County'!I$4)</f>
        <v>59.157438126032844</v>
      </c>
      <c r="J16" s="55">
        <f>('Total Expenditures by County'!J16/'Total Expenditures by County'!J$4)</f>
        <v>4.5328441649196369</v>
      </c>
      <c r="K16" s="55">
        <f>('Total Expenditures by County'!K16/'Total Expenditures by County'!K$4)</f>
        <v>130.12175098473287</v>
      </c>
      <c r="L16" s="55">
        <f>('Total Expenditures by County'!L16/'Total Expenditures by County'!L$4)</f>
        <v>37.819294157403043</v>
      </c>
      <c r="M16" s="55">
        <f>('Total Expenditures by County'!M16/'Total Expenditures by County'!M$4)</f>
        <v>20.420261600276504</v>
      </c>
      <c r="N16" s="55">
        <f>('Total Expenditures by County'!N16/'Total Expenditures by County'!N$4)</f>
        <v>10.710560786410859</v>
      </c>
      <c r="O16" s="55">
        <f>('Total Expenditures by County'!O16/'Total Expenditures by County'!O$4)</f>
        <v>47.588995931700971</v>
      </c>
      <c r="P16" s="55">
        <f>('Total Expenditures by County'!P16/'Total Expenditures by County'!P$4)</f>
        <v>121.58691680923246</v>
      </c>
      <c r="Q16" s="55">
        <f>('Total Expenditures by County'!Q16/'Total Expenditures by County'!Q$4)</f>
        <v>13.862494518574202</v>
      </c>
      <c r="R16" s="55">
        <f>('Total Expenditures by County'!R16/'Total Expenditures by County'!R$4)</f>
        <v>35.994825826209009</v>
      </c>
      <c r="S16" s="55">
        <f>('Total Expenditures by County'!S16/'Total Expenditures by County'!S$4)</f>
        <v>91.283084847977221</v>
      </c>
      <c r="T16" s="55">
        <f>('Total Expenditures by County'!T16/'Total Expenditures by County'!T$4)</f>
        <v>19.384721433784769</v>
      </c>
      <c r="U16" s="55">
        <f>('Total Expenditures by County'!U16/'Total Expenditures by County'!U$4)</f>
        <v>22.719310031416097</v>
      </c>
      <c r="V16" s="55">
        <f>('Total Expenditures by County'!V16/'Total Expenditures by County'!V$4)</f>
        <v>41.423968474733428</v>
      </c>
      <c r="W16" s="55">
        <f>('Total Expenditures by County'!W16/'Total Expenditures by County'!W$4)</f>
        <v>30.432040978539256</v>
      </c>
      <c r="X16" s="55">
        <f>('Total Expenditures by County'!X16/'Total Expenditures by County'!X$4)</f>
        <v>56.334987886308575</v>
      </c>
      <c r="Y16" s="55">
        <f>('Total Expenditures by County'!Y16/'Total Expenditures by County'!Y$4)</f>
        <v>17.8762433182218</v>
      </c>
      <c r="Z16" s="55">
        <f>('Total Expenditures by County'!Z16/'Total Expenditures by County'!Z$4)</f>
        <v>81.228277616539472</v>
      </c>
      <c r="AA16" s="55">
        <f>('Total Expenditures by County'!AA16/'Total Expenditures by County'!AA$4)</f>
        <v>32.477484472049689</v>
      </c>
      <c r="AB16" s="55">
        <f>('Total Expenditures by County'!AB16/'Total Expenditures by County'!AB$4)</f>
        <v>190.52350718890042</v>
      </c>
      <c r="AC16" s="55">
        <f>('Total Expenditures by County'!AC16/'Total Expenditures by County'!AC$4)</f>
        <v>19.149470595866557</v>
      </c>
      <c r="AD16" s="55">
        <f>('Total Expenditures by County'!AD16/'Total Expenditures by County'!AD$4)</f>
        <v>80.295965735447609</v>
      </c>
      <c r="AE16" s="55">
        <f>('Total Expenditures by County'!AE16/'Total Expenditures by County'!AE$4)</f>
        <v>12.541630814394898</v>
      </c>
      <c r="AF16" s="55">
        <f>('Total Expenditures by County'!AF16/'Total Expenditures by County'!AF$4)</f>
        <v>200.23023004651753</v>
      </c>
      <c r="AG16" s="55">
        <f>('Total Expenditures by County'!AG16/'Total Expenditures by County'!AG$4)</f>
        <v>0.36963088204563155</v>
      </c>
      <c r="AH16" s="55">
        <f>('Total Expenditures by County'!AH16/'Total Expenditures by County'!AH$4)</f>
        <v>35.852607709750565</v>
      </c>
      <c r="AI16" s="55">
        <f>('Total Expenditures by County'!AI16/'Total Expenditures by County'!AI$4)</f>
        <v>12.626523470495957</v>
      </c>
      <c r="AJ16" s="55">
        <f>('Total Expenditures by County'!AJ16/'Total Expenditures by County'!AJ$4)</f>
        <v>79.374604253430377</v>
      </c>
      <c r="AK16" s="55">
        <f>('Total Expenditures by County'!AK16/'Total Expenditures by County'!AK$4)</f>
        <v>1.3987734979357891</v>
      </c>
      <c r="AL16" s="55">
        <f>('Total Expenditures by County'!AL16/'Total Expenditures by County'!AL$4)</f>
        <v>22.416792776799618</v>
      </c>
      <c r="AM16" s="55">
        <f>('Total Expenditures by County'!AM16/'Total Expenditures by County'!AM$4)</f>
        <v>21.275277457921945</v>
      </c>
      <c r="AN16" s="55">
        <f>('Total Expenditures by County'!AN16/'Total Expenditures by County'!AN$4)</f>
        <v>3.1369208139249816</v>
      </c>
      <c r="AO16" s="55">
        <f>('Total Expenditures by County'!AO16/'Total Expenditures by County'!AO$4)</f>
        <v>18.484170305676855</v>
      </c>
      <c r="AP16" s="55">
        <f>('Total Expenditures by County'!AP16/'Total Expenditures by County'!AP$4)</f>
        <v>0</v>
      </c>
      <c r="AQ16" s="55">
        <f>('Total Expenditures by County'!AQ16/'Total Expenditures by County'!AQ$4)</f>
        <v>121.81696203607575</v>
      </c>
      <c r="AR16" s="55">
        <f>('Total Expenditures by County'!AR16/'Total Expenditures by County'!AR$4)</f>
        <v>2.4870784330080351</v>
      </c>
      <c r="AS16" s="55">
        <f>('Total Expenditures by County'!AS16/'Total Expenditures by County'!AS$4)</f>
        <v>154.59644393528572</v>
      </c>
      <c r="AT16" s="55">
        <f>('Total Expenditures by County'!AT16/'Total Expenditures by County'!AT$4)</f>
        <v>46.123053061868269</v>
      </c>
      <c r="AU16" s="55">
        <f>('Total Expenditures by County'!AU16/'Total Expenditures by County'!AU$4)</f>
        <v>79.502523812834596</v>
      </c>
      <c r="AV16" s="55">
        <f>('Total Expenditures by County'!AV16/'Total Expenditures by County'!AV$4)</f>
        <v>0</v>
      </c>
      <c r="AW16" s="55">
        <f>('Total Expenditures by County'!AW16/'Total Expenditures by County'!AW$4)</f>
        <v>72.459440541959353</v>
      </c>
      <c r="AX16" s="55">
        <f>('Total Expenditures by County'!AX16/'Total Expenditures by County'!AX$4)</f>
        <v>122.0033157575165</v>
      </c>
      <c r="AY16" s="55">
        <f>('Total Expenditures by County'!AY16/'Total Expenditures by County'!AY$4)</f>
        <v>143.74756767223585</v>
      </c>
      <c r="AZ16" s="55">
        <f>('Total Expenditures by County'!AZ16/'Total Expenditures by County'!AZ$4)</f>
        <v>183.99510139388593</v>
      </c>
      <c r="BA16" s="55">
        <f>('Total Expenditures by County'!BA16/'Total Expenditures by County'!BA$4)</f>
        <v>76.48422041270392</v>
      </c>
      <c r="BB16" s="55">
        <f>('Total Expenditures by County'!BB16/'Total Expenditures by County'!BB$4)</f>
        <v>17.338894210840941</v>
      </c>
      <c r="BC16" s="55">
        <f>('Total Expenditures by County'!BC16/'Total Expenditures by County'!BC$4)</f>
        <v>47.049435493646421</v>
      </c>
      <c r="BD16" s="55">
        <f>('Total Expenditures by County'!BD16/'Total Expenditures by County'!BD$4)</f>
        <v>30.111322994039124</v>
      </c>
      <c r="BE16" s="55">
        <f>('Total Expenditures by County'!BE16/'Total Expenditures by County'!BE$4)</f>
        <v>145.83810575118667</v>
      </c>
      <c r="BF16" s="55">
        <f>('Total Expenditures by County'!BF16/'Total Expenditures by County'!BF$4)</f>
        <v>0</v>
      </c>
      <c r="BG16" s="55">
        <f>('Total Expenditures by County'!BG16/'Total Expenditures by County'!BG$4)</f>
        <v>21.470840039962258</v>
      </c>
      <c r="BH16" s="55">
        <f>('Total Expenditures by County'!BH16/'Total Expenditures by County'!BH$4)</f>
        <v>71.5282514583037</v>
      </c>
      <c r="BI16" s="55">
        <f>('Total Expenditures by County'!BI16/'Total Expenditures by County'!BI$4)</f>
        <v>96.051905077940873</v>
      </c>
      <c r="BJ16" s="55">
        <f>('Total Expenditures by County'!BJ16/'Total Expenditures by County'!BJ$4)</f>
        <v>86.073188296751724</v>
      </c>
      <c r="BK16" s="55">
        <f>('Total Expenditures by County'!BK16/'Total Expenditures by County'!BK$4)</f>
        <v>35.643193979524519</v>
      </c>
      <c r="BL16" s="55">
        <f>('Total Expenditures by County'!BL16/'Total Expenditures by County'!BL$4)</f>
        <v>37.04043277727488</v>
      </c>
      <c r="BM16" s="55">
        <f>('Total Expenditures by County'!BM16/'Total Expenditures by County'!BM$4)</f>
        <v>7.1306498059346435</v>
      </c>
      <c r="BN16" s="55">
        <f>('Total Expenditures by County'!BN16/'Total Expenditures by County'!BN$4)</f>
        <v>53.403704356338714</v>
      </c>
      <c r="BO16" s="55">
        <f>('Total Expenditures by County'!BO16/'Total Expenditures by County'!BO$4)</f>
        <v>35.113845753165997</v>
      </c>
      <c r="BP16" s="55">
        <f>('Total Expenditures by County'!BP16/'Total Expenditures by County'!BP$4)</f>
        <v>7.1461823342101622</v>
      </c>
      <c r="BQ16" s="56">
        <f>('Total Expenditures by County'!BQ16/'Total Expenditures by County'!BQ$4)</f>
        <v>20.291860042778158</v>
      </c>
    </row>
    <row r="17" spans="1:69" x14ac:dyDescent="0.25">
      <c r="A17" s="10"/>
      <c r="B17" s="11">
        <v>523</v>
      </c>
      <c r="C17" s="12" t="s">
        <v>16</v>
      </c>
      <c r="D17" s="55">
        <f>('Total Expenditures by County'!D17/'Total Expenditures by County'!D$4)</f>
        <v>143.23871182465092</v>
      </c>
      <c r="E17" s="55">
        <f>('Total Expenditures by County'!E17/'Total Expenditures by County'!E$4)</f>
        <v>71.532985708767868</v>
      </c>
      <c r="F17" s="55">
        <f>('Total Expenditures by County'!F17/'Total Expenditures by County'!F$4)</f>
        <v>0</v>
      </c>
      <c r="G17" s="55">
        <f>('Total Expenditures by County'!G17/'Total Expenditures by County'!G$4)</f>
        <v>80.537079734333602</v>
      </c>
      <c r="H17" s="55">
        <f>('Total Expenditures by County'!H17/'Total Expenditures by County'!H$4)</f>
        <v>73.460566365762759</v>
      </c>
      <c r="I17" s="55">
        <f>('Total Expenditures by County'!I17/'Total Expenditures by County'!I$4)</f>
        <v>130.48210571090945</v>
      </c>
      <c r="J17" s="55">
        <f>('Total Expenditures by County'!J17/'Total Expenditures by County'!J$4)</f>
        <v>81.808525506638716</v>
      </c>
      <c r="K17" s="55">
        <f>('Total Expenditures by County'!K17/'Total Expenditures by County'!K$4)</f>
        <v>16.430266435840053</v>
      </c>
      <c r="L17" s="55">
        <f>('Total Expenditures by County'!L17/'Total Expenditures by County'!L$4)</f>
        <v>0</v>
      </c>
      <c r="M17" s="55">
        <f>('Total Expenditures by County'!M17/'Total Expenditures by County'!M$4)</f>
        <v>8.0455532273394965</v>
      </c>
      <c r="N17" s="55">
        <f>('Total Expenditures by County'!N17/'Total Expenditures by County'!N$4)</f>
        <v>2.1525894235911238</v>
      </c>
      <c r="O17" s="55">
        <f>('Total Expenditures by County'!O17/'Total Expenditures by County'!O$4)</f>
        <v>70.253262957305552</v>
      </c>
      <c r="P17" s="55">
        <f>('Total Expenditures by County'!P17/'Total Expenditures by County'!P$4)</f>
        <v>106.93913648621219</v>
      </c>
      <c r="Q17" s="55">
        <f>('Total Expenditures by County'!Q17/'Total Expenditures by County'!Q$4)</f>
        <v>111.36534485998872</v>
      </c>
      <c r="R17" s="55">
        <f>('Total Expenditures by County'!R17/'Total Expenditures by County'!R$4)</f>
        <v>130.47285313257623</v>
      </c>
      <c r="S17" s="55">
        <f>('Total Expenditures by County'!S17/'Total Expenditures by County'!S$4)</f>
        <v>52.381742608258648</v>
      </c>
      <c r="T17" s="55">
        <f>('Total Expenditures by County'!T17/'Total Expenditures by County'!T$4)</f>
        <v>4.6917524937150272</v>
      </c>
      <c r="U17" s="55">
        <f>('Total Expenditures by County'!U17/'Total Expenditures by County'!U$4)</f>
        <v>62.580802592321824</v>
      </c>
      <c r="V17" s="55">
        <f>('Total Expenditures by County'!V17/'Total Expenditures by County'!V$4)</f>
        <v>18.893138618451552</v>
      </c>
      <c r="W17" s="55">
        <f>('Total Expenditures by County'!W17/'Total Expenditures by County'!W$4)</f>
        <v>593.1083635079043</v>
      </c>
      <c r="X17" s="55">
        <f>('Total Expenditures by County'!X17/'Total Expenditures by County'!X$4)</f>
        <v>74.832712875967616</v>
      </c>
      <c r="Y17" s="55">
        <f>('Total Expenditures by County'!Y17/'Total Expenditures by County'!Y$4)</f>
        <v>131.72860139386967</v>
      </c>
      <c r="Z17" s="55">
        <f>('Total Expenditures by County'!Z17/'Total Expenditures by County'!Z$4)</f>
        <v>93.789673581998642</v>
      </c>
      <c r="AA17" s="55">
        <f>('Total Expenditures by County'!AA17/'Total Expenditures by County'!AA$4)</f>
        <v>80.530546389751549</v>
      </c>
      <c r="AB17" s="55">
        <f>('Total Expenditures by County'!AB17/'Total Expenditures by County'!AB$4)</f>
        <v>76.166020848114385</v>
      </c>
      <c r="AC17" s="55">
        <f>('Total Expenditures by County'!AC17/'Total Expenditures by County'!AC$4)</f>
        <v>113.05182272695521</v>
      </c>
      <c r="AD17" s="55">
        <f>('Total Expenditures by County'!AD17/'Total Expenditures by County'!AD$4)</f>
        <v>137.94183622216983</v>
      </c>
      <c r="AE17" s="55">
        <f>('Total Expenditures by County'!AE17/'Total Expenditures by County'!AE$4)</f>
        <v>72.21759376423546</v>
      </c>
      <c r="AF17" s="55">
        <f>('Total Expenditures by County'!AF17/'Total Expenditures by County'!AF$4)</f>
        <v>104.90652021995243</v>
      </c>
      <c r="AG17" s="55">
        <f>('Total Expenditures by County'!AG17/'Total Expenditures by County'!AG$4)</f>
        <v>60.341913790155587</v>
      </c>
      <c r="AH17" s="55">
        <f>('Total Expenditures by County'!AH17/'Total Expenditures by County'!AH$4)</f>
        <v>14.802308802308803</v>
      </c>
      <c r="AI17" s="55">
        <f>('Total Expenditures by County'!AI17/'Total Expenditures by County'!AI$4)</f>
        <v>81.514661518040299</v>
      </c>
      <c r="AJ17" s="55">
        <f>('Total Expenditures by County'!AJ17/'Total Expenditures by County'!AJ$4)</f>
        <v>93.585372027782881</v>
      </c>
      <c r="AK17" s="55">
        <f>('Total Expenditures by County'!AK17/'Total Expenditures by County'!AK$4)</f>
        <v>89.673016152952016</v>
      </c>
      <c r="AL17" s="55">
        <f>('Total Expenditures by County'!AL17/'Total Expenditures by County'!AL$4)</f>
        <v>15.261800998210207</v>
      </c>
      <c r="AM17" s="55">
        <f>('Total Expenditures by County'!AM17/'Total Expenditures by County'!AM$4)</f>
        <v>110.57409902736605</v>
      </c>
      <c r="AN17" s="55">
        <f>('Total Expenditures by County'!AN17/'Total Expenditures by County'!AN$4)</f>
        <v>116.38955626379014</v>
      </c>
      <c r="AO17" s="55">
        <f>('Total Expenditures by County'!AO17/'Total Expenditures by County'!AO$4)</f>
        <v>129.31411274315204</v>
      </c>
      <c r="AP17" s="55">
        <f>('Total Expenditures by County'!AP17/'Total Expenditures by County'!AP$4)</f>
        <v>89.018741009571954</v>
      </c>
      <c r="AQ17" s="55">
        <f>('Total Expenditures by County'!AQ17/'Total Expenditures by County'!AQ$4)</f>
        <v>96.361064058430316</v>
      </c>
      <c r="AR17" s="55">
        <f>('Total Expenditures by County'!AR17/'Total Expenditures by County'!AR$4)</f>
        <v>129.31467734312008</v>
      </c>
      <c r="AS17" s="55">
        <f>('Total Expenditures by County'!AS17/'Total Expenditures by County'!AS$4)</f>
        <v>125.94720801650514</v>
      </c>
      <c r="AT17" s="55">
        <f>('Total Expenditures by County'!AT17/'Total Expenditures by County'!AT$4)</f>
        <v>45.398759217150143</v>
      </c>
      <c r="AU17" s="55">
        <f>('Total Expenditures by County'!AU17/'Total Expenditures by County'!AU$4)</f>
        <v>73.285197802961832</v>
      </c>
      <c r="AV17" s="55">
        <f>('Total Expenditures by County'!AV17/'Total Expenditures by County'!AV$4)</f>
        <v>66.944609482937494</v>
      </c>
      <c r="AW17" s="55">
        <f>('Total Expenditures by County'!AW17/'Total Expenditures by County'!AW$4)</f>
        <v>157.07634427417943</v>
      </c>
      <c r="AX17" s="55">
        <f>('Total Expenditures by County'!AX17/'Total Expenditures by County'!AX$4)</f>
        <v>145.40386321177348</v>
      </c>
      <c r="AY17" s="55">
        <f>('Total Expenditures by County'!AY17/'Total Expenditures by County'!AY$4)</f>
        <v>117.5640150670968</v>
      </c>
      <c r="AZ17" s="55">
        <f>('Total Expenditures by County'!AZ17/'Total Expenditures by County'!AZ$4)</f>
        <v>98.506626480897594</v>
      </c>
      <c r="BA17" s="55">
        <f>('Total Expenditures by County'!BA17/'Total Expenditures by County'!BA$4)</f>
        <v>80.135874966945394</v>
      </c>
      <c r="BB17" s="55">
        <f>('Total Expenditures by County'!BB17/'Total Expenditures by County'!BB$4)</f>
        <v>141.5173363624061</v>
      </c>
      <c r="BC17" s="55">
        <f>('Total Expenditures by County'!BC17/'Total Expenditures by County'!BC$4)</f>
        <v>102.46180085465562</v>
      </c>
      <c r="BD17" s="55">
        <f>('Total Expenditures by County'!BD17/'Total Expenditures by County'!BD$4)</f>
        <v>71.200442731600631</v>
      </c>
      <c r="BE17" s="55">
        <f>('Total Expenditures by County'!BE17/'Total Expenditures by County'!BE$4)</f>
        <v>48.850303565514956</v>
      </c>
      <c r="BF17" s="55">
        <f>('Total Expenditures by County'!BF17/'Total Expenditures by County'!BF$4)</f>
        <v>121.12309055082524</v>
      </c>
      <c r="BG17" s="55">
        <f>('Total Expenditures by County'!BG17/'Total Expenditures by County'!BG$4)</f>
        <v>77.118006604873173</v>
      </c>
      <c r="BH17" s="55">
        <f>('Total Expenditures by County'!BH17/'Total Expenditures by County'!BH$4)</f>
        <v>68.582056259019126</v>
      </c>
      <c r="BI17" s="55">
        <f>('Total Expenditures by County'!BI17/'Total Expenditures by County'!BI$4)</f>
        <v>70.238606702891332</v>
      </c>
      <c r="BJ17" s="55">
        <f>('Total Expenditures by County'!BJ17/'Total Expenditures by County'!BJ$4)</f>
        <v>142.83946729152782</v>
      </c>
      <c r="BK17" s="55">
        <f>('Total Expenditures by County'!BK17/'Total Expenditures by County'!BK$4)</f>
        <v>50.165856280694896</v>
      </c>
      <c r="BL17" s="55">
        <f>('Total Expenditures by County'!BL17/'Total Expenditures by County'!BL$4)</f>
        <v>103.14241993189361</v>
      </c>
      <c r="BM17" s="55">
        <f>('Total Expenditures by County'!BM17/'Total Expenditures by County'!BM$4)</f>
        <v>18.032552898459997</v>
      </c>
      <c r="BN17" s="55">
        <f>('Total Expenditures by County'!BN17/'Total Expenditures by County'!BN$4)</f>
        <v>74.180982868330887</v>
      </c>
      <c r="BO17" s="55">
        <f>('Total Expenditures by County'!BO17/'Total Expenditures by County'!BO$4)</f>
        <v>146.31448383631215</v>
      </c>
      <c r="BP17" s="55">
        <f>('Total Expenditures by County'!BP17/'Total Expenditures by County'!BP$4)</f>
        <v>89.473020213207803</v>
      </c>
      <c r="BQ17" s="56">
        <f>('Total Expenditures by County'!BQ17/'Total Expenditures by County'!BQ$4)</f>
        <v>61.355543000121074</v>
      </c>
    </row>
    <row r="18" spans="1:69" x14ac:dyDescent="0.25">
      <c r="A18" s="10"/>
      <c r="B18" s="11">
        <v>524</v>
      </c>
      <c r="C18" s="12" t="s">
        <v>17</v>
      </c>
      <c r="D18" s="55">
        <f>('Total Expenditures by County'!D18/'Total Expenditures by County'!D$4)</f>
        <v>8.4854945560010773</v>
      </c>
      <c r="E18" s="55">
        <f>('Total Expenditures by County'!E18/'Total Expenditures by County'!E$4)</f>
        <v>8.1327539590575508</v>
      </c>
      <c r="F18" s="55">
        <f>('Total Expenditures by County'!F18/'Total Expenditures by County'!F$4)</f>
        <v>15.54216305291571</v>
      </c>
      <c r="G18" s="55">
        <f>('Total Expenditures by County'!G18/'Total Expenditures by County'!G$4)</f>
        <v>0.22495612374823634</v>
      </c>
      <c r="H18" s="55">
        <f>('Total Expenditures by County'!H18/'Total Expenditures by County'!H$4)</f>
        <v>10.232094539322166</v>
      </c>
      <c r="I18" s="55">
        <f>('Total Expenditures by County'!I18/'Total Expenditures by County'!I$4)</f>
        <v>0</v>
      </c>
      <c r="J18" s="55">
        <f>('Total Expenditures by County'!J18/'Total Expenditures by County'!J$4)</f>
        <v>3.3793850454227812</v>
      </c>
      <c r="K18" s="55">
        <f>('Total Expenditures by County'!K18/'Total Expenditures by County'!K$4)</f>
        <v>49.332547155584777</v>
      </c>
      <c r="L18" s="55">
        <f>('Total Expenditures by County'!L18/'Total Expenditures by County'!L$4)</f>
        <v>30.095245805847526</v>
      </c>
      <c r="M18" s="55">
        <f>('Total Expenditures by County'!M18/'Total Expenditures by County'!M$4)</f>
        <v>1.690378467121749</v>
      </c>
      <c r="N18" s="55">
        <f>('Total Expenditures by County'!N18/'Total Expenditures by County'!N$4)</f>
        <v>40.376264067729394</v>
      </c>
      <c r="O18" s="55">
        <f>('Total Expenditures by County'!O18/'Total Expenditures by County'!O$4)</f>
        <v>25.380832110827122</v>
      </c>
      <c r="P18" s="55">
        <f>('Total Expenditures by County'!P18/'Total Expenditures by County'!P$4)</f>
        <v>42.184591295270678</v>
      </c>
      <c r="Q18" s="55">
        <f>('Total Expenditures by County'!Q18/'Total Expenditures by County'!Q$4)</f>
        <v>15.1326818267243</v>
      </c>
      <c r="R18" s="55">
        <f>('Total Expenditures by County'!R18/'Total Expenditures by County'!R$4)</f>
        <v>8.4106290672451198</v>
      </c>
      <c r="S18" s="55">
        <f>('Total Expenditures by County'!S18/'Total Expenditures by County'!S$4)</f>
        <v>8.3829989948906949</v>
      </c>
      <c r="T18" s="55">
        <f>('Total Expenditures by County'!T18/'Total Expenditures by County'!T$4)</f>
        <v>17.458194793609604</v>
      </c>
      <c r="U18" s="55">
        <f>('Total Expenditures by County'!U18/'Total Expenditures by County'!U$4)</f>
        <v>6.2824089624785122</v>
      </c>
      <c r="V18" s="55">
        <f>('Total Expenditures by County'!V18/'Total Expenditures by County'!V$4)</f>
        <v>23.928546592489568</v>
      </c>
      <c r="W18" s="55">
        <f>('Total Expenditures by County'!W18/'Total Expenditures by County'!W$4)</f>
        <v>48.985251258500398</v>
      </c>
      <c r="X18" s="55">
        <f>('Total Expenditures by County'!X18/'Total Expenditures by County'!X$4)</f>
        <v>14.222123736926077</v>
      </c>
      <c r="Y18" s="55">
        <f>('Total Expenditures by County'!Y18/'Total Expenditures by County'!Y$4)</f>
        <v>9.5477366533594967</v>
      </c>
      <c r="Z18" s="55">
        <f>('Total Expenditures by County'!Z18/'Total Expenditures by County'!Z$4)</f>
        <v>14.640725214088645</v>
      </c>
      <c r="AA18" s="55">
        <f>('Total Expenditures by County'!AA18/'Total Expenditures by County'!AA$4)</f>
        <v>21.981803183229815</v>
      </c>
      <c r="AB18" s="55">
        <f>('Total Expenditures by County'!AB18/'Total Expenditures by County'!AB$4)</f>
        <v>32.147640791476405</v>
      </c>
      <c r="AC18" s="55">
        <f>('Total Expenditures by County'!AC18/'Total Expenditures by County'!AC$4)</f>
        <v>16.216871076870877</v>
      </c>
      <c r="AD18" s="55">
        <f>('Total Expenditures by County'!AD18/'Total Expenditures by County'!AD$4)</f>
        <v>17.214299220101605</v>
      </c>
      <c r="AE18" s="55">
        <f>('Total Expenditures by County'!AE18/'Total Expenditures by County'!AE$4)</f>
        <v>7.7918712355114641</v>
      </c>
      <c r="AF18" s="55">
        <f>('Total Expenditures by County'!AF18/'Total Expenditures by County'!AF$4)</f>
        <v>25.068406897866122</v>
      </c>
      <c r="AG18" s="55">
        <f>('Total Expenditures by County'!AG18/'Total Expenditures by County'!AG$4)</f>
        <v>7.6164250840631471</v>
      </c>
      <c r="AH18" s="55">
        <f>('Total Expenditures by County'!AH18/'Total Expenditures by County'!AH$4)</f>
        <v>9.0851370851370845</v>
      </c>
      <c r="AI18" s="55">
        <f>('Total Expenditures by County'!AI18/'Total Expenditures by County'!AI$4)</f>
        <v>14.570773500663691</v>
      </c>
      <c r="AJ18" s="55">
        <f>('Total Expenditures by County'!AJ18/'Total Expenditures by County'!AJ$4)</f>
        <v>15.726523082471331</v>
      </c>
      <c r="AK18" s="55">
        <f>('Total Expenditures by County'!AK18/'Total Expenditures by County'!AK$4)</f>
        <v>23.021374804601386</v>
      </c>
      <c r="AL18" s="55">
        <f>('Total Expenditures by County'!AL18/'Total Expenditures by County'!AL$4)</f>
        <v>6.4261128006635335</v>
      </c>
      <c r="AM18" s="55">
        <f>('Total Expenditures by County'!AM18/'Total Expenditures by County'!AM$4)</f>
        <v>14.9577626969155</v>
      </c>
      <c r="AN18" s="55">
        <f>('Total Expenditures by County'!AN18/'Total Expenditures by County'!AN$4)</f>
        <v>7.3352537386614367</v>
      </c>
      <c r="AO18" s="55">
        <f>('Total Expenditures by County'!AO18/'Total Expenditures by County'!AO$4)</f>
        <v>8.9639737991266379</v>
      </c>
      <c r="AP18" s="55">
        <f>('Total Expenditures by County'!AP18/'Total Expenditures by County'!AP$4)</f>
        <v>27.127992219050107</v>
      </c>
      <c r="AQ18" s="55">
        <f>('Total Expenditures by County'!AQ18/'Total Expenditures by County'!AQ$4)</f>
        <v>19.032357066098392</v>
      </c>
      <c r="AR18" s="55">
        <f>('Total Expenditures by County'!AR18/'Total Expenditures by County'!AR$4)</f>
        <v>25.784316178719383</v>
      </c>
      <c r="AS18" s="55">
        <f>('Total Expenditures by County'!AS18/'Total Expenditures by County'!AS$4)</f>
        <v>21.445045370160688</v>
      </c>
      <c r="AT18" s="55">
        <f>('Total Expenditures by County'!AT18/'Total Expenditures by County'!AT$4)</f>
        <v>42.647954154125209</v>
      </c>
      <c r="AU18" s="55">
        <f>('Total Expenditures by County'!AU18/'Total Expenditures by County'!AU$4)</f>
        <v>12.14539386776055</v>
      </c>
      <c r="AV18" s="55">
        <f>('Total Expenditures by County'!AV18/'Total Expenditures by County'!AV$4)</f>
        <v>8.6485928430087498</v>
      </c>
      <c r="AW18" s="55">
        <f>('Total Expenditures by County'!AW18/'Total Expenditures by County'!AW$4)</f>
        <v>32.608354373421996</v>
      </c>
      <c r="AX18" s="55">
        <f>('Total Expenditures by County'!AX18/'Total Expenditures by County'!AX$4)</f>
        <v>23.144844880486538</v>
      </c>
      <c r="AY18" s="55">
        <f>('Total Expenditures by County'!AY18/'Total Expenditures by County'!AY$4)</f>
        <v>2.560065617133525</v>
      </c>
      <c r="AZ18" s="55">
        <f>('Total Expenditures by County'!AZ18/'Total Expenditures by County'!AZ$4)</f>
        <v>17.77997364546821</v>
      </c>
      <c r="BA18" s="55">
        <f>('Total Expenditures by County'!BA18/'Total Expenditures by County'!BA$4)</f>
        <v>12.435764632934246</v>
      </c>
      <c r="BB18" s="55">
        <f>('Total Expenditures by County'!BB18/'Total Expenditures by County'!BB$4)</f>
        <v>5.245520058904952</v>
      </c>
      <c r="BC18" s="55">
        <f>('Total Expenditures by County'!BC18/'Total Expenditures by County'!BC$4)</f>
        <v>11.104317154744567</v>
      </c>
      <c r="BD18" s="55">
        <f>('Total Expenditures by County'!BD18/'Total Expenditures by County'!BD$4)</f>
        <v>15.471029084265693</v>
      </c>
      <c r="BE18" s="55">
        <f>('Total Expenditures by County'!BE18/'Total Expenditures by County'!BE$4)</f>
        <v>27.349464620819074</v>
      </c>
      <c r="BF18" s="55">
        <f>('Total Expenditures by County'!BF18/'Total Expenditures by County'!BF$4)</f>
        <v>13.09842905435942</v>
      </c>
      <c r="BG18" s="55">
        <f>('Total Expenditures by County'!BG18/'Total Expenditures by County'!BG$4)</f>
        <v>19.927505966587113</v>
      </c>
      <c r="BH18" s="55">
        <f>('Total Expenditures by County'!BH18/'Total Expenditures by County'!BH$4)</f>
        <v>29.115157720371538</v>
      </c>
      <c r="BI18" s="55">
        <f>('Total Expenditures by County'!BI18/'Total Expenditures by County'!BI$4)</f>
        <v>9.577142347911531</v>
      </c>
      <c r="BJ18" s="55">
        <f>('Total Expenditures by County'!BJ18/'Total Expenditures by County'!BJ$4)</f>
        <v>25.693155190575489</v>
      </c>
      <c r="BK18" s="55">
        <f>('Total Expenditures by County'!BK18/'Total Expenditures by County'!BK$4)</f>
        <v>12.805653969262345</v>
      </c>
      <c r="BL18" s="55">
        <f>('Total Expenditures by County'!BL18/'Total Expenditures by County'!BL$4)</f>
        <v>8.2945385576964519</v>
      </c>
      <c r="BM18" s="55">
        <f>('Total Expenditures by County'!BM18/'Total Expenditures by County'!BM$4)</f>
        <v>8.6637661199449099</v>
      </c>
      <c r="BN18" s="55">
        <f>('Total Expenditures by County'!BN18/'Total Expenditures by County'!BN$4)</f>
        <v>7.6476436612824275</v>
      </c>
      <c r="BO18" s="55">
        <f>('Total Expenditures by County'!BO18/'Total Expenditures by County'!BO$4)</f>
        <v>13.232346908877821</v>
      </c>
      <c r="BP18" s="55">
        <f>('Total Expenditures by County'!BP18/'Total Expenditures by County'!BP$4)</f>
        <v>29.449605427107851</v>
      </c>
      <c r="BQ18" s="56">
        <f>('Total Expenditures by County'!BQ18/'Total Expenditures by County'!BQ$4)</f>
        <v>11.32422615924775</v>
      </c>
    </row>
    <row r="19" spans="1:69" x14ac:dyDescent="0.25">
      <c r="A19" s="10"/>
      <c r="B19" s="11">
        <v>525</v>
      </c>
      <c r="C19" s="12" t="s">
        <v>18</v>
      </c>
      <c r="D19" s="55">
        <f>('Total Expenditures by County'!D19/'Total Expenditures by County'!D$4)</f>
        <v>35.332919948650492</v>
      </c>
      <c r="E19" s="55">
        <f>('Total Expenditures by County'!E19/'Total Expenditures by County'!E$4)</f>
        <v>15.38250289687138</v>
      </c>
      <c r="F19" s="55">
        <f>('Total Expenditures by County'!F19/'Total Expenditures by County'!F$4)</f>
        <v>15.427619649512424</v>
      </c>
      <c r="G19" s="55">
        <f>('Total Expenditures by County'!G19/'Total Expenditures by County'!G$4)</f>
        <v>20.607212911662479</v>
      </c>
      <c r="H19" s="55">
        <f>('Total Expenditures by County'!H19/'Total Expenditures by County'!H$4)</f>
        <v>11.672731489555261</v>
      </c>
      <c r="I19" s="55">
        <f>('Total Expenditures by County'!I19/'Total Expenditures by County'!I$4)</f>
        <v>4.1416120839764021</v>
      </c>
      <c r="J19" s="55">
        <f>('Total Expenditures by County'!J19/'Total Expenditures by County'!J$4)</f>
        <v>9.8737246680642912</v>
      </c>
      <c r="K19" s="55">
        <f>('Total Expenditures by County'!K19/'Total Expenditures by County'!K$4)</f>
        <v>19.436081336220678</v>
      </c>
      <c r="L19" s="55">
        <f>('Total Expenditures by County'!L19/'Total Expenditures by County'!L$4)</f>
        <v>92.31702371816985</v>
      </c>
      <c r="M19" s="55">
        <f>('Total Expenditures by County'!M19/'Total Expenditures by County'!M$4)</f>
        <v>0.41501771364382617</v>
      </c>
      <c r="N19" s="55">
        <f>('Total Expenditures by County'!N19/'Total Expenditures by County'!N$4)</f>
        <v>9.2932096354557849</v>
      </c>
      <c r="O19" s="55">
        <f>('Total Expenditures by County'!O19/'Total Expenditures by County'!O$4)</f>
        <v>7.3795617126177762</v>
      </c>
      <c r="P19" s="55">
        <f>('Total Expenditures by County'!P19/'Total Expenditures by County'!P$4)</f>
        <v>9.1906225534259285</v>
      </c>
      <c r="Q19" s="55">
        <f>('Total Expenditures by County'!Q19/'Total Expenditures by County'!Q$4)</f>
        <v>26.839503852659274</v>
      </c>
      <c r="R19" s="55">
        <f>('Total Expenditures by County'!R19/'Total Expenditures by County'!R$4)</f>
        <v>65.640292841648588</v>
      </c>
      <c r="S19" s="55">
        <f>('Total Expenditures by County'!S19/'Total Expenditures by County'!S$4)</f>
        <v>4.0284885668816486</v>
      </c>
      <c r="T19" s="55">
        <f>('Total Expenditures by County'!T19/'Total Expenditures by County'!T$4)</f>
        <v>21.602546427702539</v>
      </c>
      <c r="U19" s="55">
        <f>('Total Expenditures by County'!U19/'Total Expenditures by County'!U$4)</f>
        <v>6.0968366560629113</v>
      </c>
      <c r="V19" s="55">
        <f>('Total Expenditures by County'!V19/'Total Expenditures by County'!V$4)</f>
        <v>16.100486787204449</v>
      </c>
      <c r="W19" s="55">
        <f>('Total Expenditures by County'!W19/'Total Expenditures by County'!W$4)</f>
        <v>28.800406252759871</v>
      </c>
      <c r="X19" s="55">
        <f>('Total Expenditures by County'!X19/'Total Expenditures by County'!X$4)</f>
        <v>47.069845772026234</v>
      </c>
      <c r="Y19" s="55">
        <f>('Total Expenditures by County'!Y19/'Total Expenditures by County'!Y$4)</f>
        <v>47.702550916841467</v>
      </c>
      <c r="Z19" s="55">
        <f>('Total Expenditures by County'!Z19/'Total Expenditures by County'!Z$4)</f>
        <v>25.226880217850873</v>
      </c>
      <c r="AA19" s="55">
        <f>('Total Expenditures by County'!AA19/'Total Expenditures by County'!AA$4)</f>
        <v>24.085549301242235</v>
      </c>
      <c r="AB19" s="55">
        <f>('Total Expenditures by County'!AB19/'Total Expenditures by County'!AB$4)</f>
        <v>12.135082197844845</v>
      </c>
      <c r="AC19" s="55">
        <f>('Total Expenditures by County'!AC19/'Total Expenditures by County'!AC$4)</f>
        <v>23.2945502809185</v>
      </c>
      <c r="AD19" s="55">
        <f>('Total Expenditures by County'!AD19/'Total Expenditures by County'!AD$4)</f>
        <v>2.6175674133578113</v>
      </c>
      <c r="AE19" s="55">
        <f>('Total Expenditures by County'!AE19/'Total Expenditures by County'!AE$4)</f>
        <v>31.931922862782812</v>
      </c>
      <c r="AF19" s="55">
        <f>('Total Expenditures by County'!AF19/'Total Expenditures by County'!AF$4)</f>
        <v>8.9554377519111714</v>
      </c>
      <c r="AG19" s="55">
        <f>('Total Expenditures by County'!AG19/'Total Expenditures by County'!AG$4)</f>
        <v>43.495982066528619</v>
      </c>
      <c r="AH19" s="55">
        <f>('Total Expenditures by County'!AH19/'Total Expenditures by County'!AH$4)</f>
        <v>21.654023225451798</v>
      </c>
      <c r="AI19" s="55">
        <f>('Total Expenditures by County'!AI19/'Total Expenditures by County'!AI$4)</f>
        <v>24.716785326414868</v>
      </c>
      <c r="AJ19" s="55">
        <f>('Total Expenditures by County'!AJ19/'Total Expenditures by County'!AJ$4)</f>
        <v>8.3915333640799084</v>
      </c>
      <c r="AK19" s="55">
        <f>('Total Expenditures by County'!AK19/'Total Expenditures by County'!AK$4)</f>
        <v>4.5469108982323938</v>
      </c>
      <c r="AL19" s="55">
        <f>('Total Expenditures by County'!AL19/'Total Expenditures by County'!AL$4)</f>
        <v>12.275118955808098</v>
      </c>
      <c r="AM19" s="55">
        <f>('Total Expenditures by County'!AM19/'Total Expenditures by County'!AM$4)</f>
        <v>13.50655364186491</v>
      </c>
      <c r="AN19" s="55">
        <f>('Total Expenditures by County'!AN19/'Total Expenditures by County'!AN$4)</f>
        <v>20.83574405491542</v>
      </c>
      <c r="AO19" s="55">
        <f>('Total Expenditures by County'!AO19/'Total Expenditures by County'!AO$4)</f>
        <v>30.082274712187377</v>
      </c>
      <c r="AP19" s="55">
        <f>('Total Expenditures by County'!AP19/'Total Expenditures by County'!AP$4)</f>
        <v>14.603020469060336</v>
      </c>
      <c r="AQ19" s="55">
        <f>('Total Expenditures by County'!AQ19/'Total Expenditures by County'!AQ$4)</f>
        <v>15.271569859570516</v>
      </c>
      <c r="AR19" s="55">
        <f>('Total Expenditures by County'!AR19/'Total Expenditures by County'!AR$4)</f>
        <v>14.236001056524035</v>
      </c>
      <c r="AS19" s="55">
        <f>('Total Expenditures by County'!AS19/'Total Expenditures by County'!AS$4)</f>
        <v>3.5060011165431244</v>
      </c>
      <c r="AT19" s="55">
        <f>('Total Expenditures by County'!AT19/'Total Expenditures by County'!AT$4)</f>
        <v>27.279885911068465</v>
      </c>
      <c r="AU19" s="55">
        <f>('Total Expenditures by County'!AU19/'Total Expenditures by County'!AU$4)</f>
        <v>10.639212959744142</v>
      </c>
      <c r="AV19" s="55">
        <f>('Total Expenditures by County'!AV19/'Total Expenditures by County'!AV$4)</f>
        <v>14.108938900894245</v>
      </c>
      <c r="AW19" s="55">
        <f>('Total Expenditures by County'!AW19/'Total Expenditures by County'!AW$4)</f>
        <v>5.4108441866859982</v>
      </c>
      <c r="AX19" s="55">
        <f>('Total Expenditures by County'!AX19/'Total Expenditures by County'!AX$4)</f>
        <v>9.0570755144267299</v>
      </c>
      <c r="AY19" s="55">
        <f>('Total Expenditures by County'!AY19/'Total Expenditures by County'!AY$4)</f>
        <v>10.612891793839443</v>
      </c>
      <c r="AZ19" s="55">
        <f>('Total Expenditures by County'!AZ19/'Total Expenditures by County'!AZ$4)</f>
        <v>7.7742609222232346</v>
      </c>
      <c r="BA19" s="55">
        <f>('Total Expenditures by County'!BA19/'Total Expenditures by County'!BA$4)</f>
        <v>5.4859574894909136</v>
      </c>
      <c r="BB19" s="55">
        <f>('Total Expenditures by County'!BB19/'Total Expenditures by County'!BB$4)</f>
        <v>70.719671888336336</v>
      </c>
      <c r="BC19" s="55">
        <f>('Total Expenditures by County'!BC19/'Total Expenditures by County'!BC$4)</f>
        <v>8.5066523484249643</v>
      </c>
      <c r="BD19" s="55">
        <f>('Total Expenditures by County'!BD19/'Total Expenditures by County'!BD$4)</f>
        <v>24.735481203909906</v>
      </c>
      <c r="BE19" s="55">
        <f>('Total Expenditures by County'!BE19/'Total Expenditures by County'!BE$4)</f>
        <v>24.043691356661885</v>
      </c>
      <c r="BF19" s="55">
        <f>('Total Expenditures by County'!BF19/'Total Expenditures by County'!BF$4)</f>
        <v>15.789847605618526</v>
      </c>
      <c r="BG19" s="55">
        <f>('Total Expenditures by County'!BG19/'Total Expenditures by County'!BG$4)</f>
        <v>22.653084586779151</v>
      </c>
      <c r="BH19" s="55">
        <f>('Total Expenditures by County'!BH19/'Total Expenditures by County'!BH$4)</f>
        <v>13.858623300339424</v>
      </c>
      <c r="BI19" s="55">
        <f>('Total Expenditures by County'!BI19/'Total Expenditures by County'!BI$4)</f>
        <v>16.183587273371121</v>
      </c>
      <c r="BJ19" s="55">
        <f>('Total Expenditures by County'!BJ19/'Total Expenditures by County'!BJ$4)</f>
        <v>7.838736375948578</v>
      </c>
      <c r="BK19" s="55">
        <f>('Total Expenditures by County'!BK19/'Total Expenditures by County'!BK$4)</f>
        <v>6.3347179123805804</v>
      </c>
      <c r="BL19" s="55">
        <f>('Total Expenditures by County'!BL19/'Total Expenditures by County'!BL$4)</f>
        <v>11.968102073365232</v>
      </c>
      <c r="BM19" s="55">
        <f>('Total Expenditures by County'!BM19/'Total Expenditures by County'!BM$4)</f>
        <v>23.19250031300864</v>
      </c>
      <c r="BN19" s="55">
        <f>('Total Expenditures by County'!BN19/'Total Expenditures by County'!BN$4)</f>
        <v>6.8115281448849734</v>
      </c>
      <c r="BO19" s="55">
        <f>('Total Expenditures by County'!BO19/'Total Expenditures by County'!BO$4)</f>
        <v>0</v>
      </c>
      <c r="BP19" s="55">
        <f>('Total Expenditures by County'!BP19/'Total Expenditures by County'!BP$4)</f>
        <v>41.575038072822927</v>
      </c>
      <c r="BQ19" s="56">
        <f>('Total Expenditures by County'!BQ19/'Total Expenditures by County'!BQ$4)</f>
        <v>31.133096573711612</v>
      </c>
    </row>
    <row r="20" spans="1:69" x14ac:dyDescent="0.25">
      <c r="A20" s="10"/>
      <c r="B20" s="11">
        <v>526</v>
      </c>
      <c r="C20" s="12" t="s">
        <v>19</v>
      </c>
      <c r="D20" s="55">
        <f>('Total Expenditures by County'!D20/'Total Expenditures by County'!D$4)</f>
        <v>38.791939394899913</v>
      </c>
      <c r="E20" s="55">
        <f>('Total Expenditures by County'!E20/'Total Expenditures by County'!E$4)</f>
        <v>42.643684820393972</v>
      </c>
      <c r="F20" s="55">
        <f>('Total Expenditures by County'!F20/'Total Expenditures by County'!F$4)</f>
        <v>0</v>
      </c>
      <c r="G20" s="55">
        <f>('Total Expenditures by County'!G20/'Total Expenditures by County'!G$4)</f>
        <v>69.387384287139952</v>
      </c>
      <c r="H20" s="55">
        <f>('Total Expenditures by County'!H20/'Total Expenditures by County'!H$4)</f>
        <v>37.979178839761026</v>
      </c>
      <c r="I20" s="55">
        <f>('Total Expenditures by County'!I20/'Total Expenditures by County'!I$4)</f>
        <v>0</v>
      </c>
      <c r="J20" s="55">
        <f>('Total Expenditures by County'!J20/'Total Expenditures by County'!J$4)</f>
        <v>30.391334730957372</v>
      </c>
      <c r="K20" s="55">
        <f>('Total Expenditures by County'!K20/'Total Expenditures by County'!K$4)</f>
        <v>79.634970231811849</v>
      </c>
      <c r="L20" s="55">
        <f>('Total Expenditures by County'!L20/'Total Expenditures by County'!L$4)</f>
        <v>37.803122997965403</v>
      </c>
      <c r="M20" s="55">
        <f>('Total Expenditures by County'!M20/'Total Expenditures by County'!M$4)</f>
        <v>2.5206137129525619</v>
      </c>
      <c r="N20" s="55">
        <f>('Total Expenditures by County'!N20/'Total Expenditures by County'!N$4)</f>
        <v>100.0792449542442</v>
      </c>
      <c r="O20" s="55">
        <f>('Total Expenditures by County'!O20/'Total Expenditures by County'!O$4)</f>
        <v>45.8361337547829</v>
      </c>
      <c r="P20" s="55">
        <f>('Total Expenditures by County'!P20/'Total Expenditures by County'!P$4)</f>
        <v>6.8654855452779309</v>
      </c>
      <c r="Q20" s="55">
        <f>('Total Expenditures by County'!Q20/'Total Expenditures by County'!Q$4)</f>
        <v>118.34009897888868</v>
      </c>
      <c r="R20" s="55">
        <f>('Total Expenditures by County'!R20/'Total Expenditures by County'!R$4)</f>
        <v>54.204111905065716</v>
      </c>
      <c r="S20" s="55">
        <f>('Total Expenditures by County'!S20/'Total Expenditures by County'!S$4)</f>
        <v>0.25413560599715218</v>
      </c>
      <c r="T20" s="55">
        <f>('Total Expenditures by County'!T20/'Total Expenditures by County'!T$4)</f>
        <v>16.797340037304355</v>
      </c>
      <c r="U20" s="55">
        <f>('Total Expenditures by County'!U20/'Total Expenditures by County'!U$4)</f>
        <v>55.959830866807614</v>
      </c>
      <c r="V20" s="55">
        <f>('Total Expenditures by County'!V20/'Total Expenditures by County'!V$4)</f>
        <v>92.58860686138155</v>
      </c>
      <c r="W20" s="55">
        <f>('Total Expenditures by County'!W20/'Total Expenditures by County'!W$4)</f>
        <v>100.30786893932704</v>
      </c>
      <c r="X20" s="55">
        <f>('Total Expenditures by County'!X20/'Total Expenditures by County'!X$4)</f>
        <v>68.050227501034101</v>
      </c>
      <c r="Y20" s="55">
        <f>('Total Expenditures by County'!Y20/'Total Expenditures by County'!Y$4)</f>
        <v>67.941606333310773</v>
      </c>
      <c r="Z20" s="55">
        <f>('Total Expenditures by County'!Z20/'Total Expenditures by County'!Z$4)</f>
        <v>60.178150417428071</v>
      </c>
      <c r="AA20" s="55">
        <f>('Total Expenditures by County'!AA20/'Total Expenditures by County'!AA$4)</f>
        <v>62.420613354037265</v>
      </c>
      <c r="AB20" s="55">
        <f>('Total Expenditures by County'!AB20/'Total Expenditures by County'!AB$4)</f>
        <v>36.730387430491128</v>
      </c>
      <c r="AC20" s="55">
        <f>('Total Expenditures by County'!AC20/'Total Expenditures by County'!AC$4)</f>
        <v>55.802848104423845</v>
      </c>
      <c r="AD20" s="55">
        <f>('Total Expenditures by County'!AD20/'Total Expenditures by County'!AD$4)</f>
        <v>13.885724852379052</v>
      </c>
      <c r="AE20" s="55">
        <f>('Total Expenditures by County'!AE20/'Total Expenditures by County'!AE$4)</f>
        <v>67.959862327276412</v>
      </c>
      <c r="AF20" s="55">
        <f>('Total Expenditures by County'!AF20/'Total Expenditures by County'!AF$4)</f>
        <v>0</v>
      </c>
      <c r="AG20" s="55">
        <f>('Total Expenditures by County'!AG20/'Total Expenditures by County'!AG$4)</f>
        <v>72.413571686392217</v>
      </c>
      <c r="AH20" s="55">
        <f>('Total Expenditures by County'!AH20/'Total Expenditures by County'!AH$4)</f>
        <v>60.786916786916784</v>
      </c>
      <c r="AI20" s="55">
        <f>('Total Expenditures by County'!AI20/'Total Expenditures by County'!AI$4)</f>
        <v>88.397610715578622</v>
      </c>
      <c r="AJ20" s="55">
        <f>('Total Expenditures by County'!AJ20/'Total Expenditures by County'!AJ$4)</f>
        <v>29.954819872459506</v>
      </c>
      <c r="AK20" s="55">
        <f>('Total Expenditures by County'!AK20/'Total Expenditures by County'!AK$4)</f>
        <v>61.403860675778589</v>
      </c>
      <c r="AL20" s="55">
        <f>('Total Expenditures by County'!AL20/'Total Expenditures by County'!AL$4)</f>
        <v>49.495081704814979</v>
      </c>
      <c r="AM20" s="55">
        <f>('Total Expenditures by County'!AM20/'Total Expenditures by County'!AM$4)</f>
        <v>105.92659921111301</v>
      </c>
      <c r="AN20" s="55">
        <f>('Total Expenditures by County'!AN20/'Total Expenditures by County'!AN$4)</f>
        <v>58.285364059818583</v>
      </c>
      <c r="AO20" s="55">
        <f>('Total Expenditures by County'!AO20/'Total Expenditures by County'!AO$4)</f>
        <v>78.623610559745927</v>
      </c>
      <c r="AP20" s="55">
        <f>('Total Expenditures by County'!AP20/'Total Expenditures by County'!AP$4)</f>
        <v>47.351741742970546</v>
      </c>
      <c r="AQ20" s="55">
        <f>('Total Expenditures by County'!AQ20/'Total Expenditures by County'!AQ$4)</f>
        <v>13.43998506456842</v>
      </c>
      <c r="AR20" s="55">
        <f>('Total Expenditures by County'!AR20/'Total Expenditures by County'!AR$4)</f>
        <v>247.08863680596102</v>
      </c>
      <c r="AS20" s="55">
        <f>('Total Expenditures by County'!AS20/'Total Expenditures by County'!AS$4)</f>
        <v>5.4522459834117054</v>
      </c>
      <c r="AT20" s="55">
        <f>('Total Expenditures by County'!AT20/'Total Expenditures by County'!AT$4)</f>
        <v>94.42073579474507</v>
      </c>
      <c r="AU20" s="55">
        <f>('Total Expenditures by County'!AU20/'Total Expenditures by County'!AU$4)</f>
        <v>78.513592435514155</v>
      </c>
      <c r="AV20" s="55">
        <f>('Total Expenditures by County'!AV20/'Total Expenditures by County'!AV$4)</f>
        <v>37.074829071291568</v>
      </c>
      <c r="AW20" s="55">
        <f>('Total Expenditures by County'!AW20/'Total Expenditures by County'!AW$4)</f>
        <v>53.450491213159012</v>
      </c>
      <c r="AX20" s="55">
        <f>('Total Expenditures by County'!AX20/'Total Expenditures by County'!AX$4)</f>
        <v>0</v>
      </c>
      <c r="AY20" s="55">
        <f>('Total Expenditures by County'!AY20/'Total Expenditures by County'!AY$4)</f>
        <v>2.2651794424005057E-4</v>
      </c>
      <c r="AZ20" s="55">
        <f>('Total Expenditures by County'!AZ20/'Total Expenditures by County'!AZ$4)</f>
        <v>0</v>
      </c>
      <c r="BA20" s="55">
        <f>('Total Expenditures by County'!BA20/'Total Expenditures by County'!BA$4)</f>
        <v>37.55448083744426</v>
      </c>
      <c r="BB20" s="55">
        <f>('Total Expenditures by County'!BB20/'Total Expenditures by County'!BB$4)</f>
        <v>34.61264879414275</v>
      </c>
      <c r="BC20" s="55">
        <f>('Total Expenditures by County'!BC20/'Total Expenditures by County'!BC$4)</f>
        <v>33.555189821983738</v>
      </c>
      <c r="BD20" s="55">
        <f>('Total Expenditures by County'!BD20/'Total Expenditures by County'!BD$4)</f>
        <v>68.628465508274545</v>
      </c>
      <c r="BE20" s="55">
        <f>('Total Expenditures by County'!BE20/'Total Expenditures by County'!BE$4)</f>
        <v>43.071359973507008</v>
      </c>
      <c r="BF20" s="55">
        <f>('Total Expenditures by County'!BF20/'Total Expenditures by County'!BF$4)</f>
        <v>0</v>
      </c>
      <c r="BG20" s="55">
        <f>('Total Expenditures by County'!BG20/'Total Expenditures by County'!BG$4)</f>
        <v>0</v>
      </c>
      <c r="BH20" s="55">
        <f>('Total Expenditures by County'!BH20/'Total Expenditures by County'!BH$4)</f>
        <v>86.276790614011915</v>
      </c>
      <c r="BI20" s="55">
        <f>('Total Expenditures by County'!BI20/'Total Expenditures by County'!BI$4)</f>
        <v>0</v>
      </c>
      <c r="BJ20" s="55">
        <f>('Total Expenditures by County'!BJ20/'Total Expenditures by County'!BJ$4)</f>
        <v>28.11710772405787</v>
      </c>
      <c r="BK20" s="55">
        <f>('Total Expenditures by County'!BK20/'Total Expenditures by County'!BK$4)</f>
        <v>36.775747061841813</v>
      </c>
      <c r="BL20" s="55">
        <f>('Total Expenditures by County'!BL20/'Total Expenditures by County'!BL$4)</f>
        <v>17.245182982025089</v>
      </c>
      <c r="BM20" s="55">
        <f>('Total Expenditures by County'!BM20/'Total Expenditures by County'!BM$4)</f>
        <v>69.998560160260425</v>
      </c>
      <c r="BN20" s="55">
        <f>('Total Expenditures by County'!BN20/'Total Expenditures by County'!BN$4)</f>
        <v>38.82939207048458</v>
      </c>
      <c r="BO20" s="55">
        <f>('Total Expenditures by County'!BO20/'Total Expenditures by County'!BO$4)</f>
        <v>51.818927629651334</v>
      </c>
      <c r="BP20" s="55">
        <f>('Total Expenditures by County'!BP20/'Total Expenditures by County'!BP$4)</f>
        <v>165.58317181226636</v>
      </c>
      <c r="BQ20" s="56">
        <f>('Total Expenditures by County'!BQ20/'Total Expenditures by County'!BQ$4)</f>
        <v>59.137212962589288</v>
      </c>
    </row>
    <row r="21" spans="1:69" x14ac:dyDescent="0.25">
      <c r="A21" s="10"/>
      <c r="B21" s="11">
        <v>527</v>
      </c>
      <c r="C21" s="12" t="s">
        <v>20</v>
      </c>
      <c r="D21" s="55">
        <f>('Total Expenditures by County'!D21/'Total Expenditures by County'!D$4)</f>
        <v>3.0065137803699065</v>
      </c>
      <c r="E21" s="55">
        <f>('Total Expenditures by County'!E21/'Total Expenditures by County'!E$4)</f>
        <v>3.4418308227114718</v>
      </c>
      <c r="F21" s="55">
        <f>('Total Expenditures by County'!F21/'Total Expenditures by County'!F$4)</f>
        <v>5.1226942772596527</v>
      </c>
      <c r="G21" s="55">
        <f>('Total Expenditures by County'!G21/'Total Expenditures by County'!G$4)</f>
        <v>2.2151484910010666</v>
      </c>
      <c r="H21" s="55">
        <f>('Total Expenditures by County'!H21/'Total Expenditures by County'!H$4)</f>
        <v>2.8048733129214889</v>
      </c>
      <c r="I21" s="55">
        <f>('Total Expenditures by County'!I21/'Total Expenditures by County'!I$4)</f>
        <v>3.0600047540679696</v>
      </c>
      <c r="J21" s="55">
        <f>('Total Expenditures by County'!J21/'Total Expenditures by County'!J$4)</f>
        <v>2.6192872117400419</v>
      </c>
      <c r="K21" s="55">
        <f>('Total Expenditures by County'!K21/'Total Expenditures by County'!K$4)</f>
        <v>3.6271647535000997</v>
      </c>
      <c r="L21" s="55">
        <f>('Total Expenditures by County'!L21/'Total Expenditures by County'!L$4)</f>
        <v>2.5824363044993417</v>
      </c>
      <c r="M21" s="55">
        <f>('Total Expenditures by County'!M21/'Total Expenditures by County'!M$4)</f>
        <v>1.6547135574181283E-2</v>
      </c>
      <c r="N21" s="55">
        <f>('Total Expenditures by County'!N21/'Total Expenditures by County'!N$4)</f>
        <v>3.3117913559698846</v>
      </c>
      <c r="O21" s="55">
        <f>('Total Expenditures by County'!O21/'Total Expenditures by County'!O$4)</f>
        <v>0</v>
      </c>
      <c r="P21" s="55">
        <f>('Total Expenditures by County'!P21/'Total Expenditures by County'!P$4)</f>
        <v>3.6650332009162874</v>
      </c>
      <c r="Q21" s="55">
        <f>('Total Expenditures by County'!Q21/'Total Expenditures by County'!Q$4)</f>
        <v>3.6063396604648248</v>
      </c>
      <c r="R21" s="55">
        <f>('Total Expenditures by County'!R21/'Total Expenditures by County'!R$4)</f>
        <v>2.9086608396069926</v>
      </c>
      <c r="S21" s="55">
        <f>('Total Expenditures by County'!S21/'Total Expenditures by County'!S$4)</f>
        <v>1.8143898148923696</v>
      </c>
      <c r="T21" s="55">
        <f>('Total Expenditures by County'!T21/'Total Expenditures by County'!T$4)</f>
        <v>3.5778120184899844</v>
      </c>
      <c r="U21" s="55">
        <f>('Total Expenditures by County'!U21/'Total Expenditures by County'!U$4)</f>
        <v>2.0657762146568928</v>
      </c>
      <c r="V21" s="55">
        <f>('Total Expenditures by County'!V21/'Total Expenditures by County'!V$4)</f>
        <v>2.7351066295781177</v>
      </c>
      <c r="W21" s="55">
        <f>('Total Expenditures by County'!W21/'Total Expenditures by County'!W$4)</f>
        <v>2.7590744502340367</v>
      </c>
      <c r="X21" s="55">
        <f>('Total Expenditures by County'!X21/'Total Expenditures by County'!X$4)</f>
        <v>2.3091650416592802</v>
      </c>
      <c r="Y21" s="55">
        <f>('Total Expenditures by County'!Y21/'Total Expenditures by County'!Y$4)</f>
        <v>3.5337302929832872</v>
      </c>
      <c r="Z21" s="55">
        <f>('Total Expenditures by County'!Z21/'Total Expenditures by County'!Z$4)</f>
        <v>2.8195205847576053</v>
      </c>
      <c r="AA21" s="55">
        <f>('Total Expenditures by County'!AA21/'Total Expenditures by County'!AA$4)</f>
        <v>0</v>
      </c>
      <c r="AB21" s="55">
        <f>('Total Expenditures by County'!AB21/'Total Expenditures by County'!AB$4)</f>
        <v>2.5538879489651745</v>
      </c>
      <c r="AC21" s="55">
        <f>('Total Expenditures by County'!AC21/'Total Expenditures by County'!AC$4)</f>
        <v>2.6257447084535013</v>
      </c>
      <c r="AD21" s="55">
        <f>('Total Expenditures by County'!AD21/'Total Expenditures by County'!AD$4)</f>
        <v>7.8166035145821757</v>
      </c>
      <c r="AE21" s="55">
        <f>('Total Expenditures by County'!AE21/'Total Expenditures by County'!AE$4)</f>
        <v>2.5974085134382752</v>
      </c>
      <c r="AF21" s="55">
        <f>('Total Expenditures by County'!AF21/'Total Expenditures by County'!AF$4)</f>
        <v>2.2537994028249346</v>
      </c>
      <c r="AG21" s="55">
        <f>('Total Expenditures by County'!AG21/'Total Expenditures by County'!AG$4)</f>
        <v>2.9393415528410496</v>
      </c>
      <c r="AH21" s="55">
        <f>('Total Expenditures by County'!AH21/'Total Expenditures by County'!AH$4)</f>
        <v>2.6617192331478048</v>
      </c>
      <c r="AI21" s="55">
        <f>('Total Expenditures by County'!AI21/'Total Expenditures by County'!AI$4)</f>
        <v>4.883552552190177</v>
      </c>
      <c r="AJ21" s="55">
        <f>('Total Expenditures by County'!AJ21/'Total Expenditures by County'!AJ$4)</f>
        <v>2.5745459967612065</v>
      </c>
      <c r="AK21" s="55">
        <f>('Total Expenditures by County'!AK21/'Total Expenditures by County'!AK$4)</f>
        <v>4.0877486071586038</v>
      </c>
      <c r="AL21" s="55">
        <f>('Total Expenditures by County'!AL21/'Total Expenditures by County'!AL$4)</f>
        <v>0</v>
      </c>
      <c r="AM21" s="55">
        <f>('Total Expenditures by County'!AM21/'Total Expenditures by County'!AM$4)</f>
        <v>2.3169267707082835</v>
      </c>
      <c r="AN21" s="55">
        <f>('Total Expenditures by County'!AN21/'Total Expenditures by County'!AN$4)</f>
        <v>2.3936013728855112</v>
      </c>
      <c r="AO21" s="55">
        <f>('Total Expenditures by County'!AO21/'Total Expenditures by County'!AO$4)</f>
        <v>2.802947598253275</v>
      </c>
      <c r="AP21" s="55">
        <f>('Total Expenditures by County'!AP21/'Total Expenditures by County'!AP$4)</f>
        <v>4.5218461499721432</v>
      </c>
      <c r="AQ21" s="55">
        <f>('Total Expenditures by County'!AQ21/'Total Expenditures by County'!AQ$4)</f>
        <v>8.2569926354965428</v>
      </c>
      <c r="AR21" s="55">
        <f>('Total Expenditures by County'!AR21/'Total Expenditures by County'!AR$4)</f>
        <v>2.4135596519031335</v>
      </c>
      <c r="AS21" s="55">
        <f>('Total Expenditures by County'!AS21/'Total Expenditures by County'!AS$4)</f>
        <v>3.4909729950764725</v>
      </c>
      <c r="AT21" s="55">
        <f>('Total Expenditures by County'!AT21/'Total Expenditures by County'!AT$4)</f>
        <v>8.2865630052181221</v>
      </c>
      <c r="AU21" s="55">
        <f>('Total Expenditures by County'!AU21/'Total Expenditures by County'!AU$4)</f>
        <v>2.0592365987624279</v>
      </c>
      <c r="AV21" s="55">
        <f>('Total Expenditures by County'!AV21/'Total Expenditures by County'!AV$4)</f>
        <v>2.3614224912321542</v>
      </c>
      <c r="AW21" s="55">
        <f>('Total Expenditures by County'!AW21/'Total Expenditures by County'!AW$4)</f>
        <v>2.481038922080844</v>
      </c>
      <c r="AX21" s="55">
        <f>('Total Expenditures by County'!AX21/'Total Expenditures by County'!AX$4)</f>
        <v>4.0630693492881926</v>
      </c>
      <c r="AY21" s="55">
        <f>('Total Expenditures by County'!AY21/'Total Expenditures by County'!AY$4)</f>
        <v>14.174718405313673</v>
      </c>
      <c r="AZ21" s="55">
        <f>('Total Expenditures by County'!AZ21/'Total Expenditures by County'!AZ$4)</f>
        <v>2.3548052220902265</v>
      </c>
      <c r="BA21" s="55">
        <f>('Total Expenditures by County'!BA21/'Total Expenditures by County'!BA$4)</f>
        <v>3.1733110233707498</v>
      </c>
      <c r="BB21" s="55">
        <f>('Total Expenditures by County'!BB21/'Total Expenditures by County'!BB$4)</f>
        <v>4.5207227577917459</v>
      </c>
      <c r="BC21" s="55">
        <f>('Total Expenditures by County'!BC21/'Total Expenditures by County'!BC$4)</f>
        <v>1.7024446292081887</v>
      </c>
      <c r="BD21" s="55">
        <f>('Total Expenditures by County'!BD21/'Total Expenditures by County'!BD$4)</f>
        <v>3.4764965528277481</v>
      </c>
      <c r="BE21" s="55">
        <f>('Total Expenditures by County'!BE21/'Total Expenditures by County'!BE$4)</f>
        <v>1.5594436472016779</v>
      </c>
      <c r="BF21" s="55">
        <f>('Total Expenditures by County'!BF21/'Total Expenditures by County'!BF$4)</f>
        <v>1.6160167760362998</v>
      </c>
      <c r="BG21" s="55">
        <f>('Total Expenditures by County'!BG21/'Total Expenditures by County'!BG$4)</f>
        <v>0</v>
      </c>
      <c r="BH21" s="55">
        <f>('Total Expenditures by County'!BH21/'Total Expenditures by County'!BH$4)</f>
        <v>6.9154691977805332</v>
      </c>
      <c r="BI21" s="55">
        <f>('Total Expenditures by County'!BI21/'Total Expenditures by County'!BI$4)</f>
        <v>1.0848637353926827</v>
      </c>
      <c r="BJ21" s="55">
        <f>('Total Expenditures by County'!BJ21/'Total Expenditures by County'!BJ$4)</f>
        <v>2.3815379323688113</v>
      </c>
      <c r="BK21" s="55">
        <f>('Total Expenditures by County'!BK21/'Total Expenditures by County'!BK$4)</f>
        <v>0</v>
      </c>
      <c r="BL21" s="55">
        <f>('Total Expenditures by County'!BL21/'Total Expenditures by County'!BL$4)</f>
        <v>3.653821285400233</v>
      </c>
      <c r="BM21" s="55">
        <f>('Total Expenditures by County'!BM21/'Total Expenditures by County'!BM$4)</f>
        <v>2.2458995868285965</v>
      </c>
      <c r="BN21" s="55">
        <f>('Total Expenditures by County'!BN21/'Total Expenditures by County'!BN$4)</f>
        <v>3.4466588350465002</v>
      </c>
      <c r="BO21" s="55">
        <f>('Total Expenditures by County'!BO21/'Total Expenditures by County'!BO$4)</f>
        <v>1.6462219617801217</v>
      </c>
      <c r="BP21" s="55">
        <f>('Total Expenditures by County'!BP21/'Total Expenditures by County'!BP$4)</f>
        <v>3.5979336840647931</v>
      </c>
      <c r="BQ21" s="56">
        <f>('Total Expenditures by County'!BQ21/'Total Expenditures by County'!BQ$4)</f>
        <v>2.5068001129989104</v>
      </c>
    </row>
    <row r="22" spans="1:69" x14ac:dyDescent="0.25">
      <c r="A22" s="10"/>
      <c r="B22" s="11">
        <v>528</v>
      </c>
      <c r="C22" s="12" t="s">
        <v>21</v>
      </c>
      <c r="D22" s="55">
        <f>('Total Expenditures by County'!D22/'Total Expenditures by County'!D$4)</f>
        <v>0</v>
      </c>
      <c r="E22" s="55">
        <f>('Total Expenditures by County'!E22/'Total Expenditures by County'!E$4)</f>
        <v>0</v>
      </c>
      <c r="F22" s="55">
        <f>('Total Expenditures by County'!F22/'Total Expenditures by County'!F$4)</f>
        <v>0</v>
      </c>
      <c r="G22" s="55">
        <f>('Total Expenditures by County'!G22/'Total Expenditures by County'!G$4)</f>
        <v>0</v>
      </c>
      <c r="H22" s="55">
        <f>('Total Expenditures by County'!H22/'Total Expenditures by County'!H$4)</f>
        <v>0</v>
      </c>
      <c r="I22" s="55">
        <f>('Total Expenditures by County'!I22/'Total Expenditures by County'!I$4)</f>
        <v>1.423945717187548</v>
      </c>
      <c r="J22" s="55">
        <f>('Total Expenditures by County'!J22/'Total Expenditures by County'!J$4)</f>
        <v>0</v>
      </c>
      <c r="K22" s="55">
        <f>('Total Expenditures by County'!K22/'Total Expenditures by County'!K$4)</f>
        <v>0</v>
      </c>
      <c r="L22" s="55">
        <f>('Total Expenditures by County'!L22/'Total Expenditures by County'!L$4)</f>
        <v>0</v>
      </c>
      <c r="M22" s="55">
        <f>('Total Expenditures by County'!M22/'Total Expenditures by County'!M$4)</f>
        <v>8.0197442322647541E-2</v>
      </c>
      <c r="N22" s="55">
        <f>('Total Expenditures by County'!N22/'Total Expenditures by County'!N$4)</f>
        <v>0</v>
      </c>
      <c r="O22" s="55">
        <f>('Total Expenditures by County'!O22/'Total Expenditures by County'!O$4)</f>
        <v>0</v>
      </c>
      <c r="P22" s="55">
        <f>('Total Expenditures by County'!P22/'Total Expenditures by County'!P$4)</f>
        <v>0</v>
      </c>
      <c r="Q22" s="55">
        <f>('Total Expenditures by County'!Q22/'Total Expenditures by County'!Q$4)</f>
        <v>0</v>
      </c>
      <c r="R22" s="55">
        <f>('Total Expenditures by County'!R22/'Total Expenditures by County'!R$4)</f>
        <v>0</v>
      </c>
      <c r="S22" s="55">
        <f>('Total Expenditures by County'!S22/'Total Expenditures by County'!S$4)</f>
        <v>0</v>
      </c>
      <c r="T22" s="55">
        <f>('Total Expenditures by County'!T22/'Total Expenditures by County'!T$4)</f>
        <v>0</v>
      </c>
      <c r="U22" s="55">
        <f>('Total Expenditures by County'!U22/'Total Expenditures by County'!U$4)</f>
        <v>0</v>
      </c>
      <c r="V22" s="55">
        <f>('Total Expenditures by County'!V22/'Total Expenditures by County'!V$4)</f>
        <v>0</v>
      </c>
      <c r="W22" s="55">
        <f>('Total Expenditures by County'!W22/'Total Expenditures by County'!W$4)</f>
        <v>0</v>
      </c>
      <c r="X22" s="55">
        <f>('Total Expenditures by County'!X22/'Total Expenditures by County'!X$4)</f>
        <v>0</v>
      </c>
      <c r="Y22" s="55">
        <f>('Total Expenditures by County'!Y22/'Total Expenditures by County'!Y$4)</f>
        <v>0</v>
      </c>
      <c r="Z22" s="55">
        <f>('Total Expenditures by County'!Z22/'Total Expenditures by County'!Z$4)</f>
        <v>0</v>
      </c>
      <c r="AA22" s="55">
        <f>('Total Expenditures by County'!AA22/'Total Expenditures by County'!AA$4)</f>
        <v>0</v>
      </c>
      <c r="AB22" s="55">
        <f>('Total Expenditures by County'!AB22/'Total Expenditures by County'!AB$4)</f>
        <v>0</v>
      </c>
      <c r="AC22" s="55">
        <f>('Total Expenditures by County'!AC22/'Total Expenditures by County'!AC$4)</f>
        <v>0</v>
      </c>
      <c r="AD22" s="55">
        <f>('Total Expenditures by County'!AD22/'Total Expenditures by County'!AD$4)</f>
        <v>0.88532753150454668</v>
      </c>
      <c r="AE22" s="55">
        <f>('Total Expenditures by County'!AE22/'Total Expenditures by County'!AE$4)</f>
        <v>0</v>
      </c>
      <c r="AF22" s="55">
        <f>('Total Expenditures by County'!AF22/'Total Expenditures by County'!AF$4)</f>
        <v>0</v>
      </c>
      <c r="AG22" s="55">
        <f>('Total Expenditures by County'!AG22/'Total Expenditures by County'!AG$4)</f>
        <v>0</v>
      </c>
      <c r="AH22" s="55">
        <f>('Total Expenditures by County'!AH22/'Total Expenditures by County'!AH$4)</f>
        <v>0</v>
      </c>
      <c r="AI22" s="55">
        <f>('Total Expenditures by County'!AI22/'Total Expenditures by County'!AI$4)</f>
        <v>0</v>
      </c>
      <c r="AJ22" s="55">
        <f>('Total Expenditures by County'!AJ22/'Total Expenditures by County'!AJ$4)</f>
        <v>0</v>
      </c>
      <c r="AK22" s="55">
        <f>('Total Expenditures by County'!AK22/'Total Expenditures by County'!AK$4)</f>
        <v>0</v>
      </c>
      <c r="AL22" s="55">
        <f>('Total Expenditures by County'!AL22/'Total Expenditures by County'!AL$4)</f>
        <v>0</v>
      </c>
      <c r="AM22" s="55">
        <f>('Total Expenditures by County'!AM22/'Total Expenditures by County'!AM$4)</f>
        <v>0</v>
      </c>
      <c r="AN22" s="55">
        <f>('Total Expenditures by County'!AN22/'Total Expenditures by County'!AN$4)</f>
        <v>0</v>
      </c>
      <c r="AO22" s="55">
        <f>('Total Expenditures by County'!AO22/'Total Expenditures by County'!AO$4)</f>
        <v>0</v>
      </c>
      <c r="AP22" s="55">
        <f>('Total Expenditures by County'!AP22/'Total Expenditures by County'!AP$4)</f>
        <v>0</v>
      </c>
      <c r="AQ22" s="55">
        <f>('Total Expenditures by County'!AQ22/'Total Expenditures by County'!AQ$4)</f>
        <v>0</v>
      </c>
      <c r="AR22" s="55">
        <f>('Total Expenditures by County'!AR22/'Total Expenditures by County'!AR$4)</f>
        <v>0</v>
      </c>
      <c r="AS22" s="55">
        <f>('Total Expenditures by County'!AS22/'Total Expenditures by County'!AS$4)</f>
        <v>11.276716604320287</v>
      </c>
      <c r="AT22" s="55">
        <f>('Total Expenditures by County'!AT22/'Total Expenditures by County'!AT$4)</f>
        <v>0</v>
      </c>
      <c r="AU22" s="55">
        <f>('Total Expenditures by County'!AU22/'Total Expenditures by County'!AU$4)</f>
        <v>0</v>
      </c>
      <c r="AV22" s="55">
        <f>('Total Expenditures by County'!AV22/'Total Expenditures by County'!AV$4)</f>
        <v>0</v>
      </c>
      <c r="AW22" s="55">
        <f>('Total Expenditures by County'!AW22/'Total Expenditures by County'!AW$4)</f>
        <v>0</v>
      </c>
      <c r="AX22" s="55">
        <f>('Total Expenditures by County'!AX22/'Total Expenditures by County'!AX$4)</f>
        <v>0.22843479563292224</v>
      </c>
      <c r="AY22" s="55">
        <f>('Total Expenditures by County'!AY22/'Total Expenditures by County'!AY$4)</f>
        <v>0</v>
      </c>
      <c r="AZ22" s="55">
        <f>('Total Expenditures by County'!AZ22/'Total Expenditures by County'!AZ$4)</f>
        <v>1.110950879540016</v>
      </c>
      <c r="BA22" s="55">
        <f>('Total Expenditures by County'!BA22/'Total Expenditures by County'!BA$4)</f>
        <v>0</v>
      </c>
      <c r="BB22" s="55">
        <f>('Total Expenditures by County'!BB22/'Total Expenditures by County'!BB$4)</f>
        <v>2.9761556420565158</v>
      </c>
      <c r="BC22" s="55">
        <f>('Total Expenditures by County'!BC22/'Total Expenditures by County'!BC$4)</f>
        <v>0</v>
      </c>
      <c r="BD22" s="55">
        <f>('Total Expenditures by County'!BD22/'Total Expenditures by County'!BD$4)</f>
        <v>0</v>
      </c>
      <c r="BE22" s="55">
        <f>('Total Expenditures by County'!BE22/'Total Expenditures by County'!BE$4)</f>
        <v>0</v>
      </c>
      <c r="BF22" s="55">
        <f>('Total Expenditures by County'!BF22/'Total Expenditures by County'!BF$4)</f>
        <v>0</v>
      </c>
      <c r="BG22" s="55">
        <f>('Total Expenditures by County'!BG22/'Total Expenditures by County'!BG$4)</f>
        <v>0</v>
      </c>
      <c r="BH22" s="55">
        <f>('Total Expenditures by County'!BH22/'Total Expenditures by County'!BH$4)</f>
        <v>0</v>
      </c>
      <c r="BI22" s="55">
        <f>('Total Expenditures by County'!BI22/'Total Expenditures by County'!BI$4)</f>
        <v>0</v>
      </c>
      <c r="BJ22" s="55">
        <f>('Total Expenditures by County'!BJ22/'Total Expenditures by County'!BJ$4)</f>
        <v>0</v>
      </c>
      <c r="BK22" s="55">
        <f>('Total Expenditures by County'!BK22/'Total Expenditures by County'!BK$4)</f>
        <v>0</v>
      </c>
      <c r="BL22" s="55">
        <f>('Total Expenditures by County'!BL22/'Total Expenditures by County'!BL$4)</f>
        <v>0</v>
      </c>
      <c r="BM22" s="55">
        <f>('Total Expenditures by County'!BM22/'Total Expenditures by County'!BM$4)</f>
        <v>0</v>
      </c>
      <c r="BN22" s="55">
        <f>('Total Expenditures by County'!BN22/'Total Expenditures by County'!BN$4)</f>
        <v>0</v>
      </c>
      <c r="BO22" s="55">
        <f>('Total Expenditures by County'!BO22/'Total Expenditures by County'!BO$4)</f>
        <v>0</v>
      </c>
      <c r="BP22" s="55">
        <f>('Total Expenditures by County'!BP22/'Total Expenditures by County'!BP$4)</f>
        <v>0</v>
      </c>
      <c r="BQ22" s="56">
        <f>('Total Expenditures by County'!BQ22/'Total Expenditures by County'!BQ$4)</f>
        <v>0</v>
      </c>
    </row>
    <row r="23" spans="1:69" x14ac:dyDescent="0.25">
      <c r="A23" s="10"/>
      <c r="B23" s="11">
        <v>529</v>
      </c>
      <c r="C23" s="12" t="s">
        <v>22</v>
      </c>
      <c r="D23" s="55">
        <f>('Total Expenditures by County'!D23/'Total Expenditures by County'!D$4)</f>
        <v>21.238969364629064</v>
      </c>
      <c r="E23" s="55">
        <f>('Total Expenditures by County'!E23/'Total Expenditures by County'!E$4)</f>
        <v>20.442101197373503</v>
      </c>
      <c r="F23" s="55">
        <f>('Total Expenditures by County'!F23/'Total Expenditures by County'!F$4)</f>
        <v>120.97232246747033</v>
      </c>
      <c r="G23" s="55">
        <f>('Total Expenditures by County'!G23/'Total Expenditures by County'!G$4)</f>
        <v>1.6849513059637289</v>
      </c>
      <c r="H23" s="55">
        <f>('Total Expenditures by County'!H23/'Total Expenditures by County'!H$4)</f>
        <v>3.1818422079311341</v>
      </c>
      <c r="I23" s="55">
        <f>('Total Expenditures by County'!I23/'Total Expenditures by County'!I$4)</f>
        <v>2.4452741948508213E-2</v>
      </c>
      <c r="J23" s="55">
        <f>('Total Expenditures by County'!J23/'Total Expenditures by County'!J$4)</f>
        <v>19.678057302585604</v>
      </c>
      <c r="K23" s="55">
        <f>('Total Expenditures by County'!K23/'Total Expenditures by County'!K$4)</f>
        <v>8.6021075997852581</v>
      </c>
      <c r="L23" s="55">
        <f>('Total Expenditures by County'!L23/'Total Expenditures by County'!L$4)</f>
        <v>16.984891898932013</v>
      </c>
      <c r="M23" s="55">
        <f>('Total Expenditures by County'!M23/'Total Expenditures by County'!M$4)</f>
        <v>65.37059319104813</v>
      </c>
      <c r="N23" s="55">
        <f>('Total Expenditures by County'!N23/'Total Expenditures by County'!N$4)</f>
        <v>0.42370528820443798</v>
      </c>
      <c r="O23" s="55">
        <f>('Total Expenditures by County'!O23/'Total Expenditures by County'!O$4)</f>
        <v>0</v>
      </c>
      <c r="P23" s="55">
        <f>('Total Expenditures by County'!P23/'Total Expenditures by County'!P$4)</f>
        <v>0</v>
      </c>
      <c r="Q23" s="55">
        <f>('Total Expenditures by County'!Q23/'Total Expenditures by County'!Q$4)</f>
        <v>1.4945185742028442</v>
      </c>
      <c r="R23" s="55">
        <f>('Total Expenditures by County'!R23/'Total Expenditures by County'!R$4)</f>
        <v>4.4874665050401941</v>
      </c>
      <c r="S23" s="55">
        <f>('Total Expenditures by County'!S23/'Total Expenditures by County'!S$4)</f>
        <v>37.661539911215343</v>
      </c>
      <c r="T23" s="55">
        <f>('Total Expenditures by County'!T23/'Total Expenditures by County'!T$4)</f>
        <v>0</v>
      </c>
      <c r="U23" s="55">
        <f>('Total Expenditures by County'!U23/'Total Expenditures by County'!U$4)</f>
        <v>0</v>
      </c>
      <c r="V23" s="55">
        <f>('Total Expenditures by County'!V23/'Total Expenditures by County'!V$4)</f>
        <v>7.4170143718127024</v>
      </c>
      <c r="W23" s="55">
        <f>('Total Expenditures by County'!W23/'Total Expenditures by County'!W$4)</f>
        <v>32.722600017663162</v>
      </c>
      <c r="X23" s="55">
        <f>('Total Expenditures by County'!X23/'Total Expenditures by County'!X$4)</f>
        <v>8.7152396147255207</v>
      </c>
      <c r="Y23" s="55">
        <f>('Total Expenditures by County'!Y23/'Total Expenditures by County'!Y$4)</f>
        <v>0</v>
      </c>
      <c r="Z23" s="55">
        <f>('Total Expenditures by County'!Z23/'Total Expenditures by County'!Z$4)</f>
        <v>14.795227346017414</v>
      </c>
      <c r="AA23" s="55">
        <f>('Total Expenditures by County'!AA23/'Total Expenditures by County'!AA$4)</f>
        <v>0</v>
      </c>
      <c r="AB23" s="55">
        <f>('Total Expenditures by County'!AB23/'Total Expenditures by County'!AB$4)</f>
        <v>0</v>
      </c>
      <c r="AC23" s="55">
        <f>('Total Expenditures by County'!AC23/'Total Expenditures by County'!AC$4)</f>
        <v>3.5981817637490394</v>
      </c>
      <c r="AD23" s="55">
        <f>('Total Expenditures by County'!AD23/'Total Expenditures by County'!AD$4)</f>
        <v>8.5981153496631944</v>
      </c>
      <c r="AE23" s="55">
        <f>('Total Expenditures by County'!AE23/'Total Expenditures by County'!AE$4)</f>
        <v>10.561269423495469</v>
      </c>
      <c r="AF23" s="55">
        <f>('Total Expenditures by County'!AF23/'Total Expenditures by County'!AF$4)</f>
        <v>0.16838783908743743</v>
      </c>
      <c r="AG23" s="55">
        <f>('Total Expenditures by County'!AG23/'Total Expenditures by County'!AG$4)</f>
        <v>0.46733410589106938</v>
      </c>
      <c r="AH23" s="55">
        <f>('Total Expenditures by County'!AH23/'Total Expenditures by County'!AH$4)</f>
        <v>8.7267230124372982E-3</v>
      </c>
      <c r="AI23" s="55">
        <f>('Total Expenditures by County'!AI23/'Total Expenditures by County'!AI$4)</f>
        <v>28.664172800772295</v>
      </c>
      <c r="AJ23" s="55">
        <f>('Total Expenditures by County'!AJ23/'Total Expenditures by County'!AJ$4)</f>
        <v>81.437365411489736</v>
      </c>
      <c r="AK23" s="55">
        <f>('Total Expenditures by County'!AK23/'Total Expenditures by County'!AK$4)</f>
        <v>15.762925968976713</v>
      </c>
      <c r="AL23" s="55">
        <f>('Total Expenditures by County'!AL23/'Total Expenditures by County'!AL$4)</f>
        <v>0.63661365190693076</v>
      </c>
      <c r="AM23" s="55">
        <f>('Total Expenditures by County'!AM23/'Total Expenditures by County'!AM$4)</f>
        <v>27.753705563858198</v>
      </c>
      <c r="AN23" s="55">
        <f>('Total Expenditures by County'!AN23/'Total Expenditures by County'!AN$4)</f>
        <v>22.663152733513115</v>
      </c>
      <c r="AO23" s="55">
        <f>('Total Expenditures by County'!AO23/'Total Expenditures by County'!AO$4)</f>
        <v>0</v>
      </c>
      <c r="AP23" s="55">
        <f>('Total Expenditures by County'!AP23/'Total Expenditures by County'!AP$4)</f>
        <v>43.491836612642786</v>
      </c>
      <c r="AQ23" s="55">
        <f>('Total Expenditures by County'!AQ23/'Total Expenditures by County'!AQ$4)</f>
        <v>1.9616900108676514</v>
      </c>
      <c r="AR23" s="55">
        <f>('Total Expenditures by County'!AR23/'Total Expenditures by County'!AR$4)</f>
        <v>24.448320682848166</v>
      </c>
      <c r="AS23" s="55">
        <f>('Total Expenditures by County'!AS23/'Total Expenditures by County'!AS$4)</f>
        <v>7.1974166114651945</v>
      </c>
      <c r="AT23" s="55">
        <f>('Total Expenditures by County'!AT23/'Total Expenditures by County'!AT$4)</f>
        <v>445.47889749083214</v>
      </c>
      <c r="AU23" s="55">
        <f>('Total Expenditures by County'!AU23/'Total Expenditures by County'!AU$4)</f>
        <v>7.3106306055760273</v>
      </c>
      <c r="AV23" s="55">
        <f>('Total Expenditures by County'!AV23/'Total Expenditures by County'!AV$4)</f>
        <v>6.5479182376250655</v>
      </c>
      <c r="AW23" s="55">
        <f>('Total Expenditures by County'!AW23/'Total Expenditures by County'!AW$4)</f>
        <v>35.692873034522414</v>
      </c>
      <c r="AX23" s="55">
        <f>('Total Expenditures by County'!AX23/'Total Expenditures by County'!AX$4)</f>
        <v>2.3353049698693877</v>
      </c>
      <c r="AY23" s="55">
        <f>('Total Expenditures by County'!AY23/'Total Expenditures by County'!AY$4)</f>
        <v>7.8915928961049877E-4</v>
      </c>
      <c r="AZ23" s="55">
        <f>('Total Expenditures by County'!AZ23/'Total Expenditures by County'!AZ$4)</f>
        <v>9.8664214531450103</v>
      </c>
      <c r="BA23" s="55">
        <f>('Total Expenditures by County'!BA23/'Total Expenditures by County'!BA$4)</f>
        <v>9.3938673438682549</v>
      </c>
      <c r="BB23" s="55">
        <f>('Total Expenditures by County'!BB23/'Total Expenditures by County'!BB$4)</f>
        <v>0.31634878806897676</v>
      </c>
      <c r="BC23" s="55">
        <f>('Total Expenditures by County'!BC23/'Total Expenditures by County'!BC$4)</f>
        <v>7.2339598417709094</v>
      </c>
      <c r="BD23" s="55">
        <f>('Total Expenditures by County'!BD23/'Total Expenditures by County'!BD$4)</f>
        <v>6.5335449199215887</v>
      </c>
      <c r="BE23" s="55">
        <f>('Total Expenditures by County'!BE23/'Total Expenditures by County'!BE$4)</f>
        <v>6.9105695992935203</v>
      </c>
      <c r="BF23" s="55">
        <f>('Total Expenditures by County'!BF23/'Total Expenditures by County'!BF$4)</f>
        <v>2.2466475043838243</v>
      </c>
      <c r="BG23" s="55">
        <f>('Total Expenditures by County'!BG23/'Total Expenditures by County'!BG$4)</f>
        <v>24.314834600654937</v>
      </c>
      <c r="BH23" s="55">
        <f>('Total Expenditures by County'!BH23/'Total Expenditures by County'!BH$4)</f>
        <v>7.5182542021503629</v>
      </c>
      <c r="BI23" s="55">
        <f>('Total Expenditures by County'!BI23/'Total Expenditures by County'!BI$4)</f>
        <v>0</v>
      </c>
      <c r="BJ23" s="55">
        <f>('Total Expenditures by County'!BJ23/'Total Expenditures by County'!BJ$4)</f>
        <v>0</v>
      </c>
      <c r="BK23" s="55">
        <f>('Total Expenditures by County'!BK23/'Total Expenditures by County'!BK$4)</f>
        <v>6.026950423925526</v>
      </c>
      <c r="BL23" s="55">
        <f>('Total Expenditures by County'!BL23/'Total Expenditures by County'!BL$4)</f>
        <v>1.3738523212207423</v>
      </c>
      <c r="BM23" s="55">
        <f>('Total Expenditures by County'!BM23/'Total Expenditures by County'!BM$4)</f>
        <v>0</v>
      </c>
      <c r="BN23" s="55">
        <f>('Total Expenditures by County'!BN23/'Total Expenditures by County'!BN$4)</f>
        <v>0.64349681840430739</v>
      </c>
      <c r="BO23" s="55">
        <f>('Total Expenditures by County'!BO23/'Total Expenditures by County'!BO$4)</f>
        <v>0</v>
      </c>
      <c r="BP23" s="55">
        <f>('Total Expenditures by County'!BP23/'Total Expenditures by County'!BP$4)</f>
        <v>8.3211442613872357</v>
      </c>
      <c r="BQ23" s="56">
        <f>('Total Expenditures by County'!BQ23/'Total Expenditures by County'!BQ$4)</f>
        <v>2.0904798418015256</v>
      </c>
    </row>
    <row r="24" spans="1:69" ht="15.75" x14ac:dyDescent="0.25">
      <c r="A24" s="15" t="s">
        <v>23</v>
      </c>
      <c r="B24" s="16"/>
      <c r="C24" s="17"/>
      <c r="D24" s="54">
        <f>('Total Expenditures by County'!D24/'Total Expenditures by County'!D$4)</f>
        <v>111.41709986211706</v>
      </c>
      <c r="E24" s="54">
        <f>('Total Expenditures by County'!E24/'Total Expenditures by County'!E$4)</f>
        <v>40.917188103514867</v>
      </c>
      <c r="F24" s="54">
        <f>('Total Expenditures by County'!F24/'Total Expenditures by County'!F$4)</f>
        <v>271.92579160932507</v>
      </c>
      <c r="G24" s="54">
        <f>('Total Expenditures by County'!G24/'Total Expenditures by County'!G$4)</f>
        <v>66.058845796483013</v>
      </c>
      <c r="H24" s="54">
        <f>('Total Expenditures by County'!H24/'Total Expenditures by County'!H$4)</f>
        <v>253.05481892728145</v>
      </c>
      <c r="I24" s="54">
        <f>('Total Expenditures by County'!I24/'Total Expenditures by County'!I$4)</f>
        <v>150.78641155443236</v>
      </c>
      <c r="J24" s="54">
        <f>('Total Expenditures by County'!J24/'Total Expenditures by County'!J$4)</f>
        <v>113.36589797344514</v>
      </c>
      <c r="K24" s="54">
        <f>('Total Expenditures by County'!K24/'Total Expenditures by County'!K$4)</f>
        <v>896.0325610293097</v>
      </c>
      <c r="L24" s="54">
        <f>('Total Expenditures by County'!L24/'Total Expenditures by County'!L$4)</f>
        <v>177.16113430440078</v>
      </c>
      <c r="M24" s="54">
        <f>('Total Expenditures by County'!M24/'Total Expenditures by County'!M$4)</f>
        <v>114.02765056597252</v>
      </c>
      <c r="N24" s="54">
        <f>('Total Expenditures by County'!N24/'Total Expenditures by County'!N$4)</f>
        <v>436.43088861783247</v>
      </c>
      <c r="O24" s="54">
        <f>('Total Expenditures by County'!O24/'Total Expenditures by County'!O$4)</f>
        <v>116.28897022126102</v>
      </c>
      <c r="P24" s="54">
        <f>('Total Expenditures by County'!P24/'Total Expenditures by County'!P$4)</f>
        <v>225.99269289877344</v>
      </c>
      <c r="Q24" s="54">
        <f>('Total Expenditures by County'!Q24/'Total Expenditures by County'!Q$4)</f>
        <v>97.251832362337908</v>
      </c>
      <c r="R24" s="54">
        <f>('Total Expenditures by County'!R24/'Total Expenditures by County'!R$4)</f>
        <v>59.177166007400793</v>
      </c>
      <c r="S24" s="54">
        <f>('Total Expenditures by County'!S24/'Total Expenditures by County'!S$4)</f>
        <v>72.603117932825199</v>
      </c>
      <c r="T24" s="54">
        <f>('Total Expenditures by County'!T24/'Total Expenditures by County'!T$4)</f>
        <v>198.77909334198361</v>
      </c>
      <c r="U24" s="54">
        <f>('Total Expenditures by County'!U24/'Total Expenditures by County'!U$4)</f>
        <v>30.107940961451067</v>
      </c>
      <c r="V24" s="54">
        <f>('Total Expenditures by County'!V24/'Total Expenditures by County'!V$4)</f>
        <v>59.748261474269817</v>
      </c>
      <c r="W24" s="54">
        <f>('Total Expenditures by County'!W24/'Total Expenditures by County'!W$4)</f>
        <v>140.3929170714475</v>
      </c>
      <c r="X24" s="54">
        <f>('Total Expenditures by County'!X24/'Total Expenditures by County'!X$4)</f>
        <v>1197.4616793712698</v>
      </c>
      <c r="Y24" s="54">
        <f>('Total Expenditures by County'!Y24/'Total Expenditures by County'!Y$4)</f>
        <v>56.188984369713786</v>
      </c>
      <c r="Z24" s="54">
        <f>('Total Expenditures by County'!Z24/'Total Expenditures by County'!Z$4)</f>
        <v>132.47142498835501</v>
      </c>
      <c r="AA24" s="54">
        <f>('Total Expenditures by County'!AA24/'Total Expenditures by County'!AA$4)</f>
        <v>178.87157899844721</v>
      </c>
      <c r="AB24" s="54">
        <f>('Total Expenditures by County'!AB24/'Total Expenditures by County'!AB$4)</f>
        <v>220.9912981256102</v>
      </c>
      <c r="AC24" s="54">
        <f>('Total Expenditures by County'!AC24/'Total Expenditures by County'!AC$4)</f>
        <v>116.92469587952938</v>
      </c>
      <c r="AD24" s="54">
        <f>('Total Expenditures by County'!AD24/'Total Expenditures by County'!AD$4)</f>
        <v>293.29630058448652</v>
      </c>
      <c r="AE24" s="54">
        <f>('Total Expenditures by County'!AE24/'Total Expenditures by County'!AE$4)</f>
        <v>22.29301007237941</v>
      </c>
      <c r="AF24" s="54">
        <f>('Total Expenditures by County'!AF24/'Total Expenditures by County'!AF$4)</f>
        <v>608.76492055312815</v>
      </c>
      <c r="AG24" s="54">
        <f>('Total Expenditures by County'!AG24/'Total Expenditures by County'!AG$4)</f>
        <v>52.014988886566996</v>
      </c>
      <c r="AH24" s="54">
        <f>('Total Expenditures by County'!AH24/'Total Expenditures by County'!AH$4)</f>
        <v>132.45564488421633</v>
      </c>
      <c r="AI24" s="54">
        <f>('Total Expenditures by County'!AI24/'Total Expenditures by County'!AI$4)</f>
        <v>285.26897550380113</v>
      </c>
      <c r="AJ24" s="54">
        <f>('Total Expenditures by County'!AJ24/'Total Expenditures by County'!AJ$4)</f>
        <v>96.415338842287412</v>
      </c>
      <c r="AK24" s="54">
        <f>('Total Expenditures by County'!AK24/'Total Expenditures by County'!AK$4)</f>
        <v>361.48689085734901</v>
      </c>
      <c r="AL24" s="54">
        <f>('Total Expenditures by County'!AL24/'Total Expenditures by County'!AL$4)</f>
        <v>101.85123612182238</v>
      </c>
      <c r="AM24" s="54">
        <f>('Total Expenditures by County'!AM24/'Total Expenditures by County'!AM$4)</f>
        <v>67.895264228140235</v>
      </c>
      <c r="AN24" s="54">
        <f>('Total Expenditures by County'!AN24/'Total Expenditures by County'!AN$4)</f>
        <v>142.74331944103946</v>
      </c>
      <c r="AO24" s="54">
        <f>('Total Expenditures by County'!AO24/'Total Expenditures by County'!AO$4)</f>
        <v>113.49786621675268</v>
      </c>
      <c r="AP24" s="54">
        <f>('Total Expenditures by County'!AP24/'Total Expenditures by County'!AP$4)</f>
        <v>447.22178854827996</v>
      </c>
      <c r="AQ24" s="54">
        <f>('Total Expenditures by County'!AQ24/'Total Expenditures by County'!AQ$4)</f>
        <v>121.9569483149069</v>
      </c>
      <c r="AR24" s="54">
        <f>('Total Expenditures by County'!AR24/'Total Expenditures by County'!AR$4)</f>
        <v>365.74618400200183</v>
      </c>
      <c r="AS24" s="54">
        <f>('Total Expenditures by County'!AS24/'Total Expenditures by County'!AS$4)</f>
        <v>362.65267152924025</v>
      </c>
      <c r="AT24" s="54">
        <f>('Total Expenditures by County'!AT24/'Total Expenditures by County'!AT$4)</f>
        <v>456.44846939446114</v>
      </c>
      <c r="AU24" s="54">
        <f>('Total Expenditures by County'!AU24/'Total Expenditures by County'!AU$4)</f>
        <v>120.37544323159285</v>
      </c>
      <c r="AV24" s="54">
        <f>('Total Expenditures by County'!AV24/'Total Expenditures by County'!AV$4)</f>
        <v>181.76489521602048</v>
      </c>
      <c r="AW24" s="54">
        <f>('Total Expenditures by County'!AW24/'Total Expenditures by County'!AW$4)</f>
        <v>65.245356598255128</v>
      </c>
      <c r="AX24" s="54">
        <f>('Total Expenditures by County'!AX24/'Total Expenditures by County'!AX$4)</f>
        <v>228.20748910966037</v>
      </c>
      <c r="AY24" s="54">
        <f>('Total Expenditures by County'!AY24/'Total Expenditures by County'!AY$4)</f>
        <v>150.07198155705512</v>
      </c>
      <c r="AZ24" s="54">
        <f>('Total Expenditures by County'!AZ24/'Total Expenditures by County'!AZ$4)</f>
        <v>243.87630826460196</v>
      </c>
      <c r="BA24" s="54">
        <f>('Total Expenditures by County'!BA24/'Total Expenditures by County'!BA$4)</f>
        <v>258.21796438308701</v>
      </c>
      <c r="BB24" s="54">
        <f>('Total Expenditures by County'!BB24/'Total Expenditures by County'!BB$4)</f>
        <v>255.97078088487427</v>
      </c>
      <c r="BC24" s="54">
        <f>('Total Expenditures by County'!BC24/'Total Expenditures by County'!BC$4)</f>
        <v>182.59925938951707</v>
      </c>
      <c r="BD24" s="54">
        <f>('Total Expenditures by County'!BD24/'Total Expenditures by County'!BD$4)</f>
        <v>274.74509594740562</v>
      </c>
      <c r="BE24" s="54">
        <f>('Total Expenditures by County'!BE24/'Total Expenditures by County'!BE$4)</f>
        <v>299.7491886521691</v>
      </c>
      <c r="BF24" s="54">
        <f>('Total Expenditures by County'!BF24/'Total Expenditures by County'!BF$4)</f>
        <v>120.42432163710976</v>
      </c>
      <c r="BG24" s="54">
        <f>('Total Expenditures by County'!BG24/'Total Expenditures by County'!BG$4)</f>
        <v>61.039865127379699</v>
      </c>
      <c r="BH24" s="54">
        <f>('Total Expenditures by County'!BH24/'Total Expenditures by County'!BH$4)</f>
        <v>468.3545126115323</v>
      </c>
      <c r="BI24" s="54">
        <f>('Total Expenditures by County'!BI24/'Total Expenditures by County'!BI$4)</f>
        <v>269.6719190080978</v>
      </c>
      <c r="BJ24" s="54">
        <f>('Total Expenditures by County'!BJ24/'Total Expenditures by County'!BJ$4)</f>
        <v>42.182578412193394</v>
      </c>
      <c r="BK24" s="54">
        <f>('Total Expenditures by County'!BK24/'Total Expenditures by County'!BK$4)</f>
        <v>83.044347252425055</v>
      </c>
      <c r="BL24" s="54">
        <f>('Total Expenditures by County'!BL24/'Total Expenditures by County'!BL$4)</f>
        <v>73.130824604508817</v>
      </c>
      <c r="BM24" s="54">
        <f>('Total Expenditures by County'!BM24/'Total Expenditures by County'!BM$4)</f>
        <v>64.353386753474396</v>
      </c>
      <c r="BN24" s="54">
        <f>('Total Expenditures by County'!BN24/'Total Expenditures by County'!BN$4)</f>
        <v>83.873227606461086</v>
      </c>
      <c r="BO24" s="54">
        <f>('Total Expenditures by County'!BO24/'Total Expenditures by County'!BO$4)</f>
        <v>99.920109385682196</v>
      </c>
      <c r="BP24" s="54">
        <f>('Total Expenditures by County'!BP24/'Total Expenditures by County'!BP$4)</f>
        <v>140.66781461996399</v>
      </c>
      <c r="BQ24" s="57">
        <f>('Total Expenditures by County'!BQ24/'Total Expenditures by County'!BQ$4)</f>
        <v>12.108156099923322</v>
      </c>
    </row>
    <row r="25" spans="1:69" x14ac:dyDescent="0.25">
      <c r="A25" s="10"/>
      <c r="B25" s="11">
        <v>531</v>
      </c>
      <c r="C25" s="12" t="s">
        <v>24</v>
      </c>
      <c r="D25" s="55">
        <f>('Total Expenditures by County'!D25/'Total Expenditures by County'!D$4)</f>
        <v>0</v>
      </c>
      <c r="E25" s="55">
        <f>('Total Expenditures by County'!E25/'Total Expenditures by County'!E$4)</f>
        <v>0</v>
      </c>
      <c r="F25" s="55">
        <f>('Total Expenditures by County'!F25/'Total Expenditures by County'!F$4)</f>
        <v>0</v>
      </c>
      <c r="G25" s="55">
        <f>('Total Expenditures by County'!G25/'Total Expenditures by County'!G$4)</f>
        <v>0</v>
      </c>
      <c r="H25" s="55">
        <f>('Total Expenditures by County'!H25/'Total Expenditures by County'!H$4)</f>
        <v>0</v>
      </c>
      <c r="I25" s="55">
        <f>('Total Expenditures by County'!I25/'Total Expenditures by County'!I$4)</f>
        <v>0</v>
      </c>
      <c r="J25" s="55">
        <f>('Total Expenditures by County'!J25/'Total Expenditures by County'!J$4)</f>
        <v>0</v>
      </c>
      <c r="K25" s="55">
        <f>('Total Expenditures by County'!K25/'Total Expenditures by County'!K$4)</f>
        <v>0</v>
      </c>
      <c r="L25" s="55">
        <f>('Total Expenditures by County'!L25/'Total Expenditures by County'!L$4)</f>
        <v>0</v>
      </c>
      <c r="M25" s="55">
        <f>('Total Expenditures by County'!M25/'Total Expenditures by County'!M$4)</f>
        <v>0.43370884818111122</v>
      </c>
      <c r="N25" s="55">
        <f>('Total Expenditures by County'!N25/'Total Expenditures by County'!N$4)</f>
        <v>0</v>
      </c>
      <c r="O25" s="55">
        <f>('Total Expenditures by County'!O25/'Total Expenditures by County'!O$4)</f>
        <v>0</v>
      </c>
      <c r="P25" s="55">
        <f>('Total Expenditures by County'!P25/'Total Expenditures by County'!P$4)</f>
        <v>1.1178994983617014</v>
      </c>
      <c r="Q25" s="55">
        <f>('Total Expenditures by County'!Q25/'Total Expenditures by County'!Q$4)</f>
        <v>0</v>
      </c>
      <c r="R25" s="55">
        <f>('Total Expenditures by County'!R25/'Total Expenditures by County'!R$4)</f>
        <v>1.3110979966824039</v>
      </c>
      <c r="S25" s="55">
        <f>('Total Expenditures by County'!S25/'Total Expenditures by County'!S$4)</f>
        <v>0</v>
      </c>
      <c r="T25" s="55">
        <f>('Total Expenditures by County'!T25/'Total Expenditures by County'!T$4)</f>
        <v>0</v>
      </c>
      <c r="U25" s="55">
        <f>('Total Expenditures by County'!U25/'Total Expenditures by County'!U$4)</f>
        <v>0</v>
      </c>
      <c r="V25" s="55">
        <f>('Total Expenditures by County'!V25/'Total Expenditures by County'!V$4)</f>
        <v>0</v>
      </c>
      <c r="W25" s="55">
        <f>('Total Expenditures by County'!W25/'Total Expenditures by County'!W$4)</f>
        <v>0</v>
      </c>
      <c r="X25" s="55">
        <f>('Total Expenditures by County'!X25/'Total Expenditures by County'!X$4)</f>
        <v>0</v>
      </c>
      <c r="Y25" s="55">
        <f>('Total Expenditures by County'!Y25/'Total Expenditures by County'!Y$4)</f>
        <v>0</v>
      </c>
      <c r="Z25" s="55">
        <f>('Total Expenditures by County'!Z25/'Total Expenditures by County'!Z$4)</f>
        <v>0</v>
      </c>
      <c r="AA25" s="55">
        <f>('Total Expenditures by County'!AA25/'Total Expenditures by County'!AA$4)</f>
        <v>1.0545419254658386</v>
      </c>
      <c r="AB25" s="55">
        <f>('Total Expenditures by County'!AB25/'Total Expenditures by County'!AB$4)</f>
        <v>0</v>
      </c>
      <c r="AC25" s="55">
        <f>('Total Expenditures by County'!AC25/'Total Expenditures by County'!AC$4)</f>
        <v>0</v>
      </c>
      <c r="AD25" s="55">
        <f>('Total Expenditures by County'!AD25/'Total Expenditures by County'!AD$4)</f>
        <v>0</v>
      </c>
      <c r="AE25" s="55">
        <f>('Total Expenditures by County'!AE25/'Total Expenditures by County'!AE$4)</f>
        <v>0</v>
      </c>
      <c r="AF25" s="55">
        <f>('Total Expenditures by County'!AF25/'Total Expenditures by County'!AF$4)</f>
        <v>0</v>
      </c>
      <c r="AG25" s="55">
        <f>('Total Expenditures by County'!AG25/'Total Expenditures by County'!AG$4)</f>
        <v>8.3588214061817281E-2</v>
      </c>
      <c r="AH25" s="55">
        <f>('Total Expenditures by County'!AH25/'Total Expenditures by County'!AH$4)</f>
        <v>0</v>
      </c>
      <c r="AI25" s="55">
        <f>('Total Expenditures by County'!AI25/'Total Expenditures by County'!AI$4)</f>
        <v>0</v>
      </c>
      <c r="AJ25" s="55">
        <f>('Total Expenditures by County'!AJ25/'Total Expenditures by County'!AJ$4)</f>
        <v>0</v>
      </c>
      <c r="AK25" s="55">
        <f>('Total Expenditures by County'!AK25/'Total Expenditures by County'!AK$4)</f>
        <v>0</v>
      </c>
      <c r="AL25" s="55">
        <f>('Total Expenditures by County'!AL25/'Total Expenditures by County'!AL$4)</f>
        <v>0</v>
      </c>
      <c r="AM25" s="55">
        <f>('Total Expenditures by County'!AM25/'Total Expenditures by County'!AM$4)</f>
        <v>0</v>
      </c>
      <c r="AN25" s="55">
        <f>('Total Expenditures by County'!AN25/'Total Expenditures by County'!AN$4)</f>
        <v>0</v>
      </c>
      <c r="AO25" s="55">
        <f>('Total Expenditures by County'!AO25/'Total Expenditures by County'!AO$4)</f>
        <v>0</v>
      </c>
      <c r="AP25" s="55">
        <f>('Total Expenditures by County'!AP25/'Total Expenditures by County'!AP$4)</f>
        <v>0</v>
      </c>
      <c r="AQ25" s="55">
        <f>('Total Expenditures by County'!AQ25/'Total Expenditures by County'!AQ$4)</f>
        <v>0</v>
      </c>
      <c r="AR25" s="55">
        <f>('Total Expenditures by County'!AR25/'Total Expenditures by County'!AR$4)</f>
        <v>0</v>
      </c>
      <c r="AS25" s="55">
        <f>('Total Expenditures by County'!AS25/'Total Expenditures by County'!AS$4)</f>
        <v>0</v>
      </c>
      <c r="AT25" s="55">
        <f>('Total Expenditures by County'!AT25/'Total Expenditures by County'!AT$4)</f>
        <v>0</v>
      </c>
      <c r="AU25" s="55">
        <f>('Total Expenditures by County'!AU25/'Total Expenditures by County'!AU$4)</f>
        <v>0</v>
      </c>
      <c r="AV25" s="55">
        <f>('Total Expenditures by County'!AV25/'Total Expenditures by County'!AV$4)</f>
        <v>0</v>
      </c>
      <c r="AW25" s="55">
        <f>('Total Expenditures by County'!AW25/'Total Expenditures by County'!AW$4)</f>
        <v>0</v>
      </c>
      <c r="AX25" s="55">
        <f>('Total Expenditures by County'!AX25/'Total Expenditures by County'!AX$4)</f>
        <v>0</v>
      </c>
      <c r="AY25" s="55">
        <f>('Total Expenditures by County'!AY25/'Total Expenditures by County'!AY$4)</f>
        <v>0</v>
      </c>
      <c r="AZ25" s="55">
        <f>('Total Expenditures by County'!AZ25/'Total Expenditures by County'!AZ$4)</f>
        <v>0</v>
      </c>
      <c r="BA25" s="55">
        <f>('Total Expenditures by County'!BA25/'Total Expenditures by County'!BA$4)</f>
        <v>0</v>
      </c>
      <c r="BB25" s="55">
        <f>('Total Expenditures by County'!BB25/'Total Expenditures by County'!BB$4)</f>
        <v>0</v>
      </c>
      <c r="BC25" s="55">
        <f>('Total Expenditures by County'!BC25/'Total Expenditures by County'!BC$4)</f>
        <v>0</v>
      </c>
      <c r="BD25" s="55">
        <f>('Total Expenditures by County'!BD25/'Total Expenditures by County'!BD$4)</f>
        <v>0</v>
      </c>
      <c r="BE25" s="55">
        <f>('Total Expenditures by County'!BE25/'Total Expenditures by County'!BE$4)</f>
        <v>0</v>
      </c>
      <c r="BF25" s="55">
        <f>('Total Expenditures by County'!BF25/'Total Expenditures by County'!BF$4)</f>
        <v>0</v>
      </c>
      <c r="BG25" s="55">
        <f>('Total Expenditures by County'!BG25/'Total Expenditures by County'!BG$4)</f>
        <v>1.1337001165565854</v>
      </c>
      <c r="BH25" s="55">
        <f>('Total Expenditures by County'!BH25/'Total Expenditures by County'!BH$4)</f>
        <v>0</v>
      </c>
      <c r="BI25" s="55">
        <f>('Total Expenditures by County'!BI25/'Total Expenditures by County'!BI$4)</f>
        <v>0</v>
      </c>
      <c r="BJ25" s="55">
        <f>('Total Expenditures by County'!BJ25/'Total Expenditures by County'!BJ$4)</f>
        <v>0</v>
      </c>
      <c r="BK25" s="55">
        <f>('Total Expenditures by County'!BK25/'Total Expenditures by County'!BK$4)</f>
        <v>0.97282967234344075</v>
      </c>
      <c r="BL25" s="55">
        <f>('Total Expenditures by County'!BL25/'Total Expenditures by County'!BL$4)</f>
        <v>0</v>
      </c>
      <c r="BM25" s="55">
        <f>('Total Expenditures by County'!BM25/'Total Expenditures by County'!BM$4)</f>
        <v>0</v>
      </c>
      <c r="BN25" s="55">
        <f>('Total Expenditures by County'!BN25/'Total Expenditures by County'!BN$4)</f>
        <v>0</v>
      </c>
      <c r="BO25" s="55">
        <f>('Total Expenditures by County'!BO25/'Total Expenditures by County'!BO$4)</f>
        <v>0</v>
      </c>
      <c r="BP25" s="55">
        <f>('Total Expenditures by County'!BP25/'Total Expenditures by County'!BP$4)</f>
        <v>0</v>
      </c>
      <c r="BQ25" s="56">
        <f>('Total Expenditures by County'!BQ25/'Total Expenditures by County'!BQ$4)</f>
        <v>0</v>
      </c>
    </row>
    <row r="26" spans="1:69" x14ac:dyDescent="0.25">
      <c r="A26" s="10"/>
      <c r="B26" s="11">
        <v>532</v>
      </c>
      <c r="C26" s="12" t="s">
        <v>25</v>
      </c>
      <c r="D26" s="55">
        <f>('Total Expenditures by County'!D26/'Total Expenditures by County'!D$4)</f>
        <v>0</v>
      </c>
      <c r="E26" s="55">
        <f>('Total Expenditures by County'!E26/'Total Expenditures by County'!E$4)</f>
        <v>0</v>
      </c>
      <c r="F26" s="55">
        <f>('Total Expenditures by County'!F26/'Total Expenditures by County'!F$4)</f>
        <v>0</v>
      </c>
      <c r="G26" s="55">
        <f>('Total Expenditures by County'!G26/'Total Expenditures by County'!G$4)</f>
        <v>0</v>
      </c>
      <c r="H26" s="55">
        <f>('Total Expenditures by County'!H26/'Total Expenditures by County'!H$4)</f>
        <v>0</v>
      </c>
      <c r="I26" s="55">
        <f>('Total Expenditures by County'!I26/'Total Expenditures by County'!I$4)</f>
        <v>0</v>
      </c>
      <c r="J26" s="55">
        <f>('Total Expenditures by County'!J26/'Total Expenditures by County'!J$4)</f>
        <v>0</v>
      </c>
      <c r="K26" s="55">
        <f>('Total Expenditures by County'!K26/'Total Expenditures by County'!K$4)</f>
        <v>0</v>
      </c>
      <c r="L26" s="55">
        <f>('Total Expenditures by County'!L26/'Total Expenditures by County'!L$4)</f>
        <v>0</v>
      </c>
      <c r="M26" s="55">
        <f>('Total Expenditures by County'!M26/'Total Expenditures by County'!M$4)</f>
        <v>0.19184740343903914</v>
      </c>
      <c r="N26" s="55">
        <f>('Total Expenditures by County'!N26/'Total Expenditures by County'!N$4)</f>
        <v>0</v>
      </c>
      <c r="O26" s="55">
        <f>('Total Expenditures by County'!O26/'Total Expenditures by County'!O$4)</f>
        <v>0</v>
      </c>
      <c r="P26" s="55">
        <f>('Total Expenditures by County'!P26/'Total Expenditures by County'!P$4)</f>
        <v>0</v>
      </c>
      <c r="Q26" s="55">
        <f>('Total Expenditures by County'!Q26/'Total Expenditures by County'!Q$4)</f>
        <v>0</v>
      </c>
      <c r="R26" s="55">
        <f>('Total Expenditures by County'!R26/'Total Expenditures by County'!R$4)</f>
        <v>0</v>
      </c>
      <c r="S26" s="55">
        <f>('Total Expenditures by County'!S26/'Total Expenditures by County'!S$4)</f>
        <v>0</v>
      </c>
      <c r="T26" s="55">
        <f>('Total Expenditures by County'!T26/'Total Expenditures by County'!T$4)</f>
        <v>0</v>
      </c>
      <c r="U26" s="55">
        <f>('Total Expenditures by County'!U26/'Total Expenditures by County'!U$4)</f>
        <v>0</v>
      </c>
      <c r="V26" s="55">
        <f>('Total Expenditures by County'!V26/'Total Expenditures by County'!V$4)</f>
        <v>0</v>
      </c>
      <c r="W26" s="55">
        <f>('Total Expenditures by County'!W26/'Total Expenditures by County'!W$4)</f>
        <v>0</v>
      </c>
      <c r="X26" s="55">
        <f>('Total Expenditures by County'!X26/'Total Expenditures by County'!X$4)</f>
        <v>0</v>
      </c>
      <c r="Y26" s="55">
        <f>('Total Expenditures by County'!Y26/'Total Expenditures by County'!Y$4)</f>
        <v>0</v>
      </c>
      <c r="Z26" s="55">
        <f>('Total Expenditures by County'!Z26/'Total Expenditures by County'!Z$4)</f>
        <v>0</v>
      </c>
      <c r="AA26" s="55">
        <f>('Total Expenditures by County'!AA26/'Total Expenditures by County'!AA$4)</f>
        <v>0</v>
      </c>
      <c r="AB26" s="55">
        <f>('Total Expenditures by County'!AB26/'Total Expenditures by County'!AB$4)</f>
        <v>0</v>
      </c>
      <c r="AC26" s="55">
        <f>('Total Expenditures by County'!AC26/'Total Expenditures by County'!AC$4)</f>
        <v>0</v>
      </c>
      <c r="AD26" s="55">
        <f>('Total Expenditures by County'!AD26/'Total Expenditures by County'!AD$4)</f>
        <v>0</v>
      </c>
      <c r="AE26" s="55">
        <f>('Total Expenditures by County'!AE26/'Total Expenditures by County'!AE$4)</f>
        <v>0</v>
      </c>
      <c r="AF26" s="55">
        <f>('Total Expenditures by County'!AF26/'Total Expenditures by County'!AF$4)</f>
        <v>0</v>
      </c>
      <c r="AG26" s="55">
        <f>('Total Expenditures by County'!AG26/'Total Expenditures by County'!AG$4)</f>
        <v>0</v>
      </c>
      <c r="AH26" s="55">
        <f>('Total Expenditures by County'!AH26/'Total Expenditures by County'!AH$4)</f>
        <v>0</v>
      </c>
      <c r="AI26" s="55">
        <f>('Total Expenditures by County'!AI26/'Total Expenditures by County'!AI$4)</f>
        <v>0</v>
      </c>
      <c r="AJ26" s="55">
        <f>('Total Expenditures by County'!AJ26/'Total Expenditures by County'!AJ$4)</f>
        <v>0</v>
      </c>
      <c r="AK26" s="55">
        <f>('Total Expenditures by County'!AK26/'Total Expenditures by County'!AK$4)</f>
        <v>0</v>
      </c>
      <c r="AL26" s="55">
        <f>('Total Expenditures by County'!AL26/'Total Expenditures by County'!AL$4)</f>
        <v>0</v>
      </c>
      <c r="AM26" s="55">
        <f>('Total Expenditures by County'!AM26/'Total Expenditures by County'!AM$4)</f>
        <v>0</v>
      </c>
      <c r="AN26" s="55">
        <f>('Total Expenditures by County'!AN26/'Total Expenditures by County'!AN$4)</f>
        <v>0</v>
      </c>
      <c r="AO26" s="55">
        <f>('Total Expenditures by County'!AO26/'Total Expenditures by County'!AO$4)</f>
        <v>0</v>
      </c>
      <c r="AP26" s="55">
        <f>('Total Expenditures by County'!AP26/'Total Expenditures by County'!AP$4)</f>
        <v>0</v>
      </c>
      <c r="AQ26" s="55">
        <f>('Total Expenditures by County'!AQ26/'Total Expenditures by County'!AQ$4)</f>
        <v>0</v>
      </c>
      <c r="AR26" s="55">
        <f>('Total Expenditures by County'!AR26/'Total Expenditures by County'!AR$4)</f>
        <v>0</v>
      </c>
      <c r="AS26" s="55">
        <f>('Total Expenditures by County'!AS26/'Total Expenditures by County'!AS$4)</f>
        <v>0</v>
      </c>
      <c r="AT26" s="55">
        <f>('Total Expenditures by County'!AT26/'Total Expenditures by County'!AT$4)</f>
        <v>0</v>
      </c>
      <c r="AU26" s="55">
        <f>('Total Expenditures by County'!AU26/'Total Expenditures by County'!AU$4)</f>
        <v>0</v>
      </c>
      <c r="AV26" s="55">
        <f>('Total Expenditures by County'!AV26/'Total Expenditures by County'!AV$4)</f>
        <v>0</v>
      </c>
      <c r="AW26" s="55">
        <f>('Total Expenditures by County'!AW26/'Total Expenditures by County'!AW$4)</f>
        <v>0</v>
      </c>
      <c r="AX26" s="55">
        <f>('Total Expenditures by County'!AX26/'Total Expenditures by County'!AX$4)</f>
        <v>0</v>
      </c>
      <c r="AY26" s="55">
        <f>('Total Expenditures by County'!AY26/'Total Expenditures by County'!AY$4)</f>
        <v>0</v>
      </c>
      <c r="AZ26" s="55">
        <f>('Total Expenditures by County'!AZ26/'Total Expenditures by County'!AZ$4)</f>
        <v>0</v>
      </c>
      <c r="BA26" s="55">
        <f>('Total Expenditures by County'!BA26/'Total Expenditures by County'!BA$4)</f>
        <v>0</v>
      </c>
      <c r="BB26" s="55">
        <f>('Total Expenditures by County'!BB26/'Total Expenditures by County'!BB$4)</f>
        <v>0</v>
      </c>
      <c r="BC26" s="55">
        <f>('Total Expenditures by County'!BC26/'Total Expenditures by County'!BC$4)</f>
        <v>0</v>
      </c>
      <c r="BD26" s="55">
        <f>('Total Expenditures by County'!BD26/'Total Expenditures by County'!BD$4)</f>
        <v>0</v>
      </c>
      <c r="BE26" s="55">
        <f>('Total Expenditures by County'!BE26/'Total Expenditures by County'!BE$4)</f>
        <v>0</v>
      </c>
      <c r="BF26" s="55">
        <f>('Total Expenditures by County'!BF26/'Total Expenditures by County'!BF$4)</f>
        <v>0</v>
      </c>
      <c r="BG26" s="55">
        <f>('Total Expenditures by County'!BG26/'Total Expenditures by County'!BG$4)</f>
        <v>0</v>
      </c>
      <c r="BH26" s="55">
        <f>('Total Expenditures by County'!BH26/'Total Expenditures by County'!BH$4)</f>
        <v>0</v>
      </c>
      <c r="BI26" s="55">
        <f>('Total Expenditures by County'!BI26/'Total Expenditures by County'!BI$4)</f>
        <v>0</v>
      </c>
      <c r="BJ26" s="55">
        <f>('Total Expenditures by County'!BJ26/'Total Expenditures by County'!BJ$4)</f>
        <v>0</v>
      </c>
      <c r="BK26" s="55">
        <f>('Total Expenditures by County'!BK26/'Total Expenditures by County'!BK$4)</f>
        <v>0</v>
      </c>
      <c r="BL26" s="55">
        <f>('Total Expenditures by County'!BL26/'Total Expenditures by County'!BL$4)</f>
        <v>0</v>
      </c>
      <c r="BM26" s="55">
        <f>('Total Expenditures by County'!BM26/'Total Expenditures by County'!BM$4)</f>
        <v>0</v>
      </c>
      <c r="BN26" s="55">
        <f>('Total Expenditures by County'!BN26/'Total Expenditures by County'!BN$4)</f>
        <v>0</v>
      </c>
      <c r="BO26" s="55">
        <f>('Total Expenditures by County'!BO26/'Total Expenditures by County'!BO$4)</f>
        <v>0</v>
      </c>
      <c r="BP26" s="55">
        <f>('Total Expenditures by County'!BP26/'Total Expenditures by County'!BP$4)</f>
        <v>0</v>
      </c>
      <c r="BQ26" s="56">
        <f>('Total Expenditures by County'!BQ26/'Total Expenditures by County'!BQ$4)</f>
        <v>0</v>
      </c>
    </row>
    <row r="27" spans="1:69" x14ac:dyDescent="0.25">
      <c r="A27" s="10"/>
      <c r="B27" s="11">
        <v>533</v>
      </c>
      <c r="C27" s="12" t="s">
        <v>26</v>
      </c>
      <c r="D27" s="55">
        <f>('Total Expenditures by County'!D27/'Total Expenditures by County'!D$4)</f>
        <v>6.3648033979428503E-2</v>
      </c>
      <c r="E27" s="55">
        <f>('Total Expenditures by County'!E27/'Total Expenditures by County'!E$4)</f>
        <v>0</v>
      </c>
      <c r="F27" s="55">
        <f>('Total Expenditures by County'!F27/'Total Expenditures by County'!F$4)</f>
        <v>83.487298221573823</v>
      </c>
      <c r="G27" s="55">
        <f>('Total Expenditures by County'!G27/'Total Expenditures by County'!G$4)</f>
        <v>0</v>
      </c>
      <c r="H27" s="55">
        <f>('Total Expenditures by County'!H27/'Total Expenditures by County'!H$4)</f>
        <v>0</v>
      </c>
      <c r="I27" s="55">
        <f>('Total Expenditures by County'!I27/'Total Expenditures by County'!I$4)</f>
        <v>0</v>
      </c>
      <c r="J27" s="55">
        <f>('Total Expenditures by County'!J27/'Total Expenditures by County'!J$4)</f>
        <v>0</v>
      </c>
      <c r="K27" s="55">
        <f>('Total Expenditures by County'!K27/'Total Expenditures by County'!K$4)</f>
        <v>132.13418908077523</v>
      </c>
      <c r="L27" s="55">
        <f>('Total Expenditures by County'!L27/'Total Expenditures by County'!L$4)</f>
        <v>7.8423575959392577</v>
      </c>
      <c r="M27" s="55">
        <f>('Total Expenditures by County'!M27/'Total Expenditures by County'!M$4)</f>
        <v>5.7812364987470839E-2</v>
      </c>
      <c r="N27" s="55">
        <f>('Total Expenditures by County'!N27/'Total Expenditures by County'!N$4)</f>
        <v>0.75806509761036367</v>
      </c>
      <c r="O27" s="55">
        <f>('Total Expenditures by County'!O27/'Total Expenditures by County'!O$4)</f>
        <v>56.777029990472016</v>
      </c>
      <c r="P27" s="55">
        <f>('Total Expenditures by County'!P27/'Total Expenditures by County'!P$4)</f>
        <v>23.797517905297649</v>
      </c>
      <c r="Q27" s="55">
        <f>('Total Expenditures by County'!Q27/'Total Expenditures by County'!Q$4)</f>
        <v>0</v>
      </c>
      <c r="R27" s="55">
        <f>('Total Expenditures by County'!R27/'Total Expenditures by County'!R$4)</f>
        <v>0</v>
      </c>
      <c r="S27" s="55">
        <f>('Total Expenditures by County'!S27/'Total Expenditures by County'!S$4)</f>
        <v>5.069132674428344</v>
      </c>
      <c r="T27" s="55">
        <f>('Total Expenditures by County'!T27/'Total Expenditures by County'!T$4)</f>
        <v>0</v>
      </c>
      <c r="U27" s="55">
        <f>('Total Expenditures by County'!U27/'Total Expenditures by County'!U$4)</f>
        <v>0</v>
      </c>
      <c r="V27" s="55">
        <f>('Total Expenditures by County'!V27/'Total Expenditures by County'!V$4)</f>
        <v>0</v>
      </c>
      <c r="W27" s="55">
        <f>('Total Expenditures by County'!W27/'Total Expenditures by County'!W$4)</f>
        <v>0</v>
      </c>
      <c r="X27" s="55">
        <f>('Total Expenditures by County'!X27/'Total Expenditures by County'!X$4)</f>
        <v>4.3490515865981205</v>
      </c>
      <c r="Y27" s="55">
        <f>('Total Expenditures by County'!Y27/'Total Expenditures by County'!Y$4)</f>
        <v>0</v>
      </c>
      <c r="Z27" s="55">
        <f>('Total Expenditures by County'!Z27/'Total Expenditures by County'!Z$4)</f>
        <v>10.136371779712638</v>
      </c>
      <c r="AA27" s="55">
        <f>('Total Expenditures by County'!AA27/'Total Expenditures by County'!AA$4)</f>
        <v>0</v>
      </c>
      <c r="AB27" s="55">
        <f>('Total Expenditures by County'!AB27/'Total Expenditures by County'!AB$4)</f>
        <v>38.200373543876246</v>
      </c>
      <c r="AC27" s="55">
        <f>('Total Expenditures by County'!AC27/'Total Expenditures by County'!AC$4)</f>
        <v>5.8031175466783758</v>
      </c>
      <c r="AD27" s="55">
        <f>('Total Expenditures by County'!AD27/'Total Expenditures by County'!AD$4)</f>
        <v>0</v>
      </c>
      <c r="AE27" s="55">
        <f>('Total Expenditures by County'!AE27/'Total Expenditures by County'!AE$4)</f>
        <v>0</v>
      </c>
      <c r="AF27" s="55">
        <f>('Total Expenditures by County'!AF27/'Total Expenditures by County'!AF$4)</f>
        <v>36.413999025884642</v>
      </c>
      <c r="AG27" s="55">
        <f>('Total Expenditures by County'!AG27/'Total Expenditures by County'!AG$4)</f>
        <v>0</v>
      </c>
      <c r="AH27" s="55">
        <f>('Total Expenditures by County'!AH27/'Total Expenditures by County'!AH$4)</f>
        <v>0</v>
      </c>
      <c r="AI27" s="55">
        <f>('Total Expenditures by County'!AI27/'Total Expenditures by County'!AI$4)</f>
        <v>0</v>
      </c>
      <c r="AJ27" s="55">
        <f>('Total Expenditures by County'!AJ27/'Total Expenditures by County'!AJ$4)</f>
        <v>0.11251166000298218</v>
      </c>
      <c r="AK27" s="55">
        <f>('Total Expenditures by County'!AK27/'Total Expenditures by County'!AK$4)</f>
        <v>8.2305503226582227E-2</v>
      </c>
      <c r="AL27" s="55">
        <f>('Total Expenditures by County'!AL27/'Total Expenditures by County'!AL$4)</f>
        <v>0</v>
      </c>
      <c r="AM27" s="55">
        <f>('Total Expenditures by County'!AM27/'Total Expenditures by County'!AM$4)</f>
        <v>2.6653600215596445</v>
      </c>
      <c r="AN27" s="55">
        <f>('Total Expenditures by County'!AN27/'Total Expenditures by County'!AN$4)</f>
        <v>50.302892865898507</v>
      </c>
      <c r="AO27" s="55">
        <f>('Total Expenditures by County'!AO27/'Total Expenditures by County'!AO$4)</f>
        <v>0</v>
      </c>
      <c r="AP27" s="55">
        <f>('Total Expenditures by County'!AP27/'Total Expenditures by County'!AP$4)</f>
        <v>59.38821966704333</v>
      </c>
      <c r="AQ27" s="55">
        <f>('Total Expenditures by County'!AQ27/'Total Expenditures by County'!AQ$4)</f>
        <v>11.319842874402735</v>
      </c>
      <c r="AR27" s="55">
        <f>('Total Expenditures by County'!AR27/'Total Expenditures by County'!AR$4)</f>
        <v>0</v>
      </c>
      <c r="AS27" s="55">
        <f>('Total Expenditures by County'!AS27/'Total Expenditures by County'!AS$4)</f>
        <v>0</v>
      </c>
      <c r="AT27" s="55">
        <f>('Total Expenditures by County'!AT27/'Total Expenditures by County'!AT$4)</f>
        <v>0</v>
      </c>
      <c r="AU27" s="55">
        <f>('Total Expenditures by County'!AU27/'Total Expenditures by County'!AU$4)</f>
        <v>0</v>
      </c>
      <c r="AV27" s="55">
        <f>('Total Expenditures by County'!AV27/'Total Expenditures by County'!AV$4)</f>
        <v>0</v>
      </c>
      <c r="AW27" s="55">
        <f>('Total Expenditures by County'!AW27/'Total Expenditures by County'!AW$4)</f>
        <v>0</v>
      </c>
      <c r="AX27" s="55">
        <f>('Total Expenditures by County'!AX27/'Total Expenditures by County'!AX$4)</f>
        <v>0</v>
      </c>
      <c r="AY27" s="55">
        <f>('Total Expenditures by County'!AY27/'Total Expenditures by County'!AY$4)</f>
        <v>0</v>
      </c>
      <c r="AZ27" s="55">
        <f>('Total Expenditures by County'!AZ27/'Total Expenditures by County'!AZ$4)</f>
        <v>0</v>
      </c>
      <c r="BA27" s="55">
        <f>('Total Expenditures by County'!BA27/'Total Expenditures by County'!BA$4)</f>
        <v>57.441420390819481</v>
      </c>
      <c r="BB27" s="55">
        <f>('Total Expenditures by County'!BB27/'Total Expenditures by County'!BB$4)</f>
        <v>106.2250567684752</v>
      </c>
      <c r="BC27" s="55">
        <f>('Total Expenditures by County'!BC27/'Total Expenditures by County'!BC$4)</f>
        <v>0</v>
      </c>
      <c r="BD27" s="55">
        <f>('Total Expenditures by County'!BD27/'Total Expenditures by County'!BD$4)</f>
        <v>175.12955233434238</v>
      </c>
      <c r="BE27" s="55">
        <f>('Total Expenditures by County'!BE27/'Total Expenditures by County'!BE$4)</f>
        <v>0</v>
      </c>
      <c r="BF27" s="55">
        <f>('Total Expenditures by County'!BF27/'Total Expenditures by County'!BF$4)</f>
        <v>0</v>
      </c>
      <c r="BG27" s="55">
        <f>('Total Expenditures by County'!BG27/'Total Expenditures by County'!BG$4)</f>
        <v>0</v>
      </c>
      <c r="BH27" s="55">
        <f>('Total Expenditures by County'!BH27/'Total Expenditures by County'!BH$4)</f>
        <v>141.87894809048598</v>
      </c>
      <c r="BI27" s="55">
        <f>('Total Expenditures by County'!BI27/'Total Expenditures by County'!BI$4)</f>
        <v>0</v>
      </c>
      <c r="BJ27" s="55">
        <f>('Total Expenditures by County'!BJ27/'Total Expenditures by County'!BJ$4)</f>
        <v>0</v>
      </c>
      <c r="BK27" s="55">
        <f>('Total Expenditures by County'!BK27/'Total Expenditures by County'!BK$4)</f>
        <v>0</v>
      </c>
      <c r="BL27" s="55">
        <f>('Total Expenditures by County'!BL27/'Total Expenditures by County'!BL$4)</f>
        <v>0</v>
      </c>
      <c r="BM27" s="55">
        <f>('Total Expenditures by County'!BM27/'Total Expenditures by County'!BM$4)</f>
        <v>0</v>
      </c>
      <c r="BN27" s="55">
        <f>('Total Expenditures by County'!BN27/'Total Expenditures by County'!BN$4)</f>
        <v>3.7675320606950562</v>
      </c>
      <c r="BO27" s="55">
        <f>('Total Expenditures by County'!BO27/'Total Expenditures by County'!BO$4)</f>
        <v>0</v>
      </c>
      <c r="BP27" s="55">
        <f>('Total Expenditures by County'!BP27/'Total Expenditures by County'!BP$4)</f>
        <v>0</v>
      </c>
      <c r="BQ27" s="56">
        <f>('Total Expenditures by County'!BQ27/'Total Expenditures by County'!BQ$4)</f>
        <v>0</v>
      </c>
    </row>
    <row r="28" spans="1:69" x14ac:dyDescent="0.25">
      <c r="A28" s="10"/>
      <c r="B28" s="11">
        <v>534</v>
      </c>
      <c r="C28" s="12" t="s">
        <v>27</v>
      </c>
      <c r="D28" s="55">
        <f>('Total Expenditures by County'!D28/'Total Expenditures by County'!D$4)</f>
        <v>65.010963278761267</v>
      </c>
      <c r="E28" s="55">
        <f>('Total Expenditures by County'!E28/'Total Expenditures by County'!E$4)</f>
        <v>33.238084202394745</v>
      </c>
      <c r="F28" s="55">
        <f>('Total Expenditures by County'!F28/'Total Expenditures by County'!F$4)</f>
        <v>91.419031699811583</v>
      </c>
      <c r="G28" s="55">
        <f>('Total Expenditures by County'!G28/'Total Expenditures by County'!G$4)</f>
        <v>54.302625692556525</v>
      </c>
      <c r="H28" s="55">
        <f>('Total Expenditures by County'!H28/'Total Expenditures by County'!H$4)</f>
        <v>67.757120024163399</v>
      </c>
      <c r="I28" s="55">
        <f>('Total Expenditures by County'!I28/'Total Expenditures by County'!I$4)</f>
        <v>66.702530688191146</v>
      </c>
      <c r="J28" s="55">
        <f>('Total Expenditures by County'!J28/'Total Expenditures by County'!J$4)</f>
        <v>0.48029350104821805</v>
      </c>
      <c r="K28" s="55">
        <f>('Total Expenditures by County'!K28/'Total Expenditures by County'!K$4)</f>
        <v>122.69858427684717</v>
      </c>
      <c r="L28" s="55">
        <f>('Total Expenditures by County'!L28/'Total Expenditures by County'!L$4)</f>
        <v>32.939821040107574</v>
      </c>
      <c r="M28" s="55">
        <f>('Total Expenditures by County'!M28/'Total Expenditures by County'!M$4)</f>
        <v>101.11397217661799</v>
      </c>
      <c r="N28" s="55">
        <f>('Total Expenditures by County'!N28/'Total Expenditures by County'!N$4)</f>
        <v>90.386520816934748</v>
      </c>
      <c r="O28" s="55">
        <f>('Total Expenditures by County'!O28/'Total Expenditures by County'!O$4)</f>
        <v>47.670301417098955</v>
      </c>
      <c r="P28" s="55">
        <f>('Total Expenditures by County'!P28/'Total Expenditures by County'!P$4)</f>
        <v>125.46400092788588</v>
      </c>
      <c r="Q28" s="55">
        <f>('Total Expenditures by County'!Q28/'Total Expenditures by County'!Q$4)</f>
        <v>93.354319363528163</v>
      </c>
      <c r="R28" s="55">
        <f>('Total Expenditures by County'!R28/'Total Expenditures by County'!R$4)</f>
        <v>33.027028837565396</v>
      </c>
      <c r="S28" s="55">
        <f>('Total Expenditures by County'!S28/'Total Expenditures by County'!S$4)</f>
        <v>17.773682888014072</v>
      </c>
      <c r="T28" s="55">
        <f>('Total Expenditures by County'!T28/'Total Expenditures by County'!T$4)</f>
        <v>121.36209553158706</v>
      </c>
      <c r="U28" s="55">
        <f>('Total Expenditures by County'!U28/'Total Expenditures by County'!U$4)</f>
        <v>14.922981170101361</v>
      </c>
      <c r="V28" s="55">
        <f>('Total Expenditures by County'!V28/'Total Expenditures by County'!V$4)</f>
        <v>46.73846777932313</v>
      </c>
      <c r="W28" s="55">
        <f>('Total Expenditures by County'!W28/'Total Expenditures by County'!W$4)</f>
        <v>104.35414642762518</v>
      </c>
      <c r="X28" s="55">
        <f>('Total Expenditures by County'!X28/'Total Expenditures by County'!X$4)</f>
        <v>147.28564675293978</v>
      </c>
      <c r="Y28" s="55">
        <f>('Total Expenditures by County'!Y28/'Total Expenditures by County'!Y$4)</f>
        <v>46.897016036267679</v>
      </c>
      <c r="Z28" s="55">
        <f>('Total Expenditures by County'!Z28/'Total Expenditures by County'!Z$4)</f>
        <v>94.465620409186997</v>
      </c>
      <c r="AA28" s="55">
        <f>('Total Expenditures by County'!AA28/'Total Expenditures by County'!AA$4)</f>
        <v>91.156080163043484</v>
      </c>
      <c r="AB28" s="55">
        <f>('Total Expenditures by County'!AB28/'Total Expenditures by County'!AB$4)</f>
        <v>43.640749028240158</v>
      </c>
      <c r="AC28" s="55">
        <f>('Total Expenditures by County'!AC28/'Total Expenditures by County'!AC$4)</f>
        <v>91.16984841378347</v>
      </c>
      <c r="AD28" s="55">
        <f>('Total Expenditures by County'!AD28/'Total Expenditures by County'!AD$4)</f>
        <v>66.439118697320623</v>
      </c>
      <c r="AE28" s="55">
        <f>('Total Expenditures by County'!AE28/'Total Expenditures by County'!AE$4)</f>
        <v>12.445158677936934</v>
      </c>
      <c r="AF28" s="55">
        <f>('Total Expenditures by County'!AF28/'Total Expenditures by County'!AF$4)</f>
        <v>79.638504379989698</v>
      </c>
      <c r="AG28" s="55">
        <f>('Total Expenditures by County'!AG28/'Total Expenditures by County'!AG$4)</f>
        <v>9.3867664659283037</v>
      </c>
      <c r="AH28" s="55">
        <f>('Total Expenditures by County'!AH28/'Total Expenditures by County'!AH$4)</f>
        <v>114.58338486909915</v>
      </c>
      <c r="AI28" s="55">
        <f>('Total Expenditures by County'!AI28/'Total Expenditures by County'!AI$4)</f>
        <v>106.88668999637987</v>
      </c>
      <c r="AJ28" s="55">
        <f>('Total Expenditures by County'!AJ28/'Total Expenditures by County'!AJ$4)</f>
        <v>72.030782407872977</v>
      </c>
      <c r="AK28" s="55">
        <f>('Total Expenditures by County'!AK28/'Total Expenditures by County'!AK$4)</f>
        <v>156.50936069581948</v>
      </c>
      <c r="AL28" s="55">
        <f>('Total Expenditures by County'!AL28/'Total Expenditures by County'!AL$4)</f>
        <v>43.596918062366314</v>
      </c>
      <c r="AM28" s="55">
        <f>('Total Expenditures by County'!AM28/'Total Expenditures by County'!AM$4)</f>
        <v>52.372859347820764</v>
      </c>
      <c r="AN28" s="55">
        <f>('Total Expenditures by County'!AN28/'Total Expenditures by County'!AN$4)</f>
        <v>78.778867369453295</v>
      </c>
      <c r="AO28" s="55">
        <f>('Total Expenditures by County'!AO28/'Total Expenditures by County'!AO$4)</f>
        <v>97.66360658991664</v>
      </c>
      <c r="AP28" s="55">
        <f>('Total Expenditures by County'!AP28/'Total Expenditures by County'!AP$4)</f>
        <v>128.11379009691564</v>
      </c>
      <c r="AQ28" s="55">
        <f>('Total Expenditures by County'!AQ28/'Total Expenditures by County'!AQ$4)</f>
        <v>46.660671244437161</v>
      </c>
      <c r="AR28" s="55">
        <f>('Total Expenditures by County'!AR28/'Total Expenditures by County'!AR$4)</f>
        <v>118.41410876636917</v>
      </c>
      <c r="AS28" s="55">
        <f>('Total Expenditures by County'!AS28/'Total Expenditures by County'!AS$4)</f>
        <v>113.1700055988623</v>
      </c>
      <c r="AT28" s="55">
        <f>('Total Expenditures by County'!AT28/'Total Expenditures by County'!AT$4)</f>
        <v>204.52554514267689</v>
      </c>
      <c r="AU28" s="55">
        <f>('Total Expenditures by County'!AU28/'Total Expenditures by County'!AU$4)</f>
        <v>64.338663700201622</v>
      </c>
      <c r="AV28" s="55">
        <f>('Total Expenditures by County'!AV28/'Total Expenditures by County'!AV$4)</f>
        <v>49.376230408356399</v>
      </c>
      <c r="AW28" s="55">
        <f>('Total Expenditures by County'!AW28/'Total Expenditures by County'!AW$4)</f>
        <v>42.996725245606576</v>
      </c>
      <c r="AX28" s="55">
        <f>('Total Expenditures by County'!AX28/'Total Expenditures by County'!AX$4)</f>
        <v>59.022839892051778</v>
      </c>
      <c r="AY28" s="55">
        <f>('Total Expenditures by County'!AY28/'Total Expenditures by County'!AY$4)</f>
        <v>57.623757348132507</v>
      </c>
      <c r="AZ28" s="55">
        <f>('Total Expenditures by County'!AZ28/'Total Expenditures by County'!AZ$4)</f>
        <v>115.65327570146155</v>
      </c>
      <c r="BA28" s="55">
        <f>('Total Expenditures by County'!BA28/'Total Expenditures by County'!BA$4)</f>
        <v>60.634450199239517</v>
      </c>
      <c r="BB28" s="55">
        <f>('Total Expenditures by County'!BB28/'Total Expenditures by County'!BB$4)</f>
        <v>57.329824041702317</v>
      </c>
      <c r="BC28" s="55">
        <f>('Total Expenditures by County'!BC28/'Total Expenditures by County'!BC$4)</f>
        <v>71.542076338536503</v>
      </c>
      <c r="BD28" s="55">
        <f>('Total Expenditures by County'!BD28/'Total Expenditures by County'!BD$4)</f>
        <v>90.999333235541215</v>
      </c>
      <c r="BE28" s="55">
        <f>('Total Expenditures by County'!BE28/'Total Expenditures by County'!BE$4)</f>
        <v>87.062655922287234</v>
      </c>
      <c r="BF28" s="55">
        <f>('Total Expenditures by County'!BF28/'Total Expenditures by County'!BF$4)</f>
        <v>52.988542401070198</v>
      </c>
      <c r="BG28" s="55">
        <f>('Total Expenditures by County'!BG28/'Total Expenditures by County'!BG$4)</f>
        <v>27.238705111838819</v>
      </c>
      <c r="BH28" s="55">
        <f>('Total Expenditures by County'!BH28/'Total Expenditures by County'!BH$4)</f>
        <v>99.005942460519094</v>
      </c>
      <c r="BI28" s="55">
        <f>('Total Expenditures by County'!BI28/'Total Expenditures by County'!BI$4)</f>
        <v>59.038483817332022</v>
      </c>
      <c r="BJ28" s="55">
        <f>('Total Expenditures by County'!BJ28/'Total Expenditures by County'!BJ$4)</f>
        <v>18.888212911408733</v>
      </c>
      <c r="BK28" s="55">
        <f>('Total Expenditures by County'!BK28/'Total Expenditures by County'!BK$4)</f>
        <v>70.251887507024705</v>
      </c>
      <c r="BL28" s="55">
        <f>('Total Expenditures by County'!BL28/'Total Expenditures by County'!BL$4)</f>
        <v>60.58537005905427</v>
      </c>
      <c r="BM28" s="55">
        <f>('Total Expenditures by County'!BM28/'Total Expenditures by County'!BM$4)</f>
        <v>57.466445473895078</v>
      </c>
      <c r="BN28" s="55">
        <f>('Total Expenditures by County'!BN28/'Total Expenditures by County'!BN$4)</f>
        <v>47.24615956926089</v>
      </c>
      <c r="BO28" s="55">
        <f>('Total Expenditures by County'!BO28/'Total Expenditures by County'!BO$4)</f>
        <v>41.469056222938441</v>
      </c>
      <c r="BP28" s="55">
        <f>('Total Expenditures by County'!BP28/'Total Expenditures by County'!BP$4)</f>
        <v>128.08883081821958</v>
      </c>
      <c r="BQ28" s="56">
        <f>('Total Expenditures by County'!BQ28/'Total Expenditures by County'!BQ$4)</f>
        <v>9.7478913596190324</v>
      </c>
    </row>
    <row r="29" spans="1:69" x14ac:dyDescent="0.25">
      <c r="A29" s="10"/>
      <c r="B29" s="11">
        <v>535</v>
      </c>
      <c r="C29" s="12" t="s">
        <v>28</v>
      </c>
      <c r="D29" s="55">
        <f>('Total Expenditures by County'!D29/'Total Expenditures by County'!D$4)</f>
        <v>0</v>
      </c>
      <c r="E29" s="55">
        <f>('Total Expenditures by County'!E29/'Total Expenditures by County'!E$4)</f>
        <v>0</v>
      </c>
      <c r="F29" s="55">
        <f>('Total Expenditures by County'!F29/'Total Expenditures by County'!F$4)</f>
        <v>39.361981489247341</v>
      </c>
      <c r="G29" s="55">
        <f>('Total Expenditures by County'!G29/'Total Expenditures by County'!G$4)</f>
        <v>0</v>
      </c>
      <c r="H29" s="55">
        <f>('Total Expenditures by County'!H29/'Total Expenditures by County'!H$4)</f>
        <v>0</v>
      </c>
      <c r="I29" s="55">
        <f>('Total Expenditures by County'!I29/'Total Expenditures by County'!I$4)</f>
        <v>0</v>
      </c>
      <c r="J29" s="55">
        <f>('Total Expenditures by County'!J29/'Total Expenditures by County'!J$4)</f>
        <v>0</v>
      </c>
      <c r="K29" s="55">
        <f>('Total Expenditures by County'!K29/'Total Expenditures by County'!K$4)</f>
        <v>241.13429765775331</v>
      </c>
      <c r="L29" s="55">
        <f>('Total Expenditures by County'!L29/'Total Expenditures by County'!L$4)</f>
        <v>0.53201495321839165</v>
      </c>
      <c r="M29" s="55">
        <f>('Total Expenditures by County'!M29/'Total Expenditures by County'!M$4)</f>
        <v>0.49110537457876091</v>
      </c>
      <c r="N29" s="55">
        <f>('Total Expenditures by County'!N29/'Total Expenditures by County'!N$4)</f>
        <v>0</v>
      </c>
      <c r="O29" s="55">
        <f>('Total Expenditures by County'!O29/'Total Expenditures by County'!O$4)</f>
        <v>0</v>
      </c>
      <c r="P29" s="55">
        <f>('Total Expenditures by County'!P29/'Total Expenditures by County'!P$4)</f>
        <v>14.267782062806274</v>
      </c>
      <c r="Q29" s="55">
        <f>('Total Expenditures by County'!Q29/'Total Expenditures by County'!Q$4)</f>
        <v>0</v>
      </c>
      <c r="R29" s="55">
        <f>('Total Expenditures by County'!R29/'Total Expenditures by County'!R$4)</f>
        <v>0</v>
      </c>
      <c r="S29" s="55">
        <f>('Total Expenditures by County'!S29/'Total Expenditures by County'!S$4)</f>
        <v>0</v>
      </c>
      <c r="T29" s="55">
        <f>('Total Expenditures by County'!T29/'Total Expenditures by County'!T$4)</f>
        <v>0</v>
      </c>
      <c r="U29" s="55">
        <f>('Total Expenditures by County'!U29/'Total Expenditures by County'!U$4)</f>
        <v>5.947027326075359</v>
      </c>
      <c r="V29" s="55">
        <f>('Total Expenditures by County'!V29/'Total Expenditures by County'!V$4)</f>
        <v>0</v>
      </c>
      <c r="W29" s="55">
        <f>('Total Expenditures by County'!W29/'Total Expenditures by County'!W$4)</f>
        <v>30.44255056080544</v>
      </c>
      <c r="X29" s="55">
        <f>('Total Expenditures by County'!X29/'Total Expenditures by County'!X$4)</f>
        <v>32.453111150505229</v>
      </c>
      <c r="Y29" s="55">
        <f>('Total Expenditures by County'!Y29/'Total Expenditures by County'!Y$4)</f>
        <v>0</v>
      </c>
      <c r="Z29" s="55">
        <f>('Total Expenditures by County'!Z29/'Total Expenditures by County'!Z$4)</f>
        <v>18.187430577949765</v>
      </c>
      <c r="AA29" s="55">
        <f>('Total Expenditures by County'!AA29/'Total Expenditures by County'!AA$4)</f>
        <v>0</v>
      </c>
      <c r="AB29" s="55">
        <f>('Total Expenditures by County'!AB29/'Total Expenditures by County'!AB$4)</f>
        <v>43.743176457033357</v>
      </c>
      <c r="AC29" s="55">
        <f>('Total Expenditures by County'!AC29/'Total Expenditures by County'!AC$4)</f>
        <v>3.0424521241031064</v>
      </c>
      <c r="AD29" s="55">
        <f>('Total Expenditures by County'!AD29/'Total Expenditures by County'!AD$4)</f>
        <v>0</v>
      </c>
      <c r="AE29" s="55">
        <f>('Total Expenditures by County'!AE29/'Total Expenditures by County'!AE$4)</f>
        <v>0</v>
      </c>
      <c r="AF29" s="55">
        <f>('Total Expenditures by County'!AF29/'Total Expenditures by County'!AF$4)</f>
        <v>0</v>
      </c>
      <c r="AG29" s="55">
        <f>('Total Expenditures by County'!AG29/'Total Expenditures by County'!AG$4)</f>
        <v>0</v>
      </c>
      <c r="AH29" s="55">
        <f>('Total Expenditures by County'!AH29/'Total Expenditures by County'!AH$4)</f>
        <v>0</v>
      </c>
      <c r="AI29" s="55">
        <f>('Total Expenditures by County'!AI29/'Total Expenditures by County'!AI$4)</f>
        <v>0</v>
      </c>
      <c r="AJ29" s="55">
        <f>('Total Expenditures by County'!AJ29/'Total Expenditures by County'!AJ$4)</f>
        <v>0</v>
      </c>
      <c r="AK29" s="55">
        <f>('Total Expenditures by County'!AK29/'Total Expenditures by County'!AK$4)</f>
        <v>0.15226742554811817</v>
      </c>
      <c r="AL29" s="55">
        <f>('Total Expenditures by County'!AL29/'Total Expenditures by County'!AL$4)</f>
        <v>0.8660492120541885</v>
      </c>
      <c r="AM29" s="55">
        <f>('Total Expenditures by County'!AM29/'Total Expenditures by County'!AM$4)</f>
        <v>0</v>
      </c>
      <c r="AN29" s="55">
        <f>('Total Expenditures by County'!AN29/'Total Expenditures by County'!AN$4)</f>
        <v>0</v>
      </c>
      <c r="AO29" s="55">
        <f>('Total Expenditures by County'!AO29/'Total Expenditures by County'!AO$4)</f>
        <v>8.4662564509726081</v>
      </c>
      <c r="AP29" s="55">
        <f>('Total Expenditures by County'!AP29/'Total Expenditures by County'!AP$4)</f>
        <v>83.200082467996438</v>
      </c>
      <c r="AQ29" s="55">
        <f>('Total Expenditures by County'!AQ29/'Total Expenditures by County'!AQ$4)</f>
        <v>11.784699075338931</v>
      </c>
      <c r="AR29" s="55">
        <f>('Total Expenditures by County'!AR29/'Total Expenditures by County'!AR$4)</f>
        <v>0</v>
      </c>
      <c r="AS29" s="55">
        <f>('Total Expenditures by County'!AS29/'Total Expenditures by County'!AS$4)</f>
        <v>0</v>
      </c>
      <c r="AT29" s="55">
        <f>('Total Expenditures by County'!AT29/'Total Expenditures by County'!AT$4)</f>
        <v>233.08122921623007</v>
      </c>
      <c r="AU29" s="55">
        <f>('Total Expenditures by County'!AU29/'Total Expenditures by County'!AU$4)</f>
        <v>0</v>
      </c>
      <c r="AV29" s="55">
        <f>('Total Expenditures by County'!AV29/'Total Expenditures by County'!AV$4)</f>
        <v>0</v>
      </c>
      <c r="AW29" s="55">
        <f>('Total Expenditures by County'!AW29/'Total Expenditures by County'!AW$4)</f>
        <v>0</v>
      </c>
      <c r="AX29" s="55">
        <f>('Total Expenditures by County'!AX29/'Total Expenditures by County'!AX$4)</f>
        <v>0</v>
      </c>
      <c r="AY29" s="55">
        <f>('Total Expenditures by County'!AY29/'Total Expenditures by County'!AY$4)</f>
        <v>0</v>
      </c>
      <c r="AZ29" s="55">
        <f>('Total Expenditures by County'!AZ29/'Total Expenditures by County'!AZ$4)</f>
        <v>0</v>
      </c>
      <c r="BA29" s="55">
        <f>('Total Expenditures by County'!BA29/'Total Expenditures by County'!BA$4)</f>
        <v>57.617558153318683</v>
      </c>
      <c r="BB29" s="55">
        <f>('Total Expenditures by County'!BB29/'Total Expenditures by County'!BB$4)</f>
        <v>58.079972422934993</v>
      </c>
      <c r="BC29" s="55">
        <f>('Total Expenditures by County'!BC29/'Total Expenditures by County'!BC$4)</f>
        <v>0</v>
      </c>
      <c r="BD29" s="55">
        <f>('Total Expenditures by County'!BD29/'Total Expenditures by County'!BD$4)</f>
        <v>2.8736748056381605</v>
      </c>
      <c r="BE29" s="55">
        <f>('Total Expenditures by County'!BE29/'Total Expenditures by County'!BE$4)</f>
        <v>0</v>
      </c>
      <c r="BF29" s="55">
        <f>('Total Expenditures by County'!BF29/'Total Expenditures by County'!BF$4)</f>
        <v>7.139389337816584</v>
      </c>
      <c r="BG29" s="55">
        <f>('Total Expenditures by County'!BG29/'Total Expenditures by County'!BG$4)</f>
        <v>1.7807001720597213</v>
      </c>
      <c r="BH29" s="55">
        <f>('Total Expenditures by County'!BH29/'Total Expenditures by County'!BH$4)</f>
        <v>59.044668807544561</v>
      </c>
      <c r="BI29" s="55">
        <f>('Total Expenditures by County'!BI29/'Total Expenditures by County'!BI$4)</f>
        <v>0</v>
      </c>
      <c r="BJ29" s="55">
        <f>('Total Expenditures by County'!BJ29/'Total Expenditures by County'!BJ$4)</f>
        <v>0.6019304770299031</v>
      </c>
      <c r="BK29" s="55">
        <f>('Total Expenditures by County'!BK29/'Total Expenditures by County'!BK$4)</f>
        <v>0</v>
      </c>
      <c r="BL29" s="55">
        <f>('Total Expenditures by County'!BL29/'Total Expenditures by County'!BL$4)</f>
        <v>9.6865813181602647</v>
      </c>
      <c r="BM29" s="55">
        <f>('Total Expenditures by County'!BM29/'Total Expenditures by County'!BM$4)</f>
        <v>0</v>
      </c>
      <c r="BN29" s="55">
        <f>('Total Expenditures by County'!BN29/'Total Expenditures by County'!BN$4)</f>
        <v>5.8181752325012237</v>
      </c>
      <c r="BO29" s="55">
        <f>('Total Expenditures by County'!BO29/'Total Expenditures by County'!BO$4)</f>
        <v>53.252889279552036</v>
      </c>
      <c r="BP29" s="55">
        <f>('Total Expenditures by County'!BP29/'Total Expenditures by County'!BP$4)</f>
        <v>0</v>
      </c>
      <c r="BQ29" s="56">
        <f>('Total Expenditures by County'!BQ29/'Total Expenditures by County'!BQ$4)</f>
        <v>0</v>
      </c>
    </row>
    <row r="30" spans="1:69" x14ac:dyDescent="0.25">
      <c r="A30" s="10"/>
      <c r="B30" s="11">
        <v>536</v>
      </c>
      <c r="C30" s="12" t="s">
        <v>29</v>
      </c>
      <c r="D30" s="55">
        <f>('Total Expenditures by County'!D30/'Total Expenditures by County'!D$4)</f>
        <v>0</v>
      </c>
      <c r="E30" s="55">
        <f>('Total Expenditures by County'!E30/'Total Expenditures by County'!E$4)</f>
        <v>0</v>
      </c>
      <c r="F30" s="55">
        <f>('Total Expenditures by County'!F30/'Total Expenditures by County'!F$4)</f>
        <v>27.630446467068698</v>
      </c>
      <c r="G30" s="55">
        <f>('Total Expenditures by County'!G30/'Total Expenditures by County'!G$4)</f>
        <v>0</v>
      </c>
      <c r="H30" s="55">
        <f>('Total Expenditures by County'!H30/'Total Expenditures by County'!H$4)</f>
        <v>56.368705873469338</v>
      </c>
      <c r="I30" s="55">
        <f>('Total Expenditures by County'!I30/'Total Expenditures by County'!I$4)</f>
        <v>60.882778104446189</v>
      </c>
      <c r="J30" s="55">
        <f>('Total Expenditures by County'!J30/'Total Expenditures by County'!J$4)</f>
        <v>0</v>
      </c>
      <c r="K30" s="55">
        <f>('Total Expenditures by County'!K30/'Total Expenditures by County'!K$4)</f>
        <v>-69.728099118716855</v>
      </c>
      <c r="L30" s="55">
        <f>('Total Expenditures by County'!L30/'Total Expenditures by County'!L$4)</f>
        <v>106.56136522039101</v>
      </c>
      <c r="M30" s="55">
        <f>('Total Expenditures by County'!M30/'Total Expenditures by County'!M$4)</f>
        <v>1.6232394366197183</v>
      </c>
      <c r="N30" s="55">
        <f>('Total Expenditures by County'!N30/'Total Expenditures by County'!N$4)</f>
        <v>232.64915248126806</v>
      </c>
      <c r="O30" s="55">
        <f>('Total Expenditures by County'!O30/'Total Expenditures by County'!O$4)</f>
        <v>0</v>
      </c>
      <c r="P30" s="55">
        <f>('Total Expenditures by County'!P30/'Total Expenditures by County'!P$4)</f>
        <v>57.04653927566909</v>
      </c>
      <c r="Q30" s="55">
        <f>('Total Expenditures by County'!Q30/'Total Expenditures by County'!Q$4)</f>
        <v>0</v>
      </c>
      <c r="R30" s="55">
        <f>('Total Expenditures by County'!R30/'Total Expenditures by County'!R$4)</f>
        <v>0</v>
      </c>
      <c r="S30" s="55">
        <f>('Total Expenditures by County'!S30/'Total Expenditures by County'!S$4)</f>
        <v>3.5597621241309995E-4</v>
      </c>
      <c r="T30" s="55">
        <f>('Total Expenditures by County'!T30/'Total Expenditures by County'!T$4)</f>
        <v>0</v>
      </c>
      <c r="U30" s="55">
        <f>('Total Expenditures by County'!U30/'Total Expenditures by County'!U$4)</f>
        <v>4.4580822350872342</v>
      </c>
      <c r="V30" s="55">
        <f>('Total Expenditures by County'!V30/'Total Expenditures by County'!V$4)</f>
        <v>0</v>
      </c>
      <c r="W30" s="55">
        <f>('Total Expenditures by County'!W30/'Total Expenditures by County'!W$4)</f>
        <v>0</v>
      </c>
      <c r="X30" s="55">
        <f>('Total Expenditures by County'!X30/'Total Expenditures by County'!X$4)</f>
        <v>0.39803817290078591</v>
      </c>
      <c r="Y30" s="55">
        <f>('Total Expenditures by County'!Y30/'Total Expenditures by County'!Y$4)</f>
        <v>0</v>
      </c>
      <c r="Z30" s="55">
        <f>('Total Expenditures by County'!Z30/'Total Expenditures by County'!Z$4)</f>
        <v>0</v>
      </c>
      <c r="AA30" s="55">
        <f>('Total Expenditures by County'!AA30/'Total Expenditures by County'!AA$4)</f>
        <v>41.708511257763973</v>
      </c>
      <c r="AB30" s="55">
        <f>('Total Expenditures by County'!AB30/'Total Expenditures by County'!AB$4)</f>
        <v>72.88104810590211</v>
      </c>
      <c r="AC30" s="55">
        <f>('Total Expenditures by County'!AC30/'Total Expenditures by County'!AC$4)</f>
        <v>0</v>
      </c>
      <c r="AD30" s="55">
        <f>('Total Expenditures by County'!AD30/'Total Expenditures by County'!AD$4)</f>
        <v>175.08262524978323</v>
      </c>
      <c r="AE30" s="55">
        <f>('Total Expenditures by County'!AE30/'Total Expenditures by County'!AE$4)</f>
        <v>0</v>
      </c>
      <c r="AF30" s="55">
        <f>('Total Expenditures by County'!AF30/'Total Expenditures by County'!AF$4)</f>
        <v>290.54328813343966</v>
      </c>
      <c r="AG30" s="55">
        <f>('Total Expenditures by County'!AG30/'Total Expenditures by County'!AG$4)</f>
        <v>35.60090427249758</v>
      </c>
      <c r="AH30" s="55">
        <f>('Total Expenditures by County'!AH30/'Total Expenditures by County'!AH$4)</f>
        <v>0</v>
      </c>
      <c r="AI30" s="55">
        <f>('Total Expenditures by County'!AI30/'Total Expenditures by County'!AI$4)</f>
        <v>0</v>
      </c>
      <c r="AJ30" s="55">
        <f>('Total Expenditures by County'!AJ30/'Total Expenditures by County'!AJ$4)</f>
        <v>0</v>
      </c>
      <c r="AK30" s="55">
        <f>('Total Expenditures by County'!AK30/'Total Expenditures by County'!AK$4)</f>
        <v>178.72765080764759</v>
      </c>
      <c r="AL30" s="55">
        <f>('Total Expenditures by County'!AL30/'Total Expenditures by County'!AL$4)</f>
        <v>0</v>
      </c>
      <c r="AM30" s="55">
        <f>('Total Expenditures by County'!AM30/'Total Expenditures by County'!AM$4)</f>
        <v>0</v>
      </c>
      <c r="AN30" s="55">
        <f>('Total Expenditures by County'!AN30/'Total Expenditures by County'!AN$4)</f>
        <v>0</v>
      </c>
      <c r="AO30" s="55">
        <f>('Total Expenditures by County'!AO30/'Total Expenditures by County'!AO$4)</f>
        <v>0</v>
      </c>
      <c r="AP30" s="55">
        <f>('Total Expenditures by County'!AP30/'Total Expenditures by County'!AP$4)</f>
        <v>136.02398811453608</v>
      </c>
      <c r="AQ30" s="55">
        <f>('Total Expenditures by County'!AQ30/'Total Expenditures by County'!AQ$4)</f>
        <v>40.253028067683005</v>
      </c>
      <c r="AR30" s="55">
        <f>('Total Expenditures by County'!AR30/'Total Expenditures by County'!AR$4)</f>
        <v>191.24626741179415</v>
      </c>
      <c r="AS30" s="55">
        <f>('Total Expenditures by County'!AS30/'Total Expenditures by County'!AS$4)</f>
        <v>197.77684073194527</v>
      </c>
      <c r="AT30" s="55">
        <f>('Total Expenditures by County'!AT30/'Total Expenditures by County'!AT$4)</f>
        <v>0</v>
      </c>
      <c r="AU30" s="55">
        <f>('Total Expenditures by County'!AU30/'Total Expenditures by County'!AU$4)</f>
        <v>29.390155044149342</v>
      </c>
      <c r="AV30" s="55">
        <f>('Total Expenditures by County'!AV30/'Total Expenditures by County'!AV$4)</f>
        <v>126.76387293329353</v>
      </c>
      <c r="AW30" s="55">
        <f>('Total Expenditures by County'!AW30/'Total Expenditures by County'!AW$4)</f>
        <v>0</v>
      </c>
      <c r="AX30" s="55">
        <f>('Total Expenditures by County'!AX30/'Total Expenditures by County'!AX$4)</f>
        <v>144.76455251623574</v>
      </c>
      <c r="AY30" s="55">
        <f>('Total Expenditures by County'!AY30/'Total Expenditures by County'!AY$4)</f>
        <v>0</v>
      </c>
      <c r="AZ30" s="55">
        <f>('Total Expenditures by County'!AZ30/'Total Expenditures by County'!AZ$4)</f>
        <v>92.903208888243498</v>
      </c>
      <c r="BA30" s="55">
        <f>('Total Expenditures by County'!BA30/'Total Expenditures by County'!BA$4)</f>
        <v>69.578524077434409</v>
      </c>
      <c r="BB30" s="55">
        <f>('Total Expenditures by County'!BB30/'Total Expenditures by County'!BB$4)</f>
        <v>0</v>
      </c>
      <c r="BC30" s="55">
        <f>('Total Expenditures by County'!BC30/'Total Expenditures by County'!BC$4)</f>
        <v>79.365330278471589</v>
      </c>
      <c r="BD30" s="55">
        <f>('Total Expenditures by County'!BD30/'Total Expenditures by County'!BD$4)</f>
        <v>0</v>
      </c>
      <c r="BE30" s="55">
        <f>('Total Expenditures by County'!BE30/'Total Expenditures by County'!BE$4)</f>
        <v>202.45114802958383</v>
      </c>
      <c r="BF30" s="55">
        <f>('Total Expenditures by County'!BF30/'Total Expenditures by County'!BF$4)</f>
        <v>13.458842670426813</v>
      </c>
      <c r="BG30" s="55">
        <f>('Total Expenditures by County'!BG30/'Total Expenditures by County'!BG$4)</f>
        <v>17.310914691680079</v>
      </c>
      <c r="BH30" s="55">
        <f>('Total Expenditures by County'!BH30/'Total Expenditures by County'!BH$4)</f>
        <v>0.56092101786549053</v>
      </c>
      <c r="BI30" s="55">
        <f>('Total Expenditures by County'!BI30/'Total Expenditures by County'!BI$4)</f>
        <v>91.074713951028698</v>
      </c>
      <c r="BJ30" s="55">
        <f>('Total Expenditures by County'!BJ30/'Total Expenditures by County'!BJ$4)</f>
        <v>0</v>
      </c>
      <c r="BK30" s="55">
        <f>('Total Expenditures by County'!BK30/'Total Expenditures by County'!BK$4)</f>
        <v>0</v>
      </c>
      <c r="BL30" s="55">
        <f>('Total Expenditures by County'!BL30/'Total Expenditures by County'!BL$4)</f>
        <v>0</v>
      </c>
      <c r="BM30" s="55">
        <f>('Total Expenditures by County'!BM30/'Total Expenditures by County'!BM$4)</f>
        <v>0</v>
      </c>
      <c r="BN30" s="55">
        <f>('Total Expenditures by County'!BN30/'Total Expenditures by County'!BN$4)</f>
        <v>14.448918257464513</v>
      </c>
      <c r="BO30" s="55">
        <f>('Total Expenditures by County'!BO30/'Total Expenditures by County'!BO$4)</f>
        <v>0</v>
      </c>
      <c r="BP30" s="55">
        <f>('Total Expenditures by County'!BP30/'Total Expenditures by County'!BP$4)</f>
        <v>0</v>
      </c>
      <c r="BQ30" s="56">
        <f>('Total Expenditures by County'!BQ30/'Total Expenditures by County'!BQ$4)</f>
        <v>0</v>
      </c>
    </row>
    <row r="31" spans="1:69" x14ac:dyDescent="0.25">
      <c r="A31" s="10"/>
      <c r="B31" s="11">
        <v>537</v>
      </c>
      <c r="C31" s="12" t="s">
        <v>30</v>
      </c>
      <c r="D31" s="55">
        <f>('Total Expenditures by County'!D31/'Total Expenditures by County'!D$4)</f>
        <v>42.739670665800276</v>
      </c>
      <c r="E31" s="55">
        <f>('Total Expenditures by County'!E31/'Total Expenditures by County'!E$4)</f>
        <v>7.6791039011201239</v>
      </c>
      <c r="F31" s="55">
        <f>('Total Expenditures by County'!F31/'Total Expenditures by County'!F$4)</f>
        <v>1.0889921857926725</v>
      </c>
      <c r="G31" s="55">
        <f>('Total Expenditures by County'!G31/'Total Expenditures by County'!G$4)</f>
        <v>8.9495853264049003</v>
      </c>
      <c r="H31" s="55">
        <f>('Total Expenditures by County'!H31/'Total Expenditures by County'!H$4)</f>
        <v>118.34724646852914</v>
      </c>
      <c r="I31" s="55">
        <f>('Total Expenditures by County'!I31/'Total Expenditures by County'!I$4)</f>
        <v>10.367393917750075</v>
      </c>
      <c r="J31" s="55">
        <f>('Total Expenditures by County'!J31/'Total Expenditures by County'!J$4)</f>
        <v>4.3429070580013978</v>
      </c>
      <c r="K31" s="55">
        <f>('Total Expenditures by County'!K31/'Total Expenditures by County'!K$4)</f>
        <v>413.39593198255528</v>
      </c>
      <c r="L31" s="55">
        <f>('Total Expenditures by County'!L31/'Total Expenditures by County'!L$4)</f>
        <v>23.71165069732405</v>
      </c>
      <c r="M31" s="55">
        <f>('Total Expenditures by County'!M31/'Total Expenditures by County'!M$4)</f>
        <v>0.17114188196664651</v>
      </c>
      <c r="N31" s="55">
        <f>('Total Expenditures by County'!N31/'Total Expenditures by County'!N$4)</f>
        <v>39.955836492876756</v>
      </c>
      <c r="O31" s="55">
        <f>('Total Expenditures by County'!O31/'Total Expenditures by County'!O$4)</f>
        <v>9.248725820843605</v>
      </c>
      <c r="P31" s="55">
        <f>('Total Expenditures by County'!P31/'Total Expenditures by County'!P$4)</f>
        <v>2.6096790094818339E-2</v>
      </c>
      <c r="Q31" s="55">
        <f>('Total Expenditures by County'!Q31/'Total Expenditures by County'!Q$4)</f>
        <v>3.8799724362588486</v>
      </c>
      <c r="R31" s="55">
        <f>('Total Expenditures by County'!R31/'Total Expenditures by County'!R$4)</f>
        <v>6.7384841138190632</v>
      </c>
      <c r="S31" s="55">
        <f>('Total Expenditures by County'!S31/'Total Expenditures by County'!S$4)</f>
        <v>49.759946394170363</v>
      </c>
      <c r="T31" s="55">
        <f>('Total Expenditures by County'!T31/'Total Expenditures by County'!T$4)</f>
        <v>4.8519990268429165</v>
      </c>
      <c r="U31" s="55">
        <f>('Total Expenditures by County'!U31/'Total Expenditures by County'!U$4)</f>
        <v>4.7798502301871135</v>
      </c>
      <c r="V31" s="55">
        <f>('Total Expenditures by County'!V31/'Total Expenditures by County'!V$4)</f>
        <v>13.009793694946685</v>
      </c>
      <c r="W31" s="55">
        <f>('Total Expenditures by County'!W31/'Total Expenditures by County'!W$4)</f>
        <v>3.2189349112426036</v>
      </c>
      <c r="X31" s="55">
        <f>('Total Expenditures by County'!X31/'Total Expenditures by County'!X$4)</f>
        <v>1011.1542279737636</v>
      </c>
      <c r="Y31" s="55">
        <f>('Total Expenditures by County'!Y31/'Total Expenditures by County'!Y$4)</f>
        <v>9.2919683334461052</v>
      </c>
      <c r="Z31" s="55">
        <f>('Total Expenditures by County'!Z31/'Total Expenditures by County'!Z$4)</f>
        <v>8.3647210577233153</v>
      </c>
      <c r="AA31" s="55">
        <f>('Total Expenditures by County'!AA31/'Total Expenditures by County'!AA$4)</f>
        <v>9.4271642080745348</v>
      </c>
      <c r="AB31" s="55">
        <f>('Total Expenditures by County'!AB31/'Total Expenditures by County'!AB$4)</f>
        <v>19.250589726330599</v>
      </c>
      <c r="AC31" s="55">
        <f>('Total Expenditures by County'!AC31/'Total Expenditures by County'!AC$4)</f>
        <v>14.824822617182432</v>
      </c>
      <c r="AD31" s="55">
        <f>('Total Expenditures by County'!AD31/'Total Expenditures by County'!AD$4)</f>
        <v>36.897072236599996</v>
      </c>
      <c r="AE31" s="55">
        <f>('Total Expenditures by County'!AE31/'Total Expenditures by County'!AE$4)</f>
        <v>8.0719744900541581</v>
      </c>
      <c r="AF31" s="55">
        <f>('Total Expenditures by County'!AF31/'Total Expenditures by County'!AF$4)</f>
        <v>3.0687668970190658</v>
      </c>
      <c r="AG31" s="55">
        <f>('Total Expenditures by County'!AG31/'Total Expenditures by County'!AG$4)</f>
        <v>6.8355021941906191</v>
      </c>
      <c r="AH31" s="55">
        <f>('Total Expenditures by County'!AH31/'Total Expenditures by County'!AH$4)</f>
        <v>17.872260015117156</v>
      </c>
      <c r="AI31" s="55">
        <f>('Total Expenditures by County'!AI31/'Total Expenditures by County'!AI$4)</f>
        <v>18.328586943405334</v>
      </c>
      <c r="AJ31" s="55">
        <f>('Total Expenditures by County'!AJ31/'Total Expenditures by County'!AJ$4)</f>
        <v>12.167557277055542</v>
      </c>
      <c r="AK31" s="55">
        <f>('Total Expenditures by County'!AK31/'Total Expenditures by County'!AK$4)</f>
        <v>24.677223135195799</v>
      </c>
      <c r="AL31" s="55">
        <f>('Total Expenditures by County'!AL31/'Total Expenditures by County'!AL$4)</f>
        <v>18.137719540765101</v>
      </c>
      <c r="AM31" s="55">
        <f>('Total Expenditures by County'!AM31/'Total Expenditures by County'!AM$4)</f>
        <v>12.85704485875983</v>
      </c>
      <c r="AN31" s="55">
        <f>('Total Expenditures by County'!AN31/'Total Expenditures by County'!AN$4)</f>
        <v>8.6052954155430257</v>
      </c>
      <c r="AO31" s="55">
        <f>('Total Expenditures by County'!AO31/'Total Expenditures by County'!AO$4)</f>
        <v>7.3680031758634374</v>
      </c>
      <c r="AP31" s="55">
        <f>('Total Expenditures by County'!AP31/'Total Expenditures by County'!AP$4)</f>
        <v>20.212273252355217</v>
      </c>
      <c r="AQ31" s="55">
        <f>('Total Expenditures by County'!AQ31/'Total Expenditures by County'!AQ$4)</f>
        <v>2.828570387774803</v>
      </c>
      <c r="AR31" s="55">
        <f>('Total Expenditures by County'!AR31/'Total Expenditures by County'!AR$4)</f>
        <v>16.103198765535073</v>
      </c>
      <c r="AS31" s="55">
        <f>('Total Expenditures by County'!AS31/'Total Expenditures by County'!AS$4)</f>
        <v>10.467327388932015</v>
      </c>
      <c r="AT31" s="55">
        <f>('Total Expenditures by County'!AT31/'Total Expenditures by County'!AT$4)</f>
        <v>18.409116599413782</v>
      </c>
      <c r="AU31" s="55">
        <f>('Total Expenditures by County'!AU31/'Total Expenditures by County'!AU$4)</f>
        <v>5.4597232844330108</v>
      </c>
      <c r="AV31" s="55">
        <f>('Total Expenditures by County'!AV31/'Total Expenditures by County'!AV$4)</f>
        <v>4.220099495437684</v>
      </c>
      <c r="AW31" s="55">
        <f>('Total Expenditures by County'!AW31/'Total Expenditures by County'!AW$4)</f>
        <v>9.3581981351398653</v>
      </c>
      <c r="AX31" s="55">
        <f>('Total Expenditures by County'!AX31/'Total Expenditures by County'!AX$4)</f>
        <v>13.563873400306194</v>
      </c>
      <c r="AY31" s="55">
        <f>('Total Expenditures by County'!AY31/'Total Expenditures by County'!AY$4)</f>
        <v>79.310859343317176</v>
      </c>
      <c r="AZ31" s="55">
        <f>('Total Expenditures by County'!AZ31/'Total Expenditures by County'!AZ$4)</f>
        <v>35.319823674896924</v>
      </c>
      <c r="BA31" s="55">
        <f>('Total Expenditures by County'!BA31/'Total Expenditures by County'!BA$4)</f>
        <v>1.3963566980039575</v>
      </c>
      <c r="BB31" s="55">
        <f>('Total Expenditures by County'!BB31/'Total Expenditures by County'!BB$4)</f>
        <v>20.197346506674226</v>
      </c>
      <c r="BC31" s="55">
        <f>('Total Expenditures by County'!BC31/'Total Expenditures by County'!BC$4)</f>
        <v>31.441672229497058</v>
      </c>
      <c r="BD31" s="55">
        <f>('Total Expenditures by County'!BD31/'Total Expenditures by County'!BD$4)</f>
        <v>5.7425355718838764</v>
      </c>
      <c r="BE31" s="55">
        <f>('Total Expenditures by County'!BE31/'Total Expenditures by County'!BE$4)</f>
        <v>10.235384700298047</v>
      </c>
      <c r="BF31" s="55">
        <f>('Total Expenditures by County'!BF31/'Total Expenditures by County'!BF$4)</f>
        <v>39.843961169260808</v>
      </c>
      <c r="BG31" s="55">
        <f>('Total Expenditures by County'!BG31/'Total Expenditures by County'!BG$4)</f>
        <v>6.2799508797247041</v>
      </c>
      <c r="BH31" s="55">
        <f>('Total Expenditures by County'!BH31/'Total Expenditures by County'!BH$4)</f>
        <v>134.03448862827992</v>
      </c>
      <c r="BI31" s="55">
        <f>('Total Expenditures by County'!BI31/'Total Expenditures by County'!BI$4)</f>
        <v>1.1236055185934763</v>
      </c>
      <c r="BJ31" s="55">
        <f>('Total Expenditures by County'!BJ31/'Total Expenditures by County'!BJ$4)</f>
        <v>6.4198895027624312</v>
      </c>
      <c r="BK31" s="55">
        <f>('Total Expenditures by County'!BK31/'Total Expenditures by County'!BK$4)</f>
        <v>11.819630073056906</v>
      </c>
      <c r="BL31" s="55">
        <f>('Total Expenditures by County'!BL31/'Total Expenditures by County'!BL$4)</f>
        <v>0.50816845553687662</v>
      </c>
      <c r="BM31" s="55">
        <f>('Total Expenditures by County'!BM31/'Total Expenditures by County'!BM$4)</f>
        <v>6.4676975084512334</v>
      </c>
      <c r="BN31" s="55">
        <f>('Total Expenditures by County'!BN31/'Total Expenditures by County'!BN$4)</f>
        <v>12.50622026431718</v>
      </c>
      <c r="BO31" s="55">
        <f>('Total Expenditures by County'!BO31/'Total Expenditures by County'!BO$4)</f>
        <v>5.1981638831917181</v>
      </c>
      <c r="BP31" s="55">
        <f>('Total Expenditures by County'!BP31/'Total Expenditures by County'!BP$4)</f>
        <v>6.7589817250449951</v>
      </c>
      <c r="BQ31" s="56">
        <f>('Total Expenditures by County'!BQ31/'Total Expenditures by County'!BQ$4)</f>
        <v>0</v>
      </c>
    </row>
    <row r="32" spans="1:69" x14ac:dyDescent="0.25">
      <c r="A32" s="10"/>
      <c r="B32" s="11">
        <v>538</v>
      </c>
      <c r="C32" s="12" t="s">
        <v>31</v>
      </c>
      <c r="D32" s="55">
        <f>('Total Expenditures by County'!D32/'Total Expenditures by County'!D$4)</f>
        <v>3.0177504477233468</v>
      </c>
      <c r="E32" s="55">
        <f>('Total Expenditures by County'!E32/'Total Expenditures by County'!E$4)</f>
        <v>0</v>
      </c>
      <c r="F32" s="55">
        <f>('Total Expenditures by County'!F32/'Total Expenditures by County'!F$4)</f>
        <v>28.770960444636074</v>
      </c>
      <c r="G32" s="55">
        <f>('Total Expenditures by County'!G32/'Total Expenditures by County'!G$4)</f>
        <v>0</v>
      </c>
      <c r="H32" s="55">
        <f>('Total Expenditures by County'!H32/'Total Expenditures by County'!H$4)</f>
        <v>10.581746561119571</v>
      </c>
      <c r="I32" s="55">
        <f>('Total Expenditures by County'!I32/'Total Expenditures by County'!I$4)</f>
        <v>9.7896268056643923</v>
      </c>
      <c r="J32" s="55">
        <f>('Total Expenditures by County'!J32/'Total Expenditures by County'!J$4)</f>
        <v>87.415932914046124</v>
      </c>
      <c r="K32" s="55">
        <f>('Total Expenditures by County'!K32/'Total Expenditures by County'!K$4)</f>
        <v>0.26724413533517111</v>
      </c>
      <c r="L32" s="55">
        <f>('Total Expenditures by County'!L32/'Total Expenditures by County'!L$4)</f>
        <v>0.3744992713474089</v>
      </c>
      <c r="M32" s="55">
        <f>('Total Expenditures by County'!M32/'Total Expenditures by County'!M$4)</f>
        <v>0.17425797113972177</v>
      </c>
      <c r="N32" s="55">
        <f>('Total Expenditures by County'!N32/'Total Expenditures by County'!N$4)</f>
        <v>1.3412577286137466</v>
      </c>
      <c r="O32" s="55">
        <f>('Total Expenditures by County'!O32/'Total Expenditures by County'!O$4)</f>
        <v>2.5929129928464483</v>
      </c>
      <c r="P32" s="55">
        <f>('Total Expenditures by County'!P32/'Total Expenditures by County'!P$4)</f>
        <v>0</v>
      </c>
      <c r="Q32" s="55">
        <f>('Total Expenditures by County'!Q32/'Total Expenditures by County'!Q$4)</f>
        <v>0</v>
      </c>
      <c r="R32" s="55">
        <f>('Total Expenditures by County'!R32/'Total Expenditures by County'!R$4)</f>
        <v>9.8107789970652028</v>
      </c>
      <c r="S32" s="55">
        <f>('Total Expenditures by County'!S32/'Total Expenditures by County'!S$4)</f>
        <v>0</v>
      </c>
      <c r="T32" s="55">
        <f>('Total Expenditures by County'!T32/'Total Expenditures by County'!T$4)</f>
        <v>0</v>
      </c>
      <c r="U32" s="55">
        <f>('Total Expenditures by County'!U32/'Total Expenditures by County'!U$4)</f>
        <v>0</v>
      </c>
      <c r="V32" s="55">
        <f>('Total Expenditures by County'!V32/'Total Expenditures by County'!V$4)</f>
        <v>0</v>
      </c>
      <c r="W32" s="55">
        <f>('Total Expenditures by County'!W32/'Total Expenditures by County'!W$4)</f>
        <v>0</v>
      </c>
      <c r="X32" s="55">
        <f>('Total Expenditures by County'!X32/'Total Expenditures by County'!X$4)</f>
        <v>0</v>
      </c>
      <c r="Y32" s="55">
        <f>('Total Expenditures by County'!Y32/'Total Expenditures by County'!Y$4)</f>
        <v>0</v>
      </c>
      <c r="Z32" s="55">
        <f>('Total Expenditures by County'!Z32/'Total Expenditures by County'!Z$4)</f>
        <v>1.3172811637822925</v>
      </c>
      <c r="AA32" s="55">
        <f>('Total Expenditures by County'!AA32/'Total Expenditures by County'!AA$4)</f>
        <v>15.919448757763975</v>
      </c>
      <c r="AB32" s="55">
        <f>('Total Expenditures by County'!AB32/'Total Expenditures by County'!AB$4)</f>
        <v>2.8225120825677501</v>
      </c>
      <c r="AC32" s="55">
        <f>('Total Expenditures by County'!AC32/'Total Expenditures by County'!AC$4)</f>
        <v>0</v>
      </c>
      <c r="AD32" s="55">
        <f>('Total Expenditures by County'!AD32/'Total Expenditures by County'!AD$4)</f>
        <v>13.915403972042604</v>
      </c>
      <c r="AE32" s="55">
        <f>('Total Expenditures by County'!AE32/'Total Expenditures by County'!AE$4)</f>
        <v>0</v>
      </c>
      <c r="AF32" s="55">
        <f>('Total Expenditures by County'!AF32/'Total Expenditures by County'!AF$4)</f>
        <v>0</v>
      </c>
      <c r="AG32" s="55">
        <f>('Total Expenditures by County'!AG32/'Total Expenditures by County'!AG$4)</f>
        <v>0</v>
      </c>
      <c r="AH32" s="55">
        <f>('Total Expenditures by County'!AH32/'Total Expenditures by County'!AH$4)</f>
        <v>0</v>
      </c>
      <c r="AI32" s="55">
        <f>('Total Expenditures by County'!AI32/'Total Expenditures by County'!AI$4)</f>
        <v>0</v>
      </c>
      <c r="AJ32" s="55">
        <f>('Total Expenditures by County'!AJ32/'Total Expenditures by County'!AJ$4)</f>
        <v>12.10448749735591</v>
      </c>
      <c r="AK32" s="55">
        <f>('Total Expenditures by County'!AK32/'Total Expenditures by County'!AK$4)</f>
        <v>0.12660387189867328</v>
      </c>
      <c r="AL32" s="55">
        <f>('Total Expenditures by County'!AL32/'Total Expenditures by County'!AL$4)</f>
        <v>31.633794362877058</v>
      </c>
      <c r="AM32" s="55">
        <f>('Total Expenditures by County'!AM32/'Total Expenditures by County'!AM$4)</f>
        <v>0</v>
      </c>
      <c r="AN32" s="55">
        <f>('Total Expenditures by County'!AN32/'Total Expenditures by County'!AN$4)</f>
        <v>0</v>
      </c>
      <c r="AO32" s="55">
        <f>('Total Expenditures by County'!AO32/'Total Expenditures by County'!AO$4)</f>
        <v>0</v>
      </c>
      <c r="AP32" s="55">
        <f>('Total Expenditures by County'!AP32/'Total Expenditures by County'!AP$4)</f>
        <v>13.855432343192771</v>
      </c>
      <c r="AQ32" s="55">
        <f>('Total Expenditures by County'!AQ32/'Total Expenditures by County'!AQ$4)</f>
        <v>9.1101366652702644</v>
      </c>
      <c r="AR32" s="55">
        <f>('Total Expenditures by County'!AR32/'Total Expenditures by County'!AR$4)</f>
        <v>39.982609058303446</v>
      </c>
      <c r="AS32" s="55">
        <f>('Total Expenditures by County'!AS32/'Total Expenditures by County'!AS$4)</f>
        <v>0</v>
      </c>
      <c r="AT32" s="55">
        <f>('Total Expenditures by County'!AT32/'Total Expenditures by County'!AT$4)</f>
        <v>6.5062236300784684E-2</v>
      </c>
      <c r="AU32" s="55">
        <f>('Total Expenditures by County'!AU32/'Total Expenditures by County'!AU$4)</f>
        <v>0</v>
      </c>
      <c r="AV32" s="55">
        <f>('Total Expenditures by County'!AV32/'Total Expenditures by County'!AV$4)</f>
        <v>1.4046923789328785</v>
      </c>
      <c r="AW32" s="55">
        <f>('Total Expenditures by County'!AW32/'Total Expenditures by County'!AW$4)</f>
        <v>2.7785416093792965</v>
      </c>
      <c r="AX32" s="55">
        <f>('Total Expenditures by County'!AX32/'Total Expenditures by County'!AX$4)</f>
        <v>8.4332395498031794</v>
      </c>
      <c r="AY32" s="55">
        <f>('Total Expenditures by County'!AY32/'Total Expenditures by County'!AY$4)</f>
        <v>7.9028822581646931</v>
      </c>
      <c r="AZ32" s="55">
        <f>('Total Expenditures by County'!AZ32/'Total Expenditures by County'!AZ$4)</f>
        <v>0</v>
      </c>
      <c r="BA32" s="55">
        <f>('Total Expenditures by County'!BA32/'Total Expenditures by County'!BA$4)</f>
        <v>0.16039920851304404</v>
      </c>
      <c r="BB32" s="55">
        <f>('Total Expenditures by County'!BB32/'Total Expenditures by County'!BB$4)</f>
        <v>14.138581145087542</v>
      </c>
      <c r="BC32" s="55">
        <f>('Total Expenditures by County'!BC32/'Total Expenditures by County'!BC$4)</f>
        <v>0</v>
      </c>
      <c r="BD32" s="55">
        <f>('Total Expenditures by County'!BD32/'Total Expenditures by County'!BD$4)</f>
        <v>0</v>
      </c>
      <c r="BE32" s="55">
        <f>('Total Expenditures by County'!BE32/'Total Expenditures by County'!BE$4)</f>
        <v>0</v>
      </c>
      <c r="BF32" s="55">
        <f>('Total Expenditures by County'!BF32/'Total Expenditures by County'!BF$4)</f>
        <v>0</v>
      </c>
      <c r="BG32" s="55">
        <f>('Total Expenditures by County'!BG32/'Total Expenditures by County'!BG$4)</f>
        <v>1.8111922073597158</v>
      </c>
      <c r="BH32" s="55">
        <f>('Total Expenditures by County'!BH32/'Total Expenditures by County'!BH$4)</f>
        <v>33.510563809678665</v>
      </c>
      <c r="BI32" s="55">
        <f>('Total Expenditures by County'!BI32/'Total Expenditures by County'!BI$4)</f>
        <v>15.37772066048643</v>
      </c>
      <c r="BJ32" s="55">
        <f>('Total Expenditures by County'!BJ32/'Total Expenditures by County'!BJ$4)</f>
        <v>0</v>
      </c>
      <c r="BK32" s="55">
        <f>('Total Expenditures by County'!BK32/'Total Expenditures by County'!BK$4)</f>
        <v>0</v>
      </c>
      <c r="BL32" s="55">
        <f>('Total Expenditures by County'!BL32/'Total Expenditures by County'!BL$4)</f>
        <v>0</v>
      </c>
      <c r="BM32" s="55">
        <f>('Total Expenditures by County'!BM32/'Total Expenditures by County'!BM$4)</f>
        <v>0</v>
      </c>
      <c r="BN32" s="55">
        <f>('Total Expenditures by County'!BN32/'Total Expenditures by County'!BN$4)</f>
        <v>0</v>
      </c>
      <c r="BO32" s="55">
        <f>('Total Expenditures by County'!BO32/'Total Expenditures by County'!BO$4)</f>
        <v>0</v>
      </c>
      <c r="BP32" s="55">
        <f>('Total Expenditures by County'!BP32/'Total Expenditures by County'!BP$4)</f>
        <v>0</v>
      </c>
      <c r="BQ32" s="56">
        <f>('Total Expenditures by County'!BQ32/'Total Expenditures by County'!BQ$4)</f>
        <v>0.20178376851366076</v>
      </c>
    </row>
    <row r="33" spans="1:69" x14ac:dyDescent="0.25">
      <c r="A33" s="10"/>
      <c r="B33" s="11">
        <v>539</v>
      </c>
      <c r="C33" s="12" t="s">
        <v>32</v>
      </c>
      <c r="D33" s="55">
        <f>('Total Expenditures by County'!D33/'Total Expenditures by County'!D$4)</f>
        <v>0.58506743585273469</v>
      </c>
      <c r="E33" s="55">
        <f>('Total Expenditures by County'!E33/'Total Expenditures by County'!E$4)</f>
        <v>0</v>
      </c>
      <c r="F33" s="55">
        <f>('Total Expenditures by County'!F33/'Total Expenditures by County'!F$4)</f>
        <v>0.16708110119487085</v>
      </c>
      <c r="G33" s="55">
        <f>('Total Expenditures by County'!G33/'Total Expenditures by County'!G$4)</f>
        <v>2.8066347775215941</v>
      </c>
      <c r="H33" s="55">
        <f>('Total Expenditures by County'!H33/'Total Expenditures by County'!H$4)</f>
        <v>0</v>
      </c>
      <c r="I33" s="55">
        <f>('Total Expenditures by County'!I33/'Total Expenditures by County'!I$4)</f>
        <v>3.0440820383805689</v>
      </c>
      <c r="J33" s="55">
        <f>('Total Expenditures by County'!J33/'Total Expenditures by County'!J$4)</f>
        <v>21.126764500349406</v>
      </c>
      <c r="K33" s="55">
        <f>('Total Expenditures by County'!K33/'Total Expenditures by County'!K$4)</f>
        <v>56.130413014760435</v>
      </c>
      <c r="L33" s="55">
        <f>('Total Expenditures by County'!L33/'Total Expenditures by County'!L$4)</f>
        <v>5.1994255260730906</v>
      </c>
      <c r="M33" s="55">
        <f>('Total Expenditures by County'!M33/'Total Expenditures by County'!M$4)</f>
        <v>9.7705651084420637</v>
      </c>
      <c r="N33" s="55">
        <f>('Total Expenditures by County'!N33/'Total Expenditures by County'!N$4)</f>
        <v>71.340056000528762</v>
      </c>
      <c r="O33" s="55">
        <f>('Total Expenditures by County'!O33/'Total Expenditures by County'!O$4)</f>
        <v>0</v>
      </c>
      <c r="P33" s="55">
        <f>('Total Expenditures by County'!P33/'Total Expenditures by County'!P$4)</f>
        <v>4.272856438658045</v>
      </c>
      <c r="Q33" s="55">
        <f>('Total Expenditures by County'!Q33/'Total Expenditures by County'!Q$4)</f>
        <v>1.7540562550898954E-2</v>
      </c>
      <c r="R33" s="55">
        <f>('Total Expenditures by County'!R33/'Total Expenditures by County'!R$4)</f>
        <v>8.2897760622687251</v>
      </c>
      <c r="S33" s="55">
        <f>('Total Expenditures by County'!S33/'Total Expenditures by County'!S$4)</f>
        <v>0</v>
      </c>
      <c r="T33" s="55">
        <f>('Total Expenditures by County'!T33/'Total Expenditures by County'!T$4)</f>
        <v>72.564998783553648</v>
      </c>
      <c r="U33" s="55">
        <f>('Total Expenditures by County'!U33/'Total Expenditures by County'!U$4)</f>
        <v>0</v>
      </c>
      <c r="V33" s="55">
        <f>('Total Expenditures by County'!V33/'Total Expenditures by County'!V$4)</f>
        <v>0</v>
      </c>
      <c r="W33" s="55">
        <f>('Total Expenditures by County'!W33/'Total Expenditures by County'!W$4)</f>
        <v>2.3772851717742647</v>
      </c>
      <c r="X33" s="55">
        <f>('Total Expenditures by County'!X33/'Total Expenditures by County'!X$4)</f>
        <v>1.8216037345624299</v>
      </c>
      <c r="Y33" s="55">
        <f>('Total Expenditures by County'!Y33/'Total Expenditures by County'!Y$4)</f>
        <v>0</v>
      </c>
      <c r="Z33" s="55">
        <f>('Total Expenditures by County'!Z33/'Total Expenditures by County'!Z$4)</f>
        <v>0</v>
      </c>
      <c r="AA33" s="55">
        <f>('Total Expenditures by County'!AA33/'Total Expenditures by County'!AA$4)</f>
        <v>19.605832686335404</v>
      </c>
      <c r="AB33" s="55">
        <f>('Total Expenditures by County'!AB33/'Total Expenditures by County'!AB$4)</f>
        <v>0.4528491816599659</v>
      </c>
      <c r="AC33" s="55">
        <f>('Total Expenditures by County'!AC33/'Total Expenditures by County'!AC$4)</f>
        <v>2.0844551777819911</v>
      </c>
      <c r="AD33" s="55">
        <f>('Total Expenditures by County'!AD33/'Total Expenditures by County'!AD$4)</f>
        <v>0.96208042874004307</v>
      </c>
      <c r="AE33" s="55">
        <f>('Total Expenditures by County'!AE33/'Total Expenditures by County'!AE$4)</f>
        <v>1.775876904388318</v>
      </c>
      <c r="AF33" s="55">
        <f>('Total Expenditures by County'!AF33/'Total Expenditures by County'!AF$4)</f>
        <v>199.10036211679503</v>
      </c>
      <c r="AG33" s="55">
        <f>('Total Expenditures by County'!AG33/'Total Expenditures by County'!AG$4)</f>
        <v>0.10822773988867569</v>
      </c>
      <c r="AH33" s="55">
        <f>('Total Expenditures by County'!AH33/'Total Expenditures by County'!AH$4)</f>
        <v>0</v>
      </c>
      <c r="AI33" s="55">
        <f>('Total Expenditures by County'!AI33/'Total Expenditures by County'!AI$4)</f>
        <v>160.05369856401592</v>
      </c>
      <c r="AJ33" s="55">
        <f>('Total Expenditures by County'!AJ33/'Total Expenditures by County'!AJ$4)</f>
        <v>0</v>
      </c>
      <c r="AK33" s="55">
        <f>('Total Expenditures by County'!AK33/'Total Expenditures by County'!AK$4)</f>
        <v>1.2114794180127459</v>
      </c>
      <c r="AL33" s="55">
        <f>('Total Expenditures by County'!AL33/'Total Expenditures by County'!AL$4)</f>
        <v>7.6167549437597311</v>
      </c>
      <c r="AM33" s="55">
        <f>('Total Expenditures by County'!AM33/'Total Expenditures by County'!AM$4)</f>
        <v>0</v>
      </c>
      <c r="AN33" s="55">
        <f>('Total Expenditures by County'!AN33/'Total Expenditures by County'!AN$4)</f>
        <v>5.0562637901446434</v>
      </c>
      <c r="AO33" s="55">
        <f>('Total Expenditures by County'!AO33/'Total Expenditures by County'!AO$4)</f>
        <v>0</v>
      </c>
      <c r="AP33" s="55">
        <f>('Total Expenditures by County'!AP33/'Total Expenditures by County'!AP$4)</f>
        <v>6.428002606240498</v>
      </c>
      <c r="AQ33" s="55">
        <f>('Total Expenditures by County'!AQ33/'Total Expenditures by County'!AQ$4)</f>
        <v>0</v>
      </c>
      <c r="AR33" s="55">
        <f>('Total Expenditures by County'!AR33/'Total Expenditures by County'!AR$4)</f>
        <v>0</v>
      </c>
      <c r="AS33" s="55">
        <f>('Total Expenditures by County'!AS33/'Total Expenditures by County'!AS$4)</f>
        <v>41.238497809500629</v>
      </c>
      <c r="AT33" s="55">
        <f>('Total Expenditures by County'!AT33/'Total Expenditures by County'!AT$4)</f>
        <v>0.36751619983964456</v>
      </c>
      <c r="AU33" s="55">
        <f>('Total Expenditures by County'!AU33/'Total Expenditures by County'!AU$4)</f>
        <v>21.186901202808873</v>
      </c>
      <c r="AV33" s="55">
        <f>('Total Expenditures by County'!AV33/'Total Expenditures by County'!AV$4)</f>
        <v>0</v>
      </c>
      <c r="AW33" s="55">
        <f>('Total Expenditures by County'!AW33/'Total Expenditures by County'!AW$4)</f>
        <v>10.11189160812939</v>
      </c>
      <c r="AX33" s="55">
        <f>('Total Expenditures by County'!AX33/'Total Expenditures by County'!AX$4)</f>
        <v>2.4229837512634766</v>
      </c>
      <c r="AY33" s="55">
        <f>('Total Expenditures by County'!AY33/'Total Expenditures by County'!AY$4)</f>
        <v>5.2344826074407491</v>
      </c>
      <c r="AZ33" s="55">
        <f>('Total Expenditures by County'!AZ33/'Total Expenditures by County'!AZ$4)</f>
        <v>0</v>
      </c>
      <c r="BA33" s="55">
        <f>('Total Expenditures by County'!BA33/'Total Expenditures by County'!BA$4)</f>
        <v>11.389255655757886</v>
      </c>
      <c r="BB33" s="55">
        <f>('Total Expenditures by County'!BB33/'Total Expenditures by County'!BB$4)</f>
        <v>0</v>
      </c>
      <c r="BC33" s="55">
        <f>('Total Expenditures by County'!BC33/'Total Expenditures by County'!BC$4)</f>
        <v>0.25018054301191839</v>
      </c>
      <c r="BD33" s="55">
        <f>('Total Expenditures by County'!BD33/'Total Expenditures by County'!BD$4)</f>
        <v>0</v>
      </c>
      <c r="BE33" s="55">
        <f>('Total Expenditures by County'!BE33/'Total Expenditures by County'!BE$4)</f>
        <v>0</v>
      </c>
      <c r="BF33" s="55">
        <f>('Total Expenditures by County'!BF33/'Total Expenditures by County'!BF$4)</f>
        <v>6.9935860585353504</v>
      </c>
      <c r="BG33" s="55">
        <f>('Total Expenditures by County'!BG33/'Total Expenditures by County'!BG$4)</f>
        <v>5.4847019481600707</v>
      </c>
      <c r="BH33" s="55">
        <f>('Total Expenditures by County'!BH33/'Total Expenditures by County'!BH$4)</f>
        <v>0.31897979715859431</v>
      </c>
      <c r="BI33" s="55">
        <f>('Total Expenditures by County'!BI33/'Total Expenditures by County'!BI$4)</f>
        <v>103.05739506065716</v>
      </c>
      <c r="BJ33" s="55">
        <f>('Total Expenditures by County'!BJ33/'Total Expenditures by County'!BJ$4)</f>
        <v>16.272545520992324</v>
      </c>
      <c r="BK33" s="55">
        <f>('Total Expenditures by County'!BK33/'Total Expenditures by County'!BK$4)</f>
        <v>0</v>
      </c>
      <c r="BL33" s="55">
        <f>('Total Expenditures by County'!BL33/'Total Expenditures by County'!BL$4)</f>
        <v>2.3507047717574032</v>
      </c>
      <c r="BM33" s="55">
        <f>('Total Expenditures by County'!BM33/'Total Expenditures by County'!BM$4)</f>
        <v>0.41924377112808314</v>
      </c>
      <c r="BN33" s="55">
        <f>('Total Expenditures by County'!BN33/'Total Expenditures by County'!BN$4)</f>
        <v>8.6222222222222228E-2</v>
      </c>
      <c r="BO33" s="55">
        <f>('Total Expenditures by County'!BO33/'Total Expenditures by County'!BO$4)</f>
        <v>0</v>
      </c>
      <c r="BP33" s="55">
        <f>('Total Expenditures by County'!BP33/'Total Expenditures by County'!BP$4)</f>
        <v>5.8200020766994323</v>
      </c>
      <c r="BQ33" s="56">
        <f>('Total Expenditures by County'!BQ33/'Total Expenditures by County'!BQ$4)</f>
        <v>2.1584809717906293</v>
      </c>
    </row>
    <row r="34" spans="1:69" ht="15.75" x14ac:dyDescent="0.25">
      <c r="A34" s="15" t="s">
        <v>33</v>
      </c>
      <c r="B34" s="16"/>
      <c r="C34" s="17"/>
      <c r="D34" s="54">
        <f>('Total Expenditures by County'!D34/'Total Expenditures by County'!D$4)</f>
        <v>96.400232974626363</v>
      </c>
      <c r="E34" s="54">
        <f>('Total Expenditures by County'!E34/'Total Expenditures by County'!E$4)</f>
        <v>187.19119351100812</v>
      </c>
      <c r="F34" s="54">
        <f>('Total Expenditures by County'!F34/'Total Expenditures by County'!F$4)</f>
        <v>92.778349388979777</v>
      </c>
      <c r="G34" s="54">
        <f>('Total Expenditures by County'!G34/'Total Expenditures by County'!G$4)</f>
        <v>115.25675350149696</v>
      </c>
      <c r="H34" s="54">
        <f>('Total Expenditures by County'!H34/'Total Expenditures by County'!H$4)</f>
        <v>120.82753369662342</v>
      </c>
      <c r="I34" s="54">
        <f>('Total Expenditures by County'!I34/'Total Expenditures by County'!I$4)</f>
        <v>329.12594526907685</v>
      </c>
      <c r="J34" s="54">
        <f>('Total Expenditures by County'!J34/'Total Expenditures by County'!J$4)</f>
        <v>531.00258560447242</v>
      </c>
      <c r="K34" s="54">
        <f>('Total Expenditures by County'!K34/'Total Expenditures by County'!K$4)</f>
        <v>324.1527376478607</v>
      </c>
      <c r="L34" s="54">
        <f>('Total Expenditures by County'!L34/'Total Expenditures by County'!L$4)</f>
        <v>195.79890596509509</v>
      </c>
      <c r="M34" s="54">
        <f>('Total Expenditures by County'!M34/'Total Expenditures by County'!M$4)</f>
        <v>162.45581849995679</v>
      </c>
      <c r="N34" s="54">
        <f>('Total Expenditures by County'!N34/'Total Expenditures by County'!N$4)</f>
        <v>605.82464083351863</v>
      </c>
      <c r="O34" s="54">
        <f>('Total Expenditures by County'!O34/'Total Expenditures by County'!O$4)</f>
        <v>219.6002934014912</v>
      </c>
      <c r="P34" s="54">
        <f>('Total Expenditures by County'!P34/'Total Expenditures by County'!P$4)</f>
        <v>179.03236001971757</v>
      </c>
      <c r="Q34" s="54">
        <f>('Total Expenditures by County'!Q34/'Total Expenditures by County'!Q$4)</f>
        <v>400.29831485309779</v>
      </c>
      <c r="R34" s="54">
        <f>('Total Expenditures by County'!R34/'Total Expenditures by County'!R$4)</f>
        <v>134.23779188464974</v>
      </c>
      <c r="S34" s="54">
        <f>('Total Expenditures by County'!S34/'Total Expenditures by County'!S$4)</f>
        <v>109.70400577937851</v>
      </c>
      <c r="T34" s="54">
        <f>('Total Expenditures by County'!T34/'Total Expenditures by County'!T$4)</f>
        <v>271.64658178574325</v>
      </c>
      <c r="U34" s="54">
        <f>('Total Expenditures by County'!U34/'Total Expenditures by County'!U$4)</f>
        <v>148.7849479362194</v>
      </c>
      <c r="V34" s="54">
        <f>('Total Expenditures by County'!V34/'Total Expenditures by County'!V$4)</f>
        <v>272.278685674548</v>
      </c>
      <c r="W34" s="54">
        <f>('Total Expenditures by County'!W34/'Total Expenditures by County'!W$4)</f>
        <v>344.87158880155437</v>
      </c>
      <c r="X34" s="54">
        <f>('Total Expenditures by County'!X34/'Total Expenditures by County'!X$4)</f>
        <v>436.35886072209416</v>
      </c>
      <c r="Y34" s="54">
        <f>('Total Expenditures by County'!Y34/'Total Expenditures by County'!Y$4)</f>
        <v>772.16388118275927</v>
      </c>
      <c r="Z34" s="54">
        <f>('Total Expenditures by County'!Z34/'Total Expenditures by County'!Z$4)</f>
        <v>172.82672256261421</v>
      </c>
      <c r="AA34" s="54">
        <f>('Total Expenditures by County'!AA34/'Total Expenditures by County'!AA$4)</f>
        <v>193.07487383540374</v>
      </c>
      <c r="AB34" s="54">
        <f>('Total Expenditures by County'!AB34/'Total Expenditures by County'!AB$4)</f>
        <v>168.51280418660215</v>
      </c>
      <c r="AC34" s="54">
        <f>('Total Expenditures by County'!AC34/'Total Expenditures by County'!AC$4)</f>
        <v>207.89869969163831</v>
      </c>
      <c r="AD34" s="54">
        <f>('Total Expenditures by County'!AD34/'Total Expenditures by County'!AD$4)</f>
        <v>164.50059181652273</v>
      </c>
      <c r="AE34" s="54">
        <f>('Total Expenditures by County'!AE34/'Total Expenditures by County'!AE$4)</f>
        <v>269.08913296553118</v>
      </c>
      <c r="AF34" s="54">
        <f>('Total Expenditures by County'!AF34/'Total Expenditures by County'!AF$4)</f>
        <v>376.73396062597499</v>
      </c>
      <c r="AG34" s="54">
        <f>('Total Expenditures by County'!AG34/'Total Expenditures by County'!AG$4)</f>
        <v>272.5293033682251</v>
      </c>
      <c r="AH34" s="54">
        <f>('Total Expenditures by County'!AH34/'Total Expenditures by County'!AH$4)</f>
        <v>141.20147048718476</v>
      </c>
      <c r="AI34" s="54">
        <f>('Total Expenditures by County'!AI34/'Total Expenditures by County'!AI$4)</f>
        <v>109.31398576083022</v>
      </c>
      <c r="AJ34" s="54">
        <f>('Total Expenditures by County'!AJ34/'Total Expenditures by County'!AJ$4)</f>
        <v>130.21015746638972</v>
      </c>
      <c r="AK34" s="54">
        <f>('Total Expenditures by County'!AK34/'Total Expenditures by County'!AK$4)</f>
        <v>488.97592208104533</v>
      </c>
      <c r="AL34" s="54">
        <f>('Total Expenditures by County'!AL34/'Total Expenditures by County'!AL$4)</f>
        <v>66.821282540052096</v>
      </c>
      <c r="AM34" s="54">
        <f>('Total Expenditures by County'!AM34/'Total Expenditures by County'!AM$4)</f>
        <v>228.33314550309919</v>
      </c>
      <c r="AN34" s="54">
        <f>('Total Expenditures by County'!AN34/'Total Expenditures by County'!AN$4)</f>
        <v>523.77249325815148</v>
      </c>
      <c r="AO34" s="54">
        <f>('Total Expenditures by County'!AO34/'Total Expenditures by County'!AO$4)</f>
        <v>472.74067090115125</v>
      </c>
      <c r="AP34" s="54">
        <f>('Total Expenditures by County'!AP34/'Total Expenditures by County'!AP$4)</f>
        <v>215.79873087419224</v>
      </c>
      <c r="AQ34" s="54">
        <f>('Total Expenditures by County'!AQ34/'Total Expenditures by County'!AQ$4)</f>
        <v>138.76635460114505</v>
      </c>
      <c r="AR34" s="54">
        <f>('Total Expenditures by County'!AR34/'Total Expenditures by County'!AR$4)</f>
        <v>226.08468179164234</v>
      </c>
      <c r="AS34" s="54">
        <f>('Total Expenditures by County'!AS34/'Total Expenditures by County'!AS$4)</f>
        <v>582.02406178689694</v>
      </c>
      <c r="AT34" s="54">
        <f>('Total Expenditures by County'!AT34/'Total Expenditures by County'!AT$4)</f>
        <v>221.88251994584718</v>
      </c>
      <c r="AU34" s="54">
        <f>('Total Expenditures by County'!AU34/'Total Expenditures by County'!AU$4)</f>
        <v>147.58920948341793</v>
      </c>
      <c r="AV34" s="54">
        <f>('Total Expenditures by County'!AV34/'Total Expenditures by County'!AV$4)</f>
        <v>138.01369453989687</v>
      </c>
      <c r="AW34" s="54">
        <f>('Total Expenditures by County'!AW34/'Total Expenditures by County'!AW$4)</f>
        <v>195.15096367772418</v>
      </c>
      <c r="AX34" s="54">
        <f>('Total Expenditures by County'!AX34/'Total Expenditures by County'!AX$4)</f>
        <v>207.99019981542253</v>
      </c>
      <c r="AY34" s="54">
        <f>('Total Expenditures by County'!AY34/'Total Expenditures by County'!AY$4)</f>
        <v>295.06375018724265</v>
      </c>
      <c r="AZ34" s="54">
        <f>('Total Expenditures by County'!AZ34/'Total Expenditures by County'!AZ$4)</f>
        <v>205.7621433989313</v>
      </c>
      <c r="BA34" s="54">
        <f>('Total Expenditures by County'!BA34/'Total Expenditures by County'!BA$4)</f>
        <v>171.67943410506351</v>
      </c>
      <c r="BB34" s="54">
        <f>('Total Expenditures by County'!BB34/'Total Expenditures by County'!BB$4)</f>
        <v>120.20952921858233</v>
      </c>
      <c r="BC34" s="54">
        <f>('Total Expenditures by County'!BC34/'Total Expenditures by County'!BC$4)</f>
        <v>250.2057063542604</v>
      </c>
      <c r="BD34" s="54">
        <f>('Total Expenditures by County'!BD34/'Total Expenditures by County'!BD$4)</f>
        <v>183.61036952086306</v>
      </c>
      <c r="BE34" s="54">
        <f>('Total Expenditures by County'!BE34/'Total Expenditures by County'!BE$4)</f>
        <v>288.39974610884201</v>
      </c>
      <c r="BF34" s="54">
        <f>('Total Expenditures by County'!BF34/'Total Expenditures by County'!BF$4)</f>
        <v>142.29192834029323</v>
      </c>
      <c r="BG34" s="54">
        <f>('Total Expenditures by County'!BG34/'Total Expenditures by County'!BG$4)</f>
        <v>142.63218765610256</v>
      </c>
      <c r="BH34" s="54">
        <f>('Total Expenditures by County'!BH34/'Total Expenditures by County'!BH$4)</f>
        <v>252.5987708583159</v>
      </c>
      <c r="BI34" s="54">
        <f>('Total Expenditures by County'!BI34/'Total Expenditures by County'!BI$4)</f>
        <v>165.39250444991123</v>
      </c>
      <c r="BJ34" s="54">
        <f>('Total Expenditures by County'!BJ34/'Total Expenditures by County'!BJ$4)</f>
        <v>92.152858094890036</v>
      </c>
      <c r="BK34" s="54">
        <f>('Total Expenditures by County'!BK34/'Total Expenditures by County'!BK$4)</f>
        <v>243.63141691304028</v>
      </c>
      <c r="BL34" s="54">
        <f>('Total Expenditures by County'!BL34/'Total Expenditures by County'!BL$4)</f>
        <v>171.45756282598387</v>
      </c>
      <c r="BM34" s="54">
        <f>('Total Expenditures by County'!BM34/'Total Expenditures by County'!BM$4)</f>
        <v>91.367972956053592</v>
      </c>
      <c r="BN34" s="54">
        <f>('Total Expenditures by County'!BN34/'Total Expenditures by County'!BN$4)</f>
        <v>181.53990210474791</v>
      </c>
      <c r="BO34" s="54">
        <f>('Total Expenditures by County'!BO34/'Total Expenditures by County'!BO$4)</f>
        <v>217.46007097047237</v>
      </c>
      <c r="BP34" s="54">
        <f>('Total Expenditures by County'!BP34/'Total Expenditures by County'!BP$4)</f>
        <v>438.37387512114083</v>
      </c>
      <c r="BQ34" s="57">
        <f>('Total Expenditures by County'!BQ34/'Total Expenditures by County'!BQ$4)</f>
        <v>336.6207272287017</v>
      </c>
    </row>
    <row r="35" spans="1:69" x14ac:dyDescent="0.25">
      <c r="A35" s="10"/>
      <c r="B35" s="11">
        <v>541</v>
      </c>
      <c r="C35" s="12" t="s">
        <v>34</v>
      </c>
      <c r="D35" s="55">
        <f>('Total Expenditures by County'!D35/'Total Expenditures by County'!D$4)</f>
        <v>91.969428023519342</v>
      </c>
      <c r="E35" s="55">
        <f>('Total Expenditures by County'!E35/'Total Expenditures by County'!E$4)</f>
        <v>187.19119351100812</v>
      </c>
      <c r="F35" s="55">
        <f>('Total Expenditures by County'!F35/'Total Expenditures by County'!F$4)</f>
        <v>92.778349388979777</v>
      </c>
      <c r="G35" s="55">
        <f>('Total Expenditures by County'!G35/'Total Expenditures by County'!G$4)</f>
        <v>115.25675350149696</v>
      </c>
      <c r="H35" s="55">
        <f>('Total Expenditures by County'!H35/'Total Expenditures by County'!H$4)</f>
        <v>91.387152044270806</v>
      </c>
      <c r="I35" s="55">
        <f>('Total Expenditures by County'!I35/'Total Expenditures by County'!I$4)</f>
        <v>50.273700109298069</v>
      </c>
      <c r="J35" s="55">
        <f>('Total Expenditures by County'!J35/'Total Expenditures by County'!J$4)</f>
        <v>521.08902865129278</v>
      </c>
      <c r="K35" s="55">
        <f>('Total Expenditures by County'!K35/'Total Expenditures by County'!K$4)</f>
        <v>324.1527376478607</v>
      </c>
      <c r="L35" s="55">
        <f>('Total Expenditures by County'!L35/'Total Expenditures by County'!L$4)</f>
        <v>169.3914448441669</v>
      </c>
      <c r="M35" s="55">
        <f>('Total Expenditures by County'!M35/'Total Expenditures by County'!M$4)</f>
        <v>5.3587012874794784</v>
      </c>
      <c r="N35" s="55">
        <f>('Total Expenditures by County'!N35/'Total Expenditures by County'!N$4)</f>
        <v>562.90767123123055</v>
      </c>
      <c r="O35" s="55">
        <f>('Total Expenditures by County'!O35/'Total Expenditures by County'!O$4)</f>
        <v>219.6002934014912</v>
      </c>
      <c r="P35" s="55">
        <f>('Total Expenditures by County'!P35/'Total Expenditures by County'!P$4)</f>
        <v>175.22530228781861</v>
      </c>
      <c r="Q35" s="55">
        <f>('Total Expenditures by County'!Q35/'Total Expenditures by County'!Q$4)</f>
        <v>399.87884482866627</v>
      </c>
      <c r="R35" s="55">
        <f>('Total Expenditures by County'!R35/'Total Expenditures by County'!R$4)</f>
        <v>107.40784739058313</v>
      </c>
      <c r="S35" s="55">
        <f>('Total Expenditures by County'!S35/'Total Expenditures by County'!S$4)</f>
        <v>60.800611441494262</v>
      </c>
      <c r="T35" s="55">
        <f>('Total Expenditures by County'!T35/'Total Expenditures by County'!T$4)</f>
        <v>205.44821993350092</v>
      </c>
      <c r="U35" s="55">
        <f>('Total Expenditures by County'!U35/'Total Expenditures by County'!U$4)</f>
        <v>148.7849479362194</v>
      </c>
      <c r="V35" s="55">
        <f>('Total Expenditures by County'!V35/'Total Expenditures by County'!V$4)</f>
        <v>272.02196337505796</v>
      </c>
      <c r="W35" s="55">
        <f>('Total Expenditures by County'!W35/'Total Expenditures by County'!W$4)</f>
        <v>344.87158880155437</v>
      </c>
      <c r="X35" s="55">
        <f>('Total Expenditures by County'!X35/'Total Expenditures by County'!X$4)</f>
        <v>425.03965018022808</v>
      </c>
      <c r="Y35" s="55">
        <f>('Total Expenditures by County'!Y35/'Total Expenditures by County'!Y$4)</f>
        <v>772.16388118275927</v>
      </c>
      <c r="Z35" s="55">
        <f>('Total Expenditures by County'!Z35/'Total Expenditures by County'!Z$4)</f>
        <v>172.82672256261421</v>
      </c>
      <c r="AA35" s="55">
        <f>('Total Expenditures by County'!AA35/'Total Expenditures by County'!AA$4)</f>
        <v>134.9714916537267</v>
      </c>
      <c r="AB35" s="55">
        <f>('Total Expenditures by County'!AB35/'Total Expenditures by County'!AB$4)</f>
        <v>156.13100110971638</v>
      </c>
      <c r="AC35" s="55">
        <f>('Total Expenditures by County'!AC35/'Total Expenditures by County'!AC$4)</f>
        <v>202.63512529064835</v>
      </c>
      <c r="AD35" s="55">
        <f>('Total Expenditures by County'!AD35/'Total Expenditures by County'!AD$4)</f>
        <v>162.51070475727192</v>
      </c>
      <c r="AE35" s="55">
        <f>('Total Expenditures by County'!AE35/'Total Expenditures by County'!AE$4)</f>
        <v>268.76013564812473</v>
      </c>
      <c r="AF35" s="55">
        <f>('Total Expenditures by County'!AF35/'Total Expenditures by County'!AF$4)</f>
        <v>376.73396062597499</v>
      </c>
      <c r="AG35" s="55">
        <f>('Total Expenditures by County'!AG35/'Total Expenditures by County'!AG$4)</f>
        <v>269.43783126579154</v>
      </c>
      <c r="AH35" s="55">
        <f>('Total Expenditures by County'!AH35/'Total Expenditures by County'!AH$4)</f>
        <v>141.20147048718476</v>
      </c>
      <c r="AI35" s="55">
        <f>('Total Expenditures by County'!AI35/'Total Expenditures by County'!AI$4)</f>
        <v>109.31398576083022</v>
      </c>
      <c r="AJ35" s="55">
        <f>('Total Expenditures by County'!AJ35/'Total Expenditures by County'!AJ$4)</f>
        <v>107.32810641551569</v>
      </c>
      <c r="AK35" s="55">
        <f>('Total Expenditures by County'!AK35/'Total Expenditures by County'!AK$4)</f>
        <v>269.21821155156522</v>
      </c>
      <c r="AL35" s="55">
        <f>('Total Expenditures by County'!AL35/'Total Expenditures by County'!AL$4)</f>
        <v>66.821282540052096</v>
      </c>
      <c r="AM35" s="55">
        <f>('Total Expenditures by County'!AM35/'Total Expenditures by County'!AM$4)</f>
        <v>195.45427150452016</v>
      </c>
      <c r="AN35" s="55">
        <f>('Total Expenditures by County'!AN35/'Total Expenditures by County'!AN$4)</f>
        <v>469.60161804363815</v>
      </c>
      <c r="AO35" s="55">
        <f>('Total Expenditures by County'!AO35/'Total Expenditures by County'!AO$4)</f>
        <v>472.61661373560935</v>
      </c>
      <c r="AP35" s="55">
        <f>('Total Expenditures by County'!AP35/'Total Expenditures by County'!AP$4)</f>
        <v>129.43130762136488</v>
      </c>
      <c r="AQ35" s="55">
        <f>('Total Expenditures by County'!AQ35/'Total Expenditures by County'!AQ$4)</f>
        <v>133.87527396802847</v>
      </c>
      <c r="AR35" s="55">
        <f>('Total Expenditures by County'!AR35/'Total Expenditures by County'!AR$4)</f>
        <v>212.9455542580699</v>
      </c>
      <c r="AS35" s="55">
        <f>('Total Expenditures by County'!AS35/'Total Expenditures by County'!AS$4)</f>
        <v>80.052630516665602</v>
      </c>
      <c r="AT35" s="55">
        <f>('Total Expenditures by County'!AT35/'Total Expenditures by County'!AT$4)</f>
        <v>97.770783769929423</v>
      </c>
      <c r="AU35" s="55">
        <f>('Total Expenditures by County'!AU35/'Total Expenditures by County'!AU$4)</f>
        <v>141.90776611277201</v>
      </c>
      <c r="AV35" s="55">
        <f>('Total Expenditures by County'!AV35/'Total Expenditures by County'!AV$4)</f>
        <v>78.347616613612558</v>
      </c>
      <c r="AW35" s="55">
        <f>('Total Expenditures by County'!AW35/'Total Expenditures by County'!AW$4)</f>
        <v>138.60207984401171</v>
      </c>
      <c r="AX35" s="55">
        <f>('Total Expenditures by County'!AX35/'Total Expenditures by County'!AX$4)</f>
        <v>171.05824952756959</v>
      </c>
      <c r="AY35" s="55">
        <f>('Total Expenditures by County'!AY35/'Total Expenditures by County'!AY$4)</f>
        <v>277.79892148230419</v>
      </c>
      <c r="AZ35" s="55">
        <f>('Total Expenditures by County'!AZ35/'Total Expenditures by County'!AZ$4)</f>
        <v>87.763690530442886</v>
      </c>
      <c r="BA35" s="55">
        <f>('Total Expenditures by County'!BA35/'Total Expenditures by County'!BA$4)</f>
        <v>158.59106659250276</v>
      </c>
      <c r="BB35" s="55">
        <f>('Total Expenditures by County'!BB35/'Total Expenditures by County'!BB$4)</f>
        <v>99.596209112579004</v>
      </c>
      <c r="BC35" s="55">
        <f>('Total Expenditures by County'!BC35/'Total Expenditures by County'!BC$4)</f>
        <v>225.1311519070976</v>
      </c>
      <c r="BD35" s="55">
        <f>('Total Expenditures by County'!BD35/'Total Expenditures by County'!BD$4)</f>
        <v>174.73661470348983</v>
      </c>
      <c r="BE35" s="55">
        <f>('Total Expenditures by County'!BE35/'Total Expenditures by County'!BE$4)</f>
        <v>283.85839496633184</v>
      </c>
      <c r="BF35" s="55">
        <f>('Total Expenditures by County'!BF35/'Total Expenditures by County'!BF$4)</f>
        <v>97.255422383715668</v>
      </c>
      <c r="BG35" s="55">
        <f>('Total Expenditures by County'!BG35/'Total Expenditures by County'!BG$4)</f>
        <v>131.06967031137259</v>
      </c>
      <c r="BH35" s="55">
        <f>('Total Expenditures by County'!BH35/'Total Expenditures by County'!BH$4)</f>
        <v>193.59623788134388</v>
      </c>
      <c r="BI35" s="55">
        <f>('Total Expenditures by County'!BI35/'Total Expenditures by County'!BI$4)</f>
        <v>152.54277425875853</v>
      </c>
      <c r="BJ35" s="55">
        <f>('Total Expenditures by County'!BJ35/'Total Expenditures by County'!BJ$4)</f>
        <v>74.000558935442953</v>
      </c>
      <c r="BK35" s="55">
        <f>('Total Expenditures by County'!BK35/'Total Expenditures by County'!BK$4)</f>
        <v>221.52109854130526</v>
      </c>
      <c r="BL35" s="55">
        <f>('Total Expenditures by County'!BL35/'Total Expenditures by County'!BL$4)</f>
        <v>159.66015776542093</v>
      </c>
      <c r="BM35" s="55">
        <f>('Total Expenditures by County'!BM35/'Total Expenditures by County'!BM$4)</f>
        <v>91.367972956053592</v>
      </c>
      <c r="BN35" s="55">
        <f>('Total Expenditures by County'!BN35/'Total Expenditures by County'!BN$4)</f>
        <v>91.49509348996574</v>
      </c>
      <c r="BO35" s="55">
        <f>('Total Expenditures by County'!BO35/'Total Expenditures by County'!BO$4)</f>
        <v>215.2847608815965</v>
      </c>
      <c r="BP35" s="55">
        <f>('Total Expenditures by County'!BP35/'Total Expenditures by County'!BP$4)</f>
        <v>438.37387512114083</v>
      </c>
      <c r="BQ35" s="56">
        <f>('Total Expenditures by County'!BQ35/'Total Expenditures by County'!BQ$4)</f>
        <v>336.6207272287017</v>
      </c>
    </row>
    <row r="36" spans="1:69" x14ac:dyDescent="0.25">
      <c r="A36" s="10"/>
      <c r="B36" s="11">
        <v>542</v>
      </c>
      <c r="C36" s="12" t="s">
        <v>35</v>
      </c>
      <c r="D36" s="55">
        <f>('Total Expenditures by County'!D36/'Total Expenditures by County'!D$4)</f>
        <v>0</v>
      </c>
      <c r="E36" s="55">
        <f>('Total Expenditures by County'!E36/'Total Expenditures by County'!E$4)</f>
        <v>0</v>
      </c>
      <c r="F36" s="55">
        <f>('Total Expenditures by County'!F36/'Total Expenditures by County'!F$4)</f>
        <v>0</v>
      </c>
      <c r="G36" s="55">
        <f>('Total Expenditures by County'!G36/'Total Expenditures by County'!G$4)</f>
        <v>0</v>
      </c>
      <c r="H36" s="55">
        <f>('Total Expenditures by County'!H36/'Total Expenditures by County'!H$4)</f>
        <v>6.3506102877854351</v>
      </c>
      <c r="I36" s="55">
        <f>('Total Expenditures by County'!I36/'Total Expenditures by County'!I$4)</f>
        <v>114.08568923180859</v>
      </c>
      <c r="J36" s="55">
        <f>('Total Expenditures by County'!J36/'Total Expenditures by County'!J$4)</f>
        <v>9.9135569531795955</v>
      </c>
      <c r="K36" s="55">
        <f>('Total Expenditures by County'!K36/'Total Expenditures by County'!K$4)</f>
        <v>0</v>
      </c>
      <c r="L36" s="55">
        <f>('Total Expenditures by County'!L36/'Total Expenditures by County'!L$4)</f>
        <v>14.820336095407729</v>
      </c>
      <c r="M36" s="55">
        <f>('Total Expenditures by County'!M36/'Total Expenditures by County'!M$4)</f>
        <v>0</v>
      </c>
      <c r="N36" s="55">
        <f>('Total Expenditures by County'!N36/'Total Expenditures by County'!N$4)</f>
        <v>14.74485209731594</v>
      </c>
      <c r="O36" s="55">
        <f>('Total Expenditures by County'!O36/'Total Expenditures by County'!O$4)</f>
        <v>0</v>
      </c>
      <c r="P36" s="55">
        <f>('Total Expenditures by County'!P36/'Total Expenditures by County'!P$4)</f>
        <v>0</v>
      </c>
      <c r="Q36" s="55">
        <f>('Total Expenditures by County'!Q36/'Total Expenditures by County'!Q$4)</f>
        <v>0.41947002443149783</v>
      </c>
      <c r="R36" s="55">
        <f>('Total Expenditures by County'!R36/'Total Expenditures by County'!R$4)</f>
        <v>0</v>
      </c>
      <c r="S36" s="55">
        <f>('Total Expenditures by County'!S36/'Total Expenditures by County'!S$4)</f>
        <v>33.134265851411342</v>
      </c>
      <c r="T36" s="55">
        <f>('Total Expenditures by County'!T36/'Total Expenditures by County'!T$4)</f>
        <v>49.73595004460303</v>
      </c>
      <c r="U36" s="55">
        <f>('Total Expenditures by County'!U36/'Total Expenditures by County'!U$4)</f>
        <v>0</v>
      </c>
      <c r="V36" s="55">
        <f>('Total Expenditures by County'!V36/'Total Expenditures by County'!V$4)</f>
        <v>0</v>
      </c>
      <c r="W36" s="55">
        <f>('Total Expenditures by County'!W36/'Total Expenditures by County'!W$4)</f>
        <v>0</v>
      </c>
      <c r="X36" s="55">
        <f>('Total Expenditures by County'!X36/'Total Expenditures by County'!X$4)</f>
        <v>0</v>
      </c>
      <c r="Y36" s="55">
        <f>('Total Expenditures by County'!Y36/'Total Expenditures by County'!Y$4)</f>
        <v>0</v>
      </c>
      <c r="Z36" s="55">
        <f>('Total Expenditures by County'!Z36/'Total Expenditures by County'!Z$4)</f>
        <v>0</v>
      </c>
      <c r="AA36" s="55">
        <f>('Total Expenditures by County'!AA36/'Total Expenditures by County'!AA$4)</f>
        <v>58.10338218167702</v>
      </c>
      <c r="AB36" s="55">
        <f>('Total Expenditures by County'!AB36/'Total Expenditures by County'!AB$4)</f>
        <v>9.7502834931203655</v>
      </c>
      <c r="AC36" s="55">
        <f>('Total Expenditures by County'!AC36/'Total Expenditures by County'!AC$4)</f>
        <v>5.2635744009899508</v>
      </c>
      <c r="AD36" s="55">
        <f>('Total Expenditures by County'!AD36/'Total Expenditures by County'!AD$4)</f>
        <v>0</v>
      </c>
      <c r="AE36" s="55">
        <f>('Total Expenditures by County'!AE36/'Total Expenditures by County'!AE$4)</f>
        <v>0.25307485954345293</v>
      </c>
      <c r="AF36" s="55">
        <f>('Total Expenditures by County'!AF36/'Total Expenditures by County'!AF$4)</f>
        <v>0</v>
      </c>
      <c r="AG36" s="55">
        <f>('Total Expenditures by County'!AG36/'Total Expenditures by County'!AG$4)</f>
        <v>9.4986606888428735E-2</v>
      </c>
      <c r="AH36" s="55">
        <f>('Total Expenditures by County'!AH36/'Total Expenditures by County'!AH$4)</f>
        <v>0</v>
      </c>
      <c r="AI36" s="55">
        <f>('Total Expenditures by County'!AI36/'Total Expenditures by County'!AI$4)</f>
        <v>0</v>
      </c>
      <c r="AJ36" s="55">
        <f>('Total Expenditures by County'!AJ36/'Total Expenditures by County'!AJ$4)</f>
        <v>0</v>
      </c>
      <c r="AK36" s="55">
        <f>('Total Expenditures by County'!AK36/'Total Expenditures by County'!AK$4)</f>
        <v>179.51572888692934</v>
      </c>
      <c r="AL36" s="55">
        <f>('Total Expenditures by County'!AL36/'Total Expenditures by County'!AL$4)</f>
        <v>0</v>
      </c>
      <c r="AM36" s="55">
        <f>('Total Expenditures by County'!AM36/'Total Expenditures by County'!AM$4)</f>
        <v>1.0455937477031629</v>
      </c>
      <c r="AN36" s="55">
        <f>('Total Expenditures by County'!AN36/'Total Expenditures by County'!AN$4)</f>
        <v>3.4821034567295905</v>
      </c>
      <c r="AO36" s="55">
        <f>('Total Expenditures by County'!AO36/'Total Expenditures by County'!AO$4)</f>
        <v>0.1240571655418817</v>
      </c>
      <c r="AP36" s="55">
        <f>('Total Expenditures by County'!AP36/'Total Expenditures by County'!AP$4)</f>
        <v>0</v>
      </c>
      <c r="AQ36" s="55">
        <f>('Total Expenditures by County'!AQ36/'Total Expenditures by County'!AQ$4)</f>
        <v>2.1491144989041278</v>
      </c>
      <c r="AR36" s="55">
        <f>('Total Expenditures by County'!AR36/'Total Expenditures by County'!AR$4)</f>
        <v>13.139127533572442</v>
      </c>
      <c r="AS36" s="55">
        <f>('Total Expenditures by County'!AS36/'Total Expenditures by County'!AS$4)</f>
        <v>210.32345519638605</v>
      </c>
      <c r="AT36" s="55">
        <f>('Total Expenditures by County'!AT36/'Total Expenditures by County'!AT$4)</f>
        <v>119.77031059002904</v>
      </c>
      <c r="AU36" s="55">
        <f>('Total Expenditures by County'!AU36/'Total Expenditures by County'!AU$4)</f>
        <v>0</v>
      </c>
      <c r="AV36" s="55">
        <f>('Total Expenditures by County'!AV36/'Total Expenditures by County'!AV$4)</f>
        <v>42.323770097724157</v>
      </c>
      <c r="AW36" s="55">
        <f>('Total Expenditures by County'!AW36/'Total Expenditures by County'!AW$4)</f>
        <v>55.29212809039322</v>
      </c>
      <c r="AX36" s="55">
        <f>('Total Expenditures by County'!AX36/'Total Expenditures by County'!AX$4)</f>
        <v>0</v>
      </c>
      <c r="AY36" s="55">
        <f>('Total Expenditures by County'!AY36/'Total Expenditures by County'!AY$4)</f>
        <v>0</v>
      </c>
      <c r="AZ36" s="55">
        <f>('Total Expenditures by County'!AZ36/'Total Expenditures by County'!AZ$4)</f>
        <v>51.829190656345247</v>
      </c>
      <c r="BA36" s="55">
        <f>('Total Expenditures by County'!BA36/'Total Expenditures by County'!BA$4)</f>
        <v>0</v>
      </c>
      <c r="BB36" s="55">
        <f>('Total Expenditures by County'!BB36/'Total Expenditures by County'!BB$4)</f>
        <v>12.450261651789472</v>
      </c>
      <c r="BC36" s="55">
        <f>('Total Expenditures by County'!BC36/'Total Expenditures by County'!BC$4)</f>
        <v>0</v>
      </c>
      <c r="BD36" s="55">
        <f>('Total Expenditures by County'!BD36/'Total Expenditures by County'!BD$4)</f>
        <v>0</v>
      </c>
      <c r="BE36" s="55">
        <f>('Total Expenditures by County'!BE36/'Total Expenditures by County'!BE$4)</f>
        <v>0</v>
      </c>
      <c r="BF36" s="55">
        <f>('Total Expenditures by County'!BF36/'Total Expenditures by County'!BF$4)</f>
        <v>24.987746985555976</v>
      </c>
      <c r="BG36" s="55">
        <f>('Total Expenditures by County'!BG36/'Total Expenditures by County'!BG$4)</f>
        <v>2.2056391186102013</v>
      </c>
      <c r="BH36" s="55">
        <f>('Total Expenditures by County'!BH36/'Total Expenditures by County'!BH$4)</f>
        <v>0</v>
      </c>
      <c r="BI36" s="55">
        <f>('Total Expenditures by County'!BI36/'Total Expenditures by County'!BI$4)</f>
        <v>0</v>
      </c>
      <c r="BJ36" s="55">
        <f>('Total Expenditures by County'!BJ36/'Total Expenditures by County'!BJ$4)</f>
        <v>0</v>
      </c>
      <c r="BK36" s="55">
        <f>('Total Expenditures by County'!BK36/'Total Expenditures by County'!BK$4)</f>
        <v>22.11031837173504</v>
      </c>
      <c r="BL36" s="55">
        <f>('Total Expenditures by County'!BL36/'Total Expenditures by County'!BL$4)</f>
        <v>11.797405060562955</v>
      </c>
      <c r="BM36" s="55">
        <f>('Total Expenditures by County'!BM36/'Total Expenditures by County'!BM$4)</f>
        <v>0</v>
      </c>
      <c r="BN36" s="55">
        <f>('Total Expenditures by County'!BN36/'Total Expenditures by County'!BN$4)</f>
        <v>32.723539892315223</v>
      </c>
      <c r="BO36" s="55">
        <f>('Total Expenditures by County'!BO36/'Total Expenditures by County'!BO$4)</f>
        <v>2.1753100888758667</v>
      </c>
      <c r="BP36" s="55">
        <f>('Total Expenditures by County'!BP36/'Total Expenditures by County'!BP$4)</f>
        <v>0</v>
      </c>
      <c r="BQ36" s="56">
        <f>('Total Expenditures by County'!BQ36/'Total Expenditures by County'!BQ$4)</f>
        <v>0</v>
      </c>
    </row>
    <row r="37" spans="1:69" x14ac:dyDescent="0.25">
      <c r="A37" s="10"/>
      <c r="B37" s="11">
        <v>543</v>
      </c>
      <c r="C37" s="12" t="s">
        <v>36</v>
      </c>
      <c r="D37" s="55">
        <f>('Total Expenditures by County'!D37/'Total Expenditures by County'!D$4)</f>
        <v>0</v>
      </c>
      <c r="E37" s="55">
        <f>('Total Expenditures by County'!E37/'Total Expenditures by County'!E$4)</f>
        <v>0</v>
      </c>
      <c r="F37" s="55">
        <f>('Total Expenditures by County'!F37/'Total Expenditures by County'!F$4)</f>
        <v>0</v>
      </c>
      <c r="G37" s="55">
        <f>('Total Expenditures by County'!G37/'Total Expenditures by County'!G$4)</f>
        <v>0</v>
      </c>
      <c r="H37" s="55">
        <f>('Total Expenditures by County'!H37/'Total Expenditures by County'!H$4)</f>
        <v>0</v>
      </c>
      <c r="I37" s="55">
        <f>('Total Expenditures by County'!I37/'Total Expenditures by County'!I$4)</f>
        <v>63.166550468753378</v>
      </c>
      <c r="J37" s="55">
        <f>('Total Expenditures by County'!J37/'Total Expenditures by County'!J$4)</f>
        <v>0</v>
      </c>
      <c r="K37" s="55">
        <f>('Total Expenditures by County'!K37/'Total Expenditures by County'!K$4)</f>
        <v>0</v>
      </c>
      <c r="L37" s="55">
        <f>('Total Expenditures by County'!L37/'Total Expenditures by County'!L$4)</f>
        <v>0</v>
      </c>
      <c r="M37" s="55">
        <f>('Total Expenditures by County'!M37/'Total Expenditures by County'!M$4)</f>
        <v>38.779189708804978</v>
      </c>
      <c r="N37" s="55">
        <f>('Total Expenditures by County'!N37/'Total Expenditures by County'!N$4)</f>
        <v>0</v>
      </c>
      <c r="O37" s="55">
        <f>('Total Expenditures by County'!O37/'Total Expenditures by County'!O$4)</f>
        <v>0</v>
      </c>
      <c r="P37" s="55">
        <f>('Total Expenditures by County'!P37/'Total Expenditures by County'!P$4)</f>
        <v>9.5398266013280372E-3</v>
      </c>
      <c r="Q37" s="55">
        <f>('Total Expenditures by County'!Q37/'Total Expenditures by County'!Q$4)</f>
        <v>0</v>
      </c>
      <c r="R37" s="55">
        <f>('Total Expenditures by County'!R37/'Total Expenditures by County'!R$4)</f>
        <v>0</v>
      </c>
      <c r="S37" s="55">
        <f>('Total Expenditures by County'!S37/'Total Expenditures by County'!S$4)</f>
        <v>0</v>
      </c>
      <c r="T37" s="55">
        <f>('Total Expenditures by County'!T37/'Total Expenditures by County'!T$4)</f>
        <v>0</v>
      </c>
      <c r="U37" s="55">
        <f>('Total Expenditures by County'!U37/'Total Expenditures by County'!U$4)</f>
        <v>0</v>
      </c>
      <c r="V37" s="55">
        <f>('Total Expenditures by County'!V37/'Total Expenditures by County'!V$4)</f>
        <v>0</v>
      </c>
      <c r="W37" s="55">
        <f>('Total Expenditures by County'!W37/'Total Expenditures by County'!W$4)</f>
        <v>0</v>
      </c>
      <c r="X37" s="55">
        <f>('Total Expenditures by County'!X37/'Total Expenditures by County'!X$4)</f>
        <v>0</v>
      </c>
      <c r="Y37" s="55">
        <f>('Total Expenditures by County'!Y37/'Total Expenditures by County'!Y$4)</f>
        <v>0</v>
      </c>
      <c r="Z37" s="55">
        <f>('Total Expenditures by County'!Z37/'Total Expenditures by County'!Z$4)</f>
        <v>0</v>
      </c>
      <c r="AA37" s="55">
        <f>('Total Expenditures by County'!AA37/'Total Expenditures by County'!AA$4)</f>
        <v>0</v>
      </c>
      <c r="AB37" s="55">
        <f>('Total Expenditures by County'!AB37/'Total Expenditures by County'!AB$4)</f>
        <v>2.6315195837653951</v>
      </c>
      <c r="AC37" s="55">
        <f>('Total Expenditures by County'!AC37/'Total Expenditures by County'!AC$4)</f>
        <v>0</v>
      </c>
      <c r="AD37" s="55">
        <f>('Total Expenditures by County'!AD37/'Total Expenditures by County'!AD$4)</f>
        <v>0</v>
      </c>
      <c r="AE37" s="55">
        <f>('Total Expenditures by County'!AE37/'Total Expenditures by County'!AE$4)</f>
        <v>0</v>
      </c>
      <c r="AF37" s="55">
        <f>('Total Expenditures by County'!AF37/'Total Expenditures by County'!AF$4)</f>
        <v>0</v>
      </c>
      <c r="AG37" s="55">
        <f>('Total Expenditures by County'!AG37/'Total Expenditures by County'!AG$4)</f>
        <v>0</v>
      </c>
      <c r="AH37" s="55">
        <f>('Total Expenditures by County'!AH37/'Total Expenditures by County'!AH$4)</f>
        <v>0</v>
      </c>
      <c r="AI37" s="55">
        <f>('Total Expenditures by County'!AI37/'Total Expenditures by County'!AI$4)</f>
        <v>0</v>
      </c>
      <c r="AJ37" s="55">
        <f>('Total Expenditures by County'!AJ37/'Total Expenditures by County'!AJ$4)</f>
        <v>0</v>
      </c>
      <c r="AK37" s="55">
        <f>('Total Expenditures by County'!AK37/'Total Expenditures by County'!AK$4)</f>
        <v>0</v>
      </c>
      <c r="AL37" s="55">
        <f>('Total Expenditures by County'!AL37/'Total Expenditures by County'!AL$4)</f>
        <v>0</v>
      </c>
      <c r="AM37" s="55">
        <f>('Total Expenditures by County'!AM37/'Total Expenditures by County'!AM$4)</f>
        <v>0</v>
      </c>
      <c r="AN37" s="55">
        <f>('Total Expenditures by County'!AN37/'Total Expenditures by County'!AN$4)</f>
        <v>0</v>
      </c>
      <c r="AO37" s="55">
        <f>('Total Expenditures by County'!AO37/'Total Expenditures by County'!AO$4)</f>
        <v>0</v>
      </c>
      <c r="AP37" s="55">
        <f>('Total Expenditures by County'!AP37/'Total Expenditures by County'!AP$4)</f>
        <v>47.27782586662218</v>
      </c>
      <c r="AQ37" s="55">
        <f>('Total Expenditures by County'!AQ37/'Total Expenditures by County'!AQ$4)</f>
        <v>0</v>
      </c>
      <c r="AR37" s="55">
        <f>('Total Expenditures by County'!AR37/'Total Expenditures by County'!AR$4)</f>
        <v>0</v>
      </c>
      <c r="AS37" s="55">
        <f>('Total Expenditures by County'!AS37/'Total Expenditures by County'!AS$4)</f>
        <v>34.389167351891523</v>
      </c>
      <c r="AT37" s="55">
        <f>('Total Expenditures by County'!AT37/'Total Expenditures by County'!AT$4)</f>
        <v>2.9950184671600004</v>
      </c>
      <c r="AU37" s="55">
        <f>('Total Expenditures by County'!AU37/'Total Expenditures by County'!AU$4)</f>
        <v>0</v>
      </c>
      <c r="AV37" s="55">
        <f>('Total Expenditures by County'!AV37/'Total Expenditures by County'!AV$4)</f>
        <v>0</v>
      </c>
      <c r="AW37" s="55">
        <f>('Total Expenditures by County'!AW37/'Total Expenditures by County'!AW$4)</f>
        <v>0</v>
      </c>
      <c r="AX37" s="55">
        <f>('Total Expenditures by County'!AX37/'Total Expenditures by County'!AX$4)</f>
        <v>0</v>
      </c>
      <c r="AY37" s="55">
        <f>('Total Expenditures by County'!AY37/'Total Expenditures by County'!AY$4)</f>
        <v>0</v>
      </c>
      <c r="AZ37" s="55">
        <f>('Total Expenditures by County'!AZ37/'Total Expenditures by County'!AZ$4)</f>
        <v>0</v>
      </c>
      <c r="BA37" s="55">
        <f>('Total Expenditures by County'!BA37/'Total Expenditures by County'!BA$4)</f>
        <v>8.0265713478074541E-2</v>
      </c>
      <c r="BB37" s="55">
        <f>('Total Expenditures by County'!BB37/'Total Expenditures by County'!BB$4)</f>
        <v>0</v>
      </c>
      <c r="BC37" s="55">
        <f>('Total Expenditures by County'!BC37/'Total Expenditures by County'!BC$4)</f>
        <v>0</v>
      </c>
      <c r="BD37" s="55">
        <f>('Total Expenditures by County'!BD37/'Total Expenditures by County'!BD$4)</f>
        <v>1.6689914520796383</v>
      </c>
      <c r="BE37" s="55">
        <f>('Total Expenditures by County'!BE37/'Total Expenditures by County'!BE$4)</f>
        <v>0</v>
      </c>
      <c r="BF37" s="55">
        <f>('Total Expenditures by County'!BF37/'Total Expenditures by County'!BF$4)</f>
        <v>6.8878464124952545</v>
      </c>
      <c r="BG37" s="55">
        <f>('Total Expenditures by County'!BG37/'Total Expenditures by County'!BG$4)</f>
        <v>7.8183521118943222</v>
      </c>
      <c r="BH37" s="55">
        <f>('Total Expenditures by County'!BH37/'Total Expenditures by County'!BH$4)</f>
        <v>0</v>
      </c>
      <c r="BI37" s="55">
        <f>('Total Expenditures by County'!BI37/'Total Expenditures by County'!BI$4)</f>
        <v>2.555004186082507</v>
      </c>
      <c r="BJ37" s="55">
        <f>('Total Expenditures by County'!BJ37/'Total Expenditures by County'!BJ$4)</f>
        <v>0</v>
      </c>
      <c r="BK37" s="55">
        <f>('Total Expenditures by County'!BK37/'Total Expenditures by County'!BK$4)</f>
        <v>0</v>
      </c>
      <c r="BL37" s="55">
        <f>('Total Expenditures by County'!BL37/'Total Expenditures by County'!BL$4)</f>
        <v>0</v>
      </c>
      <c r="BM37" s="55">
        <f>('Total Expenditures by County'!BM37/'Total Expenditures by County'!BM$4)</f>
        <v>0</v>
      </c>
      <c r="BN37" s="55">
        <f>('Total Expenditures by County'!BN37/'Total Expenditures by County'!BN$4)</f>
        <v>10.294337738619676</v>
      </c>
      <c r="BO37" s="55">
        <f>('Total Expenditures by County'!BO37/'Total Expenditures by County'!BO$4)</f>
        <v>0</v>
      </c>
      <c r="BP37" s="55">
        <f>('Total Expenditures by County'!BP37/'Total Expenditures by County'!BP$4)</f>
        <v>0</v>
      </c>
      <c r="BQ37" s="56">
        <f>('Total Expenditures by County'!BQ37/'Total Expenditures by County'!BQ$4)</f>
        <v>0</v>
      </c>
    </row>
    <row r="38" spans="1:69" x14ac:dyDescent="0.25">
      <c r="A38" s="10"/>
      <c r="B38" s="11">
        <v>544</v>
      </c>
      <c r="C38" s="12" t="s">
        <v>37</v>
      </c>
      <c r="D38" s="55">
        <f>('Total Expenditures by County'!D38/'Total Expenditures by County'!D$4)</f>
        <v>4.3874154080225685</v>
      </c>
      <c r="E38" s="55">
        <f>('Total Expenditures by County'!E38/'Total Expenditures by County'!E$4)</f>
        <v>0</v>
      </c>
      <c r="F38" s="55">
        <f>('Total Expenditures by County'!F38/'Total Expenditures by County'!F$4)</f>
        <v>0</v>
      </c>
      <c r="G38" s="55">
        <f>('Total Expenditures by County'!G38/'Total Expenditures by County'!G$4)</f>
        <v>0</v>
      </c>
      <c r="H38" s="55">
        <f>('Total Expenditures by County'!H38/'Total Expenditures by County'!H$4)</f>
        <v>21.405267406551086</v>
      </c>
      <c r="I38" s="55">
        <f>('Total Expenditures by County'!I38/'Total Expenditures by County'!I$4)</f>
        <v>101.33386863987025</v>
      </c>
      <c r="J38" s="55">
        <f>('Total Expenditures by County'!J38/'Total Expenditures by County'!J$4)</f>
        <v>0</v>
      </c>
      <c r="K38" s="55">
        <f>('Total Expenditures by County'!K38/'Total Expenditures by County'!K$4)</f>
        <v>0</v>
      </c>
      <c r="L38" s="55">
        <f>('Total Expenditures by County'!L38/'Total Expenditures by County'!L$4)</f>
        <v>11.430580880437613</v>
      </c>
      <c r="M38" s="55">
        <f>('Total Expenditures by County'!M38/'Total Expenditures by County'!M$4)</f>
        <v>0</v>
      </c>
      <c r="N38" s="55">
        <f>('Total Expenditures by County'!N38/'Total Expenditures by County'!N$4)</f>
        <v>28.17211750497215</v>
      </c>
      <c r="O38" s="55">
        <f>('Total Expenditures by County'!O38/'Total Expenditures by County'!O$4)</f>
        <v>0</v>
      </c>
      <c r="P38" s="55">
        <f>('Total Expenditures by County'!P38/'Total Expenditures by County'!P$4)</f>
        <v>3.7975179052976484</v>
      </c>
      <c r="Q38" s="55">
        <f>('Total Expenditures by County'!Q38/'Total Expenditures by County'!Q$4)</f>
        <v>0</v>
      </c>
      <c r="R38" s="55">
        <f>('Total Expenditures by County'!R38/'Total Expenditures by County'!R$4)</f>
        <v>26.769982136021437</v>
      </c>
      <c r="S38" s="55">
        <f>('Total Expenditures by County'!S38/'Total Expenditures by County'!S$4)</f>
        <v>15.769128486472903</v>
      </c>
      <c r="T38" s="55">
        <f>('Total Expenditures by County'!T38/'Total Expenditures by County'!T$4)</f>
        <v>0</v>
      </c>
      <c r="U38" s="55">
        <f>('Total Expenditures by County'!U38/'Total Expenditures by County'!U$4)</f>
        <v>0</v>
      </c>
      <c r="V38" s="55">
        <f>('Total Expenditures by County'!V38/'Total Expenditures by County'!V$4)</f>
        <v>0</v>
      </c>
      <c r="W38" s="55">
        <f>('Total Expenditures by County'!W38/'Total Expenditures by County'!W$4)</f>
        <v>0</v>
      </c>
      <c r="X38" s="55">
        <f>('Total Expenditures by County'!X38/'Total Expenditures by County'!X$4)</f>
        <v>0</v>
      </c>
      <c r="Y38" s="55">
        <f>('Total Expenditures by County'!Y38/'Total Expenditures by County'!Y$4)</f>
        <v>0</v>
      </c>
      <c r="Z38" s="55">
        <f>('Total Expenditures by County'!Z38/'Total Expenditures by County'!Z$4)</f>
        <v>0</v>
      </c>
      <c r="AA38" s="55">
        <f>('Total Expenditures by County'!AA38/'Total Expenditures by County'!AA$4)</f>
        <v>0</v>
      </c>
      <c r="AB38" s="55">
        <f>('Total Expenditures by County'!AB38/'Total Expenditures by County'!AB$4)</f>
        <v>0</v>
      </c>
      <c r="AC38" s="55">
        <f>('Total Expenditures by County'!AC38/'Total Expenditures by County'!AC$4)</f>
        <v>0</v>
      </c>
      <c r="AD38" s="55">
        <f>('Total Expenditures by County'!AD38/'Total Expenditures by County'!AD$4)</f>
        <v>0.67370543779845915</v>
      </c>
      <c r="AE38" s="55">
        <f>('Total Expenditures by County'!AE38/'Total Expenditures by County'!AE$4)</f>
        <v>0</v>
      </c>
      <c r="AF38" s="55">
        <f>('Total Expenditures by County'!AF38/'Total Expenditures by County'!AF$4)</f>
        <v>0</v>
      </c>
      <c r="AG38" s="55">
        <f>('Total Expenditures by County'!AG38/'Total Expenditures by County'!AG$4)</f>
        <v>2.9964854955451283</v>
      </c>
      <c r="AH38" s="55">
        <f>('Total Expenditures by County'!AH38/'Total Expenditures by County'!AH$4)</f>
        <v>0</v>
      </c>
      <c r="AI38" s="55">
        <f>('Total Expenditures by County'!AI38/'Total Expenditures by County'!AI$4)</f>
        <v>0</v>
      </c>
      <c r="AJ38" s="55">
        <f>('Total Expenditures by County'!AJ38/'Total Expenditures by County'!AJ$4)</f>
        <v>0</v>
      </c>
      <c r="AK38" s="55">
        <f>('Total Expenditures by County'!AK38/'Total Expenditures by County'!AK$4)</f>
        <v>40.241981642550805</v>
      </c>
      <c r="AL38" s="55">
        <f>('Total Expenditures by County'!AL38/'Total Expenditures by County'!AL$4)</f>
        <v>0</v>
      </c>
      <c r="AM38" s="55">
        <f>('Total Expenditures by County'!AM38/'Total Expenditures by County'!AM$4)</f>
        <v>31.833280250875859</v>
      </c>
      <c r="AN38" s="55">
        <f>('Total Expenditures by County'!AN38/'Total Expenditures by County'!AN$4)</f>
        <v>50.688771757783769</v>
      </c>
      <c r="AO38" s="55">
        <f>('Total Expenditures by County'!AO38/'Total Expenditures by County'!AO$4)</f>
        <v>0</v>
      </c>
      <c r="AP38" s="55">
        <f>('Total Expenditures by County'!AP38/'Total Expenditures by County'!AP$4)</f>
        <v>36.238395462371614</v>
      </c>
      <c r="AQ38" s="55">
        <f>('Total Expenditures by County'!AQ38/'Total Expenditures by County'!AQ$4)</f>
        <v>2.7419661342124595</v>
      </c>
      <c r="AR38" s="55">
        <f>('Total Expenditures by County'!AR38/'Total Expenditures by County'!AR$4)</f>
        <v>0</v>
      </c>
      <c r="AS38" s="55">
        <f>('Total Expenditures by County'!AS38/'Total Expenditures by County'!AS$4)</f>
        <v>235.14707367610319</v>
      </c>
      <c r="AT38" s="55">
        <f>('Total Expenditures by County'!AT38/'Total Expenditures by County'!AT$4)</f>
        <v>0</v>
      </c>
      <c r="AU38" s="55">
        <f>('Total Expenditures by County'!AU38/'Total Expenditures by County'!AU$4)</f>
        <v>0</v>
      </c>
      <c r="AV38" s="55">
        <f>('Total Expenditures by County'!AV38/'Total Expenditures by County'!AV$4)</f>
        <v>17.342307828560152</v>
      </c>
      <c r="AW38" s="55">
        <f>('Total Expenditures by County'!AW38/'Total Expenditures by County'!AW$4)</f>
        <v>0</v>
      </c>
      <c r="AX38" s="55">
        <f>('Total Expenditures by County'!AX38/'Total Expenditures by County'!AX$4)</f>
        <v>36.931950287852956</v>
      </c>
      <c r="AY38" s="55">
        <f>('Total Expenditures by County'!AY38/'Total Expenditures by County'!AY$4)</f>
        <v>17.264828704938456</v>
      </c>
      <c r="AZ38" s="55">
        <f>('Total Expenditures by County'!AZ38/'Total Expenditures by County'!AZ$4)</f>
        <v>66.169262212143167</v>
      </c>
      <c r="BA38" s="55">
        <f>('Total Expenditures by County'!BA38/'Total Expenditures by County'!BA$4)</f>
        <v>13.008101799082677</v>
      </c>
      <c r="BB38" s="55">
        <f>('Total Expenditures by County'!BB38/'Total Expenditures by County'!BB$4)</f>
        <v>0</v>
      </c>
      <c r="BC38" s="55">
        <f>('Total Expenditures by County'!BC38/'Total Expenditures by County'!BC$4)</f>
        <v>20.735459671898287</v>
      </c>
      <c r="BD38" s="55">
        <f>('Total Expenditures by County'!BD38/'Total Expenditures by County'!BD$4)</f>
        <v>7.2047633652935765</v>
      </c>
      <c r="BE38" s="55">
        <f>('Total Expenditures by County'!BE38/'Total Expenditures by County'!BE$4)</f>
        <v>4.5413511425102104</v>
      </c>
      <c r="BF38" s="55">
        <f>('Total Expenditures by County'!BF38/'Total Expenditures by County'!BF$4)</f>
        <v>0</v>
      </c>
      <c r="BG38" s="55">
        <f>('Total Expenditures by County'!BG38/'Total Expenditures by County'!BG$4)</f>
        <v>0</v>
      </c>
      <c r="BH38" s="55">
        <f>('Total Expenditures by County'!BH38/'Total Expenditures by County'!BH$4)</f>
        <v>58.996117965082007</v>
      </c>
      <c r="BI38" s="55">
        <f>('Total Expenditures by County'!BI38/'Total Expenditures by County'!BI$4)</f>
        <v>10.294726005070203</v>
      </c>
      <c r="BJ38" s="55">
        <f>('Total Expenditures by County'!BJ38/'Total Expenditures by County'!BJ$4)</f>
        <v>0</v>
      </c>
      <c r="BK38" s="55">
        <f>('Total Expenditures by County'!BK38/'Total Expenditures by County'!BK$4)</f>
        <v>0</v>
      </c>
      <c r="BL38" s="55">
        <f>('Total Expenditures by County'!BL38/'Total Expenditures by County'!BL$4)</f>
        <v>0</v>
      </c>
      <c r="BM38" s="55">
        <f>('Total Expenditures by County'!BM38/'Total Expenditures by County'!BM$4)</f>
        <v>0</v>
      </c>
      <c r="BN38" s="55">
        <f>('Total Expenditures by County'!BN38/'Total Expenditures by County'!BN$4)</f>
        <v>41.939124816446402</v>
      </c>
      <c r="BO38" s="55">
        <f>('Total Expenditures by County'!BO38/'Total Expenditures by County'!BO$4)</f>
        <v>0</v>
      </c>
      <c r="BP38" s="55">
        <f>('Total Expenditures by County'!BP38/'Total Expenditures by County'!BP$4)</f>
        <v>0</v>
      </c>
      <c r="BQ38" s="56">
        <f>('Total Expenditures by County'!BQ38/'Total Expenditures by County'!BQ$4)</f>
        <v>0</v>
      </c>
    </row>
    <row r="39" spans="1:69" x14ac:dyDescent="0.25">
      <c r="A39" s="10"/>
      <c r="B39" s="11">
        <v>545</v>
      </c>
      <c r="C39" s="12" t="s">
        <v>38</v>
      </c>
      <c r="D39" s="55">
        <f>('Total Expenditures by County'!D39/'Total Expenditures by County'!D$4)</f>
        <v>4.3389543084457263E-2</v>
      </c>
      <c r="E39" s="55">
        <f>('Total Expenditures by County'!E39/'Total Expenditures by County'!E$4)</f>
        <v>0</v>
      </c>
      <c r="F39" s="55">
        <f>('Total Expenditures by County'!F39/'Total Expenditures by County'!F$4)</f>
        <v>0</v>
      </c>
      <c r="G39" s="55">
        <f>('Total Expenditures by County'!G39/'Total Expenditures by County'!G$4)</f>
        <v>0</v>
      </c>
      <c r="H39" s="55">
        <f>('Total Expenditures by County'!H39/'Total Expenditures by County'!H$4)</f>
        <v>0</v>
      </c>
      <c r="I39" s="55">
        <f>('Total Expenditures by County'!I39/'Total Expenditures by County'!I$4)</f>
        <v>0</v>
      </c>
      <c r="J39" s="55">
        <f>('Total Expenditures by County'!J39/'Total Expenditures by County'!J$4)</f>
        <v>0</v>
      </c>
      <c r="K39" s="55">
        <f>('Total Expenditures by County'!K39/'Total Expenditures by County'!K$4)</f>
        <v>0</v>
      </c>
      <c r="L39" s="55">
        <f>('Total Expenditures by County'!L39/'Total Expenditures by County'!L$4)</f>
        <v>0</v>
      </c>
      <c r="M39" s="55">
        <f>('Total Expenditures by County'!M39/'Total Expenditures by County'!M$4)</f>
        <v>0</v>
      </c>
      <c r="N39" s="55">
        <f>('Total Expenditures by County'!N39/'Total Expenditures by County'!N$4)</f>
        <v>0</v>
      </c>
      <c r="O39" s="55">
        <f>('Total Expenditures by County'!O39/'Total Expenditures by County'!O$4)</f>
        <v>0</v>
      </c>
      <c r="P39" s="55">
        <f>('Total Expenditures by County'!P39/'Total Expenditures by County'!P$4)</f>
        <v>0</v>
      </c>
      <c r="Q39" s="55">
        <f>('Total Expenditures by County'!Q39/'Total Expenditures by County'!Q$4)</f>
        <v>0</v>
      </c>
      <c r="R39" s="55">
        <f>('Total Expenditures by County'!R39/'Total Expenditures by County'!R$4)</f>
        <v>0</v>
      </c>
      <c r="S39" s="55">
        <f>('Total Expenditures by County'!S39/'Total Expenditures by County'!S$4)</f>
        <v>0</v>
      </c>
      <c r="T39" s="55">
        <f>('Total Expenditures by County'!T39/'Total Expenditures by County'!T$4)</f>
        <v>0</v>
      </c>
      <c r="U39" s="55">
        <f>('Total Expenditures by County'!U39/'Total Expenditures by County'!U$4)</f>
        <v>0</v>
      </c>
      <c r="V39" s="55">
        <f>('Total Expenditures by County'!V39/'Total Expenditures by County'!V$4)</f>
        <v>0</v>
      </c>
      <c r="W39" s="55">
        <f>('Total Expenditures by County'!W39/'Total Expenditures by County'!W$4)</f>
        <v>0</v>
      </c>
      <c r="X39" s="55">
        <f>('Total Expenditures by County'!X39/'Total Expenditures by County'!X$4)</f>
        <v>0</v>
      </c>
      <c r="Y39" s="55">
        <f>('Total Expenditures by County'!Y39/'Total Expenditures by County'!Y$4)</f>
        <v>0</v>
      </c>
      <c r="Z39" s="55">
        <f>('Total Expenditures by County'!Z39/'Total Expenditures by County'!Z$4)</f>
        <v>0</v>
      </c>
      <c r="AA39" s="55">
        <f>('Total Expenditures by County'!AA39/'Total Expenditures by County'!AA$4)</f>
        <v>0</v>
      </c>
      <c r="AB39" s="55">
        <f>('Total Expenditures by County'!AB39/'Total Expenditures by County'!AB$4)</f>
        <v>0</v>
      </c>
      <c r="AC39" s="55">
        <f>('Total Expenditures by County'!AC39/'Total Expenditures by County'!AC$4)</f>
        <v>0</v>
      </c>
      <c r="AD39" s="55">
        <f>('Total Expenditures by County'!AD39/'Total Expenditures by County'!AD$4)</f>
        <v>0</v>
      </c>
      <c r="AE39" s="55">
        <f>('Total Expenditures by County'!AE39/'Total Expenditures by County'!AE$4)</f>
        <v>0</v>
      </c>
      <c r="AF39" s="55">
        <f>('Total Expenditures by County'!AF39/'Total Expenditures by County'!AF$4)</f>
        <v>0</v>
      </c>
      <c r="AG39" s="55">
        <f>('Total Expenditures by County'!AG39/'Total Expenditures by County'!AG$4)</f>
        <v>0</v>
      </c>
      <c r="AH39" s="55">
        <f>('Total Expenditures by County'!AH39/'Total Expenditures by County'!AH$4)</f>
        <v>0</v>
      </c>
      <c r="AI39" s="55">
        <f>('Total Expenditures by County'!AI39/'Total Expenditures by County'!AI$4)</f>
        <v>0</v>
      </c>
      <c r="AJ39" s="55">
        <f>('Total Expenditures by County'!AJ39/'Total Expenditures by County'!AJ$4)</f>
        <v>0</v>
      </c>
      <c r="AK39" s="55">
        <f>('Total Expenditures by County'!AK39/'Total Expenditures by County'!AK$4)</f>
        <v>0</v>
      </c>
      <c r="AL39" s="55">
        <f>('Total Expenditures by County'!AL39/'Total Expenditures by County'!AL$4)</f>
        <v>0</v>
      </c>
      <c r="AM39" s="55">
        <f>('Total Expenditures by County'!AM39/'Total Expenditures by County'!AM$4)</f>
        <v>0</v>
      </c>
      <c r="AN39" s="55">
        <f>('Total Expenditures by County'!AN39/'Total Expenditures by County'!AN$4)</f>
        <v>0</v>
      </c>
      <c r="AO39" s="55">
        <f>('Total Expenditures by County'!AO39/'Total Expenditures by County'!AO$4)</f>
        <v>0</v>
      </c>
      <c r="AP39" s="55">
        <f>('Total Expenditures by County'!AP39/'Total Expenditures by County'!AP$4)</f>
        <v>0</v>
      </c>
      <c r="AQ39" s="55">
        <f>('Total Expenditures by County'!AQ39/'Total Expenditures by County'!AQ$4)</f>
        <v>0</v>
      </c>
      <c r="AR39" s="55">
        <f>('Total Expenditures by County'!AR39/'Total Expenditures by County'!AR$4)</f>
        <v>0</v>
      </c>
      <c r="AS39" s="55">
        <f>('Total Expenditures by County'!AS39/'Total Expenditures by County'!AS$4)</f>
        <v>0.8167504881344082</v>
      </c>
      <c r="AT39" s="55">
        <f>('Total Expenditures by County'!AT39/'Total Expenditures by County'!AT$4)</f>
        <v>0</v>
      </c>
      <c r="AU39" s="55">
        <f>('Total Expenditures by County'!AU39/'Total Expenditures by County'!AU$4)</f>
        <v>0</v>
      </c>
      <c r="AV39" s="55">
        <f>('Total Expenditures by County'!AV39/'Total Expenditures by County'!AV$4)</f>
        <v>0</v>
      </c>
      <c r="AW39" s="55">
        <f>('Total Expenditures by County'!AW39/'Total Expenditures by County'!AW$4)</f>
        <v>0</v>
      </c>
      <c r="AX39" s="55">
        <f>('Total Expenditures by County'!AX39/'Total Expenditures by County'!AX$4)</f>
        <v>0</v>
      </c>
      <c r="AY39" s="55">
        <f>('Total Expenditures by County'!AY39/'Total Expenditures by County'!AY$4)</f>
        <v>0</v>
      </c>
      <c r="AZ39" s="55">
        <f>('Total Expenditures by County'!AZ39/'Total Expenditures by County'!AZ$4)</f>
        <v>0</v>
      </c>
      <c r="BA39" s="55">
        <f>('Total Expenditures by County'!BA39/'Total Expenditures by County'!BA$4)</f>
        <v>0</v>
      </c>
      <c r="BB39" s="55">
        <f>('Total Expenditures by County'!BB39/'Total Expenditures by County'!BB$4)</f>
        <v>0</v>
      </c>
      <c r="BC39" s="55">
        <f>('Total Expenditures by County'!BC39/'Total Expenditures by County'!BC$4)</f>
        <v>0</v>
      </c>
      <c r="BD39" s="55">
        <f>('Total Expenditures by County'!BD39/'Total Expenditures by County'!BD$4)</f>
        <v>0</v>
      </c>
      <c r="BE39" s="55">
        <f>('Total Expenditures by County'!BE39/'Total Expenditures by County'!BE$4)</f>
        <v>0</v>
      </c>
      <c r="BF39" s="55">
        <f>('Total Expenditures by County'!BF39/'Total Expenditures by County'!BF$4)</f>
        <v>0</v>
      </c>
      <c r="BG39" s="55">
        <f>('Total Expenditures by County'!BG39/'Total Expenditures by County'!BG$4)</f>
        <v>0</v>
      </c>
      <c r="BH39" s="55">
        <f>('Total Expenditures by County'!BH39/'Total Expenditures by County'!BH$4)</f>
        <v>0</v>
      </c>
      <c r="BI39" s="55">
        <f>('Total Expenditures by County'!BI39/'Total Expenditures by County'!BI$4)</f>
        <v>0</v>
      </c>
      <c r="BJ39" s="55">
        <f>('Total Expenditures by County'!BJ39/'Total Expenditures by County'!BJ$4)</f>
        <v>0</v>
      </c>
      <c r="BK39" s="55">
        <f>('Total Expenditures by County'!BK39/'Total Expenditures by County'!BK$4)</f>
        <v>0</v>
      </c>
      <c r="BL39" s="55">
        <f>('Total Expenditures by County'!BL39/'Total Expenditures by County'!BL$4)</f>
        <v>0</v>
      </c>
      <c r="BM39" s="55">
        <f>('Total Expenditures by County'!BM39/'Total Expenditures by County'!BM$4)</f>
        <v>0</v>
      </c>
      <c r="BN39" s="55">
        <f>('Total Expenditures by County'!BN39/'Total Expenditures by County'!BN$4)</f>
        <v>4.5860068526676452</v>
      </c>
      <c r="BO39" s="55">
        <f>('Total Expenditures by County'!BO39/'Total Expenditures by County'!BO$4)</f>
        <v>0</v>
      </c>
      <c r="BP39" s="55">
        <f>('Total Expenditures by County'!BP39/'Total Expenditures by County'!BP$4)</f>
        <v>0</v>
      </c>
      <c r="BQ39" s="56">
        <f>('Total Expenditures by County'!BQ39/'Total Expenditures by County'!BQ$4)</f>
        <v>0</v>
      </c>
    </row>
    <row r="40" spans="1:69" x14ac:dyDescent="0.25">
      <c r="A40" s="10"/>
      <c r="B40" s="11">
        <v>549</v>
      </c>
      <c r="C40" s="12" t="s">
        <v>39</v>
      </c>
      <c r="D40" s="55">
        <f>('Total Expenditures by County'!D40/'Total Expenditures by County'!D$4)</f>
        <v>0</v>
      </c>
      <c r="E40" s="55">
        <f>('Total Expenditures by County'!E40/'Total Expenditures by County'!E$4)</f>
        <v>0</v>
      </c>
      <c r="F40" s="55">
        <f>('Total Expenditures by County'!F40/'Total Expenditures by County'!F$4)</f>
        <v>0</v>
      </c>
      <c r="G40" s="55">
        <f>('Total Expenditures by County'!G40/'Total Expenditures by County'!G$4)</f>
        <v>0</v>
      </c>
      <c r="H40" s="55">
        <f>('Total Expenditures by County'!H40/'Total Expenditures by County'!H$4)</f>
        <v>1.6845039580160837</v>
      </c>
      <c r="I40" s="55">
        <f>('Total Expenditures by County'!I40/'Total Expenditures by County'!I$4)</f>
        <v>0.26613681934655448</v>
      </c>
      <c r="J40" s="55">
        <f>('Total Expenditures by County'!J40/'Total Expenditures by County'!J$4)</f>
        <v>0</v>
      </c>
      <c r="K40" s="55">
        <f>('Total Expenditures by County'!K40/'Total Expenditures by County'!K$4)</f>
        <v>0</v>
      </c>
      <c r="L40" s="55">
        <f>('Total Expenditures by County'!L40/'Total Expenditures by County'!L$4)</f>
        <v>0.15654414508282702</v>
      </c>
      <c r="M40" s="55">
        <f>('Total Expenditures by County'!M40/'Total Expenditures by County'!M$4)</f>
        <v>118.31792750367234</v>
      </c>
      <c r="N40" s="55">
        <f>('Total Expenditures by County'!N40/'Total Expenditures by County'!N$4)</f>
        <v>0</v>
      </c>
      <c r="O40" s="55">
        <f>('Total Expenditures by County'!O40/'Total Expenditures by County'!O$4)</f>
        <v>0</v>
      </c>
      <c r="P40" s="55">
        <f>('Total Expenditures by County'!P40/'Total Expenditures by County'!P$4)</f>
        <v>0</v>
      </c>
      <c r="Q40" s="55">
        <f>('Total Expenditures by County'!Q40/'Total Expenditures by County'!Q$4)</f>
        <v>0</v>
      </c>
      <c r="R40" s="55">
        <f>('Total Expenditures by County'!R40/'Total Expenditures by County'!R$4)</f>
        <v>5.9962358045170347E-2</v>
      </c>
      <c r="S40" s="55">
        <f>('Total Expenditures by County'!S40/'Total Expenditures by County'!S$4)</f>
        <v>0</v>
      </c>
      <c r="T40" s="55">
        <f>('Total Expenditures by County'!T40/'Total Expenditures by County'!T$4)</f>
        <v>16.462411807639285</v>
      </c>
      <c r="U40" s="55">
        <f>('Total Expenditures by County'!U40/'Total Expenditures by County'!U$4)</f>
        <v>0</v>
      </c>
      <c r="V40" s="55">
        <f>('Total Expenditures by County'!V40/'Total Expenditures by County'!V$4)</f>
        <v>0.25672229949003245</v>
      </c>
      <c r="W40" s="55">
        <f>('Total Expenditures by County'!W40/'Total Expenditures by County'!W$4)</f>
        <v>0</v>
      </c>
      <c r="X40" s="55">
        <f>('Total Expenditures by County'!X40/'Total Expenditures by County'!X$4)</f>
        <v>11.319210541866099</v>
      </c>
      <c r="Y40" s="55">
        <f>('Total Expenditures by County'!Y40/'Total Expenditures by County'!Y$4)</f>
        <v>0</v>
      </c>
      <c r="Z40" s="55">
        <f>('Total Expenditures by County'!Z40/'Total Expenditures by County'!Z$4)</f>
        <v>0</v>
      </c>
      <c r="AA40" s="55">
        <f>('Total Expenditures by County'!AA40/'Total Expenditures by County'!AA$4)</f>
        <v>0</v>
      </c>
      <c r="AB40" s="55">
        <f>('Total Expenditures by County'!AB40/'Total Expenditures by County'!AB$4)</f>
        <v>0</v>
      </c>
      <c r="AC40" s="55">
        <f>('Total Expenditures by County'!AC40/'Total Expenditures by County'!AC$4)</f>
        <v>0</v>
      </c>
      <c r="AD40" s="55">
        <f>('Total Expenditures by County'!AD40/'Total Expenditures by County'!AD$4)</f>
        <v>1.3161816214523285</v>
      </c>
      <c r="AE40" s="55">
        <f>('Total Expenditures by County'!AE40/'Total Expenditures by County'!AE$4)</f>
        <v>7.5922457863035892E-2</v>
      </c>
      <c r="AF40" s="55">
        <f>('Total Expenditures by County'!AF40/'Total Expenditures by County'!AF$4)</f>
        <v>0</v>
      </c>
      <c r="AG40" s="55">
        <f>('Total Expenditures by County'!AG40/'Total Expenditures by County'!AG$4)</f>
        <v>0</v>
      </c>
      <c r="AH40" s="55">
        <f>('Total Expenditures by County'!AH40/'Total Expenditures by County'!AH$4)</f>
        <v>0</v>
      </c>
      <c r="AI40" s="55">
        <f>('Total Expenditures by County'!AI40/'Total Expenditures by County'!AI$4)</f>
        <v>0</v>
      </c>
      <c r="AJ40" s="55">
        <f>('Total Expenditures by County'!AJ40/'Total Expenditures by County'!AJ$4)</f>
        <v>22.882051050874022</v>
      </c>
      <c r="AK40" s="55">
        <f>('Total Expenditures by County'!AK40/'Total Expenditures by County'!AK$4)</f>
        <v>0</v>
      </c>
      <c r="AL40" s="55">
        <f>('Total Expenditures by County'!AL40/'Total Expenditures by County'!AL$4)</f>
        <v>0</v>
      </c>
      <c r="AM40" s="55">
        <f>('Total Expenditures by County'!AM40/'Total Expenditures by County'!AM$4)</f>
        <v>0</v>
      </c>
      <c r="AN40" s="55">
        <f>('Total Expenditures by County'!AN40/'Total Expenditures by County'!AN$4)</f>
        <v>0</v>
      </c>
      <c r="AO40" s="55">
        <f>('Total Expenditures by County'!AO40/'Total Expenditures by County'!AO$4)</f>
        <v>0</v>
      </c>
      <c r="AP40" s="55">
        <f>('Total Expenditures by County'!AP40/'Total Expenditures by County'!AP$4)</f>
        <v>2.8512019238335657</v>
      </c>
      <c r="AQ40" s="55">
        <f>('Total Expenditures by County'!AQ40/'Total Expenditures by County'!AQ$4)</f>
        <v>0</v>
      </c>
      <c r="AR40" s="55">
        <f>('Total Expenditures by County'!AR40/'Total Expenditures by County'!AR$4)</f>
        <v>0</v>
      </c>
      <c r="AS40" s="55">
        <f>('Total Expenditures by County'!AS40/'Total Expenditures by County'!AS$4)</f>
        <v>21.294984557716116</v>
      </c>
      <c r="AT40" s="55">
        <f>('Total Expenditures by County'!AT40/'Total Expenditures by County'!AT$4)</f>
        <v>1.3464071187287234</v>
      </c>
      <c r="AU40" s="55">
        <f>('Total Expenditures by County'!AU40/'Total Expenditures by County'!AU$4)</f>
        <v>5.6814433706459013</v>
      </c>
      <c r="AV40" s="55">
        <f>('Total Expenditures by County'!AV40/'Total Expenditures by County'!AV$4)</f>
        <v>0</v>
      </c>
      <c r="AW40" s="55">
        <f>('Total Expenditures by County'!AW40/'Total Expenditures by County'!AW$4)</f>
        <v>1.2567557433192511</v>
      </c>
      <c r="AX40" s="55">
        <f>('Total Expenditures by County'!AX40/'Total Expenditures by County'!AX$4)</f>
        <v>0</v>
      </c>
      <c r="AY40" s="55">
        <f>('Total Expenditures by County'!AY40/'Total Expenditures by County'!AY$4)</f>
        <v>0</v>
      </c>
      <c r="AZ40" s="55">
        <f>('Total Expenditures by County'!AZ40/'Total Expenditures by County'!AZ$4)</f>
        <v>0</v>
      </c>
      <c r="BA40" s="55">
        <f>('Total Expenditures by County'!BA40/'Total Expenditures by County'!BA$4)</f>
        <v>0</v>
      </c>
      <c r="BB40" s="55">
        <f>('Total Expenditures by County'!BB40/'Total Expenditures by County'!BB$4)</f>
        <v>8.1630584542138678</v>
      </c>
      <c r="BC40" s="55">
        <f>('Total Expenditures by County'!BC40/'Total Expenditures by County'!BC$4)</f>
        <v>4.3390947752644973</v>
      </c>
      <c r="BD40" s="55">
        <f>('Total Expenditures by County'!BD40/'Total Expenditures by County'!BD$4)</f>
        <v>0</v>
      </c>
      <c r="BE40" s="55">
        <f>('Total Expenditures by County'!BE40/'Total Expenditures by County'!BE$4)</f>
        <v>0</v>
      </c>
      <c r="BF40" s="55">
        <f>('Total Expenditures by County'!BF40/'Total Expenditures by County'!BF$4)</f>
        <v>13.160912558526311</v>
      </c>
      <c r="BG40" s="55">
        <f>('Total Expenditures by County'!BG40/'Total Expenditures by County'!BG$4)</f>
        <v>1.5385261142254538</v>
      </c>
      <c r="BH40" s="55">
        <f>('Total Expenditures by County'!BH40/'Total Expenditures by County'!BH$4)</f>
        <v>6.4150118900022359E-3</v>
      </c>
      <c r="BI40" s="55">
        <f>('Total Expenditures by County'!BI40/'Total Expenditures by County'!BI$4)</f>
        <v>0</v>
      </c>
      <c r="BJ40" s="55">
        <f>('Total Expenditures by County'!BJ40/'Total Expenditures by County'!BJ$4)</f>
        <v>18.152299159447082</v>
      </c>
      <c r="BK40" s="55">
        <f>('Total Expenditures by County'!BK40/'Total Expenditures by County'!BK$4)</f>
        <v>0</v>
      </c>
      <c r="BL40" s="55">
        <f>('Total Expenditures by County'!BL40/'Total Expenditures by County'!BL$4)</f>
        <v>0</v>
      </c>
      <c r="BM40" s="55">
        <f>('Total Expenditures by County'!BM40/'Total Expenditures by County'!BM$4)</f>
        <v>0</v>
      </c>
      <c r="BN40" s="55">
        <f>('Total Expenditures by County'!BN40/'Total Expenditures by County'!BN$4)</f>
        <v>0.50179931473323547</v>
      </c>
      <c r="BO40" s="55">
        <f>('Total Expenditures by County'!BO40/'Total Expenditures by County'!BO$4)</f>
        <v>0</v>
      </c>
      <c r="BP40" s="55">
        <f>('Total Expenditures by County'!BP40/'Total Expenditures by County'!BP$4)</f>
        <v>0</v>
      </c>
      <c r="BQ40" s="56">
        <f>('Total Expenditures by County'!BQ40/'Total Expenditures by County'!BQ$4)</f>
        <v>0</v>
      </c>
    </row>
    <row r="41" spans="1:69" ht="15.75" x14ac:dyDescent="0.25">
      <c r="A41" s="15" t="s">
        <v>40</v>
      </c>
      <c r="B41" s="16"/>
      <c r="C41" s="17"/>
      <c r="D41" s="54">
        <f>('Total Expenditures by County'!D41/'Total Expenditures by County'!D$4)</f>
        <v>25.030369906651664</v>
      </c>
      <c r="E41" s="54">
        <f>('Total Expenditures by County'!E41/'Total Expenditures by County'!E$4)</f>
        <v>49.926612591734262</v>
      </c>
      <c r="F41" s="54">
        <f>('Total Expenditures by County'!F41/'Total Expenditures by County'!F$4)</f>
        <v>118.77227757859983</v>
      </c>
      <c r="G41" s="54">
        <f>('Total Expenditures by County'!G41/'Total Expenditures by County'!G$4)</f>
        <v>27.357273133968821</v>
      </c>
      <c r="H41" s="54">
        <f>('Total Expenditures by County'!H41/'Total Expenditures by County'!H$4)</f>
        <v>41.920532242144645</v>
      </c>
      <c r="I41" s="54">
        <f>('Total Expenditures by County'!I41/'Total Expenditures by County'!I$4)</f>
        <v>16.067157465422117</v>
      </c>
      <c r="J41" s="54">
        <f>('Total Expenditures by County'!J41/'Total Expenditures by County'!J$4)</f>
        <v>37.809364081062192</v>
      </c>
      <c r="K41" s="54">
        <f>('Total Expenditures by County'!K41/'Total Expenditures by County'!K$4)</f>
        <v>98.089974122486893</v>
      </c>
      <c r="L41" s="54">
        <f>('Total Expenditures by County'!L41/'Total Expenditures by County'!L$4)</f>
        <v>13.422759305280795</v>
      </c>
      <c r="M41" s="54">
        <f>('Total Expenditures by County'!M41/'Total Expenditures by County'!M$4)</f>
        <v>19.096658169878165</v>
      </c>
      <c r="N41" s="54">
        <f>('Total Expenditures by County'!N41/'Total Expenditures by County'!N$4)</f>
        <v>43.104138751524694</v>
      </c>
      <c r="O41" s="54">
        <f>('Total Expenditures by County'!O41/'Total Expenditures by County'!O$4)</f>
        <v>62.924093706991727</v>
      </c>
      <c r="P41" s="54">
        <f>('Total Expenditures by County'!P41/'Total Expenditures by County'!P$4)</f>
        <v>123.40768985414795</v>
      </c>
      <c r="Q41" s="54">
        <f>('Total Expenditures by County'!Q41/'Total Expenditures by County'!Q$4)</f>
        <v>34.224581845517761</v>
      </c>
      <c r="R41" s="54">
        <f>('Total Expenditures by County'!R41/'Total Expenditures by County'!R$4)</f>
        <v>74.568878397345927</v>
      </c>
      <c r="S41" s="54">
        <f>('Total Expenditures by County'!S41/'Total Expenditures by County'!S$4)</f>
        <v>24.465533126727532</v>
      </c>
      <c r="T41" s="54">
        <f>('Total Expenditures by County'!T41/'Total Expenditures by County'!T$4)</f>
        <v>56.901792230962613</v>
      </c>
      <c r="U41" s="54">
        <f>('Total Expenditures by County'!U41/'Total Expenditures by County'!U$4)</f>
        <v>20.481812254253029</v>
      </c>
      <c r="V41" s="54">
        <f>('Total Expenditures by County'!V41/'Total Expenditures by County'!V$4)</f>
        <v>27.113815484469171</v>
      </c>
      <c r="W41" s="54">
        <f>('Total Expenditures by County'!W41/'Total Expenditures by County'!W$4)</f>
        <v>194.59092113397509</v>
      </c>
      <c r="X41" s="54">
        <f>('Total Expenditures by County'!X41/'Total Expenditures by County'!X$4)</f>
        <v>151.74815340069728</v>
      </c>
      <c r="Y41" s="54">
        <f>('Total Expenditures by County'!Y41/'Total Expenditures by County'!Y$4)</f>
        <v>124.07862507612153</v>
      </c>
      <c r="Z41" s="54">
        <f>('Total Expenditures by County'!Z41/'Total Expenditures by County'!Z$4)</f>
        <v>93.501236160378369</v>
      </c>
      <c r="AA41" s="54">
        <f>('Total Expenditures by County'!AA41/'Total Expenditures by County'!AA$4)</f>
        <v>40.881017080745345</v>
      </c>
      <c r="AB41" s="54">
        <f>('Total Expenditures by County'!AB41/'Total Expenditures by County'!AB$4)</f>
        <v>15.271886578495758</v>
      </c>
      <c r="AC41" s="54">
        <f>('Total Expenditures by County'!AC41/'Total Expenditures by County'!AC$4)</f>
        <v>57.096121029468996</v>
      </c>
      <c r="AD41" s="54">
        <f>('Total Expenditures by County'!AD41/'Total Expenditures by County'!AD$4)</f>
        <v>62.054356327688936</v>
      </c>
      <c r="AE41" s="54">
        <f>('Total Expenditures by County'!AE41/'Total Expenditures by County'!AE$4)</f>
        <v>46.150579541428357</v>
      </c>
      <c r="AF41" s="54">
        <f>('Total Expenditures by County'!AF41/'Total Expenditures by County'!AF$4)</f>
        <v>32.31691219550072</v>
      </c>
      <c r="AG41" s="54">
        <f>('Total Expenditures by County'!AG41/'Total Expenditures by County'!AG$4)</f>
        <v>27.510040084348105</v>
      </c>
      <c r="AH41" s="54">
        <f>('Total Expenditures by County'!AH41/'Total Expenditures by County'!AH$4)</f>
        <v>110.45495774067203</v>
      </c>
      <c r="AI41" s="54">
        <f>('Total Expenditures by County'!AI41/'Total Expenditures by County'!AI$4)</f>
        <v>56.377337999275973</v>
      </c>
      <c r="AJ41" s="54">
        <f>('Total Expenditures by County'!AJ41/'Total Expenditures by County'!AJ$4)</f>
        <v>63.150967996976199</v>
      </c>
      <c r="AK41" s="54">
        <f>('Total Expenditures by County'!AK41/'Total Expenditures by County'!AK$4)</f>
        <v>43.10687883281895</v>
      </c>
      <c r="AL41" s="54">
        <f>('Total Expenditures by County'!AL41/'Total Expenditures by County'!AL$4)</f>
        <v>27.225979657465476</v>
      </c>
      <c r="AM41" s="54">
        <f>('Total Expenditures by County'!AM41/'Total Expenditures by County'!AM$4)</f>
        <v>52.129945855893375</v>
      </c>
      <c r="AN41" s="54">
        <f>('Total Expenditures by County'!AN41/'Total Expenditures by County'!AN$4)</f>
        <v>65.605172836479525</v>
      </c>
      <c r="AO41" s="54">
        <f>('Total Expenditures by County'!AO41/'Total Expenditures by County'!AO$4)</f>
        <v>23.457770940849542</v>
      </c>
      <c r="AP41" s="54">
        <f>('Total Expenditures by County'!AP41/'Total Expenditures by County'!AP$4)</f>
        <v>48.870868337640346</v>
      </c>
      <c r="AQ41" s="54">
        <f>('Total Expenditures by County'!AQ41/'Total Expenditures by County'!AQ$4)</f>
        <v>14.959137023477769</v>
      </c>
      <c r="AR41" s="54">
        <f>('Total Expenditures by County'!AR41/'Total Expenditures by County'!AR$4)</f>
        <v>25.119693051964301</v>
      </c>
      <c r="AS41" s="54">
        <f>('Total Expenditures by County'!AS41/'Total Expenditures by County'!AS$4)</f>
        <v>161.90466312166242</v>
      </c>
      <c r="AT41" s="54">
        <f>('Total Expenditures by County'!AT41/'Total Expenditures by County'!AT$4)</f>
        <v>238.6832586322472</v>
      </c>
      <c r="AU41" s="54">
        <f>('Total Expenditures by County'!AU41/'Total Expenditures by County'!AU$4)</f>
        <v>27.104164638809706</v>
      </c>
      <c r="AV41" s="54">
        <f>('Total Expenditures by County'!AV41/'Total Expenditures by County'!AV$4)</f>
        <v>31.931299564264641</v>
      </c>
      <c r="AW41" s="54">
        <f>('Total Expenditures by County'!AW41/'Total Expenditures by County'!AW$4)</f>
        <v>104.26395520335974</v>
      </c>
      <c r="AX41" s="54">
        <f>('Total Expenditures by County'!AX41/'Total Expenditures by County'!AX$4)</f>
        <v>213.25908739088359</v>
      </c>
      <c r="AY41" s="54">
        <f>('Total Expenditures by County'!AY41/'Total Expenditures by County'!AY$4)</f>
        <v>81.880113551253345</v>
      </c>
      <c r="AZ41" s="54">
        <f>('Total Expenditures by County'!AZ41/'Total Expenditures by County'!AZ$4)</f>
        <v>140.51819791233797</v>
      </c>
      <c r="BA41" s="54">
        <f>('Total Expenditures by County'!BA41/'Total Expenditures by County'!BA$4)</f>
        <v>41.579805228555536</v>
      </c>
      <c r="BB41" s="54">
        <f>('Total Expenditures by County'!BB41/'Total Expenditures by County'!BB$4)</f>
        <v>76.291170330999364</v>
      </c>
      <c r="BC41" s="54">
        <f>('Total Expenditures by County'!BC41/'Total Expenditures by County'!BC$4)</f>
        <v>58.387167873416729</v>
      </c>
      <c r="BD41" s="54">
        <f>('Total Expenditures by County'!BD41/'Total Expenditures by County'!BD$4)</f>
        <v>25.81583965648295</v>
      </c>
      <c r="BE41" s="54">
        <f>('Total Expenditures by County'!BE41/'Total Expenditures by County'!BE$4)</f>
        <v>69.40544762115023</v>
      </c>
      <c r="BF41" s="54">
        <f>('Total Expenditures by County'!BF41/'Total Expenditures by County'!BF$4)</f>
        <v>27.233183289043151</v>
      </c>
      <c r="BG41" s="54">
        <f>('Total Expenditures by County'!BG41/'Total Expenditures by County'!BG$4)</f>
        <v>43.752712715768439</v>
      </c>
      <c r="BH41" s="54">
        <f>('Total Expenditures by County'!BH41/'Total Expenditures by County'!BH$4)</f>
        <v>33.065212089185181</v>
      </c>
      <c r="BI41" s="54">
        <f>('Total Expenditures by County'!BI41/'Total Expenditures by County'!BI$4)</f>
        <v>52.440432163184518</v>
      </c>
      <c r="BJ41" s="54">
        <f>('Total Expenditures by County'!BJ41/'Total Expenditures by County'!BJ$4)</f>
        <v>26.006739471591032</v>
      </c>
      <c r="BK41" s="54">
        <f>('Total Expenditures by County'!BK41/'Total Expenditures by County'!BK$4)</f>
        <v>12.713367703472036</v>
      </c>
      <c r="BL41" s="54">
        <f>('Total Expenditures by County'!BL41/'Total Expenditures by County'!BL$4)</f>
        <v>35.568990042674251</v>
      </c>
      <c r="BM41" s="54">
        <f>('Total Expenditures by County'!BM41/'Total Expenditures by County'!BM$4)</f>
        <v>20.973582070865156</v>
      </c>
      <c r="BN41" s="54">
        <f>('Total Expenditures by County'!BN41/'Total Expenditures by County'!BN$4)</f>
        <v>48.596444444444444</v>
      </c>
      <c r="BO41" s="54">
        <f>('Total Expenditures by County'!BO41/'Total Expenditures by County'!BO$4)</f>
        <v>38.188332193899143</v>
      </c>
      <c r="BP41" s="54">
        <f>('Total Expenditures by County'!BP41/'Total Expenditures by County'!BP$4)</f>
        <v>246.73594766717432</v>
      </c>
      <c r="BQ41" s="57">
        <f>('Total Expenditures by County'!BQ41/'Total Expenditures by County'!BQ$4)</f>
        <v>57.425239113765691</v>
      </c>
    </row>
    <row r="42" spans="1:69" x14ac:dyDescent="0.25">
      <c r="A42" s="10"/>
      <c r="B42" s="11">
        <v>551</v>
      </c>
      <c r="C42" s="12" t="s">
        <v>41</v>
      </c>
      <c r="D42" s="55">
        <f>('Total Expenditures by County'!D42/'Total Expenditures by County'!D$4)</f>
        <v>0</v>
      </c>
      <c r="E42" s="55">
        <f>('Total Expenditures by County'!E42/'Total Expenditures by County'!E$4)</f>
        <v>0</v>
      </c>
      <c r="F42" s="55">
        <f>('Total Expenditures by County'!F42/'Total Expenditures by County'!F$4)</f>
        <v>0</v>
      </c>
      <c r="G42" s="55">
        <f>('Total Expenditures by County'!G42/'Total Expenditures by County'!G$4)</f>
        <v>0</v>
      </c>
      <c r="H42" s="55">
        <f>('Total Expenditures by County'!H42/'Total Expenditures by County'!H$4)</f>
        <v>0</v>
      </c>
      <c r="I42" s="55">
        <f>('Total Expenditures by County'!I42/'Total Expenditures by County'!I$4)</f>
        <v>1.8948031668006828</v>
      </c>
      <c r="J42" s="55">
        <f>('Total Expenditures by County'!J42/'Total Expenditures by County'!J$4)</f>
        <v>0</v>
      </c>
      <c r="K42" s="55">
        <f>('Total Expenditures by County'!K42/'Total Expenditures by County'!K$4)</f>
        <v>0</v>
      </c>
      <c r="L42" s="55">
        <f>('Total Expenditures by County'!L42/'Total Expenditures by County'!L$4)</f>
        <v>0</v>
      </c>
      <c r="M42" s="55">
        <f>('Total Expenditures by County'!M42/'Total Expenditures by County'!M$4)</f>
        <v>0.40363885768599328</v>
      </c>
      <c r="N42" s="55">
        <f>('Total Expenditures by County'!N42/'Total Expenditures by County'!N$4)</f>
        <v>0</v>
      </c>
      <c r="O42" s="55">
        <f>('Total Expenditures by County'!O42/'Total Expenditures by County'!O$4)</f>
        <v>12.4766261853269</v>
      </c>
      <c r="P42" s="55">
        <f>('Total Expenditures by County'!P42/'Total Expenditures by County'!P$4)</f>
        <v>0</v>
      </c>
      <c r="Q42" s="55">
        <f>('Total Expenditures by County'!Q42/'Total Expenditures by County'!Q$4)</f>
        <v>0</v>
      </c>
      <c r="R42" s="55">
        <f>('Total Expenditures by County'!R42/'Total Expenditures by County'!R$4)</f>
        <v>0</v>
      </c>
      <c r="S42" s="55">
        <f>('Total Expenditures by County'!S42/'Total Expenditures by County'!S$4)</f>
        <v>0</v>
      </c>
      <c r="T42" s="55">
        <f>('Total Expenditures by County'!T42/'Total Expenditures by County'!T$4)</f>
        <v>0</v>
      </c>
      <c r="U42" s="55">
        <f>('Total Expenditures by County'!U42/'Total Expenditures by County'!U$4)</f>
        <v>1.481891288455079</v>
      </c>
      <c r="V42" s="55">
        <f>('Total Expenditures by County'!V42/'Total Expenditures by County'!V$4)</f>
        <v>0</v>
      </c>
      <c r="W42" s="55">
        <f>('Total Expenditures by County'!W42/'Total Expenditures by County'!W$4)</f>
        <v>0</v>
      </c>
      <c r="X42" s="55">
        <f>('Total Expenditures by County'!X42/'Total Expenditures by County'!X$4)</f>
        <v>9.7382260828458314E-2</v>
      </c>
      <c r="Y42" s="55">
        <f>('Total Expenditures by County'!Y42/'Total Expenditures by County'!Y$4)</f>
        <v>0</v>
      </c>
      <c r="Z42" s="55">
        <f>('Total Expenditures by County'!Z42/'Total Expenditures by County'!Z$4)</f>
        <v>0</v>
      </c>
      <c r="AA42" s="55">
        <f>('Total Expenditures by County'!AA42/'Total Expenditures by County'!AA$4)</f>
        <v>9.0036636257763973</v>
      </c>
      <c r="AB42" s="55">
        <f>('Total Expenditures by County'!AB42/'Total Expenditures by County'!AB$4)</f>
        <v>0</v>
      </c>
      <c r="AC42" s="55">
        <f>('Total Expenditures by County'!AC42/'Total Expenditures by County'!AC$4)</f>
        <v>0.24246809105152334</v>
      </c>
      <c r="AD42" s="55">
        <f>('Total Expenditures by County'!AD42/'Total Expenditures by County'!AD$4)</f>
        <v>0</v>
      </c>
      <c r="AE42" s="55">
        <f>('Total Expenditures by County'!AE42/'Total Expenditures by County'!AE$4)</f>
        <v>0</v>
      </c>
      <c r="AF42" s="55">
        <f>('Total Expenditures by County'!AF42/'Total Expenditures by County'!AF$4)</f>
        <v>0</v>
      </c>
      <c r="AG42" s="55">
        <f>('Total Expenditures by County'!AG42/'Total Expenditures by County'!AG$4)</f>
        <v>5.6991964133057238E-2</v>
      </c>
      <c r="AH42" s="55">
        <f>('Total Expenditures by County'!AH42/'Total Expenditures by County'!AH$4)</f>
        <v>48.133855562426994</v>
      </c>
      <c r="AI42" s="55">
        <f>('Total Expenditures by County'!AI42/'Total Expenditures by County'!AI$4)</f>
        <v>0</v>
      </c>
      <c r="AJ42" s="55">
        <f>('Total Expenditures by County'!AJ42/'Total Expenditures by County'!AJ$4)</f>
        <v>0</v>
      </c>
      <c r="AK42" s="55">
        <f>('Total Expenditures by County'!AK42/'Total Expenditures by County'!AK$4)</f>
        <v>0</v>
      </c>
      <c r="AL42" s="55">
        <f>('Total Expenditures by County'!AL42/'Total Expenditures by County'!AL$4)</f>
        <v>0.23696215240894605</v>
      </c>
      <c r="AM42" s="55">
        <f>('Total Expenditures by County'!AM42/'Total Expenditures by County'!AM$4)</f>
        <v>13.742558247788912</v>
      </c>
      <c r="AN42" s="55">
        <f>('Total Expenditures by County'!AN42/'Total Expenditures by County'!AN$4)</f>
        <v>0</v>
      </c>
      <c r="AO42" s="55">
        <f>('Total Expenditures by County'!AO42/'Total Expenditures by County'!AO$4)</f>
        <v>0</v>
      </c>
      <c r="AP42" s="55">
        <f>('Total Expenditures by County'!AP42/'Total Expenditures by County'!AP$4)</f>
        <v>0.43221099216554032</v>
      </c>
      <c r="AQ42" s="55">
        <f>('Total Expenditures by County'!AQ42/'Total Expenditures by County'!AQ$4)</f>
        <v>0</v>
      </c>
      <c r="AR42" s="55">
        <f>('Total Expenditures by County'!AR42/'Total Expenditures by County'!AR$4)</f>
        <v>0</v>
      </c>
      <c r="AS42" s="55">
        <f>('Total Expenditures by County'!AS42/'Total Expenditures by County'!AS$4)</f>
        <v>0.39817720096444137</v>
      </c>
      <c r="AT42" s="55">
        <f>('Total Expenditures by County'!AT42/'Total Expenditures by County'!AT$4)</f>
        <v>0.36788422865104298</v>
      </c>
      <c r="AU42" s="55">
        <f>('Total Expenditures by County'!AU42/'Total Expenditures by County'!AU$4)</f>
        <v>0</v>
      </c>
      <c r="AV42" s="55">
        <f>('Total Expenditures by County'!AV42/'Total Expenditures by County'!AV$4)</f>
        <v>0</v>
      </c>
      <c r="AW42" s="55">
        <f>('Total Expenditures by County'!AW42/'Total Expenditures by County'!AW$4)</f>
        <v>0</v>
      </c>
      <c r="AX42" s="55">
        <f>('Total Expenditures by County'!AX42/'Total Expenditures by County'!AX$4)</f>
        <v>0</v>
      </c>
      <c r="AY42" s="55">
        <f>('Total Expenditures by County'!AY42/'Total Expenditures by County'!AY$4)</f>
        <v>0.4844122772725778</v>
      </c>
      <c r="AZ42" s="55">
        <f>('Total Expenditures by County'!AZ42/'Total Expenditures by County'!AZ$4)</f>
        <v>0.53195602840604517</v>
      </c>
      <c r="BA42" s="55">
        <f>('Total Expenditures by County'!BA42/'Total Expenditures by County'!BA$4)</f>
        <v>14.137628001130695</v>
      </c>
      <c r="BB42" s="55">
        <f>('Total Expenditures by County'!BB42/'Total Expenditures by County'!BB$4)</f>
        <v>1.1046127649417503</v>
      </c>
      <c r="BC42" s="55">
        <f>('Total Expenditures by County'!BC42/'Total Expenditures by County'!BC$4)</f>
        <v>0</v>
      </c>
      <c r="BD42" s="55">
        <f>('Total Expenditures by County'!BD42/'Total Expenditures by County'!BD$4)</f>
        <v>0</v>
      </c>
      <c r="BE42" s="55">
        <f>('Total Expenditures by County'!BE42/'Total Expenditures by County'!BE$4)</f>
        <v>0</v>
      </c>
      <c r="BF42" s="55">
        <f>('Total Expenditures by County'!BF42/'Total Expenditures by County'!BF$4)</f>
        <v>0</v>
      </c>
      <c r="BG42" s="55">
        <f>('Total Expenditures by County'!BG42/'Total Expenditures by County'!BG$4)</f>
        <v>0</v>
      </c>
      <c r="BH42" s="55">
        <f>('Total Expenditures by County'!BH42/'Total Expenditures by County'!BH$4)</f>
        <v>0</v>
      </c>
      <c r="BI42" s="55">
        <f>('Total Expenditures by County'!BI42/'Total Expenditures by County'!BI$4)</f>
        <v>0</v>
      </c>
      <c r="BJ42" s="55">
        <f>('Total Expenditures by County'!BJ42/'Total Expenditures by County'!BJ$4)</f>
        <v>0</v>
      </c>
      <c r="BK42" s="55">
        <f>('Total Expenditures by County'!BK42/'Total Expenditures by County'!BK$4)</f>
        <v>0</v>
      </c>
      <c r="BL42" s="55">
        <f>('Total Expenditures by County'!BL42/'Total Expenditures by County'!BL$4)</f>
        <v>0</v>
      </c>
      <c r="BM42" s="55">
        <f>('Total Expenditures by County'!BM42/'Total Expenditures by County'!BM$4)</f>
        <v>0</v>
      </c>
      <c r="BN42" s="55">
        <f>('Total Expenditures by County'!BN42/'Total Expenditures by County'!BN$4)</f>
        <v>0</v>
      </c>
      <c r="BO42" s="55">
        <f>('Total Expenditures by County'!BO42/'Total Expenditures by County'!BO$4)</f>
        <v>0</v>
      </c>
      <c r="BP42" s="55">
        <f>('Total Expenditures by County'!BP42/'Total Expenditures by County'!BP$4)</f>
        <v>0</v>
      </c>
      <c r="BQ42" s="56">
        <f>('Total Expenditures by County'!BQ42/'Total Expenditures by County'!BQ$4)</f>
        <v>0</v>
      </c>
    </row>
    <row r="43" spans="1:69" x14ac:dyDescent="0.25">
      <c r="A43" s="10"/>
      <c r="B43" s="11">
        <v>552</v>
      </c>
      <c r="C43" s="12" t="s">
        <v>42</v>
      </c>
      <c r="D43" s="55">
        <f>('Total Expenditures by County'!D43/'Total Expenditures by County'!D$4)</f>
        <v>9.0518606272881428</v>
      </c>
      <c r="E43" s="55">
        <f>('Total Expenditures by County'!E43/'Total Expenditures by County'!E$4)</f>
        <v>0</v>
      </c>
      <c r="F43" s="55">
        <f>('Total Expenditures by County'!F43/'Total Expenditures by County'!F$4)</f>
        <v>31.302491922956523</v>
      </c>
      <c r="G43" s="55">
        <f>('Total Expenditures by County'!G43/'Total Expenditures by County'!G$4)</f>
        <v>3.3024880415705979</v>
      </c>
      <c r="H43" s="55">
        <f>('Total Expenditures by County'!H43/'Total Expenditures by County'!H$4)</f>
        <v>21.40514155548324</v>
      </c>
      <c r="I43" s="55">
        <f>('Total Expenditures by County'!I43/'Total Expenditures by County'!I$4)</f>
        <v>1.3756089017079387</v>
      </c>
      <c r="J43" s="55">
        <f>('Total Expenditures by County'!J43/'Total Expenditures by County'!J$4)</f>
        <v>2.1264150943396225</v>
      </c>
      <c r="K43" s="55">
        <f>('Total Expenditures by County'!K43/'Total Expenditures by County'!K$4)</f>
        <v>8.8496269174392719</v>
      </c>
      <c r="L43" s="55">
        <f>('Total Expenditures by County'!L43/'Total Expenditures by County'!L$4)</f>
        <v>4.6112796829129206</v>
      </c>
      <c r="M43" s="55">
        <f>('Total Expenditures by County'!M43/'Total Expenditures by County'!M$4)</f>
        <v>7.3511621878510319E-2</v>
      </c>
      <c r="N43" s="55">
        <f>('Total Expenditures by County'!N43/'Total Expenditures by County'!N$4)</f>
        <v>0</v>
      </c>
      <c r="O43" s="55">
        <f>('Total Expenditures by County'!O43/'Total Expenditures by County'!O$4)</f>
        <v>3.6965109420607676</v>
      </c>
      <c r="P43" s="55">
        <f>('Total Expenditures by County'!P43/'Total Expenditures by County'!P$4)</f>
        <v>0</v>
      </c>
      <c r="Q43" s="55">
        <f>('Total Expenditures by County'!Q43/'Total Expenditures by County'!Q$4)</f>
        <v>0</v>
      </c>
      <c r="R43" s="55">
        <f>('Total Expenditures by County'!R43/'Total Expenditures by County'!R$4)</f>
        <v>2.00685849176981</v>
      </c>
      <c r="S43" s="55">
        <f>('Total Expenditures by County'!S43/'Total Expenditures by County'!S$4)</f>
        <v>0</v>
      </c>
      <c r="T43" s="55">
        <f>('Total Expenditures by County'!T43/'Total Expenditures by County'!T$4)</f>
        <v>0</v>
      </c>
      <c r="U43" s="55">
        <f>('Total Expenditures by County'!U43/'Total Expenditures by County'!U$4)</f>
        <v>0.64630218727154176</v>
      </c>
      <c r="V43" s="55">
        <f>('Total Expenditures by County'!V43/'Total Expenditures by County'!V$4)</f>
        <v>0.46273759851645807</v>
      </c>
      <c r="W43" s="55">
        <f>('Total Expenditures by County'!W43/'Total Expenditures by County'!W$4)</f>
        <v>1.4351320321469576</v>
      </c>
      <c r="X43" s="55">
        <f>('Total Expenditures by County'!X43/'Total Expenditures by County'!X$4)</f>
        <v>76.751876144891568</v>
      </c>
      <c r="Y43" s="55">
        <f>('Total Expenditures by County'!Y43/'Total Expenditures by County'!Y$4)</f>
        <v>46.125651261925704</v>
      </c>
      <c r="Z43" s="55">
        <f>('Total Expenditures by County'!Z43/'Total Expenditures by County'!Z$4)</f>
        <v>9.7768461786520469</v>
      </c>
      <c r="AA43" s="55">
        <f>('Total Expenditures by County'!AA43/'Total Expenditures by County'!AA$4)</f>
        <v>0</v>
      </c>
      <c r="AB43" s="55">
        <f>('Total Expenditures by County'!AB43/'Total Expenditures by County'!AB$4)</f>
        <v>4.356910258509342</v>
      </c>
      <c r="AC43" s="55">
        <f>('Total Expenditures by County'!AC43/'Total Expenditures by County'!AC$4)</f>
        <v>19.705010628000039</v>
      </c>
      <c r="AD43" s="55">
        <f>('Total Expenditures by County'!AD43/'Total Expenditures by County'!AD$4)</f>
        <v>31.000679693571481</v>
      </c>
      <c r="AE43" s="55">
        <f>('Total Expenditures by County'!AE43/'Total Expenditures by County'!AE$4)</f>
        <v>13.738877359923066</v>
      </c>
      <c r="AF43" s="55">
        <f>('Total Expenditures by County'!AF43/'Total Expenditures by County'!AF$4)</f>
        <v>0.89706847748593532</v>
      </c>
      <c r="AG43" s="55">
        <f>('Total Expenditures by County'!AG43/'Total Expenditures by County'!AG$4)</f>
        <v>12.325196147343224</v>
      </c>
      <c r="AH43" s="55">
        <f>('Total Expenditures by County'!AH43/'Total Expenditures by County'!AH$4)</f>
        <v>18.154332440046726</v>
      </c>
      <c r="AI43" s="55">
        <f>('Total Expenditures by County'!AI43/'Total Expenditures by County'!AI$4)</f>
        <v>1.5704114878725715</v>
      </c>
      <c r="AJ43" s="55">
        <f>('Total Expenditures by County'!AJ43/'Total Expenditures by County'!AJ$4)</f>
        <v>18.818721196758432</v>
      </c>
      <c r="AK43" s="55">
        <f>('Total Expenditures by County'!AK43/'Total Expenditures by County'!AK$4)</f>
        <v>21.602084251873823</v>
      </c>
      <c r="AL43" s="55">
        <f>('Total Expenditures by County'!AL43/'Total Expenditures by County'!AL$4)</f>
        <v>12.920743419233736</v>
      </c>
      <c r="AM43" s="55">
        <f>('Total Expenditures by County'!AM43/'Total Expenditures by County'!AM$4)</f>
        <v>6.6874586569321606</v>
      </c>
      <c r="AN43" s="55">
        <f>('Total Expenditures by County'!AN43/'Total Expenditures by County'!AN$4)</f>
        <v>0.12257906349595489</v>
      </c>
      <c r="AO43" s="55">
        <f>('Total Expenditures by County'!AO43/'Total Expenditures by County'!AO$4)</f>
        <v>0.93509329098848748</v>
      </c>
      <c r="AP43" s="55">
        <f>('Total Expenditures by County'!AP43/'Total Expenditures by County'!AP$4)</f>
        <v>29.348147145568603</v>
      </c>
      <c r="AQ43" s="55">
        <f>('Total Expenditures by County'!AQ43/'Total Expenditures by County'!AQ$4)</f>
        <v>6.7755283560704029</v>
      </c>
      <c r="AR43" s="55">
        <f>('Total Expenditures by County'!AR43/'Total Expenditures by County'!AR$4)</f>
        <v>2.3285233686434785</v>
      </c>
      <c r="AS43" s="55">
        <f>('Total Expenditures by County'!AS43/'Total Expenditures by County'!AS$4)</f>
        <v>0</v>
      </c>
      <c r="AT43" s="55">
        <f>('Total Expenditures by County'!AT43/'Total Expenditures by County'!AT$4)</f>
        <v>188.64808559298643</v>
      </c>
      <c r="AU43" s="55">
        <f>('Total Expenditures by County'!AU43/'Total Expenditures by County'!AU$4)</f>
        <v>22.860237780713341</v>
      </c>
      <c r="AV43" s="55">
        <f>('Total Expenditures by County'!AV43/'Total Expenditures by County'!AV$4)</f>
        <v>30.639174683826173</v>
      </c>
      <c r="AW43" s="55">
        <f>('Total Expenditures by County'!AW43/'Total Expenditures by County'!AW$4)</f>
        <v>5.4237682173836959</v>
      </c>
      <c r="AX43" s="55">
        <f>('Total Expenditures by County'!AX43/'Total Expenditures by County'!AX$4)</f>
        <v>163.00425389177732</v>
      </c>
      <c r="AY43" s="55">
        <f>('Total Expenditures by County'!AY43/'Total Expenditures by County'!AY$4)</f>
        <v>58.66390217347621</v>
      </c>
      <c r="AZ43" s="55">
        <f>('Total Expenditures by County'!AZ43/'Total Expenditures by County'!AZ$4)</f>
        <v>16.388262809986298</v>
      </c>
      <c r="BA43" s="55">
        <f>('Total Expenditures by County'!BA43/'Total Expenditures by County'!BA$4)</f>
        <v>1.1502890568721675</v>
      </c>
      <c r="BB43" s="55">
        <f>('Total Expenditures by County'!BB43/'Total Expenditures by County'!BB$4)</f>
        <v>29.183402400312854</v>
      </c>
      <c r="BC43" s="55">
        <f>('Total Expenditures by County'!BC43/'Total Expenditures by County'!BC$4)</f>
        <v>25.488715848347283</v>
      </c>
      <c r="BD43" s="55">
        <f>('Total Expenditures by County'!BD43/'Total Expenditures by County'!BD$4)</f>
        <v>8.9290295910066817</v>
      </c>
      <c r="BE43" s="55">
        <f>('Total Expenditures by County'!BE43/'Total Expenditures by County'!BE$4)</f>
        <v>1.9951484711336793</v>
      </c>
      <c r="BF43" s="55">
        <f>('Total Expenditures by County'!BF43/'Total Expenditures by County'!BF$4)</f>
        <v>24.893501093696333</v>
      </c>
      <c r="BG43" s="55">
        <f>('Total Expenditures by County'!BG43/'Total Expenditures by County'!BG$4)</f>
        <v>1.4498390409058113</v>
      </c>
      <c r="BH43" s="55">
        <f>('Total Expenditures by County'!BH43/'Total Expenditures by County'!BH$4)</f>
        <v>9.9248338448405526</v>
      </c>
      <c r="BI43" s="55">
        <f>('Total Expenditures by County'!BI43/'Total Expenditures by County'!BI$4)</f>
        <v>8.8884743194977638</v>
      </c>
      <c r="BJ43" s="55">
        <f>('Total Expenditures by County'!BJ43/'Total Expenditures by County'!BJ$4)</f>
        <v>2.6251262979125909</v>
      </c>
      <c r="BK43" s="55">
        <f>('Total Expenditures by County'!BK43/'Total Expenditures by County'!BK$4)</f>
        <v>2.7770176167322305</v>
      </c>
      <c r="BL43" s="55">
        <f>('Total Expenditures by County'!BL43/'Total Expenditures by County'!BL$4)</f>
        <v>7.9687917582654428</v>
      </c>
      <c r="BM43" s="55">
        <f>('Total Expenditures by County'!BM43/'Total Expenditures by County'!BM$4)</f>
        <v>0</v>
      </c>
      <c r="BN43" s="55">
        <f>('Total Expenditures by County'!BN43/'Total Expenditures by County'!BN$4)</f>
        <v>20.640103768967204</v>
      </c>
      <c r="BO43" s="55">
        <f>('Total Expenditures by County'!BO43/'Total Expenditures by County'!BO$4)</f>
        <v>0.95979425074063218</v>
      </c>
      <c r="BP43" s="55">
        <f>('Total Expenditures by County'!BP43/'Total Expenditures by County'!BP$4)</f>
        <v>199.23053094282153</v>
      </c>
      <c r="BQ43" s="56">
        <f>('Total Expenditures by County'!BQ43/'Total Expenditures by County'!BQ$4)</f>
        <v>7.0369264296380001</v>
      </c>
    </row>
    <row r="44" spans="1:69" x14ac:dyDescent="0.25">
      <c r="A44" s="10"/>
      <c r="B44" s="11">
        <v>553</v>
      </c>
      <c r="C44" s="12" t="s">
        <v>43</v>
      </c>
      <c r="D44" s="55">
        <f>('Total Expenditures by County'!D44/'Total Expenditures by County'!D$4)</f>
        <v>0.81820451051555543</v>
      </c>
      <c r="E44" s="55">
        <f>('Total Expenditures by County'!E44/'Total Expenditures by County'!E$4)</f>
        <v>2.0651216685979144</v>
      </c>
      <c r="F44" s="55">
        <f>('Total Expenditures by County'!F44/'Total Expenditures by County'!F$4)</f>
        <v>1.399056152433154</v>
      </c>
      <c r="G44" s="55">
        <f>('Total Expenditures by County'!G44/'Total Expenditures by County'!G$4)</f>
        <v>0.7730823497023297</v>
      </c>
      <c r="H44" s="55">
        <f>('Total Expenditures by County'!H44/'Total Expenditures by County'!H$4)</f>
        <v>0.45068346119202535</v>
      </c>
      <c r="I44" s="55">
        <f>('Total Expenditures by County'!I44/'Total Expenditures by County'!I$4)</f>
        <v>0.33551436627022896</v>
      </c>
      <c r="J44" s="55">
        <f>('Total Expenditures by County'!J44/'Total Expenditures by County'!J$4)</f>
        <v>1.4097833682739342</v>
      </c>
      <c r="K44" s="55">
        <f>('Total Expenditures by County'!K44/'Total Expenditures by County'!K$4)</f>
        <v>1.8190263057889626</v>
      </c>
      <c r="L44" s="55">
        <f>('Total Expenditures by County'!L44/'Total Expenditures by County'!L$4)</f>
        <v>1.0859458051435129</v>
      </c>
      <c r="M44" s="55">
        <f>('Total Expenditures by County'!M44/'Total Expenditures by County'!M$4)</f>
        <v>5.6192214637518362E-2</v>
      </c>
      <c r="N44" s="55">
        <f>('Total Expenditures by County'!N44/'Total Expenditures by County'!N$4)</f>
        <v>0.97618775799599822</v>
      </c>
      <c r="O44" s="55">
        <f>('Total Expenditures by County'!O44/'Total Expenditures by County'!O$4)</f>
        <v>1.5499614343400736</v>
      </c>
      <c r="P44" s="55">
        <f>('Total Expenditures by County'!P44/'Total Expenditures by County'!P$4)</f>
        <v>0</v>
      </c>
      <c r="Q44" s="55">
        <f>('Total Expenditures by County'!Q44/'Total Expenditures by County'!Q$4)</f>
        <v>1.2900457307523649</v>
      </c>
      <c r="R44" s="55">
        <f>('Total Expenditures by County'!R44/'Total Expenditures by County'!R$4)</f>
        <v>0</v>
      </c>
      <c r="S44" s="55">
        <f>('Total Expenditures by County'!S44/'Total Expenditures by County'!S$4)</f>
        <v>1.2828545104280091</v>
      </c>
      <c r="T44" s="55">
        <f>('Total Expenditures by County'!T44/'Total Expenditures by County'!T$4)</f>
        <v>4.2957586570432245</v>
      </c>
      <c r="U44" s="55">
        <f>('Total Expenditures by County'!U44/'Total Expenditures by County'!U$4)</f>
        <v>2.7062693880776907</v>
      </c>
      <c r="V44" s="55">
        <f>('Total Expenditures by County'!V44/'Total Expenditures by County'!V$4)</f>
        <v>2.2481455725544737</v>
      </c>
      <c r="W44" s="55">
        <f>('Total Expenditures by County'!W44/'Total Expenditures by County'!W$4)</f>
        <v>2.0528128587830081</v>
      </c>
      <c r="X44" s="55">
        <f>('Total Expenditures by County'!X44/'Total Expenditures by County'!X$4)</f>
        <v>3.6052709330496957</v>
      </c>
      <c r="Y44" s="55">
        <f>('Total Expenditures by County'!Y44/'Total Expenditures by County'!Y$4)</f>
        <v>2.7535015900940523</v>
      </c>
      <c r="Z44" s="55">
        <f>('Total Expenditures by County'!Z44/'Total Expenditures by County'!Z$4)</f>
        <v>0.65828227453509625</v>
      </c>
      <c r="AA44" s="55">
        <f>('Total Expenditures by County'!AA44/'Total Expenditures by County'!AA$4)</f>
        <v>2.0144846661490683</v>
      </c>
      <c r="AB44" s="55">
        <f>('Total Expenditures by County'!AB44/'Total Expenditures by County'!AB$4)</f>
        <v>1.3136313194709746</v>
      </c>
      <c r="AC44" s="55">
        <f>('Total Expenditures by County'!AC44/'Total Expenditures by County'!AC$4)</f>
        <v>1.760146496751724</v>
      </c>
      <c r="AD44" s="55">
        <f>('Total Expenditures by County'!AD44/'Total Expenditures by County'!AD$4)</f>
        <v>0.99897213006469587</v>
      </c>
      <c r="AE44" s="55">
        <f>('Total Expenditures by County'!AE44/'Total Expenditures by County'!AE$4)</f>
        <v>2.3094599382497343</v>
      </c>
      <c r="AF44" s="55">
        <f>('Total Expenditures by County'!AF44/'Total Expenditures by County'!AF$4)</f>
        <v>1.5500504704694813</v>
      </c>
      <c r="AG44" s="55">
        <f>('Total Expenditures by County'!AG44/'Total Expenditures by County'!AG$4)</f>
        <v>1.3660973802693821</v>
      </c>
      <c r="AH44" s="55">
        <f>('Total Expenditures by County'!AH44/'Total Expenditures by County'!AH$4)</f>
        <v>0.10891225176939463</v>
      </c>
      <c r="AI44" s="55">
        <f>('Total Expenditures by County'!AI44/'Total Expenditures by County'!AI$4)</f>
        <v>0.6628454205381924</v>
      </c>
      <c r="AJ44" s="55">
        <f>('Total Expenditures by County'!AJ44/'Total Expenditures by County'!AJ$4)</f>
        <v>0.94296741440950971</v>
      </c>
      <c r="AK44" s="55">
        <f>('Total Expenditures by County'!AK44/'Total Expenditures by County'!AK$4)</f>
        <v>0.48535492404505193</v>
      </c>
      <c r="AL44" s="55">
        <f>('Total Expenditures by County'!AL44/'Total Expenditures by County'!AL$4)</f>
        <v>0.83220319252651953</v>
      </c>
      <c r="AM44" s="55">
        <f>('Total Expenditures by County'!AM44/'Total Expenditures by County'!AM$4)</f>
        <v>2.6438983756768013</v>
      </c>
      <c r="AN44" s="55">
        <f>('Total Expenditures by County'!AN44/'Total Expenditures by County'!AN$4)</f>
        <v>1.3198087766609463</v>
      </c>
      <c r="AO44" s="55">
        <f>('Total Expenditures by County'!AO44/'Total Expenditures by County'!AO$4)</f>
        <v>2.3735609368797141</v>
      </c>
      <c r="AP44" s="55">
        <f>('Total Expenditures by County'!AP44/'Total Expenditures by County'!AP$4)</f>
        <v>0.53442724087894522</v>
      </c>
      <c r="AQ44" s="55">
        <f>('Total Expenditures by County'!AQ44/'Total Expenditures by County'!AQ$4)</f>
        <v>1.5600726129112557</v>
      </c>
      <c r="AR44" s="55">
        <f>('Total Expenditures by County'!AR44/'Total Expenditures by County'!AR$4)</f>
        <v>1.1724427947841076</v>
      </c>
      <c r="AS44" s="55">
        <f>('Total Expenditures by County'!AS44/'Total Expenditures by County'!AS$4)</f>
        <v>0</v>
      </c>
      <c r="AT44" s="55">
        <f>('Total Expenditures by County'!AT44/'Total Expenditures by County'!AT$4)</f>
        <v>9.0344895571824768</v>
      </c>
      <c r="AU44" s="55">
        <f>('Total Expenditures by County'!AU44/'Total Expenditures by County'!AU$4)</f>
        <v>0.60962247097267608</v>
      </c>
      <c r="AV44" s="55">
        <f>('Total Expenditures by County'!AV44/'Total Expenditures by County'!AV$4)</f>
        <v>1.2921248804384682</v>
      </c>
      <c r="AW44" s="55">
        <f>('Total Expenditures by County'!AW44/'Total Expenditures by County'!AW$4)</f>
        <v>2.1070169737269704</v>
      </c>
      <c r="AX44" s="55">
        <f>('Total Expenditures by County'!AX44/'Total Expenditures by County'!AX$4)</f>
        <v>0.32575411734212034</v>
      </c>
      <c r="AY44" s="55">
        <f>('Total Expenditures by County'!AY44/'Total Expenditures by County'!AY$4)</f>
        <v>0.58755466572162407</v>
      </c>
      <c r="AZ44" s="55">
        <f>('Total Expenditures by County'!AZ44/'Total Expenditures by County'!AZ$4)</f>
        <v>0.25829140449880816</v>
      </c>
      <c r="BA44" s="55">
        <f>('Total Expenditures by County'!BA44/'Total Expenditures by County'!BA$4)</f>
        <v>0.55081063583393364</v>
      </c>
      <c r="BB44" s="55">
        <f>('Total Expenditures by County'!BB44/'Total Expenditures by County'!BB$4)</f>
        <v>0.52468456334360192</v>
      </c>
      <c r="BC44" s="55">
        <f>('Total Expenditures by County'!BC44/'Total Expenditures by County'!BC$4)</f>
        <v>0.56048233580829487</v>
      </c>
      <c r="BD44" s="55">
        <f>('Total Expenditures by County'!BD44/'Total Expenditures by County'!BD$4)</f>
        <v>1.3020176292522903</v>
      </c>
      <c r="BE44" s="55">
        <f>('Total Expenditures by County'!BE44/'Total Expenditures by County'!BE$4)</f>
        <v>1.3435036979799095</v>
      </c>
      <c r="BF44" s="55">
        <f>('Total Expenditures by County'!BF44/'Total Expenditures by County'!BF$4)</f>
        <v>1.9459298226584956</v>
      </c>
      <c r="BG44" s="55">
        <f>('Total Expenditures by County'!BG44/'Total Expenditures by County'!BG$4)</f>
        <v>0.93384719986679243</v>
      </c>
      <c r="BH44" s="55">
        <f>('Total Expenditures by County'!BH44/'Total Expenditures by County'!BH$4)</f>
        <v>1.438235503343428</v>
      </c>
      <c r="BI44" s="55">
        <f>('Total Expenditures by County'!BI44/'Total Expenditures by County'!BI$4)</f>
        <v>0.41625372584794551</v>
      </c>
      <c r="BJ44" s="55">
        <f>('Total Expenditures by County'!BJ44/'Total Expenditures by County'!BJ$4)</f>
        <v>3.6319517595717694</v>
      </c>
      <c r="BK44" s="55">
        <f>('Total Expenditures by County'!BK44/'Total Expenditures by County'!BK$4)</f>
        <v>0</v>
      </c>
      <c r="BL44" s="55">
        <f>('Total Expenditures by County'!BL44/'Total Expenditures by County'!BL$4)</f>
        <v>1.0541833699728436</v>
      </c>
      <c r="BM44" s="55">
        <f>('Total Expenditures by County'!BM44/'Total Expenditures by County'!BM$4)</f>
        <v>0.45336171278327281</v>
      </c>
      <c r="BN44" s="55">
        <f>('Total Expenditures by County'!BN44/'Total Expenditures by County'!BN$4)</f>
        <v>1.0760117474302497</v>
      </c>
      <c r="BO44" s="55">
        <f>('Total Expenditures by County'!BO44/'Total Expenditures by County'!BO$4)</f>
        <v>1.3791711430152684</v>
      </c>
      <c r="BP44" s="55">
        <f>('Total Expenditures by County'!BP44/'Total Expenditures by County'!BP$4)</f>
        <v>2.6228367714246157</v>
      </c>
      <c r="BQ44" s="56">
        <f>('Total Expenditures by County'!BQ44/'Total Expenditures by County'!BQ$4)</f>
        <v>1.8697687558012834</v>
      </c>
    </row>
    <row r="45" spans="1:69" x14ac:dyDescent="0.25">
      <c r="A45" s="10"/>
      <c r="B45" s="11">
        <v>554</v>
      </c>
      <c r="C45" s="12" t="s">
        <v>44</v>
      </c>
      <c r="D45" s="55">
        <f>('Total Expenditures by County'!D45/'Total Expenditures by County'!D$4)</f>
        <v>15.160304768847965</v>
      </c>
      <c r="E45" s="55">
        <f>('Total Expenditures by County'!E45/'Total Expenditures by County'!E$4)</f>
        <v>47.801120123599844</v>
      </c>
      <c r="F45" s="55">
        <f>('Total Expenditures by County'!F45/'Total Expenditures by County'!F$4)</f>
        <v>2.581488066057517</v>
      </c>
      <c r="G45" s="55">
        <f>('Total Expenditures by County'!G45/'Total Expenditures by County'!G$4)</f>
        <v>22.195017034309508</v>
      </c>
      <c r="H45" s="55">
        <f>('Total Expenditures by County'!H45/'Total Expenditures by County'!H$4)</f>
        <v>18.519818846377198</v>
      </c>
      <c r="I45" s="55">
        <f>('Total Expenditures by County'!I45/'Total Expenditures by County'!I$4)</f>
        <v>12.461231030643267</v>
      </c>
      <c r="J45" s="55">
        <f>('Total Expenditures by County'!J45/'Total Expenditures by County'!J$4)</f>
        <v>34.273165618448637</v>
      </c>
      <c r="K45" s="55">
        <f>('Total Expenditures by County'!K45/'Total Expenditures by County'!K$4)</f>
        <v>87.416609864821666</v>
      </c>
      <c r="L45" s="55">
        <f>('Total Expenditures by County'!L45/'Total Expenditures by County'!L$4)</f>
        <v>7.712051984258288</v>
      </c>
      <c r="M45" s="55">
        <f>('Total Expenditures by County'!M45/'Total Expenditures by County'!M$4)</f>
        <v>0.79856130648924217</v>
      </c>
      <c r="N45" s="55">
        <f>('Total Expenditures by County'!N45/'Total Expenditures by County'!N$4)</f>
        <v>31.649756349630771</v>
      </c>
      <c r="O45" s="55">
        <f>('Total Expenditures by County'!O45/'Total Expenditures by County'!O$4)</f>
        <v>0</v>
      </c>
      <c r="P45" s="55">
        <f>('Total Expenditures by County'!P45/'Total Expenditures by County'!P$4)</f>
        <v>123.40768985414795</v>
      </c>
      <c r="Q45" s="55">
        <f>('Total Expenditures by County'!Q45/'Total Expenditures by County'!Q$4)</f>
        <v>0</v>
      </c>
      <c r="R45" s="55">
        <f>('Total Expenditures by County'!R45/'Total Expenditures by County'!R$4)</f>
        <v>44.465471481434221</v>
      </c>
      <c r="S45" s="55">
        <f>('Total Expenditures by County'!S45/'Total Expenditures by County'!S$4)</f>
        <v>0</v>
      </c>
      <c r="T45" s="55">
        <f>('Total Expenditures by County'!T45/'Total Expenditures by County'!T$4)</f>
        <v>0</v>
      </c>
      <c r="U45" s="55">
        <f>('Total Expenditures by County'!U45/'Total Expenditures by County'!U$4)</f>
        <v>15.487443441149157</v>
      </c>
      <c r="V45" s="55">
        <f>('Total Expenditures by County'!V45/'Total Expenditures by County'!V$4)</f>
        <v>24.402932313398239</v>
      </c>
      <c r="W45" s="55">
        <f>('Total Expenditures by County'!W45/'Total Expenditures by County'!W$4)</f>
        <v>191.10297624304513</v>
      </c>
      <c r="X45" s="55">
        <f>('Total Expenditures by County'!X45/'Total Expenditures by County'!X$4)</f>
        <v>0.29545588843585652</v>
      </c>
      <c r="Y45" s="55">
        <f>('Total Expenditures by County'!Y45/'Total Expenditures by County'!Y$4)</f>
        <v>74.928817917315115</v>
      </c>
      <c r="Z45" s="55">
        <f>('Total Expenditures by County'!Z45/'Total Expenditures by County'!Z$4)</f>
        <v>83.066107707191222</v>
      </c>
      <c r="AA45" s="55">
        <f>('Total Expenditures by County'!AA45/'Total Expenditures by County'!AA$4)</f>
        <v>29.862868788819874</v>
      </c>
      <c r="AB45" s="55">
        <f>('Total Expenditures by County'!AB45/'Total Expenditures by County'!AB$4)</f>
        <v>9.6013450005154422</v>
      </c>
      <c r="AC45" s="55">
        <f>('Total Expenditures by County'!AC45/'Total Expenditures by County'!AC$4)</f>
        <v>26.228626742642728</v>
      </c>
      <c r="AD45" s="55">
        <f>('Total Expenditures by County'!AD45/'Total Expenditures by County'!AD$4)</f>
        <v>28.24359101438435</v>
      </c>
      <c r="AE45" s="55">
        <f>('Total Expenditures by County'!AE45/'Total Expenditures by County'!AE$4)</f>
        <v>0.10122994381738118</v>
      </c>
      <c r="AF45" s="55">
        <f>('Total Expenditures by County'!AF45/'Total Expenditures by County'!AF$4)</f>
        <v>0</v>
      </c>
      <c r="AG45" s="55">
        <f>('Total Expenditures by County'!AG45/'Total Expenditures by County'!AG$4)</f>
        <v>12.100438838123825</v>
      </c>
      <c r="AH45" s="55">
        <f>('Total Expenditures by County'!AH45/'Total Expenditures by County'!AH$4)</f>
        <v>44.057857486428915</v>
      </c>
      <c r="AI45" s="55">
        <f>('Total Expenditures by County'!AI45/'Total Expenditures by County'!AI$4)</f>
        <v>33.737420055508629</v>
      </c>
      <c r="AJ45" s="55">
        <f>('Total Expenditures by County'!AJ45/'Total Expenditures by County'!AJ$4)</f>
        <v>43.389279385808258</v>
      </c>
      <c r="AK45" s="55">
        <f>('Total Expenditures by County'!AK45/'Total Expenditures by County'!AK$4)</f>
        <v>19.825642711130708</v>
      </c>
      <c r="AL45" s="55">
        <f>('Total Expenditures by County'!AL45/'Total Expenditures by County'!AL$4)</f>
        <v>5.8782067139094627</v>
      </c>
      <c r="AM45" s="55">
        <f>('Total Expenditures by County'!AM45/'Total Expenditures by County'!AM$4)</f>
        <v>29.056030575495505</v>
      </c>
      <c r="AN45" s="55">
        <f>('Total Expenditures by County'!AN45/'Total Expenditures by County'!AN$4)</f>
        <v>35.344569747487128</v>
      </c>
      <c r="AO45" s="55">
        <f>('Total Expenditures by County'!AO45/'Total Expenditures by County'!AO$4)</f>
        <v>16.729257641921397</v>
      </c>
      <c r="AP45" s="55">
        <f>('Total Expenditures by County'!AP45/'Total Expenditures by County'!AP$4)</f>
        <v>16.324426579875919</v>
      </c>
      <c r="AQ45" s="55">
        <f>('Total Expenditures by County'!AQ45/'Total Expenditures by County'!AQ$4)</f>
        <v>6.6235360544961113</v>
      </c>
      <c r="AR45" s="55">
        <f>('Total Expenditures by County'!AR45/'Total Expenditures by County'!AR$4)</f>
        <v>16.965669919648565</v>
      </c>
      <c r="AS45" s="55">
        <f>('Total Expenditures by County'!AS45/'Total Expenditures by County'!AS$4)</f>
        <v>118.79968586628367</v>
      </c>
      <c r="AT45" s="55">
        <f>('Total Expenditures by County'!AT45/'Total Expenditures by County'!AT$4)</f>
        <v>40.632799253427265</v>
      </c>
      <c r="AU45" s="55">
        <f>('Total Expenditures by County'!AU45/'Total Expenditures by County'!AU$4)</f>
        <v>3.5995411249391642</v>
      </c>
      <c r="AV45" s="55">
        <f>('Total Expenditures by County'!AV45/'Total Expenditures by County'!AV$4)</f>
        <v>0</v>
      </c>
      <c r="AW45" s="55">
        <f>('Total Expenditures by County'!AW45/'Total Expenditures by County'!AW$4)</f>
        <v>96.483188760842935</v>
      </c>
      <c r="AX45" s="55">
        <f>('Total Expenditures by County'!AX45/'Total Expenditures by County'!AX$4)</f>
        <v>46.745638258657785</v>
      </c>
      <c r="AY45" s="55">
        <f>('Total Expenditures by County'!AY45/'Total Expenditures by County'!AY$4)</f>
        <v>21.961568673299016</v>
      </c>
      <c r="AZ45" s="55">
        <f>('Total Expenditures by County'!AZ45/'Total Expenditures by County'!AZ$4)</f>
        <v>31.175383538767885</v>
      </c>
      <c r="BA45" s="55">
        <f>('Total Expenditures by County'!BA45/'Total Expenditures by County'!BA$4)</f>
        <v>25.741077534718741</v>
      </c>
      <c r="BB45" s="55">
        <f>('Total Expenditures by County'!BB45/'Total Expenditures by County'!BB$4)</f>
        <v>44.49747512150212</v>
      </c>
      <c r="BC45" s="55">
        <f>('Total Expenditures by County'!BC45/'Total Expenditures by County'!BC$4)</f>
        <v>32.333214963131667</v>
      </c>
      <c r="BD45" s="55">
        <f>('Total Expenditures by County'!BD45/'Total Expenditures by County'!BD$4)</f>
        <v>15.58479243622398</v>
      </c>
      <c r="BE45" s="55">
        <f>('Total Expenditures by County'!BE45/'Total Expenditures by County'!BE$4)</f>
        <v>66.066795452036644</v>
      </c>
      <c r="BF45" s="55">
        <f>('Total Expenditures by County'!BF45/'Total Expenditures by County'!BF$4)</f>
        <v>0.39375237268832364</v>
      </c>
      <c r="BG45" s="55">
        <f>('Total Expenditures by County'!BG45/'Total Expenditures by County'!BG$4)</f>
        <v>26.319427485152911</v>
      </c>
      <c r="BH45" s="55">
        <f>('Total Expenditures by County'!BH45/'Total Expenditures by County'!BH$4)</f>
        <v>20.704629987195382</v>
      </c>
      <c r="BI45" s="55">
        <f>('Total Expenditures by County'!BI45/'Total Expenditures by County'!BI$4)</f>
        <v>28.580725728343179</v>
      </c>
      <c r="BJ45" s="55">
        <f>('Total Expenditures by County'!BJ45/'Total Expenditures by County'!BJ$4)</f>
        <v>19.749661414106672</v>
      </c>
      <c r="BK45" s="55">
        <f>('Total Expenditures by County'!BK45/'Total Expenditures by County'!BK$4)</f>
        <v>9.9363500867398056</v>
      </c>
      <c r="BL45" s="55">
        <f>('Total Expenditures by County'!BL45/'Total Expenditures by County'!BL$4)</f>
        <v>9.7029182292340188</v>
      </c>
      <c r="BM45" s="55">
        <f>('Total Expenditures by County'!BM45/'Total Expenditures by County'!BM$4)</f>
        <v>20.520220358081882</v>
      </c>
      <c r="BN45" s="55">
        <f>('Total Expenditures by County'!BN45/'Total Expenditures by County'!BN$4)</f>
        <v>26.749172785119921</v>
      </c>
      <c r="BO45" s="55">
        <f>('Total Expenditures by County'!BO45/'Total Expenditures by County'!BO$4)</f>
        <v>35.849366800143244</v>
      </c>
      <c r="BP45" s="55">
        <f>('Total Expenditures by County'!BP45/'Total Expenditures by County'!BP$4)</f>
        <v>44.882579952928147</v>
      </c>
      <c r="BQ45" s="56">
        <f>('Total Expenditures by County'!BQ45/'Total Expenditures by County'!BQ$4)</f>
        <v>44.429355502643368</v>
      </c>
    </row>
    <row r="46" spans="1:69" x14ac:dyDescent="0.25">
      <c r="A46" s="10"/>
      <c r="B46" s="11">
        <v>559</v>
      </c>
      <c r="C46" s="12" t="s">
        <v>45</v>
      </c>
      <c r="D46" s="55">
        <f>('Total Expenditures by County'!D46/'Total Expenditures by County'!D$4)</f>
        <v>0</v>
      </c>
      <c r="E46" s="55">
        <f>('Total Expenditures by County'!E46/'Total Expenditures by County'!E$4)</f>
        <v>6.0370799536500583E-2</v>
      </c>
      <c r="F46" s="55">
        <f>('Total Expenditures by County'!F46/'Total Expenditures by County'!F$4)</f>
        <v>83.489241437152629</v>
      </c>
      <c r="G46" s="55">
        <f>('Total Expenditures by County'!G46/'Total Expenditures by County'!G$4)</f>
        <v>1.0866857083863863</v>
      </c>
      <c r="H46" s="55">
        <f>('Total Expenditures by County'!H46/'Total Expenditures by County'!H$4)</f>
        <v>1.5448883790921824</v>
      </c>
      <c r="I46" s="55">
        <f>('Total Expenditures by County'!I46/'Total Expenditures by County'!I$4)</f>
        <v>0</v>
      </c>
      <c r="J46" s="55">
        <f>('Total Expenditures by County'!J46/'Total Expenditures by County'!J$4)</f>
        <v>0</v>
      </c>
      <c r="K46" s="55">
        <f>('Total Expenditures by County'!K46/'Total Expenditures by County'!K$4)</f>
        <v>4.7110344369982087E-3</v>
      </c>
      <c r="L46" s="55">
        <f>('Total Expenditures by County'!L46/'Total Expenditures by County'!L$4)</f>
        <v>1.3481832966073654E-2</v>
      </c>
      <c r="M46" s="55">
        <f>('Total Expenditures by County'!M46/'Total Expenditures by County'!M$4)</f>
        <v>17.764754169186901</v>
      </c>
      <c r="N46" s="55">
        <f>('Total Expenditures by County'!N46/'Total Expenditures by County'!N$4)</f>
        <v>10.478194643897925</v>
      </c>
      <c r="O46" s="55">
        <f>('Total Expenditures by County'!O46/'Total Expenditures by County'!O$4)</f>
        <v>45.200995145263988</v>
      </c>
      <c r="P46" s="55">
        <f>('Total Expenditures by County'!P46/'Total Expenditures by County'!P$4)</f>
        <v>0</v>
      </c>
      <c r="Q46" s="55">
        <f>('Total Expenditures by County'!Q46/'Total Expenditures by County'!Q$4)</f>
        <v>32.934536114765393</v>
      </c>
      <c r="R46" s="55">
        <f>('Total Expenditures by County'!R46/'Total Expenditures by County'!R$4)</f>
        <v>28.09654842414189</v>
      </c>
      <c r="S46" s="55">
        <f>('Total Expenditures by County'!S46/'Total Expenditures by County'!S$4)</f>
        <v>23.182678616299523</v>
      </c>
      <c r="T46" s="55">
        <f>('Total Expenditures by County'!T46/'Total Expenditures by County'!T$4)</f>
        <v>52.60603357391939</v>
      </c>
      <c r="U46" s="55">
        <f>('Total Expenditures by County'!U46/'Total Expenditures by County'!U$4)</f>
        <v>0.1599059492995594</v>
      </c>
      <c r="V46" s="55">
        <f>('Total Expenditures by County'!V46/'Total Expenditures by County'!V$4)</f>
        <v>0</v>
      </c>
      <c r="W46" s="55">
        <f>('Total Expenditures by County'!W46/'Total Expenditures by County'!W$4)</f>
        <v>0</v>
      </c>
      <c r="X46" s="55">
        <f>('Total Expenditures by County'!X46/'Total Expenditures by County'!X$4)</f>
        <v>70.998168173491692</v>
      </c>
      <c r="Y46" s="55">
        <f>('Total Expenditures by County'!Y46/'Total Expenditures by County'!Y$4)</f>
        <v>0.27065430678665675</v>
      </c>
      <c r="Z46" s="55">
        <f>('Total Expenditures by County'!Z46/'Total Expenditures by County'!Z$4)</f>
        <v>0</v>
      </c>
      <c r="AA46" s="55">
        <f>('Total Expenditures by County'!AA46/'Total Expenditures by County'!AA$4)</f>
        <v>0</v>
      </c>
      <c r="AB46" s="55">
        <f>('Total Expenditures by County'!AB46/'Total Expenditures by County'!AB$4)</f>
        <v>0</v>
      </c>
      <c r="AC46" s="55">
        <f>('Total Expenditures by County'!AC46/'Total Expenditures by County'!AC$4)</f>
        <v>9.1598690710229818</v>
      </c>
      <c r="AD46" s="55">
        <f>('Total Expenditures by County'!AD46/'Total Expenditures by County'!AD$4)</f>
        <v>1.8111134896684078</v>
      </c>
      <c r="AE46" s="55">
        <f>('Total Expenditures by County'!AE46/'Total Expenditures by County'!AE$4)</f>
        <v>30.001012299438173</v>
      </c>
      <c r="AF46" s="55">
        <f>('Total Expenditures by County'!AF46/'Total Expenditures by County'!AF$4)</f>
        <v>29.869793247545299</v>
      </c>
      <c r="AG46" s="55">
        <f>('Total Expenditures by County'!AG46/'Total Expenditures by County'!AG$4)</f>
        <v>1.6613157544786186</v>
      </c>
      <c r="AH46" s="55">
        <f>('Total Expenditures by County'!AH46/'Total Expenditures by County'!AH$4)</f>
        <v>0</v>
      </c>
      <c r="AI46" s="55">
        <f>('Total Expenditures by County'!AI46/'Total Expenditures by County'!AI$4)</f>
        <v>20.406661035356581</v>
      </c>
      <c r="AJ46" s="55">
        <f>('Total Expenditures by County'!AJ46/'Total Expenditures by County'!AJ$4)</f>
        <v>0</v>
      </c>
      <c r="AK46" s="55">
        <f>('Total Expenditures by County'!AK46/'Total Expenditures by County'!AK$4)</f>
        <v>1.1937969457693696</v>
      </c>
      <c r="AL46" s="55">
        <f>('Total Expenditures by County'!AL46/'Total Expenditures by County'!AL$4)</f>
        <v>7.357864179386814</v>
      </c>
      <c r="AM46" s="55">
        <f>('Total Expenditures by County'!AM46/'Total Expenditures by County'!AM$4)</f>
        <v>0</v>
      </c>
      <c r="AN46" s="55">
        <f>('Total Expenditures by County'!AN46/'Total Expenditures by County'!AN$4)</f>
        <v>28.8182152488355</v>
      </c>
      <c r="AO46" s="55">
        <f>('Total Expenditures by County'!AO46/'Total Expenditures by County'!AO$4)</f>
        <v>3.4198590710599444</v>
      </c>
      <c r="AP46" s="55">
        <f>('Total Expenditures by County'!AP46/'Total Expenditures by County'!AP$4)</f>
        <v>2.2316563791513349</v>
      </c>
      <c r="AQ46" s="55">
        <f>('Total Expenditures by County'!AQ46/'Total Expenditures by County'!AQ$4)</f>
        <v>0</v>
      </c>
      <c r="AR46" s="55">
        <f>('Total Expenditures by County'!AR46/'Total Expenditures by County'!AR$4)</f>
        <v>4.6530569688881478</v>
      </c>
      <c r="AS46" s="55">
        <f>('Total Expenditures by County'!AS46/'Total Expenditures by County'!AS$4)</f>
        <v>42.706800054414323</v>
      </c>
      <c r="AT46" s="55">
        <f>('Total Expenditures by County'!AT46/'Total Expenditures by County'!AT$4)</f>
        <v>0</v>
      </c>
      <c r="AU46" s="55">
        <f>('Total Expenditures by County'!AU46/'Total Expenditures by County'!AU$4)</f>
        <v>3.4763262184523393E-2</v>
      </c>
      <c r="AV46" s="55">
        <f>('Total Expenditures by County'!AV46/'Total Expenditures by County'!AV$4)</f>
        <v>0</v>
      </c>
      <c r="AW46" s="55">
        <f>('Total Expenditures by County'!AW46/'Total Expenditures by County'!AW$4)</f>
        <v>0.24998125140614455</v>
      </c>
      <c r="AX46" s="55">
        <f>('Total Expenditures by County'!AX46/'Total Expenditures by County'!AX$4)</f>
        <v>3.1834411231063546</v>
      </c>
      <c r="AY46" s="55">
        <f>('Total Expenditures by County'!AY46/'Total Expenditures by County'!AY$4)</f>
        <v>0.18267576148391174</v>
      </c>
      <c r="AZ46" s="55">
        <f>('Total Expenditures by County'!AZ46/'Total Expenditures by County'!AZ$4)</f>
        <v>92.164304130678929</v>
      </c>
      <c r="BA46" s="55">
        <f>('Total Expenditures by County'!BA46/'Total Expenditures by County'!BA$4)</f>
        <v>0</v>
      </c>
      <c r="BB46" s="55">
        <f>('Total Expenditures by County'!BB46/'Total Expenditures by County'!BB$4)</f>
        <v>0.98099548089904642</v>
      </c>
      <c r="BC46" s="55">
        <f>('Total Expenditures by County'!BC46/'Total Expenditures by County'!BC$4)</f>
        <v>4.7547261294822044E-3</v>
      </c>
      <c r="BD46" s="55">
        <f>('Total Expenditures by County'!BD46/'Total Expenditures by County'!BD$4)</f>
        <v>0</v>
      </c>
      <c r="BE46" s="55">
        <f>('Total Expenditures by County'!BE46/'Total Expenditures by County'!BE$4)</f>
        <v>0</v>
      </c>
      <c r="BF46" s="55">
        <f>('Total Expenditures by County'!BF46/'Total Expenditures by County'!BF$4)</f>
        <v>0</v>
      </c>
      <c r="BG46" s="55">
        <f>('Total Expenditures by County'!BG46/'Total Expenditures by County'!BG$4)</f>
        <v>15.049598989842925</v>
      </c>
      <c r="BH46" s="55">
        <f>('Total Expenditures by County'!BH46/'Total Expenditures by County'!BH$4)</f>
        <v>0.99751275380581694</v>
      </c>
      <c r="BI46" s="55">
        <f>('Total Expenditures by County'!BI46/'Total Expenditures by County'!BI$4)</f>
        <v>14.554978389495631</v>
      </c>
      <c r="BJ46" s="55">
        <f>('Total Expenditures by County'!BJ46/'Total Expenditures by County'!BJ$4)</f>
        <v>0</v>
      </c>
      <c r="BK46" s="55">
        <f>('Total Expenditures by County'!BK46/'Total Expenditures by County'!BK$4)</f>
        <v>0</v>
      </c>
      <c r="BL46" s="55">
        <f>('Total Expenditures by County'!BL46/'Total Expenditures by County'!BL$4)</f>
        <v>16.843096685201949</v>
      </c>
      <c r="BM46" s="55">
        <f>('Total Expenditures by County'!BM46/'Total Expenditures by County'!BM$4)</f>
        <v>0</v>
      </c>
      <c r="BN46" s="55">
        <f>('Total Expenditures by County'!BN46/'Total Expenditures by County'!BN$4)</f>
        <v>0.13115614292706804</v>
      </c>
      <c r="BO46" s="55">
        <f>('Total Expenditures by County'!BO46/'Total Expenditures by County'!BO$4)</f>
        <v>0</v>
      </c>
      <c r="BP46" s="55">
        <f>('Total Expenditures by County'!BP46/'Total Expenditures by County'!BP$4)</f>
        <v>0</v>
      </c>
      <c r="BQ46" s="56">
        <f>('Total Expenditures by County'!BQ46/'Total Expenditures by County'!BQ$4)</f>
        <v>4.0891884256830382</v>
      </c>
    </row>
    <row r="47" spans="1:69" ht="15.75" x14ac:dyDescent="0.25">
      <c r="A47" s="15" t="s">
        <v>46</v>
      </c>
      <c r="B47" s="16"/>
      <c r="C47" s="17"/>
      <c r="D47" s="54">
        <f>('Total Expenditures by County'!D47/'Total Expenditures by County'!D$4)</f>
        <v>62.026665293120118</v>
      </c>
      <c r="E47" s="54">
        <f>('Total Expenditures by County'!E47/'Total Expenditures by County'!E$4)</f>
        <v>134.16500579374275</v>
      </c>
      <c r="F47" s="54">
        <f>('Total Expenditures by County'!F47/'Total Expenditures by County'!F$4)</f>
        <v>29.829321882733733</v>
      </c>
      <c r="G47" s="54">
        <f>('Total Expenditures by County'!G47/'Total Expenditures by County'!G$4)</f>
        <v>24.319453525585878</v>
      </c>
      <c r="H47" s="54">
        <f>('Total Expenditures by County'!H47/'Total Expenditures by County'!H$4)</f>
        <v>57.174104165130984</v>
      </c>
      <c r="I47" s="54">
        <f>('Total Expenditures by County'!I47/'Total Expenditures by County'!I$4)</f>
        <v>81.775087091568125</v>
      </c>
      <c r="J47" s="54">
        <f>('Total Expenditures by County'!J47/'Total Expenditures by County'!J$4)</f>
        <v>15.585045422781272</v>
      </c>
      <c r="K47" s="54">
        <f>('Total Expenditures by County'!K47/'Total Expenditures by County'!K$4)</f>
        <v>99.744156447361277</v>
      </c>
      <c r="L47" s="54">
        <f>('Total Expenditures by County'!L47/'Total Expenditures by County'!L$4)</f>
        <v>68.187745964250269</v>
      </c>
      <c r="M47" s="54">
        <f>('Total Expenditures by County'!M47/'Total Expenditures by County'!M$4)</f>
        <v>27.341776116823642</v>
      </c>
      <c r="N47" s="54">
        <f>('Total Expenditures by County'!N47/'Total Expenditures by County'!N$4)</f>
        <v>39.021510932721256</v>
      </c>
      <c r="O47" s="54">
        <f>('Total Expenditures by County'!O47/'Total Expenditures by County'!O$4)</f>
        <v>26.512303201705965</v>
      </c>
      <c r="P47" s="54">
        <f>('Total Expenditures by County'!P47/'Total Expenditures by County'!P$4)</f>
        <v>35.392031780091045</v>
      </c>
      <c r="Q47" s="54">
        <f>('Total Expenditures by County'!Q47/'Total Expenditures by County'!Q$4)</f>
        <v>32.852784564304955</v>
      </c>
      <c r="R47" s="54">
        <f>('Total Expenditures by County'!R47/'Total Expenditures by County'!R$4)</f>
        <v>13.290643741227511</v>
      </c>
      <c r="S47" s="54">
        <f>('Total Expenditures by County'!S47/'Total Expenditures by County'!S$4)</f>
        <v>38.106771923946731</v>
      </c>
      <c r="T47" s="54">
        <f>('Total Expenditures by County'!T47/'Total Expenditures by County'!T$4)</f>
        <v>643.48471332414238</v>
      </c>
      <c r="U47" s="54">
        <f>('Total Expenditures by County'!U47/'Total Expenditures by County'!U$4)</f>
        <v>45.450139297781114</v>
      </c>
      <c r="V47" s="54">
        <f>('Total Expenditures by County'!V47/'Total Expenditures by County'!V$4)</f>
        <v>28.431212331942511</v>
      </c>
      <c r="W47" s="54">
        <f>('Total Expenditures by County'!W47/'Total Expenditures by County'!W$4)</f>
        <v>27.768965821778682</v>
      </c>
      <c r="X47" s="54">
        <f>('Total Expenditures by County'!X47/'Total Expenditures by County'!X$4)</f>
        <v>43.927376942622466</v>
      </c>
      <c r="Y47" s="54">
        <f>('Total Expenditures by County'!Y47/'Total Expenditures by County'!Y$4)</f>
        <v>27.421814737127004</v>
      </c>
      <c r="Z47" s="54">
        <f>('Total Expenditures by County'!Z47/'Total Expenditures by County'!Z$4)</f>
        <v>50.668529864918128</v>
      </c>
      <c r="AA47" s="54">
        <f>('Total Expenditures by County'!AA47/'Total Expenditures by County'!AA$4)</f>
        <v>23.591639169254659</v>
      </c>
      <c r="AB47" s="54">
        <f>('Total Expenditures by County'!AB47/'Total Expenditures by County'!AB$4)</f>
        <v>33.271243791955463</v>
      </c>
      <c r="AC47" s="54">
        <f>('Total Expenditures by County'!AC47/'Total Expenditures by County'!AC$4)</f>
        <v>32.471005019609407</v>
      </c>
      <c r="AD47" s="54">
        <f>('Total Expenditures by County'!AD47/'Total Expenditures by County'!AD$4)</f>
        <v>194.11858986906736</v>
      </c>
      <c r="AE47" s="54">
        <f>('Total Expenditures by County'!AE47/'Total Expenditures by County'!AE$4)</f>
        <v>20.463228222908338</v>
      </c>
      <c r="AF47" s="54">
        <f>('Total Expenditures by County'!AF47/'Total Expenditures by County'!AF$4)</f>
        <v>88.982614158554924</v>
      </c>
      <c r="AG47" s="54">
        <f>('Total Expenditures by County'!AG47/'Total Expenditures by County'!AG$4)</f>
        <v>20.427857672068239</v>
      </c>
      <c r="AH47" s="54">
        <f>('Total Expenditures by County'!AH47/'Total Expenditures by County'!AH$4)</f>
        <v>26.184223184223185</v>
      </c>
      <c r="AI47" s="54">
        <f>('Total Expenditures by County'!AI47/'Total Expenditures by County'!AI$4)</f>
        <v>11.124894412935923</v>
      </c>
      <c r="AJ47" s="54">
        <f>('Total Expenditures by County'!AJ47/'Total Expenditures by County'!AJ$4)</f>
        <v>30.637490940741177</v>
      </c>
      <c r="AK47" s="54">
        <f>('Total Expenditures by County'!AK47/'Total Expenditures by County'!AK$4)</f>
        <v>39.137280051304664</v>
      </c>
      <c r="AL47" s="54">
        <f>('Total Expenditures by County'!AL47/'Total Expenditures by County'!AL$4)</f>
        <v>33.72400433624842</v>
      </c>
      <c r="AM47" s="54">
        <f>('Total Expenditures by County'!AM47/'Total Expenditures by County'!AM$4)</f>
        <v>29.608471960212658</v>
      </c>
      <c r="AN47" s="54">
        <f>('Total Expenditures by County'!AN47/'Total Expenditures by County'!AN$4)</f>
        <v>32.626991909781808</v>
      </c>
      <c r="AO47" s="54">
        <f>('Total Expenditures by County'!AO47/'Total Expenditures by County'!AO$4)</f>
        <v>29.281411274315204</v>
      </c>
      <c r="AP47" s="54">
        <f>('Total Expenditures by County'!AP47/'Total Expenditures by County'!AP$4)</f>
        <v>101.47081356881829</v>
      </c>
      <c r="AQ47" s="54">
        <f>('Total Expenditures by County'!AQ47/'Total Expenditures by County'!AQ$4)</f>
        <v>39.839875173791356</v>
      </c>
      <c r="AR47" s="54">
        <f>('Total Expenditures by County'!AR47/'Total Expenditures by County'!AR$4)</f>
        <v>50.775015986876859</v>
      </c>
      <c r="AS47" s="54">
        <f>('Total Expenditures by County'!AS47/'Total Expenditures by County'!AS$4)</f>
        <v>924.62784075656896</v>
      </c>
      <c r="AT47" s="54">
        <f>('Total Expenditures by County'!AT47/'Total Expenditures by County'!AT$4)</f>
        <v>355.94624150576357</v>
      </c>
      <c r="AU47" s="54">
        <f>('Total Expenditures by County'!AU47/'Total Expenditures by County'!AU$4)</f>
        <v>38.377028436348468</v>
      </c>
      <c r="AV47" s="54">
        <f>('Total Expenditures by County'!AV47/'Total Expenditures by County'!AV$4)</f>
        <v>23.935950444591771</v>
      </c>
      <c r="AW47" s="54">
        <f>('Total Expenditures by County'!AW47/'Total Expenditures by County'!AW$4)</f>
        <v>50.197510186735997</v>
      </c>
      <c r="AX47" s="54">
        <f>('Total Expenditures by County'!AX47/'Total Expenditures by County'!AX$4)</f>
        <v>125.40594665908506</v>
      </c>
      <c r="AY47" s="54">
        <f>('Total Expenditures by County'!AY47/'Total Expenditures by County'!AY$4)</f>
        <v>84.017752430501005</v>
      </c>
      <c r="AZ47" s="54">
        <f>('Total Expenditures by County'!AZ47/'Total Expenditures by County'!AZ$4)</f>
        <v>78.241968896709082</v>
      </c>
      <c r="BA47" s="54">
        <f>('Total Expenditures by County'!BA47/'Total Expenditures by County'!BA$4)</f>
        <v>30.739709757721101</v>
      </c>
      <c r="BB47" s="54">
        <f>('Total Expenditures by County'!BB47/'Total Expenditures by County'!BB$4)</f>
        <v>76.198080687423342</v>
      </c>
      <c r="BC47" s="54">
        <f>('Total Expenditures by County'!BC47/'Total Expenditures by County'!BC$4)</f>
        <v>152.61516936897871</v>
      </c>
      <c r="BD47" s="54">
        <f>('Total Expenditures by County'!BD47/'Total Expenditures by County'!BD$4)</f>
        <v>25.710464201416208</v>
      </c>
      <c r="BE47" s="54">
        <f>('Total Expenditures by County'!BE47/'Total Expenditures by County'!BE$4)</f>
        <v>88.705673915443199</v>
      </c>
      <c r="BF47" s="54">
        <f>('Total Expenditures by County'!BF47/'Total Expenditures by County'!BF$4)</f>
        <v>47.035826237865393</v>
      </c>
      <c r="BG47" s="54">
        <f>('Total Expenditures by County'!BG47/'Total Expenditures by County'!BG$4)</f>
        <v>28.534280124327026</v>
      </c>
      <c r="BH47" s="54">
        <f>('Total Expenditures by County'!BH47/'Total Expenditures by County'!BH$4)</f>
        <v>57.384382431251396</v>
      </c>
      <c r="BI47" s="54">
        <f>('Total Expenditures by County'!BI47/'Total Expenditures by County'!BI$4)</f>
        <v>18.594114156932363</v>
      </c>
      <c r="BJ47" s="54">
        <f>('Total Expenditures by County'!BJ47/'Total Expenditures by County'!BJ$4)</f>
        <v>20.367134595954166</v>
      </c>
      <c r="BK47" s="54">
        <f>('Total Expenditures by County'!BK47/'Total Expenditures by County'!BK$4)</f>
        <v>55.344173772815012</v>
      </c>
      <c r="BL47" s="54">
        <f>('Total Expenditures by County'!BL47/'Total Expenditures by County'!BL$4)</f>
        <v>111.09672830725462</v>
      </c>
      <c r="BM47" s="54">
        <f>('Total Expenditures by County'!BM47/'Total Expenditures by County'!BM$4)</f>
        <v>19.490108927006386</v>
      </c>
      <c r="BN47" s="54">
        <f>('Total Expenditures by County'!BN47/'Total Expenditures by County'!BN$4)</f>
        <v>42.285783651492899</v>
      </c>
      <c r="BO47" s="54">
        <f>('Total Expenditures by County'!BO47/'Total Expenditures by County'!BO$4)</f>
        <v>33.265748608262527</v>
      </c>
      <c r="BP47" s="54">
        <f>('Total Expenditures by County'!BP47/'Total Expenditures by County'!BP$4)</f>
        <v>48.623217499653883</v>
      </c>
      <c r="BQ47" s="57">
        <f>('Total Expenditures by County'!BQ47/'Total Expenditures by County'!BQ$4)</f>
        <v>20.202711973848825</v>
      </c>
    </row>
    <row r="48" spans="1:69" x14ac:dyDescent="0.25">
      <c r="A48" s="10"/>
      <c r="B48" s="11">
        <v>561</v>
      </c>
      <c r="C48" s="12" t="s">
        <v>47</v>
      </c>
      <c r="D48" s="55">
        <f>('Total Expenditures by County'!D48/'Total Expenditures by County'!D$4)</f>
        <v>0</v>
      </c>
      <c r="E48" s="55">
        <f>('Total Expenditures by County'!E48/'Total Expenditures by County'!E$4)</f>
        <v>0</v>
      </c>
      <c r="F48" s="55">
        <f>('Total Expenditures by County'!F48/'Total Expenditures by County'!F$4)</f>
        <v>0</v>
      </c>
      <c r="G48" s="55">
        <f>('Total Expenditures by County'!G48/'Total Expenditures by County'!G$4)</f>
        <v>0</v>
      </c>
      <c r="H48" s="55">
        <f>('Total Expenditures by County'!H48/'Total Expenditures by County'!H$4)</f>
        <v>0</v>
      </c>
      <c r="I48" s="55">
        <f>('Total Expenditures by County'!I48/'Total Expenditures by County'!I$4)</f>
        <v>0</v>
      </c>
      <c r="J48" s="55">
        <f>('Total Expenditures by County'!J48/'Total Expenditures by County'!J$4)</f>
        <v>0</v>
      </c>
      <c r="K48" s="55">
        <f>('Total Expenditures by County'!K48/'Total Expenditures by County'!K$4)</f>
        <v>0</v>
      </c>
      <c r="L48" s="55">
        <f>('Total Expenditures by County'!L48/'Total Expenditures by County'!L$4)</f>
        <v>0</v>
      </c>
      <c r="M48" s="55">
        <f>('Total Expenditures by County'!M48/'Total Expenditures by County'!M$4)</f>
        <v>1.0411194158817938</v>
      </c>
      <c r="N48" s="55">
        <f>('Total Expenditures by County'!N48/'Total Expenditures by County'!N$4)</f>
        <v>4.2123573698979129E-2</v>
      </c>
      <c r="O48" s="55">
        <f>('Total Expenditures by County'!O48/'Total Expenditures by County'!O$4)</f>
        <v>0</v>
      </c>
      <c r="P48" s="55">
        <f>('Total Expenditures by County'!P48/'Total Expenditures by County'!P$4)</f>
        <v>0</v>
      </c>
      <c r="Q48" s="55">
        <f>('Total Expenditures by County'!Q48/'Total Expenditures by County'!Q$4)</f>
        <v>0</v>
      </c>
      <c r="R48" s="55">
        <f>('Total Expenditures by County'!R48/'Total Expenditures by County'!R$4)</f>
        <v>0</v>
      </c>
      <c r="S48" s="55">
        <f>('Total Expenditures by County'!S48/'Total Expenditures by County'!S$4)</f>
        <v>2.3499769662450793</v>
      </c>
      <c r="T48" s="55">
        <f>('Total Expenditures by County'!T48/'Total Expenditures by County'!T$4)</f>
        <v>574.64990673911279</v>
      </c>
      <c r="U48" s="55">
        <f>('Total Expenditures by County'!U48/'Total Expenditures by County'!U$4)</f>
        <v>4.4620141866392684</v>
      </c>
      <c r="V48" s="55">
        <f>('Total Expenditures by County'!V48/'Total Expenditures by County'!V$4)</f>
        <v>0</v>
      </c>
      <c r="W48" s="55">
        <f>('Total Expenditures by County'!W48/'Total Expenditures by County'!W$4)</f>
        <v>0</v>
      </c>
      <c r="X48" s="55">
        <f>('Total Expenditures by County'!X48/'Total Expenditures by County'!X$4)</f>
        <v>0</v>
      </c>
      <c r="Y48" s="55">
        <f>('Total Expenditures by County'!Y48/'Total Expenditures by County'!Y$4)</f>
        <v>0</v>
      </c>
      <c r="Z48" s="55">
        <f>('Total Expenditures by County'!Z48/'Total Expenditures by County'!Z$4)</f>
        <v>0</v>
      </c>
      <c r="AA48" s="55">
        <f>('Total Expenditures by County'!AA48/'Total Expenditures by County'!AA$4)</f>
        <v>0</v>
      </c>
      <c r="AB48" s="55">
        <f>('Total Expenditures by County'!AB48/'Total Expenditures by County'!AB$4)</f>
        <v>0</v>
      </c>
      <c r="AC48" s="55">
        <f>('Total Expenditures by County'!AC48/'Total Expenditures by County'!AC$4)</f>
        <v>0.57007993453551153</v>
      </c>
      <c r="AD48" s="55">
        <f>('Total Expenditures by County'!AD48/'Total Expenditures by County'!AD$4)</f>
        <v>0</v>
      </c>
      <c r="AE48" s="55">
        <f>('Total Expenditures by County'!AE48/'Total Expenditures by County'!AE$4)</f>
        <v>0</v>
      </c>
      <c r="AF48" s="55">
        <f>('Total Expenditures by County'!AF48/'Total Expenditures by County'!AF$4)</f>
        <v>0</v>
      </c>
      <c r="AG48" s="55">
        <f>('Total Expenditures by County'!AG48/'Total Expenditures by County'!AG$4)</f>
        <v>0</v>
      </c>
      <c r="AH48" s="55">
        <f>('Total Expenditures by County'!AH48/'Total Expenditures by County'!AH$4)</f>
        <v>0</v>
      </c>
      <c r="AI48" s="55">
        <f>('Total Expenditures by County'!AI48/'Total Expenditures by County'!AI$4)</f>
        <v>0</v>
      </c>
      <c r="AJ48" s="55">
        <f>('Total Expenditures by County'!AJ48/'Total Expenditures by County'!AJ$4)</f>
        <v>0</v>
      </c>
      <c r="AK48" s="55">
        <f>('Total Expenditures by County'!AK48/'Total Expenditures by County'!AK$4)</f>
        <v>15.431408072467834</v>
      </c>
      <c r="AL48" s="55">
        <f>('Total Expenditures by County'!AL48/'Total Expenditures by County'!AL$4)</f>
        <v>0</v>
      </c>
      <c r="AM48" s="55">
        <f>('Total Expenditures by County'!AM48/'Total Expenditures by County'!AM$4)</f>
        <v>0</v>
      </c>
      <c r="AN48" s="55">
        <f>('Total Expenditures by County'!AN48/'Total Expenditures by County'!AN$4)</f>
        <v>0</v>
      </c>
      <c r="AO48" s="55">
        <f>('Total Expenditures by County'!AO48/'Total Expenditures by County'!AO$4)</f>
        <v>0</v>
      </c>
      <c r="AP48" s="55">
        <f>('Total Expenditures by County'!AP48/'Total Expenditures by County'!AP$4)</f>
        <v>1.3411688422059875</v>
      </c>
      <c r="AQ48" s="55">
        <f>('Total Expenditures by County'!AQ48/'Total Expenditures by County'!AQ$4)</f>
        <v>0</v>
      </c>
      <c r="AR48" s="55">
        <f>('Total Expenditures by County'!AR48/'Total Expenditures by County'!AR$4)</f>
        <v>0</v>
      </c>
      <c r="AS48" s="55">
        <f>('Total Expenditures by County'!AS48/'Total Expenditures by County'!AS$4)</f>
        <v>773.50137428455059</v>
      </c>
      <c r="AT48" s="55">
        <f>('Total Expenditures by County'!AT48/'Total Expenditures by County'!AT$4)</f>
        <v>0</v>
      </c>
      <c r="AU48" s="55">
        <f>('Total Expenditures by County'!AU48/'Total Expenditures by County'!AU$4)</f>
        <v>0.17786275464089552</v>
      </c>
      <c r="AV48" s="55">
        <f>('Total Expenditures by County'!AV48/'Total Expenditures by County'!AV$4)</f>
        <v>0</v>
      </c>
      <c r="AW48" s="55">
        <f>('Total Expenditures by County'!AW48/'Total Expenditures by County'!AW$4)</f>
        <v>0</v>
      </c>
      <c r="AX48" s="55">
        <f>('Total Expenditures by County'!AX48/'Total Expenditures by County'!AX$4)</f>
        <v>0</v>
      </c>
      <c r="AY48" s="55">
        <f>('Total Expenditures by County'!AY48/'Total Expenditures by County'!AY$4)</f>
        <v>0</v>
      </c>
      <c r="AZ48" s="55">
        <f>('Total Expenditures by County'!AZ48/'Total Expenditures by County'!AZ$4)</f>
        <v>0</v>
      </c>
      <c r="BA48" s="55">
        <f>('Total Expenditures by County'!BA48/'Total Expenditures by County'!BA$4)</f>
        <v>0</v>
      </c>
      <c r="BB48" s="55">
        <f>('Total Expenditures by County'!BB48/'Total Expenditures by County'!BB$4)</f>
        <v>0</v>
      </c>
      <c r="BC48" s="55">
        <f>('Total Expenditures by County'!BC48/'Total Expenditures by County'!BC$4)</f>
        <v>106.9858245992628</v>
      </c>
      <c r="BD48" s="55">
        <f>('Total Expenditures by County'!BD48/'Total Expenditures by County'!BD$4)</f>
        <v>0</v>
      </c>
      <c r="BE48" s="55">
        <f>('Total Expenditures by County'!BE48/'Total Expenditures by County'!BE$4)</f>
        <v>11.94278617949001</v>
      </c>
      <c r="BF48" s="55">
        <f>('Total Expenditures by County'!BF48/'Total Expenditures by County'!BF$4)</f>
        <v>0</v>
      </c>
      <c r="BG48" s="55">
        <f>('Total Expenditures by County'!BG48/'Total Expenditures by County'!BG$4)</f>
        <v>0</v>
      </c>
      <c r="BH48" s="55">
        <f>('Total Expenditures by County'!BH48/'Total Expenditures by County'!BH$4)</f>
        <v>0</v>
      </c>
      <c r="BI48" s="55">
        <f>('Total Expenditures by County'!BI48/'Total Expenditures by County'!BI$4)</f>
        <v>0</v>
      </c>
      <c r="BJ48" s="55">
        <f>('Total Expenditures by County'!BJ48/'Total Expenditures by County'!BJ$4)</f>
        <v>0</v>
      </c>
      <c r="BK48" s="55">
        <f>('Total Expenditures by County'!BK48/'Total Expenditures by County'!BK$4)</f>
        <v>0</v>
      </c>
      <c r="BL48" s="55">
        <f>('Total Expenditures by County'!BL48/'Total Expenditures by County'!BL$4)</f>
        <v>73.06638217164533</v>
      </c>
      <c r="BM48" s="55">
        <f>('Total Expenditures by County'!BM48/'Total Expenditures by County'!BM$4)</f>
        <v>0</v>
      </c>
      <c r="BN48" s="55">
        <f>('Total Expenditures by County'!BN48/'Total Expenditures by County'!BN$4)</f>
        <v>0</v>
      </c>
      <c r="BO48" s="55">
        <f>('Total Expenditures by County'!BO48/'Total Expenditures by County'!BO$4)</f>
        <v>0</v>
      </c>
      <c r="BP48" s="55">
        <f>('Total Expenditures by County'!BP48/'Total Expenditures by County'!BP$4)</f>
        <v>4.2135539249619276</v>
      </c>
      <c r="BQ48" s="56">
        <f>('Total Expenditures by County'!BQ48/'Total Expenditures by County'!BQ$4)</f>
        <v>0</v>
      </c>
    </row>
    <row r="49" spans="1:69" x14ac:dyDescent="0.25">
      <c r="A49" s="10"/>
      <c r="B49" s="11">
        <v>562</v>
      </c>
      <c r="C49" s="12" t="s">
        <v>48</v>
      </c>
      <c r="D49" s="55">
        <f>('Total Expenditures by County'!D49/'Total Expenditures by County'!D$4)</f>
        <v>31.713029145601219</v>
      </c>
      <c r="E49" s="55">
        <f>('Total Expenditures by County'!E49/'Total Expenditures by County'!E$4)</f>
        <v>108.52661259173426</v>
      </c>
      <c r="F49" s="55">
        <f>('Total Expenditures by County'!F49/'Total Expenditures by County'!F$4)</f>
        <v>5.5407218839150181</v>
      </c>
      <c r="G49" s="55">
        <f>('Total Expenditures by County'!G49/'Total Expenditures by County'!G$4)</f>
        <v>5.0125606524656732</v>
      </c>
      <c r="H49" s="55">
        <f>('Total Expenditures by County'!H49/'Total Expenditures by County'!H$4)</f>
        <v>26.114959556860413</v>
      </c>
      <c r="I49" s="55">
        <f>('Total Expenditures by County'!I49/'Total Expenditures by County'!I$4)</f>
        <v>39.828398618363217</v>
      </c>
      <c r="J49" s="55">
        <f>('Total Expenditures by County'!J49/'Total Expenditures by County'!J$4)</f>
        <v>2.0964360587002098</v>
      </c>
      <c r="K49" s="55">
        <f>('Total Expenditures by County'!K49/'Total Expenditures by County'!K$4)</f>
        <v>34.448465143774015</v>
      </c>
      <c r="L49" s="55">
        <f>('Total Expenditures by County'!L49/'Total Expenditures by County'!L$4)</f>
        <v>18.334173454517295</v>
      </c>
      <c r="M49" s="55">
        <f>('Total Expenditures by County'!M49/'Total Expenditures by County'!M$4)</f>
        <v>10.809945562948242</v>
      </c>
      <c r="N49" s="55">
        <f>('Total Expenditures by County'!N49/'Total Expenditures by County'!N$4)</f>
        <v>14.478416963593647</v>
      </c>
      <c r="O49" s="55">
        <f>('Total Expenditures by County'!O49/'Total Expenditures by County'!O$4)</f>
        <v>24.296562362940669</v>
      </c>
      <c r="P49" s="55">
        <f>('Total Expenditures by County'!P49/'Total Expenditures by County'!P$4)</f>
        <v>9.5629657552121081</v>
      </c>
      <c r="Q49" s="55">
        <f>('Total Expenditures by County'!Q49/'Total Expenditures by County'!Q$4)</f>
        <v>29.814195326692978</v>
      </c>
      <c r="R49" s="55">
        <f>('Total Expenditures by County'!R49/'Total Expenditures by County'!R$4)</f>
        <v>6.6059971928033683</v>
      </c>
      <c r="S49" s="55">
        <f>('Total Expenditures by County'!S49/'Total Expenditures by County'!S$4)</f>
        <v>10.467313007789597</v>
      </c>
      <c r="T49" s="55">
        <f>('Total Expenditures by County'!T49/'Total Expenditures by County'!T$4)</f>
        <v>41.988808693536612</v>
      </c>
      <c r="U49" s="55">
        <f>('Total Expenditures by County'!U49/'Total Expenditures by County'!U$4)</f>
        <v>31.658354903084309</v>
      </c>
      <c r="V49" s="55">
        <f>('Total Expenditures by County'!V49/'Total Expenditures by County'!V$4)</f>
        <v>11.839360222531294</v>
      </c>
      <c r="W49" s="55">
        <f>('Total Expenditures by County'!W49/'Total Expenditures by County'!W$4)</f>
        <v>17.667402631811356</v>
      </c>
      <c r="X49" s="55">
        <f>('Total Expenditures by County'!X49/'Total Expenditures by County'!X$4)</f>
        <v>36.297524079654906</v>
      </c>
      <c r="Y49" s="55">
        <f>('Total Expenditures by County'!Y49/'Total Expenditures by County'!Y$4)</f>
        <v>14.941471006157386</v>
      </c>
      <c r="Z49" s="55">
        <f>('Total Expenditures by County'!Z49/'Total Expenditures by County'!Z$4)</f>
        <v>29.799455372818805</v>
      </c>
      <c r="AA49" s="55">
        <f>('Total Expenditures by County'!AA49/'Total Expenditures by County'!AA$4)</f>
        <v>11.593289013975156</v>
      </c>
      <c r="AB49" s="55">
        <f>('Total Expenditures by County'!AB49/'Total Expenditures by County'!AB$4)</f>
        <v>26.820383610156028</v>
      </c>
      <c r="AC49" s="55">
        <f>('Total Expenditures by County'!AC49/'Total Expenditures by County'!AC$4)</f>
        <v>9.3945632540640869</v>
      </c>
      <c r="AD49" s="55">
        <f>('Total Expenditures by County'!AD49/'Total Expenditures by County'!AD$4)</f>
        <v>108.59375231666391</v>
      </c>
      <c r="AE49" s="55">
        <f>('Total Expenditures by County'!AE49/'Total Expenditures by County'!AE$4)</f>
        <v>18.773143695905247</v>
      </c>
      <c r="AF49" s="55">
        <f>('Total Expenditures by County'!AF49/'Total Expenditures by County'!AF$4)</f>
        <v>7.0202023054063405</v>
      </c>
      <c r="AG49" s="55">
        <f>('Total Expenditures by County'!AG49/'Total Expenditures by County'!AG$4)</f>
        <v>18.324284275917094</v>
      </c>
      <c r="AH49" s="55">
        <f>('Total Expenditures by County'!AH49/'Total Expenditures by County'!AH$4)</f>
        <v>10.13543599257885</v>
      </c>
      <c r="AI49" s="55">
        <f>('Total Expenditures by County'!AI49/'Total Expenditures by County'!AI$4)</f>
        <v>2.5600337878605046</v>
      </c>
      <c r="AJ49" s="55">
        <f>('Total Expenditures by County'!AJ49/'Total Expenditures by County'!AJ$4)</f>
        <v>14.458427971523585</v>
      </c>
      <c r="AK49" s="55">
        <f>('Total Expenditures by County'!AK49/'Total Expenditures by County'!AK$4)</f>
        <v>10.248819591967614</v>
      </c>
      <c r="AL49" s="55">
        <f>('Total Expenditures by County'!AL49/'Total Expenditures by County'!AL$4)</f>
        <v>18.780099093462159</v>
      </c>
      <c r="AM49" s="55">
        <f>('Total Expenditures by County'!AM49/'Total Expenditures by County'!AM$4)</f>
        <v>18.863047259720215</v>
      </c>
      <c r="AN49" s="55">
        <f>('Total Expenditures by County'!AN49/'Total Expenditures by County'!AN$4)</f>
        <v>5.6386369208139246</v>
      </c>
      <c r="AO49" s="55">
        <f>('Total Expenditures by County'!AO49/'Total Expenditures by County'!AO$4)</f>
        <v>13.47920801905518</v>
      </c>
      <c r="AP49" s="55">
        <f>('Total Expenditures by County'!AP49/'Total Expenditures by County'!AP$4)</f>
        <v>27.767383592645871</v>
      </c>
      <c r="AQ49" s="55">
        <f>('Total Expenditures by County'!AQ49/'Total Expenditures by County'!AQ$4)</f>
        <v>17.15215319138602</v>
      </c>
      <c r="AR49" s="55">
        <f>('Total Expenditures by County'!AR49/'Total Expenditures by County'!AR$4)</f>
        <v>7.5650248839213727</v>
      </c>
      <c r="AS49" s="55">
        <f>('Total Expenditures by County'!AS49/'Total Expenditures by County'!AS$4)</f>
        <v>10.119232354400314</v>
      </c>
      <c r="AT49" s="55">
        <f>('Total Expenditures by County'!AT49/'Total Expenditures by County'!AT$4)</f>
        <v>233.72755352847622</v>
      </c>
      <c r="AU49" s="55">
        <f>('Total Expenditures by County'!AU49/'Total Expenditures by County'!AU$4)</f>
        <v>28.447333657790448</v>
      </c>
      <c r="AV49" s="55">
        <f>('Total Expenditures by County'!AV49/'Total Expenditures by County'!AV$4)</f>
        <v>10.111555337378604</v>
      </c>
      <c r="AW49" s="55">
        <f>('Total Expenditures by County'!AW49/'Total Expenditures by County'!AW$4)</f>
        <v>19.911106666999974</v>
      </c>
      <c r="AX49" s="55">
        <f>('Total Expenditures by County'!AX49/'Total Expenditures by County'!AX$4)</f>
        <v>33.018986007808216</v>
      </c>
      <c r="AY49" s="55">
        <f>('Total Expenditures by County'!AY49/'Total Expenditures by County'!AY$4)</f>
        <v>16.094125512862199</v>
      </c>
      <c r="AZ49" s="55">
        <f>('Total Expenditures by County'!AZ49/'Total Expenditures by County'!AZ$4)</f>
        <v>28.321851243652745</v>
      </c>
      <c r="BA49" s="55">
        <f>('Total Expenditures by County'!BA49/'Total Expenditures by County'!BA$4)</f>
        <v>11.277211923368014</v>
      </c>
      <c r="BB49" s="55">
        <f>('Total Expenditures by County'!BB49/'Total Expenditures by County'!BB$4)</f>
        <v>24.712801064721923</v>
      </c>
      <c r="BC49" s="55">
        <f>('Total Expenditures by County'!BC49/'Total Expenditures by County'!BC$4)</f>
        <v>11.776410070800177</v>
      </c>
      <c r="BD49" s="55">
        <f>('Total Expenditures by County'!BD49/'Total Expenditures by County'!BD$4)</f>
        <v>20.086386003280481</v>
      </c>
      <c r="BE49" s="55">
        <f>('Total Expenditures by County'!BE49/'Total Expenditures by County'!BE$4)</f>
        <v>14.052411966000662</v>
      </c>
      <c r="BF49" s="55">
        <f>('Total Expenditures by County'!BF49/'Total Expenditures by County'!BF$4)</f>
        <v>21.715342480611746</v>
      </c>
      <c r="BG49" s="55">
        <f>('Total Expenditures by County'!BG49/'Total Expenditures by County'!BG$4)</f>
        <v>27.19852777931953</v>
      </c>
      <c r="BH49" s="55">
        <f>('Total Expenditures by County'!BH49/'Total Expenditures by County'!BH$4)</f>
        <v>16.197186032804211</v>
      </c>
      <c r="BI49" s="55">
        <f>('Total Expenditures by County'!BI49/'Total Expenditures by County'!BI$4)</f>
        <v>13.519085956572619</v>
      </c>
      <c r="BJ49" s="55">
        <f>('Total Expenditures by County'!BJ49/'Total Expenditures by County'!BJ$4)</f>
        <v>8.4985596663585348</v>
      </c>
      <c r="BK49" s="55">
        <f>('Total Expenditures by County'!BK49/'Total Expenditures by County'!BK$4)</f>
        <v>38.654702274781926</v>
      </c>
      <c r="BL49" s="55">
        <f>('Total Expenditures by County'!BL49/'Total Expenditures by County'!BL$4)</f>
        <v>5.0346566662356134</v>
      </c>
      <c r="BM49" s="55">
        <f>('Total Expenditures by County'!BM49/'Total Expenditures by County'!BM$4)</f>
        <v>1.8085013146362841</v>
      </c>
      <c r="BN49" s="55">
        <f>('Total Expenditures by County'!BN49/'Total Expenditures by County'!BN$4)</f>
        <v>8.2468428781204111</v>
      </c>
      <c r="BO49" s="55">
        <f>('Total Expenditures by County'!BO49/'Total Expenditures by County'!BO$4)</f>
        <v>24.252107953250643</v>
      </c>
      <c r="BP49" s="55">
        <f>('Total Expenditures by County'!BP49/'Total Expenditures by County'!BP$4)</f>
        <v>35.792381974248926</v>
      </c>
      <c r="BQ49" s="56">
        <f>('Total Expenditures by County'!BQ49/'Total Expenditures by County'!BQ$4)</f>
        <v>19.197828806650794</v>
      </c>
    </row>
    <row r="50" spans="1:69" x14ac:dyDescent="0.25">
      <c r="A50" s="10"/>
      <c r="B50" s="11">
        <v>563</v>
      </c>
      <c r="C50" s="12" t="s">
        <v>49</v>
      </c>
      <c r="D50" s="55">
        <f>('Total Expenditures by County'!D50/'Total Expenditures by County'!D$4)</f>
        <v>5.0450219503304439</v>
      </c>
      <c r="E50" s="55">
        <f>('Total Expenditures by County'!E50/'Total Expenditures by County'!E$4)</f>
        <v>22.939049826187716</v>
      </c>
      <c r="F50" s="55">
        <f>('Total Expenditures by County'!F50/'Total Expenditures by County'!F$4)</f>
        <v>0</v>
      </c>
      <c r="G50" s="55">
        <f>('Total Expenditures by County'!G50/'Total Expenditures by County'!G$4)</f>
        <v>0</v>
      </c>
      <c r="H50" s="55">
        <f>('Total Expenditures by County'!H50/'Total Expenditures by County'!H$4)</f>
        <v>3.7325826616781699</v>
      </c>
      <c r="I50" s="55">
        <f>('Total Expenditures by County'!I50/'Total Expenditures by County'!I$4)</f>
        <v>4.0500564687738487</v>
      </c>
      <c r="J50" s="55">
        <f>('Total Expenditures by County'!J50/'Total Expenditures by County'!J$4)</f>
        <v>0.76988120195667364</v>
      </c>
      <c r="K50" s="55">
        <f>('Total Expenditures by County'!K50/'Total Expenditures by County'!K$4)</f>
        <v>13.781090716065171</v>
      </c>
      <c r="L50" s="55">
        <f>('Total Expenditures by County'!L50/'Total Expenditures by County'!L$4)</f>
        <v>2.5177939074787212</v>
      </c>
      <c r="M50" s="55">
        <f>('Total Expenditures by County'!M50/'Total Expenditures by County'!M$4)</f>
        <v>4.193591765315821</v>
      </c>
      <c r="N50" s="55">
        <f>('Total Expenditures by County'!N50/'Total Expenditures by County'!N$4)</f>
        <v>3.432210518725928</v>
      </c>
      <c r="O50" s="55">
        <f>('Total Expenditures by County'!O50/'Total Expenditures by County'!O$4)</f>
        <v>0</v>
      </c>
      <c r="P50" s="55">
        <f>('Total Expenditures by County'!P50/'Total Expenditures by County'!P$4)</f>
        <v>0</v>
      </c>
      <c r="Q50" s="55">
        <f>('Total Expenditures by County'!Q50/'Total Expenditures by County'!Q$4)</f>
        <v>0</v>
      </c>
      <c r="R50" s="55">
        <f>('Total Expenditures by County'!R50/'Total Expenditures by County'!R$4)</f>
        <v>0.27432691080770705</v>
      </c>
      <c r="S50" s="55">
        <f>('Total Expenditures by County'!S50/'Total Expenditures by County'!S$4)</f>
        <v>0</v>
      </c>
      <c r="T50" s="55">
        <f>('Total Expenditures by County'!T50/'Total Expenditures by County'!T$4)</f>
        <v>1.9787527370042981</v>
      </c>
      <c r="U50" s="55">
        <f>('Total Expenditures by County'!U50/'Total Expenditures by County'!U$4)</f>
        <v>2.8388097449171128</v>
      </c>
      <c r="V50" s="55">
        <f>('Total Expenditures by County'!V50/'Total Expenditures by County'!V$4)</f>
        <v>2.375985164580436</v>
      </c>
      <c r="W50" s="55">
        <f>('Total Expenditures by County'!W50/'Total Expenditures by County'!W$4)</f>
        <v>0</v>
      </c>
      <c r="X50" s="55">
        <f>('Total Expenditures by County'!X50/'Total Expenditures by County'!X$4)</f>
        <v>3.6782485374933525</v>
      </c>
      <c r="Y50" s="55">
        <f>('Total Expenditures by County'!Y50/'Total Expenditures by County'!Y$4)</f>
        <v>0.8119629203599702</v>
      </c>
      <c r="Z50" s="55">
        <f>('Total Expenditures by County'!Z50/'Total Expenditures by County'!Z$4)</f>
        <v>1.0749220681500591</v>
      </c>
      <c r="AA50" s="55">
        <f>('Total Expenditures by County'!AA50/'Total Expenditures by County'!AA$4)</f>
        <v>0</v>
      </c>
      <c r="AB50" s="55">
        <f>('Total Expenditures by County'!AB50/'Total Expenditures by County'!AB$4)</f>
        <v>5.7949996058384423</v>
      </c>
      <c r="AC50" s="55">
        <f>('Total Expenditures by County'!AC50/'Total Expenditures by County'!AC$4)</f>
        <v>4.2370992046463822</v>
      </c>
      <c r="AD50" s="55">
        <f>('Total Expenditures by County'!AD50/'Total Expenditures by County'!AD$4)</f>
        <v>1.9503648771678768</v>
      </c>
      <c r="AE50" s="55">
        <f>('Total Expenditures by County'!AE50/'Total Expenditures by County'!AE$4)</f>
        <v>0</v>
      </c>
      <c r="AF50" s="55">
        <f>('Total Expenditures by County'!AF50/'Total Expenditures by County'!AF$4)</f>
        <v>3.4411683737214736</v>
      </c>
      <c r="AG50" s="55">
        <f>('Total Expenditures by County'!AG50/'Total Expenditures by County'!AG$4)</f>
        <v>1.1969832253652235</v>
      </c>
      <c r="AH50" s="55">
        <f>('Total Expenditures by County'!AH50/'Total Expenditures by County'!AH$4)</f>
        <v>2.6935339792482651</v>
      </c>
      <c r="AI50" s="55">
        <f>('Total Expenditures by County'!AI50/'Total Expenditures by County'!AI$4)</f>
        <v>1.0136358151321347</v>
      </c>
      <c r="AJ50" s="55">
        <f>('Total Expenditures by County'!AJ50/'Total Expenditures by County'!AJ$4)</f>
        <v>3.830663813939295</v>
      </c>
      <c r="AK50" s="55">
        <f>('Total Expenditures by County'!AK50/'Total Expenditures by County'!AK$4)</f>
        <v>0</v>
      </c>
      <c r="AL50" s="55">
        <f>('Total Expenditures by County'!AL50/'Total Expenditures by County'!AL$4)</f>
        <v>2.2357143896512084</v>
      </c>
      <c r="AM50" s="55">
        <f>('Total Expenditures by County'!AM50/'Total Expenditures by County'!AM$4)</f>
        <v>1.8405076316240783</v>
      </c>
      <c r="AN50" s="55">
        <f>('Total Expenditures by County'!AN50/'Total Expenditures by County'!AN$4)</f>
        <v>5.8379504780583478</v>
      </c>
      <c r="AO50" s="55">
        <f>('Total Expenditures by County'!AO50/'Total Expenditures by County'!AO$4)</f>
        <v>0</v>
      </c>
      <c r="AP50" s="55">
        <f>('Total Expenditures by County'!AP50/'Total Expenditures by County'!AP$4)</f>
        <v>5.8806291489743439</v>
      </c>
      <c r="AQ50" s="55">
        <f>('Total Expenditures by County'!AQ50/'Total Expenditures by County'!AQ$4)</f>
        <v>3.2917964409959382</v>
      </c>
      <c r="AR50" s="55">
        <f>('Total Expenditures by County'!AR50/'Total Expenditures by County'!AR$4)</f>
        <v>0</v>
      </c>
      <c r="AS50" s="55">
        <f>('Total Expenditures by County'!AS50/'Total Expenditures by County'!AS$4)</f>
        <v>0</v>
      </c>
      <c r="AT50" s="55">
        <f>('Total Expenditures by County'!AT50/'Total Expenditures by County'!AT$4)</f>
        <v>18.744167400533641</v>
      </c>
      <c r="AU50" s="55">
        <f>('Total Expenditures by County'!AU50/'Total Expenditures by County'!AU$4)</f>
        <v>0.63759994437878054</v>
      </c>
      <c r="AV50" s="55">
        <f>('Total Expenditures by County'!AV50/'Total Expenditures by County'!AV$4)</f>
        <v>3.9687596471606352</v>
      </c>
      <c r="AW50" s="55">
        <f>('Total Expenditures by County'!AW50/'Total Expenditures by County'!AW$4)</f>
        <v>1.3748968827337951</v>
      </c>
      <c r="AX50" s="55">
        <f>('Total Expenditures by County'!AX50/'Total Expenditures by County'!AX$4)</f>
        <v>5.8261160075660614</v>
      </c>
      <c r="AY50" s="55">
        <f>('Total Expenditures by County'!AY50/'Total Expenditures by County'!AY$4)</f>
        <v>3.5413851937641803</v>
      </c>
      <c r="AZ50" s="55">
        <f>('Total Expenditures by County'!AZ50/'Total Expenditures by County'!AZ$4)</f>
        <v>4.2662294327287444</v>
      </c>
      <c r="BA50" s="55">
        <f>('Total Expenditures by County'!BA50/'Total Expenditures by County'!BA$4)</f>
        <v>0</v>
      </c>
      <c r="BB50" s="55">
        <f>('Total Expenditures by County'!BB50/'Total Expenditures by County'!BB$4)</f>
        <v>7.4444233697511137</v>
      </c>
      <c r="BC50" s="55">
        <f>('Total Expenditures by County'!BC50/'Total Expenditures by County'!BC$4)</f>
        <v>0.68909383627010945</v>
      </c>
      <c r="BD50" s="55">
        <f>('Total Expenditures by County'!BD50/'Total Expenditures by County'!BD$4)</f>
        <v>5.1013348624464925</v>
      </c>
      <c r="BE50" s="55">
        <f>('Total Expenditures by County'!BE50/'Total Expenditures by County'!BE$4)</f>
        <v>24.839358648857491</v>
      </c>
      <c r="BF50" s="55">
        <f>('Total Expenditures by County'!BF50/'Total Expenditures by County'!BF$4)</f>
        <v>0</v>
      </c>
      <c r="BG50" s="55">
        <f>('Total Expenditures by County'!BG50/'Total Expenditures by County'!BG$4)</f>
        <v>0</v>
      </c>
      <c r="BH50" s="55">
        <f>('Total Expenditures by County'!BH50/'Total Expenditures by County'!BH$4)</f>
        <v>10.00616095201317</v>
      </c>
      <c r="BI50" s="55">
        <f>('Total Expenditures by County'!BI50/'Total Expenditures by County'!BI$4)</f>
        <v>0</v>
      </c>
      <c r="BJ50" s="55">
        <f>('Total Expenditures by County'!BJ50/'Total Expenditures by County'!BJ$4)</f>
        <v>1.8219145688672957</v>
      </c>
      <c r="BK50" s="55">
        <f>('Total Expenditures by County'!BK50/'Total Expenditures by County'!BK$4)</f>
        <v>0</v>
      </c>
      <c r="BL50" s="55">
        <f>('Total Expenditures by County'!BL50/'Total Expenditures by County'!BL$4)</f>
        <v>2.280270701323333</v>
      </c>
      <c r="BM50" s="55">
        <f>('Total Expenditures by County'!BM50/'Total Expenditures by County'!BM$4)</f>
        <v>2.5040691123074996</v>
      </c>
      <c r="BN50" s="55">
        <f>('Total Expenditures by County'!BN50/'Total Expenditures by County'!BN$4)</f>
        <v>0</v>
      </c>
      <c r="BO50" s="55">
        <f>('Total Expenditures by County'!BO50/'Total Expenditures by County'!BO$4)</f>
        <v>0</v>
      </c>
      <c r="BP50" s="55">
        <f>('Total Expenditures by County'!BP50/'Total Expenditures by County'!BP$4)</f>
        <v>2.47646407309982</v>
      </c>
      <c r="BQ50" s="56">
        <f>('Total Expenditures by County'!BQ50/'Total Expenditures by County'!BQ$4)</f>
        <v>1.0048831671980305</v>
      </c>
    </row>
    <row r="51" spans="1:69" x14ac:dyDescent="0.25">
      <c r="A51" s="10"/>
      <c r="B51" s="11">
        <v>564</v>
      </c>
      <c r="C51" s="12" t="s">
        <v>50</v>
      </c>
      <c r="D51" s="55">
        <f>('Total Expenditures by County'!D51/'Total Expenditures by County'!D$4)</f>
        <v>13.253573862465727</v>
      </c>
      <c r="E51" s="55">
        <f>('Total Expenditures by County'!E51/'Total Expenditures by County'!E$4)</f>
        <v>0</v>
      </c>
      <c r="F51" s="55">
        <f>('Total Expenditures by County'!F51/'Total Expenditures by County'!F$4)</f>
        <v>0</v>
      </c>
      <c r="G51" s="55">
        <f>('Total Expenditures by County'!G51/'Total Expenditures by County'!G$4)</f>
        <v>0</v>
      </c>
      <c r="H51" s="55">
        <f>('Total Expenditures by County'!H51/'Total Expenditures by County'!H$4)</f>
        <v>9.5142706121575724</v>
      </c>
      <c r="I51" s="55">
        <f>('Total Expenditures by County'!I51/'Total Expenditures by County'!I$4)</f>
        <v>34.932732212904909</v>
      </c>
      <c r="J51" s="55">
        <f>('Total Expenditures by County'!J51/'Total Expenditures by County'!J$4)</f>
        <v>12.60691823899371</v>
      </c>
      <c r="K51" s="55">
        <f>('Total Expenditures by County'!K51/'Total Expenditures by County'!K$4)</f>
        <v>46.880372298393667</v>
      </c>
      <c r="L51" s="55">
        <f>('Total Expenditures by County'!L51/'Total Expenditures by County'!L$4)</f>
        <v>9.3678674767499981</v>
      </c>
      <c r="M51" s="55">
        <f>('Total Expenditures by County'!M51/'Total Expenditures by County'!M$4)</f>
        <v>0.58302730493389787</v>
      </c>
      <c r="N51" s="55">
        <f>('Total Expenditures by County'!N51/'Total Expenditures by County'!N$4)</f>
        <v>18.563511329291522</v>
      </c>
      <c r="O51" s="55">
        <f>('Total Expenditures by County'!O51/'Total Expenditures by County'!O$4)</f>
        <v>2.2157408387652939</v>
      </c>
      <c r="P51" s="55">
        <f>('Total Expenditures by County'!P51/'Total Expenditures by County'!P$4)</f>
        <v>14.392292747991997</v>
      </c>
      <c r="Q51" s="55">
        <f>('Total Expenditures by County'!Q51/'Total Expenditures by County'!Q$4)</f>
        <v>0</v>
      </c>
      <c r="R51" s="55">
        <f>('Total Expenditures by County'!R51/'Total Expenditures by County'!R$4)</f>
        <v>1.4144124027051168</v>
      </c>
      <c r="S51" s="55">
        <f>('Total Expenditures by County'!S51/'Total Expenditures by County'!S$4)</f>
        <v>5.8242001005109305</v>
      </c>
      <c r="T51" s="55">
        <f>('Total Expenditures by County'!T51/'Total Expenditures by County'!T$4)</f>
        <v>3.9734003730435488</v>
      </c>
      <c r="U51" s="55">
        <f>('Total Expenditures by County'!U51/'Total Expenditures by County'!U$4)</f>
        <v>6.4909604631404241</v>
      </c>
      <c r="V51" s="55">
        <f>('Total Expenditures by County'!V51/'Total Expenditures by County'!V$4)</f>
        <v>9.9667941585535473</v>
      </c>
      <c r="W51" s="55">
        <f>('Total Expenditures by County'!W51/'Total Expenditures by County'!W$4)</f>
        <v>0</v>
      </c>
      <c r="X51" s="55">
        <f>('Total Expenditures by County'!X51/'Total Expenditures by County'!X$4)</f>
        <v>3.9516043254742068</v>
      </c>
      <c r="Y51" s="55">
        <f>('Total Expenditures by County'!Y51/'Total Expenditures by County'!Y$4)</f>
        <v>5.835712835780499</v>
      </c>
      <c r="Z51" s="55">
        <f>('Total Expenditures by County'!Z51/'Total Expenditures by County'!Z$4)</f>
        <v>10.918485076498621</v>
      </c>
      <c r="AA51" s="55">
        <f>('Total Expenditures by County'!AA51/'Total Expenditures by County'!AA$4)</f>
        <v>11.998350155279503</v>
      </c>
      <c r="AB51" s="55">
        <f>('Total Expenditures by County'!AB51/'Total Expenditures by County'!AB$4)</f>
        <v>0.59925291224750921</v>
      </c>
      <c r="AC51" s="55">
        <f>('Total Expenditures by County'!AC51/'Total Expenditures by County'!AC$4)</f>
        <v>16.110042212619877</v>
      </c>
      <c r="AD51" s="55">
        <f>('Total Expenditures by County'!AD51/'Total Expenditures by County'!AD$4)</f>
        <v>8.3879384377543129</v>
      </c>
      <c r="AE51" s="55">
        <f>('Total Expenditures by County'!AE51/'Total Expenditures by County'!AE$4)</f>
        <v>1.2147593258085743</v>
      </c>
      <c r="AF51" s="55">
        <f>('Total Expenditures by County'!AF51/'Total Expenditures by County'!AF$4)</f>
        <v>23.364806200455998</v>
      </c>
      <c r="AG51" s="55">
        <f>('Total Expenditures by County'!AG51/'Total Expenditures by County'!AG$4)</f>
        <v>0.59841562339710097</v>
      </c>
      <c r="AH51" s="55">
        <f>('Total Expenditures by County'!AH51/'Total Expenditures by County'!AH$4)</f>
        <v>12.225589225589225</v>
      </c>
      <c r="AI51" s="55">
        <f>('Total Expenditures by County'!AI51/'Total Expenditures by County'!AI$4)</f>
        <v>7.2857487631229638</v>
      </c>
      <c r="AJ51" s="55">
        <f>('Total Expenditures by County'!AJ51/'Total Expenditures by County'!AJ$4)</f>
        <v>8.651188193315047</v>
      </c>
      <c r="AK51" s="55">
        <f>('Total Expenditures by County'!AK51/'Total Expenditures by County'!AK$4)</f>
        <v>6.8151204457092467</v>
      </c>
      <c r="AL51" s="55">
        <f>('Total Expenditures by County'!AL51/'Total Expenditures by County'!AL$4)</f>
        <v>5.8538735212374311</v>
      </c>
      <c r="AM51" s="55">
        <f>('Total Expenditures by County'!AM51/'Total Expenditures by County'!AM$4)</f>
        <v>7.935615062351471</v>
      </c>
      <c r="AN51" s="55">
        <f>('Total Expenditures by County'!AN51/'Total Expenditures by County'!AN$4)</f>
        <v>10.063373375827409</v>
      </c>
      <c r="AO51" s="55">
        <f>('Total Expenditures by County'!AO51/'Total Expenditures by County'!AO$4)</f>
        <v>12.90065502183406</v>
      </c>
      <c r="AP51" s="55">
        <f>('Total Expenditures by County'!AP51/'Total Expenditures by County'!AP$4)</f>
        <v>16.588239182370735</v>
      </c>
      <c r="AQ51" s="55">
        <f>('Total Expenditures by County'!AQ51/'Total Expenditures by County'!AQ$4)</f>
        <v>17.763470727161234</v>
      </c>
      <c r="AR51" s="55">
        <f>('Total Expenditures by County'!AR51/'Total Expenditures by County'!AR$4)</f>
        <v>29.424284761030943</v>
      </c>
      <c r="AS51" s="55">
        <f>('Total Expenditures by County'!AS51/'Total Expenditures by County'!AS$4)</f>
        <v>2.9987022103597925</v>
      </c>
      <c r="AT51" s="55">
        <f>('Total Expenditures by County'!AT51/'Total Expenditures by County'!AT$4)</f>
        <v>33.327059318358067</v>
      </c>
      <c r="AU51" s="55">
        <f>('Total Expenditures by County'!AU51/'Total Expenditures by County'!AU$4)</f>
        <v>5.4823889313773204</v>
      </c>
      <c r="AV51" s="55">
        <f>('Total Expenditures by County'!AV51/'Total Expenditures by County'!AV$4)</f>
        <v>8.4883525559598585</v>
      </c>
      <c r="AW51" s="55">
        <f>('Total Expenditures by County'!AW51/'Total Expenditures by County'!AW$4)</f>
        <v>0.34059945504087191</v>
      </c>
      <c r="AX51" s="55">
        <f>('Total Expenditures by County'!AX51/'Total Expenditures by County'!AX$4)</f>
        <v>14.479259250622658</v>
      </c>
      <c r="AY51" s="55">
        <f>('Total Expenditures by County'!AY51/'Total Expenditures by County'!AY$4)</f>
        <v>25.464296022417969</v>
      </c>
      <c r="AZ51" s="55">
        <f>('Total Expenditures by County'!AZ51/'Total Expenditures by County'!AZ$4)</f>
        <v>4.5894910918283962</v>
      </c>
      <c r="BA51" s="55">
        <f>('Total Expenditures by County'!BA51/'Total Expenditures by County'!BA$4)</f>
        <v>13.307412439475868</v>
      </c>
      <c r="BB51" s="55">
        <f>('Total Expenditures by County'!BB51/'Total Expenditures by County'!BB$4)</f>
        <v>43.183419449502964</v>
      </c>
      <c r="BC51" s="55">
        <f>('Total Expenditures by County'!BC51/'Total Expenditures by County'!BC$4)</f>
        <v>27.618909981168894</v>
      </c>
      <c r="BD51" s="55">
        <f>('Total Expenditures by County'!BD51/'Total Expenditures by County'!BD$4)</f>
        <v>0.25270372988038248</v>
      </c>
      <c r="BE51" s="55">
        <f>('Total Expenditures by County'!BE51/'Total Expenditures by County'!BE$4)</f>
        <v>35.995038083673691</v>
      </c>
      <c r="BF51" s="55">
        <f>('Total Expenditures by County'!BF51/'Total Expenditures by County'!BF$4)</f>
        <v>21.244315490717138</v>
      </c>
      <c r="BG51" s="55">
        <f>('Total Expenditures by County'!BG51/'Total Expenditures by County'!BG$4)</f>
        <v>0.18561636232447135</v>
      </c>
      <c r="BH51" s="55">
        <f>('Total Expenditures by County'!BH51/'Total Expenditures by County'!BH$4)</f>
        <v>0.35977419158147195</v>
      </c>
      <c r="BI51" s="55">
        <f>('Total Expenditures by County'!BI51/'Total Expenditures by County'!BI$4)</f>
        <v>2.0062521546012904</v>
      </c>
      <c r="BJ51" s="55">
        <f>('Total Expenditures by County'!BJ51/'Total Expenditures by County'!BJ$4)</f>
        <v>7.8468194423544082</v>
      </c>
      <c r="BK51" s="55">
        <f>('Total Expenditures by County'!BK51/'Total Expenditures by County'!BK$4)</f>
        <v>0</v>
      </c>
      <c r="BL51" s="55">
        <f>('Total Expenditures by County'!BL51/'Total Expenditures by County'!BL$4)</f>
        <v>0.2888055519634467</v>
      </c>
      <c r="BM51" s="55">
        <f>('Total Expenditures by County'!BM51/'Total Expenditures by County'!BM$4)</f>
        <v>15.144359584324528</v>
      </c>
      <c r="BN51" s="55">
        <f>('Total Expenditures by County'!BN51/'Total Expenditures by County'!BN$4)</f>
        <v>20.971252080274105</v>
      </c>
      <c r="BO51" s="55">
        <f>('Total Expenditures by County'!BO51/'Total Expenditures by County'!BO$4)</f>
        <v>2.470781651854022</v>
      </c>
      <c r="BP51" s="55">
        <f>('Total Expenditures by County'!BP51/'Total Expenditures by County'!BP$4)</f>
        <v>4.2636369929392215</v>
      </c>
      <c r="BQ51" s="56">
        <f>('Total Expenditures by County'!BQ51/'Total Expenditures by County'!BQ$4)</f>
        <v>0</v>
      </c>
    </row>
    <row r="52" spans="1:69" x14ac:dyDescent="0.25">
      <c r="A52" s="10"/>
      <c r="B52" s="11">
        <v>565</v>
      </c>
      <c r="C52" s="12" t="s">
        <v>51</v>
      </c>
      <c r="D52" s="55">
        <f>('Total Expenditures by County'!D52/'Total Expenditures by County'!D$4)</f>
        <v>0</v>
      </c>
      <c r="E52" s="55">
        <f>('Total Expenditures by County'!E52/'Total Expenditures by County'!E$4)</f>
        <v>0</v>
      </c>
      <c r="F52" s="55">
        <f>('Total Expenditures by County'!F52/'Total Expenditures by County'!F$4)</f>
        <v>0</v>
      </c>
      <c r="G52" s="55">
        <f>('Total Expenditures by County'!G52/'Total Expenditures by County'!G$4)</f>
        <v>0</v>
      </c>
      <c r="H52" s="55">
        <f>('Total Expenditures by County'!H52/'Total Expenditures by County'!H$4)</f>
        <v>0.14300456839376283</v>
      </c>
      <c r="I52" s="55">
        <f>('Total Expenditures by County'!I52/'Total Expenditures by County'!I$4)</f>
        <v>0</v>
      </c>
      <c r="J52" s="55">
        <f>('Total Expenditures by County'!J52/'Total Expenditures by County'!J$4)</f>
        <v>0</v>
      </c>
      <c r="K52" s="55">
        <f>('Total Expenditures by County'!K52/'Total Expenditures by County'!K$4)</f>
        <v>0</v>
      </c>
      <c r="L52" s="55">
        <f>('Total Expenditures by County'!L52/'Total Expenditures by County'!L$4)</f>
        <v>0.14080243306604337</v>
      </c>
      <c r="M52" s="55">
        <f>('Total Expenditures by County'!M52/'Total Expenditures by County'!M$4)</f>
        <v>1.2363097295429015</v>
      </c>
      <c r="N52" s="55">
        <f>('Total Expenditures by County'!N52/'Total Expenditures by County'!N$4)</f>
        <v>0</v>
      </c>
      <c r="O52" s="55">
        <f>('Total Expenditures by County'!O52/'Total Expenditures by County'!O$4)</f>
        <v>0</v>
      </c>
      <c r="P52" s="55">
        <f>('Total Expenditures by County'!P52/'Total Expenditures by County'!P$4)</f>
        <v>0</v>
      </c>
      <c r="Q52" s="55">
        <f>('Total Expenditures by County'!Q52/'Total Expenditures by County'!Q$4)</f>
        <v>0</v>
      </c>
      <c r="R52" s="55">
        <f>('Total Expenditures by County'!R52/'Total Expenditures by County'!R$4)</f>
        <v>0</v>
      </c>
      <c r="S52" s="55">
        <f>('Total Expenditures by County'!S52/'Total Expenditures by County'!S$4)</f>
        <v>0</v>
      </c>
      <c r="T52" s="55">
        <f>('Total Expenditures by County'!T52/'Total Expenditures by County'!T$4)</f>
        <v>0</v>
      </c>
      <c r="U52" s="55">
        <f>('Total Expenditures by County'!U52/'Total Expenditures by County'!U$4)</f>
        <v>0</v>
      </c>
      <c r="V52" s="55">
        <f>('Total Expenditures by County'!V52/'Total Expenditures by County'!V$4)</f>
        <v>0</v>
      </c>
      <c r="W52" s="55">
        <f>('Total Expenditures by County'!W52/'Total Expenditures by County'!W$4)</f>
        <v>0</v>
      </c>
      <c r="X52" s="55">
        <f>('Total Expenditures by County'!X52/'Total Expenditures by County'!X$4)</f>
        <v>0</v>
      </c>
      <c r="Y52" s="55">
        <f>('Total Expenditures by County'!Y52/'Total Expenditures by County'!Y$4)</f>
        <v>0.54969889708369979</v>
      </c>
      <c r="Z52" s="55">
        <f>('Total Expenditures by County'!Z52/'Total Expenditures by County'!Z$4)</f>
        <v>0.35830735605001973</v>
      </c>
      <c r="AA52" s="55">
        <f>('Total Expenditures by County'!AA52/'Total Expenditures by County'!AA$4)</f>
        <v>0</v>
      </c>
      <c r="AB52" s="55">
        <f>('Total Expenditures by County'!AB52/'Total Expenditures by County'!AB$4)</f>
        <v>0</v>
      </c>
      <c r="AC52" s="55">
        <f>('Total Expenditures by County'!AC52/'Total Expenditures by County'!AC$4)</f>
        <v>0</v>
      </c>
      <c r="AD52" s="55">
        <f>('Total Expenditures by County'!AD52/'Total Expenditures by County'!AD$4)</f>
        <v>0</v>
      </c>
      <c r="AE52" s="55">
        <f>('Total Expenditures by County'!AE52/'Total Expenditures by County'!AE$4)</f>
        <v>0</v>
      </c>
      <c r="AF52" s="55">
        <f>('Total Expenditures by County'!AF52/'Total Expenditures by County'!AF$4)</f>
        <v>0</v>
      </c>
      <c r="AG52" s="55">
        <f>('Total Expenditures by County'!AG52/'Total Expenditures by County'!AG$4)</f>
        <v>9.4986606888428735E-2</v>
      </c>
      <c r="AH52" s="55">
        <f>('Total Expenditures by County'!AH52/'Total Expenditures by County'!AH$4)</f>
        <v>0</v>
      </c>
      <c r="AI52" s="55">
        <f>('Total Expenditures by County'!AI52/'Total Expenditures by County'!AI$4)</f>
        <v>0.265476046820321</v>
      </c>
      <c r="AJ52" s="55">
        <f>('Total Expenditures by County'!AJ52/'Total Expenditures by County'!AJ$4)</f>
        <v>0</v>
      </c>
      <c r="AK52" s="55">
        <f>('Total Expenditures by County'!AK52/'Total Expenditures by County'!AK$4)</f>
        <v>0</v>
      </c>
      <c r="AL52" s="55">
        <f>('Total Expenditures by County'!AL52/'Total Expenditures by County'!AL$4)</f>
        <v>0</v>
      </c>
      <c r="AM52" s="55">
        <f>('Total Expenditures by County'!AM52/'Total Expenditures by County'!AM$4)</f>
        <v>0</v>
      </c>
      <c r="AN52" s="55">
        <f>('Total Expenditures by County'!AN52/'Total Expenditures by County'!AN$4)</f>
        <v>0</v>
      </c>
      <c r="AO52" s="55">
        <f>('Total Expenditures by County'!AO52/'Total Expenditures by County'!AO$4)</f>
        <v>0.50972608177848355</v>
      </c>
      <c r="AP52" s="55">
        <f>('Total Expenditures by County'!AP52/'Total Expenditures by County'!AP$4)</f>
        <v>0.54835237126966085</v>
      </c>
      <c r="AQ52" s="55">
        <f>('Total Expenditures by County'!AQ52/'Total Expenditures by County'!AQ$4)</f>
        <v>0</v>
      </c>
      <c r="AR52" s="55">
        <f>('Total Expenditures by County'!AR52/'Total Expenditures by County'!AR$4)</f>
        <v>0</v>
      </c>
      <c r="AS52" s="55">
        <f>('Total Expenditures by County'!AS52/'Total Expenditures by County'!AS$4)</f>
        <v>0.24046164981154802</v>
      </c>
      <c r="AT52" s="55">
        <f>('Total Expenditures by County'!AT52/'Total Expenditures by County'!AT$4)</f>
        <v>0</v>
      </c>
      <c r="AU52" s="55">
        <f>('Total Expenditures by County'!AU52/'Total Expenditures by County'!AU$4)</f>
        <v>0.59135090036849058</v>
      </c>
      <c r="AV52" s="55">
        <f>('Total Expenditures by County'!AV52/'Total Expenditures by County'!AV$4)</f>
        <v>0</v>
      </c>
      <c r="AW52" s="55">
        <f>('Total Expenditures by County'!AW52/'Total Expenditures by County'!AW$4)</f>
        <v>0</v>
      </c>
      <c r="AX52" s="55">
        <f>('Total Expenditures by County'!AX52/'Total Expenditures by County'!AX$4)</f>
        <v>0</v>
      </c>
      <c r="AY52" s="55">
        <f>('Total Expenditures by County'!AY52/'Total Expenditures by County'!AY$4)</f>
        <v>0</v>
      </c>
      <c r="AZ52" s="55">
        <f>('Total Expenditures by County'!AZ52/'Total Expenditures by County'!AZ$4)</f>
        <v>0.63518747093818118</v>
      </c>
      <c r="BA52" s="55">
        <f>('Total Expenditures by County'!BA52/'Total Expenditures by County'!BA$4)</f>
        <v>0</v>
      </c>
      <c r="BB52" s="55">
        <f>('Total Expenditures by County'!BB52/'Total Expenditures by County'!BB$4)</f>
        <v>0</v>
      </c>
      <c r="BC52" s="55">
        <f>('Total Expenditures by County'!BC52/'Total Expenditures by County'!BC$4)</f>
        <v>0</v>
      </c>
      <c r="BD52" s="55">
        <f>('Total Expenditures by County'!BD52/'Total Expenditures by County'!BD$4)</f>
        <v>0</v>
      </c>
      <c r="BE52" s="55">
        <f>('Total Expenditures by County'!BE52/'Total Expenditures by County'!BE$4)</f>
        <v>0</v>
      </c>
      <c r="BF52" s="55">
        <f>('Total Expenditures by County'!BF52/'Total Expenditures by County'!BF$4)</f>
        <v>0</v>
      </c>
      <c r="BG52" s="55">
        <f>('Total Expenditures by County'!BG52/'Total Expenditures by County'!BG$4)</f>
        <v>0</v>
      </c>
      <c r="BH52" s="55">
        <f>('Total Expenditures by County'!BH52/'Total Expenditures by County'!BH$4)</f>
        <v>0.37362807666510844</v>
      </c>
      <c r="BI52" s="55">
        <f>('Total Expenditures by County'!BI52/'Total Expenditures by County'!BI$4)</f>
        <v>0</v>
      </c>
      <c r="BJ52" s="55">
        <f>('Total Expenditures by County'!BJ52/'Total Expenditures by County'!BJ$4)</f>
        <v>0.36545778962529829</v>
      </c>
      <c r="BK52" s="55">
        <f>('Total Expenditures by County'!BK52/'Total Expenditures by County'!BK$4)</f>
        <v>0</v>
      </c>
      <c r="BL52" s="55">
        <f>('Total Expenditures by County'!BL52/'Total Expenditures by County'!BL$4)</f>
        <v>0</v>
      </c>
      <c r="BM52" s="55">
        <f>('Total Expenditures by County'!BM52/'Total Expenditures by County'!BM$4)</f>
        <v>0</v>
      </c>
      <c r="BN52" s="55">
        <f>('Total Expenditures by County'!BN52/'Total Expenditures by County'!BN$4)</f>
        <v>0</v>
      </c>
      <c r="BO52" s="55">
        <f>('Total Expenditures by County'!BO52/'Total Expenditures by County'!BO$4)</f>
        <v>0</v>
      </c>
      <c r="BP52" s="55">
        <f>('Total Expenditures by County'!BP52/'Total Expenditures by County'!BP$4)</f>
        <v>1.1162259448982417</v>
      </c>
      <c r="BQ52" s="56">
        <f>('Total Expenditures by County'!BQ52/'Total Expenditures by County'!BQ$4)</f>
        <v>0</v>
      </c>
    </row>
    <row r="53" spans="1:69" x14ac:dyDescent="0.25">
      <c r="A53" s="10"/>
      <c r="B53" s="11">
        <v>569</v>
      </c>
      <c r="C53" s="12" t="s">
        <v>52</v>
      </c>
      <c r="D53" s="55">
        <f>('Total Expenditures by County'!D53/'Total Expenditures by County'!D$4)</f>
        <v>12.015040334722729</v>
      </c>
      <c r="E53" s="55">
        <f>('Total Expenditures by County'!E53/'Total Expenditures by County'!E$4)</f>
        <v>2.6993433758207801</v>
      </c>
      <c r="F53" s="55">
        <f>('Total Expenditures by County'!F53/'Total Expenditures by County'!F$4)</f>
        <v>24.288599998818714</v>
      </c>
      <c r="G53" s="55">
        <f>('Total Expenditures by County'!G53/'Total Expenditures by County'!G$4)</f>
        <v>19.306892873120205</v>
      </c>
      <c r="H53" s="55">
        <f>('Total Expenditures by County'!H53/'Total Expenditures by County'!H$4)</f>
        <v>17.669286766041068</v>
      </c>
      <c r="I53" s="55">
        <f>('Total Expenditures by County'!I53/'Total Expenditures by County'!I$4)</f>
        <v>2.963899791526158</v>
      </c>
      <c r="J53" s="55">
        <f>('Total Expenditures by County'!J53/'Total Expenditures by County'!J$4)</f>
        <v>0.11180992313067785</v>
      </c>
      <c r="K53" s="55">
        <f>('Total Expenditures by County'!K53/'Total Expenditures by County'!K$4)</f>
        <v>4.6342282891284281</v>
      </c>
      <c r="L53" s="55">
        <f>('Total Expenditures by County'!L53/'Total Expenditures by County'!L$4)</f>
        <v>37.827108692438202</v>
      </c>
      <c r="M53" s="55">
        <f>('Total Expenditures by County'!M53/'Total Expenditures by County'!M$4)</f>
        <v>9.4777823382009849</v>
      </c>
      <c r="N53" s="55">
        <f>('Total Expenditures by County'!N53/'Total Expenditures by County'!N$4)</f>
        <v>2.5052485474111772</v>
      </c>
      <c r="O53" s="55">
        <f>('Total Expenditures by County'!O53/'Total Expenditures by County'!O$4)</f>
        <v>0</v>
      </c>
      <c r="P53" s="55">
        <f>('Total Expenditures by County'!P53/'Total Expenditures by County'!P$4)</f>
        <v>11.436773276886942</v>
      </c>
      <c r="Q53" s="55">
        <f>('Total Expenditures by County'!Q53/'Total Expenditures by County'!Q$4)</f>
        <v>3.0385892376119776</v>
      </c>
      <c r="R53" s="55">
        <f>('Total Expenditures by County'!R53/'Total Expenditures by County'!R$4)</f>
        <v>4.9959072349113178</v>
      </c>
      <c r="S53" s="55">
        <f>('Total Expenditures by County'!S53/'Total Expenditures by County'!S$4)</f>
        <v>19.465281849401123</v>
      </c>
      <c r="T53" s="55">
        <f>('Total Expenditures by County'!T53/'Total Expenditures by County'!T$4)</f>
        <v>20.893844781445139</v>
      </c>
      <c r="U53" s="55">
        <f>('Total Expenditures by County'!U53/'Total Expenditures by County'!U$4)</f>
        <v>0</v>
      </c>
      <c r="V53" s="55">
        <f>('Total Expenditures by County'!V53/'Total Expenditures by County'!V$4)</f>
        <v>4.2490727862772371</v>
      </c>
      <c r="W53" s="55">
        <f>('Total Expenditures by County'!W53/'Total Expenditures by County'!W$4)</f>
        <v>10.101563189967322</v>
      </c>
      <c r="X53" s="55">
        <f>('Total Expenditures by County'!X53/'Total Expenditures by County'!X$4)</f>
        <v>0</v>
      </c>
      <c r="Y53" s="55">
        <f>('Total Expenditures by County'!Y53/'Total Expenditures by County'!Y$4)</f>
        <v>5.2829690777454497</v>
      </c>
      <c r="Z53" s="55">
        <f>('Total Expenditures by County'!Z53/'Total Expenditures by County'!Z$4)</f>
        <v>8.5173599914006228</v>
      </c>
      <c r="AA53" s="55">
        <f>('Total Expenditures by County'!AA53/'Total Expenditures by County'!AA$4)</f>
        <v>0</v>
      </c>
      <c r="AB53" s="55">
        <f>('Total Expenditures by County'!AB53/'Total Expenditures by County'!AB$4)</f>
        <v>5.6607663713486994E-2</v>
      </c>
      <c r="AC53" s="55">
        <f>('Total Expenditures by County'!AC53/'Total Expenditures by County'!AC$4)</f>
        <v>2.1592204137435509</v>
      </c>
      <c r="AD53" s="55">
        <f>('Total Expenditures by County'!AD53/'Total Expenditures by County'!AD$4)</f>
        <v>75.186534237481268</v>
      </c>
      <c r="AE53" s="55">
        <f>('Total Expenditures by County'!AE53/'Total Expenditures by County'!AE$4)</f>
        <v>0.47532520119451332</v>
      </c>
      <c r="AF53" s="55">
        <f>('Total Expenditures by County'!AF53/'Total Expenditures by County'!AF$4)</f>
        <v>55.156437278971111</v>
      </c>
      <c r="AG53" s="55">
        <f>('Total Expenditures by County'!AG53/'Total Expenditures by County'!AG$4)</f>
        <v>0.21318794050038944</v>
      </c>
      <c r="AH53" s="55">
        <f>('Total Expenditures by County'!AH53/'Total Expenditures by County'!AH$4)</f>
        <v>1.1296639868068439</v>
      </c>
      <c r="AI53" s="55">
        <f>('Total Expenditures by County'!AI53/'Total Expenditures by County'!AI$4)</f>
        <v>0</v>
      </c>
      <c r="AJ53" s="55">
        <f>('Total Expenditures by County'!AJ53/'Total Expenditures by County'!AJ$4)</f>
        <v>3.6972109619632496</v>
      </c>
      <c r="AK53" s="55">
        <f>('Total Expenditures by County'!AK53/'Total Expenditures by County'!AK$4)</f>
        <v>6.6419319411599664</v>
      </c>
      <c r="AL53" s="55">
        <f>('Total Expenditures by County'!AL53/'Total Expenditures by County'!AL$4)</f>
        <v>6.8543173318976178</v>
      </c>
      <c r="AM53" s="55">
        <f>('Total Expenditures by County'!AM53/'Total Expenditures by County'!AM$4)</f>
        <v>0.96930200651689247</v>
      </c>
      <c r="AN53" s="55">
        <f>('Total Expenditures by County'!AN53/'Total Expenditures by County'!AN$4)</f>
        <v>11.087031135082128</v>
      </c>
      <c r="AO53" s="55">
        <f>('Total Expenditures by County'!AO53/'Total Expenditures by County'!AO$4)</f>
        <v>2.3918221516474794</v>
      </c>
      <c r="AP53" s="55">
        <f>('Total Expenditures by County'!AP53/'Total Expenditures by County'!AP$4)</f>
        <v>49.345040431351691</v>
      </c>
      <c r="AQ53" s="55">
        <f>('Total Expenditures by County'!AQ53/'Total Expenditures by County'!AQ$4)</f>
        <v>1.632454814248159</v>
      </c>
      <c r="AR53" s="55">
        <f>('Total Expenditures by County'!AR53/'Total Expenditures by County'!AR$4)</f>
        <v>13.785706341924541</v>
      </c>
      <c r="AS53" s="55">
        <f>('Total Expenditures by County'!AS53/'Total Expenditures by County'!AS$4)</f>
        <v>137.76807025744674</v>
      </c>
      <c r="AT53" s="55">
        <f>('Total Expenditures by County'!AT53/'Total Expenditures by County'!AT$4)</f>
        <v>70.147461258395651</v>
      </c>
      <c r="AU53" s="55">
        <f>('Total Expenditures by County'!AU53/'Total Expenditures by County'!AU$4)</f>
        <v>3.0404922477925327</v>
      </c>
      <c r="AV53" s="55">
        <f>('Total Expenditures by County'!AV53/'Total Expenditures by County'!AV$4)</f>
        <v>1.3672829040926735</v>
      </c>
      <c r="AW53" s="55">
        <f>('Total Expenditures by County'!AW53/'Total Expenditures by County'!AW$4)</f>
        <v>28.570907181961353</v>
      </c>
      <c r="AX53" s="55">
        <f>('Total Expenditures by County'!AX53/'Total Expenditures by County'!AX$4)</f>
        <v>72.081585393088119</v>
      </c>
      <c r="AY53" s="55">
        <f>('Total Expenditures by County'!AY53/'Total Expenditures by County'!AY$4)</f>
        <v>38.917945701456659</v>
      </c>
      <c r="AZ53" s="55">
        <f>('Total Expenditures by County'!AZ53/'Total Expenditures by County'!AZ$4)</f>
        <v>40.429209657561017</v>
      </c>
      <c r="BA53" s="55">
        <f>('Total Expenditures by County'!BA53/'Total Expenditures by County'!BA$4)</f>
        <v>6.1550853948772195</v>
      </c>
      <c r="BB53" s="55">
        <f>('Total Expenditures by County'!BB53/'Total Expenditures by County'!BB$4)</f>
        <v>0.85743680344734619</v>
      </c>
      <c r="BC53" s="55">
        <f>('Total Expenditures by County'!BC53/'Total Expenditures by County'!BC$4)</f>
        <v>5.5449308814767138</v>
      </c>
      <c r="BD53" s="55">
        <f>('Total Expenditures by County'!BD53/'Total Expenditures by County'!BD$4)</f>
        <v>0.27003960580885195</v>
      </c>
      <c r="BE53" s="55">
        <f>('Total Expenditures by County'!BE53/'Total Expenditures by County'!BE$4)</f>
        <v>1.876079037421349</v>
      </c>
      <c r="BF53" s="55">
        <f>('Total Expenditures by County'!BF53/'Total Expenditures by County'!BF$4)</f>
        <v>4.0761682665365075</v>
      </c>
      <c r="BG53" s="55">
        <f>('Total Expenditures by County'!BG53/'Total Expenditures by County'!BG$4)</f>
        <v>1.1501359826830215</v>
      </c>
      <c r="BH53" s="55">
        <f>('Total Expenditures by County'!BH53/'Total Expenditures by County'!BH$4)</f>
        <v>30.447633178187434</v>
      </c>
      <c r="BI53" s="55">
        <f>('Total Expenditures by County'!BI53/'Total Expenditures by County'!BI$4)</f>
        <v>3.068776045758455</v>
      </c>
      <c r="BJ53" s="55">
        <f>('Total Expenditures by County'!BJ53/'Total Expenditures by County'!BJ$4)</f>
        <v>1.8343831287486296</v>
      </c>
      <c r="BK53" s="55">
        <f>('Total Expenditures by County'!BK53/'Total Expenditures by County'!BK$4)</f>
        <v>16.689471498033082</v>
      </c>
      <c r="BL53" s="55">
        <f>('Total Expenditures by County'!BL53/'Total Expenditures by County'!BL$4)</f>
        <v>30.426613216086899</v>
      </c>
      <c r="BM53" s="55">
        <f>('Total Expenditures by County'!BM53/'Total Expenditures by County'!BM$4)</f>
        <v>3.3178915738074369E-2</v>
      </c>
      <c r="BN53" s="55">
        <f>('Total Expenditures by County'!BN53/'Total Expenditures by County'!BN$4)</f>
        <v>13.067688693098384</v>
      </c>
      <c r="BO53" s="55">
        <f>('Total Expenditures by County'!BO53/'Total Expenditures by County'!BO$4)</f>
        <v>6.5428590031578606</v>
      </c>
      <c r="BP53" s="55">
        <f>('Total Expenditures by County'!BP53/'Total Expenditures by County'!BP$4)</f>
        <v>0.76095458950574557</v>
      </c>
      <c r="BQ53" s="56">
        <f>('Total Expenditures by County'!BQ53/'Total Expenditures by County'!BQ$4)</f>
        <v>0</v>
      </c>
    </row>
    <row r="54" spans="1:69" ht="15.75" x14ac:dyDescent="0.25">
      <c r="A54" s="15" t="s">
        <v>53</v>
      </c>
      <c r="B54" s="16"/>
      <c r="C54" s="17"/>
      <c r="D54" s="54">
        <f>('Total Expenditures by County'!D54/'Total Expenditures by County'!D$4)</f>
        <v>10.041265828803271</v>
      </c>
      <c r="E54" s="54">
        <f>('Total Expenditures by County'!E54/'Total Expenditures by County'!E$4)</f>
        <v>28.599111626110467</v>
      </c>
      <c r="F54" s="54">
        <f>('Total Expenditures by County'!F54/'Total Expenditures by County'!F$4)</f>
        <v>30.034735716774854</v>
      </c>
      <c r="G54" s="54">
        <f>('Total Expenditures by County'!G54/'Total Expenditures by County'!G$4)</f>
        <v>47.027908737396331</v>
      </c>
      <c r="H54" s="54">
        <f>('Total Expenditures by County'!H54/'Total Expenditures by County'!H$4)</f>
        <v>147.50961771839206</v>
      </c>
      <c r="I54" s="54">
        <f>('Total Expenditures by County'!I54/'Total Expenditures by County'!I$4)</f>
        <v>139.33229229101721</v>
      </c>
      <c r="J54" s="54">
        <f>('Total Expenditures by County'!J54/'Total Expenditures by County'!J$4)</f>
        <v>81.656184486373164</v>
      </c>
      <c r="K54" s="54">
        <f>('Total Expenditures by County'!K54/'Total Expenditures by County'!K$4)</f>
        <v>370.80043551432311</v>
      </c>
      <c r="L54" s="54">
        <f>('Total Expenditures by County'!L54/'Total Expenditures by County'!L$4)</f>
        <v>77.346557028505458</v>
      </c>
      <c r="M54" s="54">
        <f>('Total Expenditures by County'!M54/'Total Expenditures by County'!M$4)</f>
        <v>32.474369221463753</v>
      </c>
      <c r="N54" s="54">
        <f>('Total Expenditures by County'!N54/'Total Expenditures by County'!N$4)</f>
        <v>161.28772675106805</v>
      </c>
      <c r="O54" s="54">
        <f>('Total Expenditures by County'!O54/'Total Expenditures by County'!O$4)</f>
        <v>52.230789008030733</v>
      </c>
      <c r="P54" s="54">
        <f>('Total Expenditures by County'!P54/'Total Expenditures by County'!P$4)</f>
        <v>87.444167367413812</v>
      </c>
      <c r="Q54" s="54">
        <f>('Total Expenditures by County'!Q54/'Total Expenditures by County'!Q$4)</f>
        <v>30.7794900707887</v>
      </c>
      <c r="R54" s="54">
        <f>('Total Expenditures by County'!R54/'Total Expenditures by County'!R$4)</f>
        <v>44.541332780400666</v>
      </c>
      <c r="S54" s="54">
        <f>('Total Expenditures by County'!S54/'Total Expenditures by County'!S$4)</f>
        <v>76.330900829215182</v>
      </c>
      <c r="T54" s="54">
        <f>('Total Expenditures by County'!T54/'Total Expenditures by County'!T$4)</f>
        <v>196.95799205255048</v>
      </c>
      <c r="U54" s="54">
        <f>('Total Expenditures by County'!U54/'Total Expenditures by County'!U$4)</f>
        <v>29.086463417043724</v>
      </c>
      <c r="V54" s="54">
        <f>('Total Expenditures by County'!V54/'Total Expenditures by County'!V$4)</f>
        <v>37.061485859990725</v>
      </c>
      <c r="W54" s="54">
        <f>('Total Expenditures by County'!W54/'Total Expenditures by County'!W$4)</f>
        <v>23.058288439459506</v>
      </c>
      <c r="X54" s="54">
        <f>('Total Expenditures by County'!X54/'Total Expenditures by County'!X$4)</f>
        <v>50.208000945458842</v>
      </c>
      <c r="Y54" s="54">
        <f>('Total Expenditures by County'!Y54/'Total Expenditures by County'!Y$4)</f>
        <v>51.729075038906558</v>
      </c>
      <c r="Z54" s="54">
        <f>('Total Expenditures by County'!Z54/'Total Expenditures by County'!Z$4)</f>
        <v>40.619334264932462</v>
      </c>
      <c r="AA54" s="54">
        <f>('Total Expenditures by County'!AA54/'Total Expenditures by County'!AA$4)</f>
        <v>22.547627135093169</v>
      </c>
      <c r="AB54" s="54">
        <f>('Total Expenditures by County'!AB54/'Total Expenditures by County'!AB$4)</f>
        <v>44.33591660754243</v>
      </c>
      <c r="AC54" s="54">
        <f>('Total Expenditures by County'!AC54/'Total Expenditures by County'!AC$4)</f>
        <v>41.574281237837674</v>
      </c>
      <c r="AD54" s="54">
        <f>('Total Expenditures by County'!AD54/'Total Expenditures by County'!AD$4)</f>
        <v>122.97004600425974</v>
      </c>
      <c r="AE54" s="54">
        <f>('Total Expenditures by County'!AE54/'Total Expenditures by County'!AE$4)</f>
        <v>16.361897049147139</v>
      </c>
      <c r="AF54" s="54">
        <f>('Total Expenditures by County'!AF54/'Total Expenditures by County'!AF$4)</f>
        <v>169.40125787939323</v>
      </c>
      <c r="AG54" s="54">
        <f>('Total Expenditures by County'!AG54/'Total Expenditures by County'!AG$4)</f>
        <v>25.519652728965216</v>
      </c>
      <c r="AH54" s="54">
        <f>('Total Expenditures by County'!AH54/'Total Expenditures by County'!AH$4)</f>
        <v>32.670583384869097</v>
      </c>
      <c r="AI54" s="54">
        <f>('Total Expenditures by County'!AI54/'Total Expenditures by County'!AI$4)</f>
        <v>79.60613008326294</v>
      </c>
      <c r="AJ54" s="54">
        <f>('Total Expenditures by County'!AJ54/'Total Expenditures by County'!AJ$4)</f>
        <v>63.561320345794947</v>
      </c>
      <c r="AK54" s="54">
        <f>('Total Expenditures by County'!AK54/'Total Expenditures by County'!AK$4)</f>
        <v>140.27839993586917</v>
      </c>
      <c r="AL54" s="54">
        <f>('Total Expenditures by County'!AL54/'Total Expenditures by County'!AL$4)</f>
        <v>50.150473640557017</v>
      </c>
      <c r="AM54" s="54">
        <f>('Total Expenditures by County'!AM54/'Total Expenditures by County'!AM$4)</f>
        <v>112.96604356028125</v>
      </c>
      <c r="AN54" s="54">
        <f>('Total Expenditures by County'!AN54/'Total Expenditures by County'!AN$4)</f>
        <v>116.46200049031626</v>
      </c>
      <c r="AO54" s="54">
        <f>('Total Expenditures by County'!AO54/'Total Expenditures by County'!AO$4)</f>
        <v>47.129813418023026</v>
      </c>
      <c r="AP54" s="54">
        <f>('Total Expenditures by County'!AP54/'Total Expenditures by County'!AP$4)</f>
        <v>110.7703518109909</v>
      </c>
      <c r="AQ54" s="54">
        <f>('Total Expenditures by County'!AQ54/'Total Expenditures by County'!AQ$4)</f>
        <v>42.571213473459252</v>
      </c>
      <c r="AR54" s="54">
        <f>('Total Expenditures by County'!AR54/'Total Expenditures by County'!AR$4)</f>
        <v>225.88394917563321</v>
      </c>
      <c r="AS54" s="54">
        <f>('Total Expenditures by County'!AS54/'Total Expenditures by County'!AS$4)</f>
        <v>158.50085597602865</v>
      </c>
      <c r="AT54" s="54">
        <f>('Total Expenditures by County'!AT54/'Total Expenditures by County'!AT$4)</f>
        <v>115.2772045582997</v>
      </c>
      <c r="AU54" s="54">
        <f>('Total Expenditures by County'!AU54/'Total Expenditures by County'!AU$4)</f>
        <v>49.407647917680592</v>
      </c>
      <c r="AV54" s="54">
        <f>('Total Expenditures by County'!AV54/'Total Expenditures by County'!AV$4)</f>
        <v>46.764505533990899</v>
      </c>
      <c r="AW54" s="54">
        <f>('Total Expenditures by County'!AW54/'Total Expenditures by County'!AW$4)</f>
        <v>76.571032172587053</v>
      </c>
      <c r="AX54" s="54">
        <f>('Total Expenditures by County'!AX54/'Total Expenditures by County'!AX$4)</f>
        <v>33.840416725337427</v>
      </c>
      <c r="AY54" s="54">
        <f>('Total Expenditures by County'!AY54/'Total Expenditures by County'!AY$4)</f>
        <v>83.177805625682751</v>
      </c>
      <c r="AZ54" s="54">
        <f>('Total Expenditures by County'!AZ54/'Total Expenditures by County'!AZ$4)</f>
        <v>119.5915371983557</v>
      </c>
      <c r="BA54" s="54">
        <f>('Total Expenditures by County'!BA54/'Total Expenditures by County'!BA$4)</f>
        <v>48.06917760128389</v>
      </c>
      <c r="BB54" s="54">
        <f>('Total Expenditures by County'!BB54/'Total Expenditures by County'!BB$4)</f>
        <v>45.940751933218323</v>
      </c>
      <c r="BC54" s="54">
        <f>('Total Expenditures by County'!BC54/'Total Expenditures by County'!BC$4)</f>
        <v>26.831013448106901</v>
      </c>
      <c r="BD54" s="54">
        <f>('Total Expenditures by County'!BD54/'Total Expenditures by County'!BD$4)</f>
        <v>29.10717571910547</v>
      </c>
      <c r="BE54" s="54">
        <f>('Total Expenditures by County'!BE54/'Total Expenditures by County'!BE$4)</f>
        <v>170.50882547742577</v>
      </c>
      <c r="BF54" s="54">
        <f>('Total Expenditures by County'!BF54/'Total Expenditures by County'!BF$4)</f>
        <v>105.55773812751957</v>
      </c>
      <c r="BG54" s="54">
        <f>('Total Expenditures by County'!BG54/'Total Expenditures by County'!BG$4)</f>
        <v>30.270667980240884</v>
      </c>
      <c r="BH54" s="54">
        <f>('Total Expenditures by County'!BH54/'Total Expenditures by County'!BH$4)</f>
        <v>133.63310451007092</v>
      </c>
      <c r="BI54" s="54">
        <f>('Total Expenditures by County'!BI54/'Total Expenditures by County'!BI$4)</f>
        <v>36.35465382152983</v>
      </c>
      <c r="BJ54" s="54">
        <f>('Total Expenditures by County'!BJ54/'Total Expenditures by County'!BJ$4)</f>
        <v>39.631070361373261</v>
      </c>
      <c r="BK54" s="54">
        <f>('Total Expenditures by County'!BK54/'Total Expenditures by County'!BK$4)</f>
        <v>86.103990031030861</v>
      </c>
      <c r="BL54" s="54">
        <f>('Total Expenditures by County'!BL54/'Total Expenditures by County'!BL$4)</f>
        <v>61.329540066382172</v>
      </c>
      <c r="BM54" s="54">
        <f>('Total Expenditures by County'!BM54/'Total Expenditures by County'!BM$4)</f>
        <v>45.771128083135096</v>
      </c>
      <c r="BN54" s="54">
        <f>('Total Expenditures by County'!BN54/'Total Expenditures by County'!BN$4)</f>
        <v>180.57900734214391</v>
      </c>
      <c r="BO54" s="54">
        <f>('Total Expenditures by County'!BO54/'Total Expenditures by County'!BO$4)</f>
        <v>67.235667545658757</v>
      </c>
      <c r="BP54" s="54">
        <f>('Total Expenditures by County'!BP54/'Total Expenditures by County'!BP$4)</f>
        <v>75.962723245188982</v>
      </c>
      <c r="BQ54" s="57">
        <f>('Total Expenditures by County'!BQ54/'Total Expenditures by County'!BQ$4)</f>
        <v>47.971911699422897</v>
      </c>
    </row>
    <row r="55" spans="1:69" x14ac:dyDescent="0.25">
      <c r="A55" s="10"/>
      <c r="B55" s="11">
        <v>571</v>
      </c>
      <c r="C55" s="12" t="s">
        <v>54</v>
      </c>
      <c r="D55" s="55">
        <f>('Total Expenditures by County'!D55/'Total Expenditures by County'!D$4)</f>
        <v>0</v>
      </c>
      <c r="E55" s="55">
        <f>('Total Expenditures by County'!E55/'Total Expenditures by County'!E$4)</f>
        <v>23.455890305137117</v>
      </c>
      <c r="F55" s="55">
        <f>('Total Expenditures by County'!F55/'Total Expenditures by County'!F$4)</f>
        <v>17.378673061361905</v>
      </c>
      <c r="G55" s="55">
        <f>('Total Expenditures by County'!G55/'Total Expenditures by County'!G$4)</f>
        <v>40.388382256787914</v>
      </c>
      <c r="H55" s="55">
        <f>('Total Expenditures by County'!H55/'Total Expenditures by County'!H$4)</f>
        <v>34.892212156134434</v>
      </c>
      <c r="I55" s="55">
        <f>('Total Expenditures by County'!I55/'Total Expenditures by County'!I$4)</f>
        <v>55.388872523875541</v>
      </c>
      <c r="J55" s="55">
        <f>('Total Expenditures by County'!J55/'Total Expenditures by County'!J$4)</f>
        <v>48.828581411600283</v>
      </c>
      <c r="K55" s="55">
        <f>('Total Expenditures by County'!K55/'Total Expenditures by County'!K$4)</f>
        <v>22.559521296167837</v>
      </c>
      <c r="L55" s="55">
        <f>('Total Expenditures by County'!L55/'Total Expenditures by County'!L$4)</f>
        <v>30.942756770837001</v>
      </c>
      <c r="M55" s="55">
        <f>('Total Expenditures by County'!M55/'Total Expenditures by County'!M$4)</f>
        <v>0.2062235375442841</v>
      </c>
      <c r="N55" s="55">
        <f>('Total Expenditures by County'!N55/'Total Expenditures by County'!N$4)</f>
        <v>54.080290457678139</v>
      </c>
      <c r="O55" s="55">
        <f>('Total Expenditures by County'!O55/'Total Expenditures by County'!O$4)</f>
        <v>21.686982955490691</v>
      </c>
      <c r="P55" s="55">
        <f>('Total Expenditures by County'!P55/'Total Expenditures by County'!P$4)</f>
        <v>10.751181604662627</v>
      </c>
      <c r="Q55" s="55">
        <f>('Total Expenditures by County'!Q55/'Total Expenditures by County'!Q$4)</f>
        <v>12.236609659838376</v>
      </c>
      <c r="R55" s="55">
        <f>('Total Expenditures by County'!R55/'Total Expenditures by County'!R$4)</f>
        <v>0</v>
      </c>
      <c r="S55" s="55">
        <f>('Total Expenditures by County'!S55/'Total Expenditures by County'!S$4)</f>
        <v>11.75895175475333</v>
      </c>
      <c r="T55" s="55">
        <f>('Total Expenditures by County'!T55/'Total Expenditures by County'!T$4)</f>
        <v>21.437839591274024</v>
      </c>
      <c r="U55" s="55">
        <f>('Total Expenditures by County'!U55/'Total Expenditures by County'!U$4)</f>
        <v>21.253363893224794</v>
      </c>
      <c r="V55" s="55">
        <f>('Total Expenditures by County'!V55/'Total Expenditures by County'!V$4)</f>
        <v>8.8616133518776081</v>
      </c>
      <c r="W55" s="55">
        <f>('Total Expenditures by County'!W55/'Total Expenditures by County'!W$4)</f>
        <v>8.3266802084253282</v>
      </c>
      <c r="X55" s="55">
        <f>('Total Expenditures by County'!X55/'Total Expenditures by County'!X$4)</f>
        <v>11.176387165396207</v>
      </c>
      <c r="Y55" s="55">
        <f>('Total Expenditures by County'!Y55/'Total Expenditures by County'!Y$4)</f>
        <v>31.017254212057651</v>
      </c>
      <c r="Z55" s="55">
        <f>('Total Expenditures by County'!Z55/'Total Expenditures by County'!Z$4)</f>
        <v>9.0236124547636969</v>
      </c>
      <c r="AA55" s="55">
        <f>('Total Expenditures by County'!AA55/'Total Expenditures by County'!AA$4)</f>
        <v>5.3532608695652177</v>
      </c>
      <c r="AB55" s="55">
        <f>('Total Expenditures by County'!AB55/'Total Expenditures by County'!AB$4)</f>
        <v>17.818321842007919</v>
      </c>
      <c r="AC55" s="55">
        <f>('Total Expenditures by County'!AC55/'Total Expenditures by County'!AC$4)</f>
        <v>14.800852235871746</v>
      </c>
      <c r="AD55" s="55">
        <f>('Total Expenditures by County'!AD55/'Total Expenditures by County'!AD$4)</f>
        <v>38.82328716803508</v>
      </c>
      <c r="AE55" s="55">
        <f>('Total Expenditures by County'!AE55/'Total Expenditures by County'!AE$4)</f>
        <v>9.3037910613959607</v>
      </c>
      <c r="AF55" s="55">
        <f>('Total Expenditures by County'!AF55/'Total Expenditures by County'!AF$4)</f>
        <v>30.172997240006495</v>
      </c>
      <c r="AG55" s="55">
        <f>('Total Expenditures by County'!AG55/'Total Expenditures by County'!AG$4)</f>
        <v>9.6712323562377698</v>
      </c>
      <c r="AH55" s="55">
        <f>('Total Expenditures by County'!AH55/'Total Expenditures by County'!AH$4)</f>
        <v>17.149591149591149</v>
      </c>
      <c r="AI55" s="55">
        <f>('Total Expenditures by County'!AI55/'Total Expenditures by County'!AI$4)</f>
        <v>19.702425485700495</v>
      </c>
      <c r="AJ55" s="55">
        <f>('Total Expenditures by County'!AJ55/'Total Expenditures by County'!AJ$4)</f>
        <v>22.086157452519082</v>
      </c>
      <c r="AK55" s="55">
        <f>('Total Expenditures by County'!AK55/'Total Expenditures by County'!AK$4)</f>
        <v>49.426542145977791</v>
      </c>
      <c r="AL55" s="55">
        <f>('Total Expenditures by County'!AL55/'Total Expenditures by County'!AL$4)</f>
        <v>33.343102018247166</v>
      </c>
      <c r="AM55" s="55">
        <f>('Total Expenditures by County'!AM55/'Total Expenditures by County'!AM$4)</f>
        <v>8.0945439400249892</v>
      </c>
      <c r="AN55" s="55">
        <f>('Total Expenditures by County'!AN55/'Total Expenditures by County'!AN$4)</f>
        <v>16.629688649178721</v>
      </c>
      <c r="AO55" s="55">
        <f>('Total Expenditures by County'!AO55/'Total Expenditures by County'!AO$4)</f>
        <v>5.4792080190551804</v>
      </c>
      <c r="AP55" s="55">
        <f>('Total Expenditures by County'!AP55/'Total Expenditures by County'!AP$4)</f>
        <v>35.65223057044561</v>
      </c>
      <c r="AQ55" s="55">
        <f>('Total Expenditures by County'!AQ55/'Total Expenditures by County'!AQ$4)</f>
        <v>22.250793824259755</v>
      </c>
      <c r="AR55" s="55">
        <f>('Total Expenditures by County'!AR55/'Total Expenditures by County'!AR$4)</f>
        <v>37.51243500987016</v>
      </c>
      <c r="AS55" s="55">
        <f>('Total Expenditures by County'!AS55/'Total Expenditures by County'!AS$4)</f>
        <v>33.589709961171266</v>
      </c>
      <c r="AT55" s="55">
        <f>('Total Expenditures by County'!AT55/'Total Expenditures by County'!AT$4)</f>
        <v>33.808138694286356</v>
      </c>
      <c r="AU55" s="55">
        <f>('Total Expenditures by County'!AU55/'Total Expenditures by County'!AU$4)</f>
        <v>19.719543906000141</v>
      </c>
      <c r="AV55" s="55">
        <f>('Total Expenditures by County'!AV55/'Total Expenditures by County'!AV$4)</f>
        <v>9.0593733710532049</v>
      </c>
      <c r="AW55" s="55">
        <f>('Total Expenditures by County'!AW55/'Total Expenditures by County'!AW$4)</f>
        <v>13.940554458415619</v>
      </c>
      <c r="AX55" s="55">
        <f>('Total Expenditures by County'!AX55/'Total Expenditures by County'!AX$4)</f>
        <v>0</v>
      </c>
      <c r="AY55" s="55">
        <f>('Total Expenditures by County'!AY55/'Total Expenditures by County'!AY$4)</f>
        <v>27.287973723918469</v>
      </c>
      <c r="AZ55" s="55">
        <f>('Total Expenditures by County'!AZ55/'Total Expenditures by County'!AZ$4)</f>
        <v>48.16869526529868</v>
      </c>
      <c r="BA55" s="55">
        <f>('Total Expenditures by County'!BA55/'Total Expenditures by County'!BA$4)</f>
        <v>17.687880128023927</v>
      </c>
      <c r="BB55" s="55">
        <f>('Total Expenditures by County'!BB55/'Total Expenditures by County'!BB$4)</f>
        <v>8.8830319001002707</v>
      </c>
      <c r="BC55" s="55">
        <f>('Total Expenditures by County'!BC55/'Total Expenditures by County'!BC$4)</f>
        <v>7.4170142368621876</v>
      </c>
      <c r="BD55" s="55">
        <f>('Total Expenditures by County'!BD55/'Total Expenditures by County'!BD$4)</f>
        <v>11.829548333755618</v>
      </c>
      <c r="BE55" s="55">
        <f>('Total Expenditures by County'!BE55/'Total Expenditures by County'!BE$4)</f>
        <v>28.632028921514515</v>
      </c>
      <c r="BF55" s="55">
        <f>('Total Expenditures by County'!BF55/'Total Expenditures by County'!BF$4)</f>
        <v>26.738720465679627</v>
      </c>
      <c r="BG55" s="55">
        <f>('Total Expenditures by County'!BG55/'Total Expenditures by County'!BG$4)</f>
        <v>13.535861963700949</v>
      </c>
      <c r="BH55" s="55">
        <f>('Total Expenditures by County'!BH55/'Total Expenditures by County'!BH$4)</f>
        <v>30.81838529704681</v>
      </c>
      <c r="BI55" s="55">
        <f>('Total Expenditures by County'!BI55/'Total Expenditures by County'!BI$4)</f>
        <v>16.201970859237406</v>
      </c>
      <c r="BJ55" s="55">
        <f>('Total Expenditures by County'!BJ55/'Total Expenditures by County'!BJ$4)</f>
        <v>21.357331728185393</v>
      </c>
      <c r="BK55" s="55">
        <f>('Total Expenditures by County'!BK55/'Total Expenditures by County'!BK$4)</f>
        <v>61.558164536858307</v>
      </c>
      <c r="BL55" s="55">
        <f>('Total Expenditures by County'!BL55/'Total Expenditures by County'!BL$4)</f>
        <v>18.828871934135091</v>
      </c>
      <c r="BM55" s="55">
        <f>('Total Expenditures by County'!BM55/'Total Expenditures by County'!BM$4)</f>
        <v>27.935520220358082</v>
      </c>
      <c r="BN55" s="55">
        <f>('Total Expenditures by County'!BN55/'Total Expenditures by County'!BN$4)</f>
        <v>32.628475770925107</v>
      </c>
      <c r="BO55" s="55">
        <f>('Total Expenditures by County'!BO55/'Total Expenditures by County'!BO$4)</f>
        <v>13.225314972165251</v>
      </c>
      <c r="BP55" s="55">
        <f>('Total Expenditures by County'!BP55/'Total Expenditures by County'!BP$4)</f>
        <v>17.394607503807283</v>
      </c>
      <c r="BQ55" s="56">
        <f>('Total Expenditures by County'!BQ55/'Total Expenditures by County'!BQ$4)</f>
        <v>12.51684894467089</v>
      </c>
    </row>
    <row r="56" spans="1:69" x14ac:dyDescent="0.25">
      <c r="A56" s="10"/>
      <c r="B56" s="11">
        <v>572</v>
      </c>
      <c r="C56" s="12" t="s">
        <v>55</v>
      </c>
      <c r="D56" s="55">
        <f>('Total Expenditures by County'!D56/'Total Expenditures by County'!D$4)</f>
        <v>9.6937651552371751</v>
      </c>
      <c r="E56" s="55">
        <f>('Total Expenditures by County'!E56/'Total Expenditures by County'!E$4)</f>
        <v>5.0592506759366547</v>
      </c>
      <c r="F56" s="55">
        <f>('Total Expenditures by County'!F56/'Total Expenditures by County'!F$4)</f>
        <v>12.360741138877897</v>
      </c>
      <c r="G56" s="55">
        <f>('Total Expenditures by County'!G56/'Total Expenditures by County'!G$4)</f>
        <v>6.6395264806084171</v>
      </c>
      <c r="H56" s="55">
        <f>('Total Expenditures by County'!H56/'Total Expenditures by County'!H$4)</f>
        <v>109.14553057911267</v>
      </c>
      <c r="I56" s="55">
        <f>('Total Expenditures by County'!I56/'Total Expenditures by County'!I$4)</f>
        <v>54.560891308130707</v>
      </c>
      <c r="J56" s="55">
        <f>('Total Expenditures by County'!J56/'Total Expenditures by County'!J$4)</f>
        <v>32.487840670859541</v>
      </c>
      <c r="K56" s="55">
        <f>('Total Expenditures by County'!K56/'Total Expenditures by County'!K$4)</f>
        <v>213.66614388862416</v>
      </c>
      <c r="L56" s="55">
        <f>('Total Expenditures by County'!L56/'Total Expenditures by County'!L$4)</f>
        <v>41.018740803841091</v>
      </c>
      <c r="M56" s="55">
        <f>('Total Expenditures by County'!M56/'Total Expenditures by County'!M$4)</f>
        <v>1.3877559837552924</v>
      </c>
      <c r="N56" s="55">
        <f>('Total Expenditures by County'!N56/'Total Expenditures by County'!N$4)</f>
        <v>102.1957945525666</v>
      </c>
      <c r="O56" s="55">
        <f>('Total Expenditures by County'!O56/'Total Expenditures by County'!O$4)</f>
        <v>16.095355484641793</v>
      </c>
      <c r="P56" s="55">
        <f>('Total Expenditures by County'!P56/'Total Expenditures by County'!P$4)</f>
        <v>52.396004291472146</v>
      </c>
      <c r="Q56" s="55">
        <f>('Total Expenditures by County'!Q56/'Total Expenditures by County'!Q$4)</f>
        <v>18.542880410950321</v>
      </c>
      <c r="R56" s="55">
        <f>('Total Expenditures by County'!R56/'Total Expenditures by County'!R$4)</f>
        <v>24.758329080005105</v>
      </c>
      <c r="S56" s="55">
        <f>('Total Expenditures by County'!S56/'Total Expenditures by County'!S$4)</f>
        <v>60.464726945305301</v>
      </c>
      <c r="T56" s="55">
        <f>('Total Expenditures by County'!T56/'Total Expenditures by County'!T$4)</f>
        <v>103.35317492498581</v>
      </c>
      <c r="U56" s="55">
        <f>('Total Expenditures by County'!U56/'Total Expenditures by County'!U$4)</f>
        <v>7.8330995238189329</v>
      </c>
      <c r="V56" s="55">
        <f>('Total Expenditures by County'!V56/'Total Expenditures by County'!V$4)</f>
        <v>28.182545201668983</v>
      </c>
      <c r="W56" s="55">
        <f>('Total Expenditures by County'!W56/'Total Expenditures by County'!W$4)</f>
        <v>14.731608231034178</v>
      </c>
      <c r="X56" s="55">
        <f>('Total Expenditures by County'!X56/'Total Expenditures by County'!X$4)</f>
        <v>15.571411688234946</v>
      </c>
      <c r="Y56" s="55">
        <f>('Total Expenditures by County'!Y56/'Total Expenditures by County'!Y$4)</f>
        <v>20.711820826848907</v>
      </c>
      <c r="Z56" s="55">
        <f>('Total Expenditures by County'!Z56/'Total Expenditures by County'!Z$4)</f>
        <v>28.787774553011573</v>
      </c>
      <c r="AA56" s="55">
        <f>('Total Expenditures by County'!AA56/'Total Expenditures by County'!AA$4)</f>
        <v>17.19436626552795</v>
      </c>
      <c r="AB56" s="55">
        <f>('Total Expenditures by County'!AB56/'Total Expenditures by County'!AB$4)</f>
        <v>26.291873601484472</v>
      </c>
      <c r="AC56" s="55">
        <f>('Total Expenditures by County'!AC56/'Total Expenditures by County'!AC$4)</f>
        <v>26.768838504296106</v>
      </c>
      <c r="AD56" s="55">
        <f>('Total Expenditures by County'!AD56/'Total Expenditures by County'!AD$4)</f>
        <v>50.557286256779236</v>
      </c>
      <c r="AE56" s="55">
        <f>('Total Expenditures by County'!AE56/'Total Expenditures by County'!AE$4)</f>
        <v>5.3023232272106089</v>
      </c>
      <c r="AF56" s="55">
        <f>('Total Expenditures by County'!AF56/'Total Expenditures by County'!AF$4)</f>
        <v>139.22826063938672</v>
      </c>
      <c r="AG56" s="55">
        <f>('Total Expenditures by County'!AG56/'Total Expenditures by County'!AG$4)</f>
        <v>15.736583141777009</v>
      </c>
      <c r="AH56" s="55">
        <f>('Total Expenditures by County'!AH56/'Total Expenditures by County'!AH$4)</f>
        <v>15.52099223527795</v>
      </c>
      <c r="AI56" s="55">
        <f>('Total Expenditures by County'!AI56/'Total Expenditures by County'!AI$4)</f>
        <v>53.869434053336555</v>
      </c>
      <c r="AJ56" s="55">
        <f>('Total Expenditures by County'!AJ56/'Total Expenditures by County'!AJ$4)</f>
        <v>38.959567097465488</v>
      </c>
      <c r="AK56" s="55">
        <f>('Total Expenditures by County'!AK56/'Total Expenditures by County'!AK$4)</f>
        <v>88.812159204777743</v>
      </c>
      <c r="AL56" s="55">
        <f>('Total Expenditures by County'!AL56/'Total Expenditures by County'!AL$4)</f>
        <v>14.891419175530753</v>
      </c>
      <c r="AM56" s="55">
        <f>('Total Expenditures by County'!AM56/'Total Expenditures by County'!AM$4)</f>
        <v>104.87149962025626</v>
      </c>
      <c r="AN56" s="55">
        <f>('Total Expenditures by County'!AN56/'Total Expenditures by County'!AN$4)</f>
        <v>97.347879382201526</v>
      </c>
      <c r="AO56" s="55">
        <f>('Total Expenditures by County'!AO56/'Total Expenditures by County'!AO$4)</f>
        <v>37.845375148868598</v>
      </c>
      <c r="AP56" s="55">
        <f>('Total Expenditures by County'!AP56/'Total Expenditures by County'!AP$4)</f>
        <v>61.778205156453119</v>
      </c>
      <c r="AQ56" s="55">
        <f>('Total Expenditures by County'!AQ56/'Total Expenditures by County'!AQ$4)</f>
        <v>18.243678244661798</v>
      </c>
      <c r="AR56" s="55">
        <f>('Total Expenditures by County'!AR56/'Total Expenditures by County'!AR$4)</f>
        <v>188.37151416576307</v>
      </c>
      <c r="AS56" s="55">
        <f>('Total Expenditures by County'!AS56/'Total Expenditures by County'!AS$4)</f>
        <v>92.434764373474394</v>
      </c>
      <c r="AT56" s="55">
        <f>('Total Expenditures by County'!AT56/'Total Expenditures by County'!AT$4)</f>
        <v>78.598953746664733</v>
      </c>
      <c r="AU56" s="55">
        <f>('Total Expenditures by County'!AU56/'Total Expenditures by County'!AU$4)</f>
        <v>29.632844330111936</v>
      </c>
      <c r="AV56" s="55">
        <f>('Total Expenditures by County'!AV56/'Total Expenditures by County'!AV$4)</f>
        <v>14.64932665981771</v>
      </c>
      <c r="AW56" s="55">
        <f>('Total Expenditures by County'!AW56/'Total Expenditures by County'!AW$4)</f>
        <v>62.048746344024195</v>
      </c>
      <c r="AX56" s="55">
        <f>('Total Expenditures by County'!AX56/'Total Expenditures by County'!AX$4)</f>
        <v>31.026595119728711</v>
      </c>
      <c r="AY56" s="55">
        <f>('Total Expenditures by County'!AY56/'Total Expenditures by County'!AY$4)</f>
        <v>24.888355881611492</v>
      </c>
      <c r="AZ56" s="55">
        <f>('Total Expenditures by County'!AZ56/'Total Expenditures by County'!AZ$4)</f>
        <v>71.413189160965018</v>
      </c>
      <c r="BA56" s="55">
        <f>('Total Expenditures by County'!BA56/'Total Expenditures by County'!BA$4)</f>
        <v>30.381297473259959</v>
      </c>
      <c r="BB56" s="55">
        <f>('Total Expenditures by County'!BB56/'Total Expenditures by County'!BB$4)</f>
        <v>32.916531427518031</v>
      </c>
      <c r="BC56" s="55">
        <f>('Total Expenditures by County'!BC56/'Total Expenditures by County'!BC$4)</f>
        <v>18.861180776906885</v>
      </c>
      <c r="BD56" s="55">
        <f>('Total Expenditures by County'!BD56/'Total Expenditures by County'!BD$4)</f>
        <v>16.667497899691956</v>
      </c>
      <c r="BE56" s="55">
        <f>('Total Expenditures by County'!BE56/'Total Expenditures by County'!BE$4)</f>
        <v>122.94664974058946</v>
      </c>
      <c r="BF56" s="55">
        <f>('Total Expenditures by County'!BF56/'Total Expenditures by County'!BF$4)</f>
        <v>54.519749805665526</v>
      </c>
      <c r="BG56" s="55">
        <f>('Total Expenditures by County'!BG56/'Total Expenditures by County'!BG$4)</f>
        <v>15.867569517677749</v>
      </c>
      <c r="BH56" s="55">
        <f>('Total Expenditures by County'!BH56/'Total Expenditures by County'!BH$4)</f>
        <v>96.205214324912092</v>
      </c>
      <c r="BI56" s="55">
        <f>('Total Expenditures by County'!BI56/'Total Expenditures by County'!BI$4)</f>
        <v>19.229962501143259</v>
      </c>
      <c r="BJ56" s="55">
        <f>('Total Expenditures by County'!BJ56/'Total Expenditures by County'!BJ$4)</f>
        <v>11.340563664896704</v>
      </c>
      <c r="BK56" s="55">
        <f>('Total Expenditures by County'!BK56/'Total Expenditures by County'!BK$4)</f>
        <v>22.793681432794976</v>
      </c>
      <c r="BL56" s="55">
        <f>('Total Expenditures by County'!BL56/'Total Expenditures by County'!BL$4)</f>
        <v>41.194232510021983</v>
      </c>
      <c r="BM56" s="55">
        <f>('Total Expenditures by County'!BM56/'Total Expenditures by County'!BM$4)</f>
        <v>17.835607862777014</v>
      </c>
      <c r="BN56" s="55">
        <f>('Total Expenditures by County'!BN56/'Total Expenditures by County'!BN$4)</f>
        <v>59.720511013215862</v>
      </c>
      <c r="BO56" s="55">
        <f>('Total Expenditures by County'!BO56/'Total Expenditures by County'!BO$4)</f>
        <v>36.780935638245921</v>
      </c>
      <c r="BP56" s="55">
        <f>('Total Expenditures by County'!BP56/'Total Expenditures by County'!BP$4)</f>
        <v>57.998927038626611</v>
      </c>
      <c r="BQ56" s="56">
        <f>('Total Expenditures by County'!BQ56/'Total Expenditures by County'!BQ$4)</f>
        <v>11.772710763146213</v>
      </c>
    </row>
    <row r="57" spans="1:69" x14ac:dyDescent="0.25">
      <c r="A57" s="10"/>
      <c r="B57" s="11">
        <v>573</v>
      </c>
      <c r="C57" s="12" t="s">
        <v>56</v>
      </c>
      <c r="D57" s="55">
        <f>('Total Expenditures by County'!D57/'Total Expenditures by County'!D$4)</f>
        <v>2.5326085233846302E-2</v>
      </c>
      <c r="E57" s="55">
        <f>('Total Expenditures by County'!E57/'Total Expenditures by County'!E$4)</f>
        <v>0</v>
      </c>
      <c r="F57" s="55">
        <f>('Total Expenditures by County'!F57/'Total Expenditures by County'!F$4)</f>
        <v>0</v>
      </c>
      <c r="G57" s="55">
        <f>('Total Expenditures by County'!G57/'Total Expenditures by County'!G$4)</f>
        <v>0</v>
      </c>
      <c r="H57" s="55">
        <f>('Total Expenditures by County'!H57/'Total Expenditures by County'!H$4)</f>
        <v>1.0598044274405669</v>
      </c>
      <c r="I57" s="55">
        <f>('Total Expenditures by County'!I57/'Total Expenditures by County'!I$4)</f>
        <v>3.9221060748572358</v>
      </c>
      <c r="J57" s="55">
        <f>('Total Expenditures by County'!J57/'Total Expenditures by County'!J$4)</f>
        <v>0</v>
      </c>
      <c r="K57" s="55">
        <f>('Total Expenditures by County'!K57/'Total Expenditures by County'!K$4)</f>
        <v>0</v>
      </c>
      <c r="L57" s="55">
        <f>('Total Expenditures by County'!L57/'Total Expenditures by County'!L$4)</f>
        <v>0</v>
      </c>
      <c r="M57" s="55">
        <f>('Total Expenditures by County'!M57/'Total Expenditures by County'!M$4)</f>
        <v>1.6354337682536939</v>
      </c>
      <c r="N57" s="55">
        <f>('Total Expenditures by County'!N57/'Total Expenditures by County'!N$4)</f>
        <v>5.011641740823304</v>
      </c>
      <c r="O57" s="55">
        <f>('Total Expenditures by County'!O57/'Total Expenditures by County'!O$4)</f>
        <v>0</v>
      </c>
      <c r="P57" s="55">
        <f>('Total Expenditures by County'!P57/'Total Expenditures by County'!P$4)</f>
        <v>0.95508452460347382</v>
      </c>
      <c r="Q57" s="55">
        <f>('Total Expenditures by County'!Q57/'Total Expenditures by County'!Q$4)</f>
        <v>0</v>
      </c>
      <c r="R57" s="55">
        <f>('Total Expenditures by County'!R57/'Total Expenditures by County'!R$4)</f>
        <v>0</v>
      </c>
      <c r="S57" s="55">
        <f>('Total Expenditures by County'!S57/'Total Expenditures by County'!S$4)</f>
        <v>3.2349024206382446</v>
      </c>
      <c r="T57" s="55">
        <f>('Total Expenditures by County'!T57/'Total Expenditures by County'!T$4)</f>
        <v>0</v>
      </c>
      <c r="U57" s="55">
        <f>('Total Expenditures by County'!U57/'Total Expenditures by County'!U$4)</f>
        <v>0</v>
      </c>
      <c r="V57" s="55">
        <f>('Total Expenditures by County'!V57/'Total Expenditures by County'!V$4)</f>
        <v>1.7327306444135371E-2</v>
      </c>
      <c r="W57" s="55">
        <f>('Total Expenditures by County'!W57/'Total Expenditures by County'!W$4)</f>
        <v>0</v>
      </c>
      <c r="X57" s="55">
        <f>('Total Expenditures by County'!X57/'Total Expenditures by County'!X$4)</f>
        <v>20.679075813980972</v>
      </c>
      <c r="Y57" s="55">
        <f>('Total Expenditures by County'!Y57/'Total Expenditures by County'!Y$4)</f>
        <v>0</v>
      </c>
      <c r="Z57" s="55">
        <f>('Total Expenditures by County'!Z57/'Total Expenditures by County'!Z$4)</f>
        <v>0</v>
      </c>
      <c r="AA57" s="55">
        <f>('Total Expenditures by County'!AA57/'Total Expenditures by County'!AA$4)</f>
        <v>0</v>
      </c>
      <c r="AB57" s="55">
        <f>('Total Expenditures by County'!AB57/'Total Expenditures by County'!AB$4)</f>
        <v>0.22572116405004033</v>
      </c>
      <c r="AC57" s="55">
        <f>('Total Expenditures by County'!AC57/'Total Expenditures by County'!AC$4)</f>
        <v>0</v>
      </c>
      <c r="AD57" s="55">
        <f>('Total Expenditures by County'!AD57/'Total Expenditures by County'!AD$4)</f>
        <v>2.2360160960766855</v>
      </c>
      <c r="AE57" s="55">
        <f>('Total Expenditures by County'!AE57/'Total Expenditures by County'!AE$4)</f>
        <v>0</v>
      </c>
      <c r="AF57" s="55">
        <f>('Total Expenditures by County'!AF57/'Total Expenditures by County'!AF$4)</f>
        <v>0</v>
      </c>
      <c r="AG57" s="55">
        <f>('Total Expenditures by County'!AG57/'Total Expenditures by County'!AG$4)</f>
        <v>4.5346606128535874E-2</v>
      </c>
      <c r="AH57" s="55">
        <f>('Total Expenditures by County'!AH57/'Total Expenditures by County'!AH$4)</f>
        <v>0</v>
      </c>
      <c r="AI57" s="55">
        <f>('Total Expenditures by County'!AI57/'Total Expenditures by County'!AI$4)</f>
        <v>0</v>
      </c>
      <c r="AJ57" s="55">
        <f>('Total Expenditures by County'!AJ57/'Total Expenditures by County'!AJ$4)</f>
        <v>0.49928046078251193</v>
      </c>
      <c r="AK57" s="55">
        <f>('Total Expenditures by County'!AK57/'Total Expenditures by County'!AK$4)</f>
        <v>0</v>
      </c>
      <c r="AL57" s="55">
        <f>('Total Expenditures by County'!AL57/'Total Expenditures by County'!AL$4)</f>
        <v>1.9159524467790987</v>
      </c>
      <c r="AM57" s="55">
        <f>('Total Expenditures by County'!AM57/'Total Expenditures by County'!AM$4)</f>
        <v>0</v>
      </c>
      <c r="AN57" s="55">
        <f>('Total Expenditures by County'!AN57/'Total Expenditures by County'!AN$4)</f>
        <v>0</v>
      </c>
      <c r="AO57" s="55">
        <f>('Total Expenditures by County'!AO57/'Total Expenditures by County'!AO$4)</f>
        <v>1.5025803890432712</v>
      </c>
      <c r="AP57" s="55">
        <f>('Total Expenditures by County'!AP57/'Total Expenditures by County'!AP$4)</f>
        <v>3.7376069801919427</v>
      </c>
      <c r="AQ57" s="55">
        <f>('Total Expenditures by County'!AQ57/'Total Expenditures by County'!AQ$4)</f>
        <v>0</v>
      </c>
      <c r="AR57" s="55">
        <f>('Total Expenditures by County'!AR57/'Total Expenditures by County'!AR$4)</f>
        <v>0</v>
      </c>
      <c r="AS57" s="55">
        <f>('Total Expenditures by County'!AS57/'Total Expenditures by County'!AS$4)</f>
        <v>9.2131434806354857</v>
      </c>
      <c r="AT57" s="55">
        <f>('Total Expenditures by County'!AT57/'Total Expenditures by County'!AT$4)</f>
        <v>0</v>
      </c>
      <c r="AU57" s="55">
        <f>('Total Expenditures by County'!AU57/'Total Expenditures by County'!AU$4)</f>
        <v>4.1715914621428072E-3</v>
      </c>
      <c r="AV57" s="55">
        <f>('Total Expenditures by County'!AV57/'Total Expenditures by County'!AV$4)</f>
        <v>0</v>
      </c>
      <c r="AW57" s="55">
        <f>('Total Expenditures by County'!AW57/'Total Expenditures by County'!AW$4)</f>
        <v>0</v>
      </c>
      <c r="AX57" s="55">
        <f>('Total Expenditures by County'!AX57/'Total Expenditures by County'!AX$4)</f>
        <v>2.7451638102601037</v>
      </c>
      <c r="AY57" s="55">
        <f>('Total Expenditures by County'!AY57/'Total Expenditures by County'!AY$4)</f>
        <v>1.4408696827652725</v>
      </c>
      <c r="AZ57" s="55">
        <f>('Total Expenditures by County'!AZ57/'Total Expenditures by County'!AZ$4)</f>
        <v>0</v>
      </c>
      <c r="BA57" s="55">
        <f>('Total Expenditures by County'!BA57/'Total Expenditures by County'!BA$4)</f>
        <v>0</v>
      </c>
      <c r="BB57" s="55">
        <f>('Total Expenditures by County'!BB57/'Total Expenditures by County'!BB$4)</f>
        <v>3.5634512249310308</v>
      </c>
      <c r="BC57" s="55">
        <f>('Total Expenditures by County'!BC57/'Total Expenditures by County'!BC$4)</f>
        <v>0</v>
      </c>
      <c r="BD57" s="55">
        <f>('Total Expenditures by County'!BD57/'Total Expenditures by County'!BD$4)</f>
        <v>7.6717918628065443E-2</v>
      </c>
      <c r="BE57" s="55">
        <f>('Total Expenditures by County'!BE57/'Total Expenditures by County'!BE$4)</f>
        <v>11.632437355116458</v>
      </c>
      <c r="BF57" s="55">
        <f>('Total Expenditures by County'!BF57/'Total Expenditures by County'!BF$4)</f>
        <v>2.1013214744111215</v>
      </c>
      <c r="BG57" s="55">
        <f>('Total Expenditures by County'!BG57/'Total Expenditures by County'!BG$4)</f>
        <v>0</v>
      </c>
      <c r="BH57" s="55">
        <f>('Total Expenditures by County'!BH57/'Total Expenditures by County'!BH$4)</f>
        <v>5.1751387166927501</v>
      </c>
      <c r="BI57" s="55">
        <f>('Total Expenditures by County'!BI57/'Total Expenditures by County'!BI$4)</f>
        <v>0</v>
      </c>
      <c r="BJ57" s="55">
        <f>('Total Expenditures by County'!BJ57/'Total Expenditures by County'!BJ$4)</f>
        <v>0.48037276694541781</v>
      </c>
      <c r="BK57" s="55">
        <f>('Total Expenditures by County'!BK57/'Total Expenditures by County'!BK$4)</f>
        <v>0</v>
      </c>
      <c r="BL57" s="55">
        <f>('Total Expenditures by County'!BL57/'Total Expenditures by County'!BL$4)</f>
        <v>0.66080434501487129</v>
      </c>
      <c r="BM57" s="55">
        <f>('Total Expenditures by County'!BM57/'Total Expenditures by County'!BM$4)</f>
        <v>0</v>
      </c>
      <c r="BN57" s="55">
        <f>('Total Expenditures by County'!BN57/'Total Expenditures by County'!BN$4)</f>
        <v>0.74255898188937841</v>
      </c>
      <c r="BO57" s="55">
        <f>('Total Expenditures by County'!BO57/'Total Expenditures by County'!BO$4)</f>
        <v>0</v>
      </c>
      <c r="BP57" s="55">
        <f>('Total Expenditures by County'!BP57/'Total Expenditures by County'!BP$4)</f>
        <v>0</v>
      </c>
      <c r="BQ57" s="56">
        <f>('Total Expenditures by County'!BQ57/'Total Expenditures by County'!BQ$4)</f>
        <v>0</v>
      </c>
    </row>
    <row r="58" spans="1:69" x14ac:dyDescent="0.25">
      <c r="A58" s="10"/>
      <c r="B58" s="11">
        <v>574</v>
      </c>
      <c r="C58" s="12" t="s">
        <v>57</v>
      </c>
      <c r="D58" s="55">
        <f>('Total Expenditures by County'!D58/'Total Expenditures by County'!D$4)</f>
        <v>9.4758863337401147E-2</v>
      </c>
      <c r="E58" s="55">
        <f>('Total Expenditures by County'!E58/'Total Expenditures by County'!E$4)</f>
        <v>0</v>
      </c>
      <c r="F58" s="55">
        <f>('Total Expenditures by County'!F58/'Total Expenditures by County'!F$4)</f>
        <v>0</v>
      </c>
      <c r="G58" s="55">
        <f>('Total Expenditures by County'!G58/'Total Expenditures by County'!G$4)</f>
        <v>0</v>
      </c>
      <c r="H58" s="55">
        <f>('Total Expenditures by County'!H58/'Total Expenditures by County'!H$4)</f>
        <v>0</v>
      </c>
      <c r="I58" s="55">
        <f>('Total Expenditures by County'!I58/'Total Expenditures by County'!I$4)</f>
        <v>0</v>
      </c>
      <c r="J58" s="55">
        <f>('Total Expenditures by County'!J58/'Total Expenditures by County'!J$4)</f>
        <v>0</v>
      </c>
      <c r="K58" s="55">
        <f>('Total Expenditures by County'!K58/'Total Expenditures by County'!K$4)</f>
        <v>0</v>
      </c>
      <c r="L58" s="55">
        <f>('Total Expenditures by County'!L58/'Total Expenditures by County'!L$4)</f>
        <v>9.5534450835310439E-3</v>
      </c>
      <c r="M58" s="55">
        <f>('Total Expenditures by County'!M58/'Total Expenditures by County'!M$4)</f>
        <v>0.37084161410178862</v>
      </c>
      <c r="N58" s="55">
        <f>('Total Expenditures by County'!N58/'Total Expenditures by County'!N$4)</f>
        <v>0</v>
      </c>
      <c r="O58" s="55">
        <f>('Total Expenditures by County'!O58/'Total Expenditures by County'!O$4)</f>
        <v>0</v>
      </c>
      <c r="P58" s="55">
        <f>('Total Expenditures by County'!P58/'Total Expenditures by County'!P$4)</f>
        <v>0</v>
      </c>
      <c r="Q58" s="55">
        <f>('Total Expenditures by County'!Q58/'Total Expenditures by County'!Q$4)</f>
        <v>0</v>
      </c>
      <c r="R58" s="55">
        <f>('Total Expenditures by County'!R58/'Total Expenditures by County'!R$4)</f>
        <v>0</v>
      </c>
      <c r="S58" s="55">
        <f>('Total Expenditures by County'!S58/'Total Expenditures by County'!S$4)</f>
        <v>0</v>
      </c>
      <c r="T58" s="55">
        <f>('Total Expenditures by County'!T58/'Total Expenditures by County'!T$4)</f>
        <v>0</v>
      </c>
      <c r="U58" s="55">
        <f>('Total Expenditures by County'!U58/'Total Expenditures by County'!U$4)</f>
        <v>0</v>
      </c>
      <c r="V58" s="55">
        <f>('Total Expenditures by County'!V58/'Total Expenditures by County'!V$4)</f>
        <v>0</v>
      </c>
      <c r="W58" s="55">
        <f>('Total Expenditures by County'!W58/'Total Expenditures by County'!W$4)</f>
        <v>0</v>
      </c>
      <c r="X58" s="55">
        <f>('Total Expenditures by County'!X58/'Total Expenditures by County'!X$4)</f>
        <v>0</v>
      </c>
      <c r="Y58" s="55">
        <f>('Total Expenditures by County'!Y58/'Total Expenditures by County'!Y$4)</f>
        <v>0</v>
      </c>
      <c r="Z58" s="55">
        <f>('Total Expenditures by County'!Z58/'Total Expenditures by County'!Z$4)</f>
        <v>2.8079472571571893</v>
      </c>
      <c r="AA58" s="55">
        <f>('Total Expenditures by County'!AA58/'Total Expenditures by County'!AA$4)</f>
        <v>0</v>
      </c>
      <c r="AB58" s="55">
        <f>('Total Expenditures by County'!AB58/'Total Expenditures by County'!AB$4)</f>
        <v>0</v>
      </c>
      <c r="AC58" s="55">
        <f>('Total Expenditures by County'!AC58/'Total Expenditures by County'!AC$4)</f>
        <v>0</v>
      </c>
      <c r="AD58" s="55">
        <f>('Total Expenditures by County'!AD58/'Total Expenditures by County'!AD$4)</f>
        <v>0</v>
      </c>
      <c r="AE58" s="55">
        <f>('Total Expenditures by County'!AE58/'Total Expenditures by County'!AE$4)</f>
        <v>0</v>
      </c>
      <c r="AF58" s="55">
        <f>('Total Expenditures by County'!AF58/'Total Expenditures by County'!AF$4)</f>
        <v>0</v>
      </c>
      <c r="AG58" s="55">
        <f>('Total Expenditures by County'!AG58/'Total Expenditures by County'!AG$4)</f>
        <v>0</v>
      </c>
      <c r="AH58" s="55">
        <f>('Total Expenditures by County'!AH58/'Total Expenditures by County'!AH$4)</f>
        <v>0</v>
      </c>
      <c r="AI58" s="55">
        <f>('Total Expenditures by County'!AI58/'Total Expenditures by County'!AI$4)</f>
        <v>0</v>
      </c>
      <c r="AJ58" s="55">
        <f>('Total Expenditures by County'!AJ58/'Total Expenditures by County'!AJ$4)</f>
        <v>0.74642744443943565</v>
      </c>
      <c r="AK58" s="55">
        <f>('Total Expenditures by County'!AK58/'Total Expenditures by County'!AK$4)</f>
        <v>0</v>
      </c>
      <c r="AL58" s="55">
        <f>('Total Expenditures by County'!AL58/'Total Expenditures by County'!AL$4)</f>
        <v>0</v>
      </c>
      <c r="AM58" s="55">
        <f>('Total Expenditures by County'!AM58/'Total Expenditures by County'!AM$4)</f>
        <v>0</v>
      </c>
      <c r="AN58" s="55">
        <f>('Total Expenditures by County'!AN58/'Total Expenditures by County'!AN$4)</f>
        <v>0</v>
      </c>
      <c r="AO58" s="55">
        <f>('Total Expenditures by County'!AO58/'Total Expenditures by County'!AO$4)</f>
        <v>0</v>
      </c>
      <c r="AP58" s="55">
        <f>('Total Expenditures by County'!AP58/'Total Expenditures by County'!AP$4)</f>
        <v>0</v>
      </c>
      <c r="AQ58" s="55">
        <f>('Total Expenditures by County'!AQ58/'Total Expenditures by County'!AQ$4)</f>
        <v>0</v>
      </c>
      <c r="AR58" s="55">
        <f>('Total Expenditures by County'!AR58/'Total Expenditures by County'!AR$4)</f>
        <v>0</v>
      </c>
      <c r="AS58" s="55">
        <f>('Total Expenditures by County'!AS58/'Total Expenditures by County'!AS$4)</f>
        <v>6.9769413257799145E-2</v>
      </c>
      <c r="AT58" s="55">
        <f>('Total Expenditures by County'!AT58/'Total Expenditures by County'!AT$4)</f>
        <v>0</v>
      </c>
      <c r="AU58" s="55">
        <f>('Total Expenditures by County'!AU58/'Total Expenditures by County'!AU$4)</f>
        <v>0</v>
      </c>
      <c r="AV58" s="55">
        <f>('Total Expenditures by County'!AV58/'Total Expenditures by County'!AV$4)</f>
        <v>0</v>
      </c>
      <c r="AW58" s="55">
        <f>('Total Expenditures by County'!AW58/'Total Expenditures by County'!AW$4)</f>
        <v>0</v>
      </c>
      <c r="AX58" s="55">
        <f>('Total Expenditures by County'!AX58/'Total Expenditures by County'!AX$4)</f>
        <v>0</v>
      </c>
      <c r="AY58" s="55">
        <f>('Total Expenditures by County'!AY58/'Total Expenditures by County'!AY$4)</f>
        <v>0</v>
      </c>
      <c r="AZ58" s="55">
        <f>('Total Expenditures by County'!AZ58/'Total Expenditures by County'!AZ$4)</f>
        <v>0</v>
      </c>
      <c r="BA58" s="55">
        <f>('Total Expenditures by County'!BA58/'Total Expenditures by County'!BA$4)</f>
        <v>0</v>
      </c>
      <c r="BB58" s="55">
        <f>('Total Expenditures by County'!BB58/'Total Expenditures by County'!BB$4)</f>
        <v>0</v>
      </c>
      <c r="BC58" s="55">
        <f>('Total Expenditures by County'!BC58/'Total Expenditures by County'!BC$4)</f>
        <v>0</v>
      </c>
      <c r="BD58" s="55">
        <f>('Total Expenditures by County'!BD58/'Total Expenditures by County'!BD$4)</f>
        <v>0</v>
      </c>
      <c r="BE58" s="55">
        <f>('Total Expenditures by County'!BE58/'Total Expenditures by County'!BE$4)</f>
        <v>0</v>
      </c>
      <c r="BF58" s="55">
        <f>('Total Expenditures by County'!BF58/'Total Expenditures by County'!BF$4)</f>
        <v>5.5388723177323431</v>
      </c>
      <c r="BG58" s="55">
        <f>('Total Expenditures by County'!BG58/'Total Expenditures by County'!BG$4)</f>
        <v>0</v>
      </c>
      <c r="BH58" s="55">
        <f>('Total Expenditures by County'!BH58/'Total Expenditures by County'!BH$4)</f>
        <v>0</v>
      </c>
      <c r="BI58" s="55">
        <f>('Total Expenditures by County'!BI58/'Total Expenditures by County'!BI$4)</f>
        <v>0</v>
      </c>
      <c r="BJ58" s="55">
        <f>('Total Expenditures by County'!BJ58/'Total Expenditures by County'!BJ$4)</f>
        <v>0</v>
      </c>
      <c r="BK58" s="55">
        <f>('Total Expenditures by County'!BK58/'Total Expenditures by County'!BK$4)</f>
        <v>0</v>
      </c>
      <c r="BL58" s="55">
        <f>('Total Expenditures by County'!BL58/'Total Expenditures by County'!BL$4)</f>
        <v>0</v>
      </c>
      <c r="BM58" s="55">
        <f>('Total Expenditures by County'!BM58/'Total Expenditures by County'!BM$4)</f>
        <v>0</v>
      </c>
      <c r="BN58" s="55">
        <f>('Total Expenditures by County'!BN58/'Total Expenditures by County'!BN$4)</f>
        <v>0</v>
      </c>
      <c r="BO58" s="55">
        <f>('Total Expenditures by County'!BO58/'Total Expenditures by County'!BO$4)</f>
        <v>0</v>
      </c>
      <c r="BP58" s="55">
        <f>('Total Expenditures by County'!BP58/'Total Expenditures by County'!BP$4)</f>
        <v>0</v>
      </c>
      <c r="BQ58" s="56">
        <f>('Total Expenditures by County'!BQ58/'Total Expenditures by County'!BQ$4)</f>
        <v>0</v>
      </c>
    </row>
    <row r="59" spans="1:69" x14ac:dyDescent="0.25">
      <c r="A59" s="10"/>
      <c r="B59" s="11">
        <v>575</v>
      </c>
      <c r="C59" s="12" t="s">
        <v>58</v>
      </c>
      <c r="D59" s="55">
        <f>('Total Expenditures by County'!D59/'Total Expenditures by County'!D$4)</f>
        <v>0</v>
      </c>
      <c r="E59" s="55">
        <f>('Total Expenditures by County'!E59/'Total Expenditures by County'!E$4)</f>
        <v>0</v>
      </c>
      <c r="F59" s="55">
        <f>('Total Expenditures by County'!F59/'Total Expenditures by County'!F$4)</f>
        <v>0</v>
      </c>
      <c r="G59" s="55">
        <f>('Total Expenditures by County'!G59/'Total Expenditures by County'!G$4)</f>
        <v>0</v>
      </c>
      <c r="H59" s="55">
        <f>('Total Expenditures by County'!H59/'Total Expenditures by County'!H$4)</f>
        <v>2.4120705557043793</v>
      </c>
      <c r="I59" s="55">
        <f>('Total Expenditures by County'!I59/'Total Expenditures by County'!I$4)</f>
        <v>17.461532424904494</v>
      </c>
      <c r="J59" s="55">
        <f>('Total Expenditures by County'!J59/'Total Expenditures by County'!J$4)</f>
        <v>0.33976240391334733</v>
      </c>
      <c r="K59" s="55">
        <f>('Total Expenditures by County'!K59/'Total Expenditures by County'!K$4)</f>
        <v>134.269892207189</v>
      </c>
      <c r="L59" s="55">
        <f>('Total Expenditures by County'!L59/'Total Expenditures by County'!L$4)</f>
        <v>0</v>
      </c>
      <c r="M59" s="55">
        <f>('Total Expenditures by County'!M59/'Total Expenditures by County'!M$4)</f>
        <v>8.2519657824246084E-2</v>
      </c>
      <c r="N59" s="55">
        <f>('Total Expenditures by County'!N59/'Total Expenditures by County'!N$4)</f>
        <v>0</v>
      </c>
      <c r="O59" s="55">
        <f>('Total Expenditures by County'!O59/'Total Expenditures by County'!O$4)</f>
        <v>0</v>
      </c>
      <c r="P59" s="55">
        <f>('Total Expenditures by County'!P59/'Total Expenditures by County'!P$4)</f>
        <v>23.341896946675558</v>
      </c>
      <c r="Q59" s="55">
        <f>('Total Expenditures by County'!Q59/'Total Expenditures by County'!Q$4)</f>
        <v>0</v>
      </c>
      <c r="R59" s="55">
        <f>('Total Expenditures by County'!R59/'Total Expenditures by County'!R$4)</f>
        <v>19.769079367104759</v>
      </c>
      <c r="S59" s="55">
        <f>('Total Expenditures by County'!S59/'Total Expenditures by County'!S$4)</f>
        <v>0.87231970851830132</v>
      </c>
      <c r="T59" s="55">
        <f>('Total Expenditures by County'!T59/'Total Expenditures by County'!T$4)</f>
        <v>1.4330549022788095</v>
      </c>
      <c r="U59" s="55">
        <f>('Total Expenditures by County'!U59/'Total Expenditures by County'!U$4)</f>
        <v>0</v>
      </c>
      <c r="V59" s="55">
        <f>('Total Expenditures by County'!V59/'Total Expenditures by County'!V$4)</f>
        <v>0</v>
      </c>
      <c r="W59" s="55">
        <f>('Total Expenditures by County'!W59/'Total Expenditures by County'!W$4)</f>
        <v>0</v>
      </c>
      <c r="X59" s="55">
        <f>('Total Expenditures by County'!X59/'Total Expenditures by County'!X$4)</f>
        <v>0</v>
      </c>
      <c r="Y59" s="55">
        <f>('Total Expenditures by County'!Y59/'Total Expenditures by County'!Y$4)</f>
        <v>0</v>
      </c>
      <c r="Z59" s="55">
        <f>('Total Expenditures by County'!Z59/'Total Expenditures by County'!Z$4)</f>
        <v>0</v>
      </c>
      <c r="AA59" s="55">
        <f>('Total Expenditures by County'!AA59/'Total Expenditures by County'!AA$4)</f>
        <v>0</v>
      </c>
      <c r="AB59" s="55">
        <f>('Total Expenditures by County'!AB59/'Total Expenditures by County'!AB$4)</f>
        <v>0</v>
      </c>
      <c r="AC59" s="55">
        <f>('Total Expenditures by County'!AC59/'Total Expenditures by County'!AC$4)</f>
        <v>0</v>
      </c>
      <c r="AD59" s="55">
        <f>('Total Expenditures by County'!AD59/'Total Expenditures by County'!AD$4)</f>
        <v>14.865605589480076</v>
      </c>
      <c r="AE59" s="55">
        <f>('Total Expenditures by County'!AE59/'Total Expenditures by County'!AE$4)</f>
        <v>1.6545528167231867</v>
      </c>
      <c r="AF59" s="55">
        <f>('Total Expenditures by County'!AF59/'Total Expenditures by County'!AF$4)</f>
        <v>0</v>
      </c>
      <c r="AG59" s="55">
        <f>('Total Expenditures by County'!AG59/'Total Expenditures by County'!AG$4)</f>
        <v>4.7493303444214367E-2</v>
      </c>
      <c r="AH59" s="55">
        <f>('Total Expenditures by County'!AH59/'Total Expenditures by County'!AH$4)</f>
        <v>0</v>
      </c>
      <c r="AI59" s="55">
        <f>('Total Expenditures by County'!AI59/'Total Expenditures by County'!AI$4)</f>
        <v>6.0342705442258957</v>
      </c>
      <c r="AJ59" s="55">
        <f>('Total Expenditures by County'!AJ59/'Total Expenditures by County'!AJ$4)</f>
        <v>1.269887890588427</v>
      </c>
      <c r="AK59" s="55">
        <f>('Total Expenditures by County'!AK59/'Total Expenditures by County'!AK$4)</f>
        <v>0</v>
      </c>
      <c r="AL59" s="55">
        <f>('Total Expenditures by County'!AL59/'Total Expenditures by County'!AL$4)</f>
        <v>0</v>
      </c>
      <c r="AM59" s="55">
        <f>('Total Expenditures by County'!AM59/'Total Expenditures by County'!AM$4)</f>
        <v>0</v>
      </c>
      <c r="AN59" s="55">
        <f>('Total Expenditures by County'!AN59/'Total Expenditures by County'!AN$4)</f>
        <v>0</v>
      </c>
      <c r="AO59" s="55">
        <f>('Total Expenditures by County'!AO59/'Total Expenditures by County'!AO$4)</f>
        <v>2.3026498610559747</v>
      </c>
      <c r="AP59" s="55">
        <f>('Total Expenditures by County'!AP59/'Total Expenditures by County'!AP$4)</f>
        <v>9.5247419727477904</v>
      </c>
      <c r="AQ59" s="55">
        <f>('Total Expenditures by County'!AQ59/'Total Expenditures by County'!AQ$4)</f>
        <v>2.0767414045377</v>
      </c>
      <c r="AR59" s="55">
        <f>('Total Expenditures by County'!AR59/'Total Expenditures by County'!AR$4)</f>
        <v>0</v>
      </c>
      <c r="AS59" s="55">
        <f>('Total Expenditures by County'!AS59/'Total Expenditures by County'!AS$4)</f>
        <v>6.9556131723024643</v>
      </c>
      <c r="AT59" s="55">
        <f>('Total Expenditures by County'!AT59/'Total Expenditures by County'!AT$4)</f>
        <v>0.16043427399745008</v>
      </c>
      <c r="AU59" s="55">
        <f>('Total Expenditures by County'!AU59/'Total Expenditures by County'!AU$4)</f>
        <v>0</v>
      </c>
      <c r="AV59" s="55">
        <f>('Total Expenditures by County'!AV59/'Total Expenditures by County'!AV$4)</f>
        <v>23.055805503119988</v>
      </c>
      <c r="AW59" s="55">
        <f>('Total Expenditures by County'!AW59/'Total Expenditures by County'!AW$4)</f>
        <v>0.58173137014723897</v>
      </c>
      <c r="AX59" s="55">
        <f>('Total Expenditures by County'!AX59/'Total Expenditures by County'!AX$4)</f>
        <v>0</v>
      </c>
      <c r="AY59" s="55">
        <f>('Total Expenditures by County'!AY59/'Total Expenditures by County'!AY$4)</f>
        <v>29.54807112663449</v>
      </c>
      <c r="AZ59" s="55">
        <f>('Total Expenditures by County'!AZ59/'Total Expenditures by County'!AZ$4)</f>
        <v>0</v>
      </c>
      <c r="BA59" s="55">
        <f>('Total Expenditures by County'!BA59/'Total Expenditures by County'!BA$4)</f>
        <v>0</v>
      </c>
      <c r="BB59" s="55">
        <f>('Total Expenditures by County'!BB59/'Total Expenditures by County'!BB$4)</f>
        <v>0.35631102411288268</v>
      </c>
      <c r="BC59" s="55">
        <f>('Total Expenditures by County'!BC59/'Total Expenditures by County'!BC$4)</f>
        <v>0</v>
      </c>
      <c r="BD59" s="55">
        <f>('Total Expenditures by County'!BD59/'Total Expenditures by County'!BD$4)</f>
        <v>0.53341156702983106</v>
      </c>
      <c r="BE59" s="55">
        <f>('Total Expenditures by County'!BE59/'Total Expenditures by County'!BE$4)</f>
        <v>7.2977094602053203</v>
      </c>
      <c r="BF59" s="55">
        <f>('Total Expenditures by County'!BF59/'Total Expenditures by County'!BF$4)</f>
        <v>12.477101072003181</v>
      </c>
      <c r="BG59" s="55">
        <f>('Total Expenditures by County'!BG59/'Total Expenditures by County'!BG$4)</f>
        <v>0</v>
      </c>
      <c r="BH59" s="55">
        <f>('Total Expenditures by County'!BH59/'Total Expenditures by County'!BH$4)</f>
        <v>0</v>
      </c>
      <c r="BI59" s="55">
        <f>('Total Expenditures by County'!BI59/'Total Expenditures by County'!BI$4)</f>
        <v>0</v>
      </c>
      <c r="BJ59" s="55">
        <f>('Total Expenditures by County'!BJ59/'Total Expenditures by County'!BJ$4)</f>
        <v>0</v>
      </c>
      <c r="BK59" s="55">
        <f>('Total Expenditures by County'!BK59/'Total Expenditures by County'!BK$4)</f>
        <v>1.7521440613775747</v>
      </c>
      <c r="BL59" s="55">
        <f>('Total Expenditures by County'!BL59/'Total Expenditures by County'!BL$4)</f>
        <v>0.64563127721022462</v>
      </c>
      <c r="BM59" s="55">
        <f>('Total Expenditures by County'!BM59/'Total Expenditures by County'!BM$4)</f>
        <v>0</v>
      </c>
      <c r="BN59" s="55">
        <f>('Total Expenditures by County'!BN59/'Total Expenditures by County'!BN$4)</f>
        <v>85.795154185022028</v>
      </c>
      <c r="BO59" s="55">
        <f>('Total Expenditures by County'!BO59/'Total Expenditures by County'!BO$4)</f>
        <v>17.177654067780058</v>
      </c>
      <c r="BP59" s="55">
        <f>('Total Expenditures by County'!BP59/'Total Expenditures by County'!BP$4)</f>
        <v>0</v>
      </c>
      <c r="BQ59" s="56">
        <f>('Total Expenditures by County'!BQ59/'Total Expenditures by County'!BQ$4)</f>
        <v>20.08022922636103</v>
      </c>
    </row>
    <row r="60" spans="1:69" x14ac:dyDescent="0.25">
      <c r="A60" s="10"/>
      <c r="B60" s="11">
        <v>578</v>
      </c>
      <c r="C60" s="12" t="s">
        <v>59</v>
      </c>
      <c r="D60" s="55">
        <f>('Total Expenditures by County'!D60/'Total Expenditures by County'!D$4)</f>
        <v>0</v>
      </c>
      <c r="E60" s="55">
        <f>('Total Expenditures by County'!E60/'Total Expenditures by County'!E$4)</f>
        <v>0</v>
      </c>
      <c r="F60" s="55">
        <f>('Total Expenditures by County'!F60/'Total Expenditures by County'!F$4)</f>
        <v>0</v>
      </c>
      <c r="G60" s="55">
        <f>('Total Expenditures by County'!G60/'Total Expenditures by County'!G$4)</f>
        <v>0</v>
      </c>
      <c r="H60" s="55">
        <f>('Total Expenditures by County'!H60/'Total Expenditures by County'!H$4)</f>
        <v>0</v>
      </c>
      <c r="I60" s="55">
        <f>('Total Expenditures by County'!I60/'Total Expenditures by County'!I$4)</f>
        <v>0</v>
      </c>
      <c r="J60" s="55">
        <f>('Total Expenditures by County'!J60/'Total Expenditures by County'!J$4)</f>
        <v>0</v>
      </c>
      <c r="K60" s="55">
        <f>('Total Expenditures by County'!K60/'Total Expenditures by County'!K$4)</f>
        <v>0</v>
      </c>
      <c r="L60" s="55">
        <f>('Total Expenditures by County'!L60/'Total Expenditures by County'!L$4)</f>
        <v>0</v>
      </c>
      <c r="M60" s="55">
        <f>('Total Expenditures by County'!M60/'Total Expenditures by County'!M$4)</f>
        <v>0.5517854056856476</v>
      </c>
      <c r="N60" s="55">
        <f>('Total Expenditures by County'!N60/'Total Expenditures by County'!N$4)</f>
        <v>0</v>
      </c>
      <c r="O60" s="55">
        <f>('Total Expenditures by County'!O60/'Total Expenditures by County'!O$4)</f>
        <v>0</v>
      </c>
      <c r="P60" s="55">
        <f>('Total Expenditures by County'!P60/'Total Expenditures by County'!P$4)</f>
        <v>0</v>
      </c>
      <c r="Q60" s="55">
        <f>('Total Expenditures by County'!Q60/'Total Expenditures by County'!Q$4)</f>
        <v>0</v>
      </c>
      <c r="R60" s="55">
        <f>('Total Expenditures by County'!R60/'Total Expenditures by County'!R$4)</f>
        <v>0</v>
      </c>
      <c r="S60" s="55">
        <f>('Total Expenditures by County'!S60/'Total Expenditures by County'!S$4)</f>
        <v>0</v>
      </c>
      <c r="T60" s="55">
        <f>('Total Expenditures by County'!T60/'Total Expenditures by County'!T$4)</f>
        <v>0</v>
      </c>
      <c r="U60" s="55">
        <f>('Total Expenditures by County'!U60/'Total Expenditures by County'!U$4)</f>
        <v>0</v>
      </c>
      <c r="V60" s="55">
        <f>('Total Expenditures by County'!V60/'Total Expenditures by County'!V$4)</f>
        <v>0</v>
      </c>
      <c r="W60" s="55">
        <f>('Total Expenditures by County'!W60/'Total Expenditures by County'!W$4)</f>
        <v>0</v>
      </c>
      <c r="X60" s="55">
        <f>('Total Expenditures by County'!X60/'Total Expenditures by County'!X$4)</f>
        <v>0</v>
      </c>
      <c r="Y60" s="55">
        <f>('Total Expenditures by County'!Y60/'Total Expenditures by County'!Y$4)</f>
        <v>0</v>
      </c>
      <c r="Z60" s="55">
        <f>('Total Expenditures by County'!Z60/'Total Expenditures by County'!Z$4)</f>
        <v>0</v>
      </c>
      <c r="AA60" s="55">
        <f>('Total Expenditures by County'!AA60/'Total Expenditures by County'!AA$4)</f>
        <v>0</v>
      </c>
      <c r="AB60" s="55">
        <f>('Total Expenditures by County'!AB60/'Total Expenditures by County'!AB$4)</f>
        <v>0</v>
      </c>
      <c r="AC60" s="55">
        <f>('Total Expenditures by County'!AC60/'Total Expenditures by County'!AC$4)</f>
        <v>0</v>
      </c>
      <c r="AD60" s="55">
        <f>('Total Expenditures by County'!AD60/'Total Expenditures by County'!AD$4)</f>
        <v>0</v>
      </c>
      <c r="AE60" s="55">
        <f>('Total Expenditures by County'!AE60/'Total Expenditures by County'!AE$4)</f>
        <v>0</v>
      </c>
      <c r="AF60" s="55">
        <f>('Total Expenditures by County'!AF60/'Total Expenditures by County'!AF$4)</f>
        <v>0</v>
      </c>
      <c r="AG60" s="55">
        <f>('Total Expenditures by County'!AG60/'Total Expenditures by County'!AG$4)</f>
        <v>0</v>
      </c>
      <c r="AH60" s="55">
        <f>('Total Expenditures by County'!AH60/'Total Expenditures by County'!AH$4)</f>
        <v>0</v>
      </c>
      <c r="AI60" s="55">
        <f>('Total Expenditures by County'!AI60/'Total Expenditures by County'!AI$4)</f>
        <v>0</v>
      </c>
      <c r="AJ60" s="55">
        <f>('Total Expenditures by County'!AJ60/'Total Expenditures by County'!AJ$4)</f>
        <v>0</v>
      </c>
      <c r="AK60" s="55">
        <f>('Total Expenditures by County'!AK60/'Total Expenditures by County'!AK$4)</f>
        <v>0</v>
      </c>
      <c r="AL60" s="55">
        <f>('Total Expenditures by County'!AL60/'Total Expenditures by County'!AL$4)</f>
        <v>0</v>
      </c>
      <c r="AM60" s="55">
        <f>('Total Expenditures by County'!AM60/'Total Expenditures by County'!AM$4)</f>
        <v>0</v>
      </c>
      <c r="AN60" s="55">
        <f>('Total Expenditures by County'!AN60/'Total Expenditures by County'!AN$4)</f>
        <v>0</v>
      </c>
      <c r="AO60" s="55">
        <f>('Total Expenditures by County'!AO60/'Total Expenditures by County'!AO$4)</f>
        <v>0</v>
      </c>
      <c r="AP60" s="55">
        <f>('Total Expenditures by County'!AP60/'Total Expenditures by County'!AP$4)</f>
        <v>0</v>
      </c>
      <c r="AQ60" s="55">
        <f>('Total Expenditures by County'!AQ60/'Total Expenditures by County'!AQ$4)</f>
        <v>0</v>
      </c>
      <c r="AR60" s="55">
        <f>('Total Expenditures by County'!AR60/'Total Expenditures by County'!AR$4)</f>
        <v>0</v>
      </c>
      <c r="AS60" s="55">
        <f>('Total Expenditures by County'!AS60/'Total Expenditures by County'!AS$4)</f>
        <v>0</v>
      </c>
      <c r="AT60" s="55">
        <f>('Total Expenditures by County'!AT60/'Total Expenditures by County'!AT$4)</f>
        <v>0</v>
      </c>
      <c r="AU60" s="55">
        <f>('Total Expenditures by County'!AU60/'Total Expenditures by County'!AU$4)</f>
        <v>0</v>
      </c>
      <c r="AV60" s="55">
        <f>('Total Expenditures by County'!AV60/'Total Expenditures by County'!AV$4)</f>
        <v>0</v>
      </c>
      <c r="AW60" s="55">
        <f>('Total Expenditures by County'!AW60/'Total Expenditures by County'!AW$4)</f>
        <v>0</v>
      </c>
      <c r="AX60" s="55">
        <f>('Total Expenditures by County'!AX60/'Total Expenditures by County'!AX$4)</f>
        <v>0</v>
      </c>
      <c r="AY60" s="55">
        <f>('Total Expenditures by County'!AY60/'Total Expenditures by County'!AY$4)</f>
        <v>0</v>
      </c>
      <c r="AZ60" s="55">
        <f>('Total Expenditures by County'!AZ60/'Total Expenditures by County'!AZ$4)</f>
        <v>0</v>
      </c>
      <c r="BA60" s="55">
        <f>('Total Expenditures by County'!BA60/'Total Expenditures by County'!BA$4)</f>
        <v>0</v>
      </c>
      <c r="BB60" s="55">
        <f>('Total Expenditures by County'!BB60/'Total Expenditures by County'!BB$4)</f>
        <v>0</v>
      </c>
      <c r="BC60" s="55">
        <f>('Total Expenditures by County'!BC60/'Total Expenditures by County'!BC$4)</f>
        <v>0</v>
      </c>
      <c r="BD60" s="55">
        <f>('Total Expenditures by County'!BD60/'Total Expenditures by County'!BD$4)</f>
        <v>0</v>
      </c>
      <c r="BE60" s="55">
        <f>('Total Expenditures by County'!BE60/'Total Expenditures by County'!BE$4)</f>
        <v>0</v>
      </c>
      <c r="BF60" s="55">
        <f>('Total Expenditures by County'!BF60/'Total Expenditures by County'!BF$4)</f>
        <v>0</v>
      </c>
      <c r="BG60" s="55">
        <f>('Total Expenditures by County'!BG60/'Total Expenditures by County'!BG$4)</f>
        <v>0</v>
      </c>
      <c r="BH60" s="55">
        <f>('Total Expenditures by County'!BH60/'Total Expenditures by County'!BH$4)</f>
        <v>0</v>
      </c>
      <c r="BI60" s="55">
        <f>('Total Expenditures by County'!BI60/'Total Expenditures by County'!BI$4)</f>
        <v>0</v>
      </c>
      <c r="BJ60" s="55">
        <f>('Total Expenditures by County'!BJ60/'Total Expenditures by County'!BJ$4)</f>
        <v>0</v>
      </c>
      <c r="BK60" s="55">
        <f>('Total Expenditures by County'!BK60/'Total Expenditures by County'!BK$4)</f>
        <v>0</v>
      </c>
      <c r="BL60" s="55">
        <f>('Total Expenditures by County'!BL60/'Total Expenditures by County'!BL$4)</f>
        <v>0</v>
      </c>
      <c r="BM60" s="55">
        <f>('Total Expenditures by County'!BM60/'Total Expenditures by County'!BM$4)</f>
        <v>0</v>
      </c>
      <c r="BN60" s="55">
        <f>('Total Expenditures by County'!BN60/'Total Expenditures by County'!BN$4)</f>
        <v>0</v>
      </c>
      <c r="BO60" s="55">
        <f>('Total Expenditures by County'!BO60/'Total Expenditures by County'!BO$4)</f>
        <v>0</v>
      </c>
      <c r="BP60" s="55">
        <f>('Total Expenditures by County'!BP60/'Total Expenditures by County'!BP$4)</f>
        <v>0</v>
      </c>
      <c r="BQ60" s="56">
        <f>('Total Expenditures by County'!BQ60/'Total Expenditures by County'!BQ$4)</f>
        <v>0</v>
      </c>
    </row>
    <row r="61" spans="1:69" x14ac:dyDescent="0.25">
      <c r="A61" s="10"/>
      <c r="B61" s="11">
        <v>579</v>
      </c>
      <c r="C61" s="12" t="s">
        <v>60</v>
      </c>
      <c r="D61" s="55">
        <f>('Total Expenditures by County'!D61/'Total Expenditures by County'!D$4)</f>
        <v>0.22741572499484919</v>
      </c>
      <c r="E61" s="55">
        <f>('Total Expenditures by County'!E61/'Total Expenditures by County'!E$4)</f>
        <v>8.39706450366937E-2</v>
      </c>
      <c r="F61" s="55">
        <f>('Total Expenditures by County'!F61/'Total Expenditures by County'!F$4)</f>
        <v>0.29532151653505173</v>
      </c>
      <c r="G61" s="55">
        <f>('Total Expenditures by County'!G61/'Total Expenditures by County'!G$4)</f>
        <v>0</v>
      </c>
      <c r="H61" s="55">
        <f>('Total Expenditures by County'!H61/'Total Expenditures by County'!H$4)</f>
        <v>0</v>
      </c>
      <c r="I61" s="55">
        <f>('Total Expenditures by County'!I61/'Total Expenditures by County'!I$4)</f>
        <v>7.9988899592492215</v>
      </c>
      <c r="J61" s="55">
        <f>('Total Expenditures by County'!J61/'Total Expenditures by County'!J$4)</f>
        <v>0</v>
      </c>
      <c r="K61" s="55">
        <f>('Total Expenditures by County'!K61/'Total Expenditures by County'!K$4)</f>
        <v>0.30487812234212608</v>
      </c>
      <c r="L61" s="55">
        <f>('Total Expenditures by County'!L61/'Total Expenditures by County'!L$4)</f>
        <v>5.3755060087438311</v>
      </c>
      <c r="M61" s="55">
        <f>('Total Expenditures by County'!M61/'Total Expenditures by County'!M$4)</f>
        <v>28.239809254298798</v>
      </c>
      <c r="N61" s="55">
        <f>('Total Expenditures by County'!N61/'Total Expenditures by County'!N$4)</f>
        <v>0</v>
      </c>
      <c r="O61" s="55">
        <f>('Total Expenditures by County'!O61/'Total Expenditures by County'!O$4)</f>
        <v>14.448450567898247</v>
      </c>
      <c r="P61" s="55">
        <f>('Total Expenditures by County'!P61/'Total Expenditures by County'!P$4)</f>
        <v>0</v>
      </c>
      <c r="Q61" s="55">
        <f>('Total Expenditures by County'!Q61/'Total Expenditures by County'!Q$4)</f>
        <v>0</v>
      </c>
      <c r="R61" s="55">
        <f>('Total Expenditures by County'!R61/'Total Expenditures by County'!R$4)</f>
        <v>1.3924333290800051E-2</v>
      </c>
      <c r="S61" s="55">
        <f>('Total Expenditures by County'!S61/'Total Expenditures by County'!S$4)</f>
        <v>0</v>
      </c>
      <c r="T61" s="55">
        <f>('Total Expenditures by County'!T61/'Total Expenditures by County'!T$4)</f>
        <v>70.733922634011833</v>
      </c>
      <c r="U61" s="55">
        <f>('Total Expenditures by County'!U61/'Total Expenditures by County'!U$4)</f>
        <v>0</v>
      </c>
      <c r="V61" s="55">
        <f>('Total Expenditures by County'!V61/'Total Expenditures by County'!V$4)</f>
        <v>0</v>
      </c>
      <c r="W61" s="55">
        <f>('Total Expenditures by County'!W61/'Total Expenditures by County'!W$4)</f>
        <v>0</v>
      </c>
      <c r="X61" s="55">
        <f>('Total Expenditures by County'!X61/'Total Expenditures by County'!X$4)</f>
        <v>2.7811262778467176</v>
      </c>
      <c r="Y61" s="55">
        <f>('Total Expenditures by County'!Y61/'Total Expenditures by County'!Y$4)</f>
        <v>0</v>
      </c>
      <c r="Z61" s="55">
        <f>('Total Expenditures by County'!Z61/'Total Expenditures by County'!Z$4)</f>
        <v>0</v>
      </c>
      <c r="AA61" s="55">
        <f>('Total Expenditures by County'!AA61/'Total Expenditures by County'!AA$4)</f>
        <v>0</v>
      </c>
      <c r="AB61" s="55">
        <f>('Total Expenditures by County'!AB61/'Total Expenditures by County'!AB$4)</f>
        <v>0</v>
      </c>
      <c r="AC61" s="55">
        <f>('Total Expenditures by County'!AC61/'Total Expenditures by County'!AC$4)</f>
        <v>4.5904976698234656E-3</v>
      </c>
      <c r="AD61" s="55">
        <f>('Total Expenditures by County'!AD61/'Total Expenditures by County'!AD$4)</f>
        <v>16.487850893888673</v>
      </c>
      <c r="AE61" s="55">
        <f>('Total Expenditures by County'!AE61/'Total Expenditures by County'!AE$4)</f>
        <v>0.10122994381738118</v>
      </c>
      <c r="AF61" s="55">
        <f>('Total Expenditures by County'!AF61/'Total Expenditures by County'!AF$4)</f>
        <v>0</v>
      </c>
      <c r="AG61" s="55">
        <f>('Total Expenditures by County'!AG61/'Total Expenditures by County'!AG$4)</f>
        <v>1.8997321377685745E-2</v>
      </c>
      <c r="AH61" s="55">
        <f>('Total Expenditures by County'!AH61/'Total Expenditures by County'!AH$4)</f>
        <v>0</v>
      </c>
      <c r="AI61" s="55">
        <f>('Total Expenditures by County'!AI61/'Total Expenditures by County'!AI$4)</f>
        <v>0</v>
      </c>
      <c r="AJ61" s="55">
        <f>('Total Expenditures by County'!AJ61/'Total Expenditures by County'!AJ$4)</f>
        <v>0</v>
      </c>
      <c r="AK61" s="55">
        <f>('Total Expenditures by County'!AK61/'Total Expenditures by County'!AK$4)</f>
        <v>2.0396985851136318</v>
      </c>
      <c r="AL61" s="55">
        <f>('Total Expenditures by County'!AL61/'Total Expenditures by County'!AL$4)</f>
        <v>0</v>
      </c>
      <c r="AM61" s="55">
        <f>('Total Expenditures by County'!AM61/'Total Expenditures by County'!AM$4)</f>
        <v>0</v>
      </c>
      <c r="AN61" s="55">
        <f>('Total Expenditures by County'!AN61/'Total Expenditures by County'!AN$4)</f>
        <v>2.4844324589360136</v>
      </c>
      <c r="AO61" s="55">
        <f>('Total Expenditures by County'!AO61/'Total Expenditures by County'!AO$4)</f>
        <v>0</v>
      </c>
      <c r="AP61" s="55">
        <f>('Total Expenditures by County'!AP61/'Total Expenditures by County'!AP$4)</f>
        <v>7.7567131152443042E-2</v>
      </c>
      <c r="AQ61" s="55">
        <f>('Total Expenditures by County'!AQ61/'Total Expenditures by County'!AQ$4)</f>
        <v>0</v>
      </c>
      <c r="AR61" s="55">
        <f>('Total Expenditures by County'!AR61/'Total Expenditures by County'!AR$4)</f>
        <v>0</v>
      </c>
      <c r="AS61" s="55">
        <f>('Total Expenditures by County'!AS61/'Total Expenditures by County'!AS$4)</f>
        <v>16.237855575187229</v>
      </c>
      <c r="AT61" s="55">
        <f>('Total Expenditures by County'!AT61/'Total Expenditures by County'!AT$4)</f>
        <v>2.709677843351165</v>
      </c>
      <c r="AU61" s="55">
        <f>('Total Expenditures by County'!AU61/'Total Expenditures by County'!AU$4)</f>
        <v>5.1088090106375585E-2</v>
      </c>
      <c r="AV61" s="55">
        <f>('Total Expenditures by County'!AV61/'Total Expenditures by County'!AV$4)</f>
        <v>0</v>
      </c>
      <c r="AW61" s="55">
        <f>('Total Expenditures by County'!AW61/'Total Expenditures by County'!AW$4)</f>
        <v>0</v>
      </c>
      <c r="AX61" s="55">
        <f>('Total Expenditures by County'!AX61/'Total Expenditures by County'!AX$4)</f>
        <v>6.8657795348611952E-2</v>
      </c>
      <c r="AY61" s="55">
        <f>('Total Expenditures by County'!AY61/'Total Expenditures by County'!AY$4)</f>
        <v>1.2535210753026023E-2</v>
      </c>
      <c r="AZ61" s="55">
        <f>('Total Expenditures by County'!AZ61/'Total Expenditures by County'!AZ$4)</f>
        <v>9.6527720920029595E-3</v>
      </c>
      <c r="BA61" s="55">
        <f>('Total Expenditures by County'!BA61/'Total Expenditures by County'!BA$4)</f>
        <v>0</v>
      </c>
      <c r="BB61" s="55">
        <f>('Total Expenditures by County'!BB61/'Total Expenditures by County'!BB$4)</f>
        <v>0.22142635655610621</v>
      </c>
      <c r="BC61" s="55">
        <f>('Total Expenditures by County'!BC61/'Total Expenditures by County'!BC$4)</f>
        <v>0.55281843433782973</v>
      </c>
      <c r="BD61" s="55">
        <f>('Total Expenditures by County'!BD61/'Total Expenditures by County'!BD$4)</f>
        <v>0</v>
      </c>
      <c r="BE61" s="55">
        <f>('Total Expenditures by County'!BE61/'Total Expenditures by County'!BE$4)</f>
        <v>0</v>
      </c>
      <c r="BF61" s="55">
        <f>('Total Expenditures by County'!BF61/'Total Expenditures by County'!BF$4)</f>
        <v>4.1819729920277675</v>
      </c>
      <c r="BG61" s="55">
        <f>('Total Expenditures by County'!BG61/'Total Expenditures by County'!BG$4)</f>
        <v>0.86723649886218568</v>
      </c>
      <c r="BH61" s="55">
        <f>('Total Expenditures by County'!BH61/'Total Expenditures by County'!BH$4)</f>
        <v>1.4343661714192801</v>
      </c>
      <c r="BI61" s="55">
        <f>('Total Expenditures by County'!BI61/'Total Expenditures by County'!BI$4)</f>
        <v>0.92272046114916761</v>
      </c>
      <c r="BJ61" s="55">
        <f>('Total Expenditures by County'!BJ61/'Total Expenditures by County'!BJ$4)</f>
        <v>6.4528022013457447</v>
      </c>
      <c r="BK61" s="55">
        <f>('Total Expenditures by County'!BK61/'Total Expenditures by County'!BK$4)</f>
        <v>0</v>
      </c>
      <c r="BL61" s="55">
        <f>('Total Expenditures by County'!BL61/'Total Expenditures by County'!BL$4)</f>
        <v>0</v>
      </c>
      <c r="BM61" s="55">
        <f>('Total Expenditures by County'!BM61/'Total Expenditures by County'!BM$4)</f>
        <v>0</v>
      </c>
      <c r="BN61" s="55">
        <f>('Total Expenditures by County'!BN61/'Total Expenditures by County'!BN$4)</f>
        <v>1.6923073910915321</v>
      </c>
      <c r="BO61" s="55">
        <f>('Total Expenditures by County'!BO61/'Total Expenditures by County'!BO$4)</f>
        <v>5.1762867467526126E-2</v>
      </c>
      <c r="BP61" s="55">
        <f>('Total Expenditures by County'!BP61/'Total Expenditures by County'!BP$4)</f>
        <v>0.56918870275508793</v>
      </c>
      <c r="BQ61" s="56">
        <f>('Total Expenditures by County'!BQ61/'Total Expenditures by County'!BQ$4)</f>
        <v>3.6021227652447636</v>
      </c>
    </row>
    <row r="62" spans="1:69" ht="15.75" x14ac:dyDescent="0.25">
      <c r="A62" s="15" t="s">
        <v>61</v>
      </c>
      <c r="B62" s="16"/>
      <c r="C62" s="17"/>
      <c r="D62" s="54">
        <f>('Total Expenditures by County'!D62/'Total Expenditures by County'!D$4)</f>
        <v>503.932227364217</v>
      </c>
      <c r="E62" s="54">
        <f>('Total Expenditures by County'!E62/'Total Expenditures by County'!E$4)</f>
        <v>398.29694862881422</v>
      </c>
      <c r="F62" s="54">
        <f>('Total Expenditures by County'!F62/'Total Expenditures by County'!F$4)</f>
        <v>56.945099730076137</v>
      </c>
      <c r="G62" s="54">
        <f>('Total Expenditures by County'!G62/'Total Expenditures by County'!G$4)</f>
        <v>397.03630544753776</v>
      </c>
      <c r="H62" s="54">
        <f>('Total Expenditures by County'!H62/'Total Expenditures by County'!H$4)</f>
        <v>117.26075801896036</v>
      </c>
      <c r="I62" s="54">
        <f>('Total Expenditures by County'!I62/'Total Expenditures by County'!I$4)</f>
        <v>606.97790268263634</v>
      </c>
      <c r="J62" s="54">
        <f>('Total Expenditures by County'!J62/'Total Expenditures by County'!J$4)</f>
        <v>25.980712788259957</v>
      </c>
      <c r="K62" s="54">
        <f>('Total Expenditures by County'!K62/'Total Expenditures by County'!K$4)</f>
        <v>967.79177951634983</v>
      </c>
      <c r="L62" s="54">
        <f>('Total Expenditures by County'!L62/'Total Expenditures by County'!L$4)</f>
        <v>160.41792274170498</v>
      </c>
      <c r="M62" s="54">
        <f>('Total Expenditures by County'!M62/'Total Expenditures by County'!M$4)</f>
        <v>362.51400349952473</v>
      </c>
      <c r="N62" s="54">
        <f>('Total Expenditures by County'!N62/'Total Expenditures by County'!N$4)</f>
        <v>512.58067200634514</v>
      </c>
      <c r="O62" s="54">
        <f>('Total Expenditures by County'!O62/'Total Expenditures by County'!O$4)</f>
        <v>223.06409461441902</v>
      </c>
      <c r="P62" s="54">
        <f>('Total Expenditures by County'!P62/'Total Expenditures by County'!P$4)</f>
        <v>478.25975005074378</v>
      </c>
      <c r="Q62" s="54">
        <f>('Total Expenditures by County'!Q62/'Total Expenditures by County'!Q$4)</f>
        <v>586.17690910229908</v>
      </c>
      <c r="R62" s="54">
        <f>('Total Expenditures by County'!R62/'Total Expenditures by County'!R$4)</f>
        <v>116.1272680872783</v>
      </c>
      <c r="S62" s="54">
        <f>('Total Expenditures by County'!S62/'Total Expenditures by County'!S$4)</f>
        <v>113.88838051763129</v>
      </c>
      <c r="T62" s="54">
        <f>('Total Expenditures by County'!T62/'Total Expenditures by County'!T$4)</f>
        <v>632.73221960911519</v>
      </c>
      <c r="U62" s="54">
        <f>('Total Expenditures by County'!U62/'Total Expenditures by County'!U$4)</f>
        <v>642.30969552073657</v>
      </c>
      <c r="V62" s="54">
        <f>('Total Expenditures by County'!V62/'Total Expenditures by County'!V$4)</f>
        <v>388.32209086694485</v>
      </c>
      <c r="W62" s="54">
        <f>('Total Expenditures by County'!W62/'Total Expenditures by County'!W$4)</f>
        <v>566.93173187317848</v>
      </c>
      <c r="X62" s="54">
        <f>('Total Expenditures by County'!X62/'Total Expenditures by County'!X$4)</f>
        <v>251.51102050463865</v>
      </c>
      <c r="Y62" s="54">
        <f>('Total Expenditures by County'!Y62/'Total Expenditures by County'!Y$4)</f>
        <v>467.59902564449555</v>
      </c>
      <c r="Z62" s="54">
        <f>('Total Expenditures by County'!Z62/'Total Expenditures by County'!Z$4)</f>
        <v>406.84234476333802</v>
      </c>
      <c r="AA62" s="54">
        <f>('Total Expenditures by County'!AA62/'Total Expenditures by County'!AA$4)</f>
        <v>389.31211180124222</v>
      </c>
      <c r="AB62" s="54">
        <f>('Total Expenditures by County'!AB62/'Total Expenditures by County'!AB$4)</f>
        <v>83.852941354824239</v>
      </c>
      <c r="AC62" s="54">
        <f>('Total Expenditures by County'!AC62/'Total Expenditures by County'!AC$4)</f>
        <v>55.467741774526729</v>
      </c>
      <c r="AD62" s="54">
        <f>('Total Expenditures by County'!AD62/'Total Expenditures by County'!AD$4)</f>
        <v>935.81345410110941</v>
      </c>
      <c r="AE62" s="54">
        <f>('Total Expenditures by County'!AE62/'Total Expenditures by County'!AE$4)</f>
        <v>123.14966847193399</v>
      </c>
      <c r="AF62" s="54">
        <f>('Total Expenditures by County'!AF62/'Total Expenditures by County'!AF$4)</f>
        <v>108.03904931988396</v>
      </c>
      <c r="AG62" s="54">
        <f>('Total Expenditures by County'!AG62/'Total Expenditures by County'!AG$4)</f>
        <v>224.28262315013583</v>
      </c>
      <c r="AH62" s="54">
        <f>('Total Expenditures by County'!AH62/'Total Expenditures by County'!AH$4)</f>
        <v>279.20662406376692</v>
      </c>
      <c r="AI62" s="54">
        <f>('Total Expenditures by County'!AI62/'Total Expenditures by County'!AI$4)</f>
        <v>317.10389767105102</v>
      </c>
      <c r="AJ62" s="54">
        <f>('Total Expenditures by County'!AJ62/'Total Expenditures by County'!AJ$4)</f>
        <v>140.92081947714638</v>
      </c>
      <c r="AK62" s="54">
        <f>('Total Expenditures by County'!AK62/'Total Expenditures by County'!AK$4)</f>
        <v>544.13643833420178</v>
      </c>
      <c r="AL62" s="54">
        <f>('Total Expenditures by County'!AL62/'Total Expenditures by County'!AL$4)</f>
        <v>493.29822621247615</v>
      </c>
      <c r="AM62" s="54">
        <f>('Total Expenditures by County'!AM62/'Total Expenditures by County'!AM$4)</f>
        <v>421.68655217188916</v>
      </c>
      <c r="AN62" s="54">
        <f>('Total Expenditures by County'!AN62/'Total Expenditures by County'!AN$4)</f>
        <v>476.48161314047559</v>
      </c>
      <c r="AO62" s="54">
        <f>('Total Expenditures by County'!AO62/'Total Expenditures by County'!AO$4)</f>
        <v>502.62425565700676</v>
      </c>
      <c r="AP62" s="54">
        <f>('Total Expenditures by County'!AP62/'Total Expenditures by County'!AP$4)</f>
        <v>580.53190283885056</v>
      </c>
      <c r="AQ62" s="54">
        <f>('Total Expenditures by County'!AQ62/'Total Expenditures by County'!AQ$4)</f>
        <v>290.25120667358794</v>
      </c>
      <c r="AR62" s="54">
        <f>('Total Expenditures by County'!AR62/'Total Expenditures by County'!AR$4)</f>
        <v>204.62247337837462</v>
      </c>
      <c r="AS62" s="54">
        <f>('Total Expenditures by County'!AS62/'Total Expenditures by County'!AS$4)</f>
        <v>521.96648311924855</v>
      </c>
      <c r="AT62" s="54">
        <f>('Total Expenditures by County'!AT62/'Total Expenditures by County'!AT$4)</f>
        <v>993.40968178651701</v>
      </c>
      <c r="AU62" s="54">
        <f>('Total Expenditures by County'!AU62/'Total Expenditures by County'!AU$4)</f>
        <v>344.05824932211641</v>
      </c>
      <c r="AV62" s="54">
        <f>('Total Expenditures by County'!AV62/'Total Expenditures by County'!AV$4)</f>
        <v>257.48224416362598</v>
      </c>
      <c r="AW62" s="54">
        <f>('Total Expenditures by County'!AW62/'Total Expenditures by County'!AW$4)</f>
        <v>530.71759618028648</v>
      </c>
      <c r="AX62" s="54">
        <f>('Total Expenditures by County'!AX62/'Total Expenditures by County'!AX$4)</f>
        <v>444.83721756194512</v>
      </c>
      <c r="AY62" s="54">
        <f>('Total Expenditures by County'!AY62/'Total Expenditures by County'!AY$4)</f>
        <v>491.64560171569076</v>
      </c>
      <c r="AZ62" s="54">
        <f>('Total Expenditures by County'!AZ62/'Total Expenditures by County'!AZ$4)</f>
        <v>683.65255890763092</v>
      </c>
      <c r="BA62" s="54">
        <f>('Total Expenditures by County'!BA62/'Total Expenditures by County'!BA$4)</f>
        <v>145.67895538311433</v>
      </c>
      <c r="BB62" s="54">
        <f>('Total Expenditures by County'!BB62/'Total Expenditures by County'!BB$4)</f>
        <v>523.80569357703735</v>
      </c>
      <c r="BC62" s="54">
        <f>('Total Expenditures by County'!BC62/'Total Expenditures by County'!BC$4)</f>
        <v>139.64357992464144</v>
      </c>
      <c r="BD62" s="54">
        <f>('Total Expenditures by County'!BD62/'Total Expenditures by County'!BD$4)</f>
        <v>325.42460894264491</v>
      </c>
      <c r="BE62" s="54">
        <f>('Total Expenditures by County'!BE62/'Total Expenditures by County'!BE$4)</f>
        <v>239.69847665305221</v>
      </c>
      <c r="BF62" s="54">
        <f>('Total Expenditures by County'!BF62/'Total Expenditures by County'!BF$4)</f>
        <v>376.92481877180614</v>
      </c>
      <c r="BG62" s="54">
        <f>('Total Expenditures by County'!BG62/'Total Expenditures by County'!BG$4)</f>
        <v>57.802797358050732</v>
      </c>
      <c r="BH62" s="54">
        <f>('Total Expenditures by County'!BH62/'Total Expenditures by County'!BH$4)</f>
        <v>736.79837554114749</v>
      </c>
      <c r="BI62" s="54">
        <f>('Total Expenditures by County'!BI62/'Total Expenditures by County'!BI$4)</f>
        <v>52.193329002633597</v>
      </c>
      <c r="BJ62" s="54">
        <f>('Total Expenditures by County'!BJ62/'Total Expenditures by County'!BJ$4)</f>
        <v>429.68222370316226</v>
      </c>
      <c r="BK62" s="54">
        <f>('Total Expenditures by County'!BK62/'Total Expenditures by County'!BK$4)</f>
        <v>366.60512620030789</v>
      </c>
      <c r="BL62" s="54">
        <f>('Total Expenditures by County'!BL62/'Total Expenditures by County'!BL$4)</f>
        <v>387.92262597525757</v>
      </c>
      <c r="BM62" s="54">
        <f>('Total Expenditures by County'!BM62/'Total Expenditures by County'!BM$4)</f>
        <v>216.91667710028796</v>
      </c>
      <c r="BN62" s="54">
        <f>('Total Expenditures by County'!BN62/'Total Expenditures by County'!BN$4)</f>
        <v>231.65741164953499</v>
      </c>
      <c r="BO62" s="54">
        <f>('Total Expenditures by County'!BO62/'Total Expenditures by County'!BO$4)</f>
        <v>487.50265325389847</v>
      </c>
      <c r="BP62" s="54">
        <f>('Total Expenditures by County'!BP62/'Total Expenditures by County'!BP$4)</f>
        <v>219.6954693340717</v>
      </c>
      <c r="BQ62" s="57">
        <f>('Total Expenditures by County'!BQ62/'Total Expenditures by County'!BQ$4)</f>
        <v>166.4283062270471</v>
      </c>
    </row>
    <row r="63" spans="1:69" x14ac:dyDescent="0.25">
      <c r="A63" s="10"/>
      <c r="B63" s="11">
        <v>581</v>
      </c>
      <c r="C63" s="12" t="s">
        <v>62</v>
      </c>
      <c r="D63" s="55">
        <f>('Total Expenditures by County'!D63/'Total Expenditures by County'!D$4)</f>
        <v>185.47835079322314</v>
      </c>
      <c r="E63" s="55">
        <f>('Total Expenditures by County'!E63/'Total Expenditures by County'!E$4)</f>
        <v>392.67952877558901</v>
      </c>
      <c r="F63" s="55">
        <f>('Total Expenditures by County'!F63/'Total Expenditures by County'!F$4)</f>
        <v>52.071633187050743</v>
      </c>
      <c r="G63" s="55">
        <f>('Total Expenditures by County'!G63/'Total Expenditures by County'!G$4)</f>
        <v>389.93427165422071</v>
      </c>
      <c r="H63" s="55">
        <f>('Total Expenditures by County'!H63/'Total Expenditures by County'!H$4)</f>
        <v>117.26075801896036</v>
      </c>
      <c r="I63" s="55">
        <f>('Total Expenditures by County'!I63/'Total Expenditures by County'!I$4)</f>
        <v>576.2055486114823</v>
      </c>
      <c r="J63" s="55">
        <f>('Total Expenditures by County'!J63/'Total Expenditures by County'!J$4)</f>
        <v>25.980712788259957</v>
      </c>
      <c r="K63" s="55">
        <f>('Total Expenditures by County'!K63/'Total Expenditures by County'!K$4)</f>
        <v>861.79675596117772</v>
      </c>
      <c r="L63" s="55">
        <f>('Total Expenditures by County'!L63/'Total Expenditures by County'!L$4)</f>
        <v>152.01021521651893</v>
      </c>
      <c r="M63" s="55">
        <f>('Total Expenditures by County'!M63/'Total Expenditures by County'!M$4)</f>
        <v>344.02461548431694</v>
      </c>
      <c r="N63" s="55">
        <f>('Total Expenditures by County'!N63/'Total Expenditures by County'!N$4)</f>
        <v>509.82890696822028</v>
      </c>
      <c r="O63" s="55">
        <f>('Total Expenditures by County'!O63/'Total Expenditures by County'!O$4)</f>
        <v>223.06409461441902</v>
      </c>
      <c r="P63" s="55">
        <f>('Total Expenditures by County'!P63/'Total Expenditures by County'!P$4)</f>
        <v>477.49372227216054</v>
      </c>
      <c r="Q63" s="55">
        <f>('Total Expenditures by County'!Q63/'Total Expenditures by County'!Q$4)</f>
        <v>574.08031071853657</v>
      </c>
      <c r="R63" s="55">
        <f>('Total Expenditures by County'!R63/'Total Expenditures by County'!R$4)</f>
        <v>116.12198545361746</v>
      </c>
      <c r="S63" s="55">
        <f>('Total Expenditures by County'!S63/'Total Expenditures by County'!S$4)</f>
        <v>40.635239551051178</v>
      </c>
      <c r="T63" s="55">
        <f>('Total Expenditures by County'!T63/'Total Expenditures by County'!T$4)</f>
        <v>620.24353256021413</v>
      </c>
      <c r="U63" s="55">
        <f>('Total Expenditures by County'!U63/'Total Expenditures by County'!U$4)</f>
        <v>636.20015411669397</v>
      </c>
      <c r="V63" s="55">
        <f>('Total Expenditures by County'!V63/'Total Expenditures by County'!V$4)</f>
        <v>380.36717663421416</v>
      </c>
      <c r="W63" s="55">
        <f>('Total Expenditures by County'!W63/'Total Expenditures by County'!W$4)</f>
        <v>566.93173187317848</v>
      </c>
      <c r="X63" s="55">
        <f>('Total Expenditures by County'!X63/'Total Expenditures by County'!X$4)</f>
        <v>215.68882585829937</v>
      </c>
      <c r="Y63" s="55">
        <f>('Total Expenditures by County'!Y63/'Total Expenditures by County'!Y$4)</f>
        <v>467.59902564449555</v>
      </c>
      <c r="Z63" s="55">
        <f>('Total Expenditures by County'!Z63/'Total Expenditures by County'!Z$4)</f>
        <v>387.94485649790391</v>
      </c>
      <c r="AA63" s="55">
        <f>('Total Expenditures by County'!AA63/'Total Expenditures by County'!AA$4)</f>
        <v>321.5412461180124</v>
      </c>
      <c r="AB63" s="55">
        <f>('Total Expenditures by County'!AB63/'Total Expenditures by County'!AB$4)</f>
        <v>83.852941354824239</v>
      </c>
      <c r="AC63" s="55">
        <f>('Total Expenditures by County'!AC63/'Total Expenditures by County'!AC$4)</f>
        <v>50.112856387278335</v>
      </c>
      <c r="AD63" s="55">
        <f>('Total Expenditures by County'!AD63/'Total Expenditures by County'!AD$4)</f>
        <v>930.95025992448404</v>
      </c>
      <c r="AE63" s="55">
        <f>('Total Expenditures by County'!AE63/'Total Expenditures by County'!AE$4)</f>
        <v>112.39464493597207</v>
      </c>
      <c r="AF63" s="55">
        <f>('Total Expenditures by County'!AF63/'Total Expenditures by County'!AF$4)</f>
        <v>108.03904931988396</v>
      </c>
      <c r="AG63" s="55">
        <f>('Total Expenditures by County'!AG63/'Total Expenditures by County'!AG$4)</f>
        <v>224.28262315013583</v>
      </c>
      <c r="AH63" s="55">
        <f>('Total Expenditures by County'!AH63/'Total Expenditures by County'!AH$4)</f>
        <v>279.20662406376692</v>
      </c>
      <c r="AI63" s="55">
        <f>('Total Expenditures by County'!AI63/'Total Expenditures by County'!AI$4)</f>
        <v>317.10389767105102</v>
      </c>
      <c r="AJ63" s="55">
        <f>('Total Expenditures by County'!AJ63/'Total Expenditures by County'!AJ$4)</f>
        <v>134.57276708775603</v>
      </c>
      <c r="AK63" s="55">
        <f>('Total Expenditures by County'!AK63/'Total Expenditures by County'!AK$4)</f>
        <v>526.34074311595657</v>
      </c>
      <c r="AL63" s="55">
        <f>('Total Expenditures by County'!AL63/'Total Expenditures by County'!AL$4)</f>
        <v>476.51058597558313</v>
      </c>
      <c r="AM63" s="55">
        <f>('Total Expenditures by County'!AM63/'Total Expenditures by County'!AM$4)</f>
        <v>390.43543131538331</v>
      </c>
      <c r="AN63" s="55">
        <f>('Total Expenditures by County'!AN63/'Total Expenditures by County'!AN$4)</f>
        <v>199.33280215739151</v>
      </c>
      <c r="AO63" s="55">
        <f>('Total Expenditures by County'!AO63/'Total Expenditures by County'!AO$4)</f>
        <v>502.62425565700676</v>
      </c>
      <c r="AP63" s="55">
        <f>('Total Expenditures by County'!AP63/'Total Expenditures by County'!AP$4)</f>
        <v>580.22489526249694</v>
      </c>
      <c r="AQ63" s="55">
        <f>('Total Expenditures by County'!AQ63/'Total Expenditures by County'!AQ$4)</f>
        <v>290.25120667358794</v>
      </c>
      <c r="AR63" s="55">
        <f>('Total Expenditures by County'!AR63/'Total Expenditures by County'!AR$4)</f>
        <v>201.48098256735341</v>
      </c>
      <c r="AS63" s="55">
        <f>('Total Expenditures by County'!AS63/'Total Expenditures by County'!AS$4)</f>
        <v>408.14205649805092</v>
      </c>
      <c r="AT63" s="55">
        <f>('Total Expenditures by County'!AT63/'Total Expenditures by County'!AT$4)</f>
        <v>993.16354937500819</v>
      </c>
      <c r="AU63" s="55">
        <f>('Total Expenditures by County'!AU63/'Total Expenditures by County'!AU$4)</f>
        <v>328.98046304665229</v>
      </c>
      <c r="AV63" s="55">
        <f>('Total Expenditures by County'!AV63/'Total Expenditures by County'!AV$4)</f>
        <v>61.855088893049995</v>
      </c>
      <c r="AW63" s="55">
        <f>('Total Expenditures by County'!AW63/'Total Expenditures by County'!AW$4)</f>
        <v>524.66380021498389</v>
      </c>
      <c r="AX63" s="55">
        <f>('Total Expenditures by County'!AX63/'Total Expenditures by County'!AX$4)</f>
        <v>311.86169874051438</v>
      </c>
      <c r="AY63" s="55">
        <f>('Total Expenditures by County'!AY63/'Total Expenditures by County'!AY$4)</f>
        <v>444.88596282913608</v>
      </c>
      <c r="AZ63" s="55">
        <f>('Total Expenditures by County'!AZ63/'Total Expenditures by County'!AZ$4)</f>
        <v>603.12366856318363</v>
      </c>
      <c r="BA63" s="55">
        <f>('Total Expenditures by County'!BA63/'Total Expenditures by County'!BA$4)</f>
        <v>124.2496512168656</v>
      </c>
      <c r="BB63" s="55">
        <f>('Total Expenditures by County'!BB63/'Total Expenditures by County'!BB$4)</f>
        <v>114.40758006992299</v>
      </c>
      <c r="BC63" s="55">
        <f>('Total Expenditures by County'!BC63/'Total Expenditures by County'!BC$4)</f>
        <v>133.86711351417796</v>
      </c>
      <c r="BD63" s="55">
        <f>('Total Expenditures by County'!BD63/'Total Expenditures by County'!BD$4)</f>
        <v>306.73089386443343</v>
      </c>
      <c r="BE63" s="55">
        <f>('Total Expenditures by County'!BE63/'Total Expenditures by County'!BE$4)</f>
        <v>116.55379180925047</v>
      </c>
      <c r="BF63" s="55">
        <f>('Total Expenditures by County'!BF63/'Total Expenditures by County'!BF$4)</f>
        <v>280.02677296310355</v>
      </c>
      <c r="BG63" s="55">
        <f>('Total Expenditures by County'!BG63/'Total Expenditures by County'!BG$4)</f>
        <v>48.491563523339067</v>
      </c>
      <c r="BH63" s="55">
        <f>('Total Expenditures by County'!BH63/'Total Expenditures by County'!BH$4)</f>
        <v>501.22708379910978</v>
      </c>
      <c r="BI63" s="55">
        <f>('Total Expenditures by County'!BI63/'Total Expenditures by County'!BI$4)</f>
        <v>49.965441954161811</v>
      </c>
      <c r="BJ63" s="55">
        <f>('Total Expenditures by County'!BJ63/'Total Expenditures by County'!BJ$4)</f>
        <v>128.41073156050476</v>
      </c>
      <c r="BK63" s="55">
        <f>('Total Expenditures by County'!BK63/'Total Expenditures by County'!BK$4)</f>
        <v>366.60512620030789</v>
      </c>
      <c r="BL63" s="55">
        <f>('Total Expenditures by County'!BL63/'Total Expenditures by County'!BL$4)</f>
        <v>387.92262597525757</v>
      </c>
      <c r="BM63" s="55">
        <f>('Total Expenditures by County'!BM63/'Total Expenditures by County'!BM$4)</f>
        <v>216.91667710028796</v>
      </c>
      <c r="BN63" s="55">
        <f>('Total Expenditures by County'!BN63/'Total Expenditures by County'!BN$4)</f>
        <v>135.82378854625551</v>
      </c>
      <c r="BO63" s="55">
        <f>('Total Expenditures by County'!BO63/'Total Expenditures by County'!BO$4)</f>
        <v>487.50265325389847</v>
      </c>
      <c r="BP63" s="55">
        <f>('Total Expenditures by County'!BP63/'Total Expenditures by County'!BP$4)</f>
        <v>219.6954693340717</v>
      </c>
      <c r="BQ63" s="56">
        <f>('Total Expenditures by County'!BQ63/'Total Expenditures by County'!BQ$4)</f>
        <v>166.4283062270471</v>
      </c>
    </row>
    <row r="64" spans="1:69" x14ac:dyDescent="0.25">
      <c r="A64" s="10"/>
      <c r="B64" s="11">
        <v>583</v>
      </c>
      <c r="C64" s="12" t="s">
        <v>63</v>
      </c>
      <c r="D64" s="55">
        <f>('Total Expenditures by County'!D64/'Total Expenditures by County'!D$4)</f>
        <v>0</v>
      </c>
      <c r="E64" s="55">
        <f>('Total Expenditures by County'!E64/'Total Expenditures by County'!E$4)</f>
        <v>0</v>
      </c>
      <c r="F64" s="55">
        <f>('Total Expenditures by County'!F64/'Total Expenditures by County'!F$4)</f>
        <v>0</v>
      </c>
      <c r="G64" s="55">
        <f>('Total Expenditures by County'!G64/'Total Expenditures by County'!G$4)</f>
        <v>0</v>
      </c>
      <c r="H64" s="55">
        <f>('Total Expenditures by County'!H64/'Total Expenditures by County'!H$4)</f>
        <v>0</v>
      </c>
      <c r="I64" s="55">
        <f>('Total Expenditures by County'!I64/'Total Expenditures by County'!I$4)</f>
        <v>0</v>
      </c>
      <c r="J64" s="55">
        <f>('Total Expenditures by County'!J64/'Total Expenditures by County'!J$4)</f>
        <v>0</v>
      </c>
      <c r="K64" s="55">
        <f>('Total Expenditures by County'!K64/'Total Expenditures by County'!K$4)</f>
        <v>0</v>
      </c>
      <c r="L64" s="55">
        <f>('Total Expenditures by County'!L64/'Total Expenditures by County'!L$4)</f>
        <v>0</v>
      </c>
      <c r="M64" s="55">
        <f>('Total Expenditures by County'!M64/'Total Expenditures by County'!M$4)</f>
        <v>0</v>
      </c>
      <c r="N64" s="55">
        <f>('Total Expenditures by County'!N64/'Total Expenditures by County'!N$4)</f>
        <v>0</v>
      </c>
      <c r="O64" s="55">
        <f>('Total Expenditures by County'!O64/'Total Expenditures by County'!O$4)</f>
        <v>0</v>
      </c>
      <c r="P64" s="55">
        <f>('Total Expenditures by County'!P64/'Total Expenditures by County'!P$4)</f>
        <v>0</v>
      </c>
      <c r="Q64" s="55">
        <f>('Total Expenditures by County'!Q64/'Total Expenditures by County'!Q$4)</f>
        <v>0</v>
      </c>
      <c r="R64" s="55">
        <f>('Total Expenditures by County'!R64/'Total Expenditures by County'!R$4)</f>
        <v>0</v>
      </c>
      <c r="S64" s="55">
        <f>('Total Expenditures by County'!S64/'Total Expenditures by County'!S$4)</f>
        <v>0</v>
      </c>
      <c r="T64" s="55">
        <f>('Total Expenditures by County'!T64/'Total Expenditures by County'!T$4)</f>
        <v>0</v>
      </c>
      <c r="U64" s="55">
        <f>('Total Expenditures by County'!U64/'Total Expenditures by County'!U$4)</f>
        <v>0</v>
      </c>
      <c r="V64" s="55">
        <f>('Total Expenditures by County'!V64/'Total Expenditures by County'!V$4)</f>
        <v>0</v>
      </c>
      <c r="W64" s="55">
        <f>('Total Expenditures by County'!W64/'Total Expenditures by County'!W$4)</f>
        <v>0</v>
      </c>
      <c r="X64" s="55">
        <f>('Total Expenditures by County'!X64/'Total Expenditures by County'!X$4)</f>
        <v>31.113041422915558</v>
      </c>
      <c r="Y64" s="55">
        <f>('Total Expenditures by County'!Y64/'Total Expenditures by County'!Y$4)</f>
        <v>0</v>
      </c>
      <c r="Z64" s="55">
        <f>('Total Expenditures by County'!Z64/'Total Expenditures by County'!Z$4)</f>
        <v>0</v>
      </c>
      <c r="AA64" s="55">
        <f>('Total Expenditures by County'!AA64/'Total Expenditures by County'!AA$4)</f>
        <v>0</v>
      </c>
      <c r="AB64" s="55">
        <f>('Total Expenditures by County'!AB64/'Total Expenditures by County'!AB$4)</f>
        <v>0</v>
      </c>
      <c r="AC64" s="55">
        <f>('Total Expenditures by County'!AC64/'Total Expenditures by County'!AC$4)</f>
        <v>0</v>
      </c>
      <c r="AD64" s="55">
        <f>('Total Expenditures by County'!AD64/'Total Expenditures by County'!AD$4)</f>
        <v>0</v>
      </c>
      <c r="AE64" s="55">
        <f>('Total Expenditures by County'!AE64/'Total Expenditures by County'!AE$4)</f>
        <v>0</v>
      </c>
      <c r="AF64" s="55">
        <f>('Total Expenditures by County'!AF64/'Total Expenditures by County'!AF$4)</f>
        <v>0</v>
      </c>
      <c r="AG64" s="55">
        <f>('Total Expenditures by County'!AG64/'Total Expenditures by County'!AG$4)</f>
        <v>0</v>
      </c>
      <c r="AH64" s="55">
        <f>('Total Expenditures by County'!AH64/'Total Expenditures by County'!AH$4)</f>
        <v>0</v>
      </c>
      <c r="AI64" s="55">
        <f>('Total Expenditures by County'!AI64/'Total Expenditures by County'!AI$4)</f>
        <v>0</v>
      </c>
      <c r="AJ64" s="55">
        <f>('Total Expenditures by County'!AJ64/'Total Expenditures by County'!AJ$4)</f>
        <v>0</v>
      </c>
      <c r="AK64" s="55">
        <f>('Total Expenditures by County'!AK64/'Total Expenditures by County'!AK$4)</f>
        <v>0</v>
      </c>
      <c r="AL64" s="55">
        <f>('Total Expenditures by County'!AL64/'Total Expenditures by County'!AL$4)</f>
        <v>0</v>
      </c>
      <c r="AM64" s="55">
        <f>('Total Expenditures by County'!AM64/'Total Expenditures by County'!AM$4)</f>
        <v>0</v>
      </c>
      <c r="AN64" s="55">
        <f>('Total Expenditures by County'!AN64/'Total Expenditures by County'!AN$4)</f>
        <v>0</v>
      </c>
      <c r="AO64" s="55">
        <f>('Total Expenditures by County'!AO64/'Total Expenditures by County'!AO$4)</f>
        <v>0</v>
      </c>
      <c r="AP64" s="55">
        <f>('Total Expenditures by County'!AP64/'Total Expenditures by County'!AP$4)</f>
        <v>0</v>
      </c>
      <c r="AQ64" s="55">
        <f>('Total Expenditures by County'!AQ64/'Total Expenditures by County'!AQ$4)</f>
        <v>0</v>
      </c>
      <c r="AR64" s="55">
        <f>('Total Expenditures by County'!AR64/'Total Expenditures by County'!AR$4)</f>
        <v>0</v>
      </c>
      <c r="AS64" s="55">
        <f>('Total Expenditures by County'!AS64/'Total Expenditures by County'!AS$4)</f>
        <v>0</v>
      </c>
      <c r="AT64" s="55">
        <f>('Total Expenditures by County'!AT64/'Total Expenditures by County'!AT$4)</f>
        <v>0</v>
      </c>
      <c r="AU64" s="55">
        <f>('Total Expenditures by County'!AU64/'Total Expenditures by County'!AU$4)</f>
        <v>0</v>
      </c>
      <c r="AV64" s="55">
        <f>('Total Expenditures by County'!AV64/'Total Expenditures by County'!AV$4)</f>
        <v>0</v>
      </c>
      <c r="AW64" s="55">
        <f>('Total Expenditures by County'!AW64/'Total Expenditures by County'!AW$4)</f>
        <v>0</v>
      </c>
      <c r="AX64" s="55">
        <f>('Total Expenditures by County'!AX64/'Total Expenditures by County'!AX$4)</f>
        <v>0</v>
      </c>
      <c r="AY64" s="55">
        <f>('Total Expenditures by County'!AY64/'Total Expenditures by County'!AY$4)</f>
        <v>0</v>
      </c>
      <c r="AZ64" s="55">
        <f>('Total Expenditures by County'!AZ64/'Total Expenditures by County'!AZ$4)</f>
        <v>0</v>
      </c>
      <c r="BA64" s="55">
        <f>('Total Expenditures by County'!BA64/'Total Expenditures by County'!BA$4)</f>
        <v>0</v>
      </c>
      <c r="BB64" s="55">
        <f>('Total Expenditures by County'!BB64/'Total Expenditures by County'!BB$4)</f>
        <v>8.8372963820553014</v>
      </c>
      <c r="BC64" s="55">
        <f>('Total Expenditures by County'!BC64/'Total Expenditures by County'!BC$4)</f>
        <v>0</v>
      </c>
      <c r="BD64" s="55">
        <f>('Total Expenditures by County'!BD64/'Total Expenditures by County'!BD$4)</f>
        <v>0</v>
      </c>
      <c r="BE64" s="55">
        <f>('Total Expenditures by County'!BE64/'Total Expenditures by County'!BE$4)</f>
        <v>0</v>
      </c>
      <c r="BF64" s="55">
        <f>('Total Expenditures by County'!BF64/'Total Expenditures by County'!BF$4)</f>
        <v>0</v>
      </c>
      <c r="BG64" s="55">
        <f>('Total Expenditures by County'!BG64/'Total Expenditures by County'!BG$4)</f>
        <v>0</v>
      </c>
      <c r="BH64" s="55">
        <f>('Total Expenditures by County'!BH64/'Total Expenditures by County'!BH$4)</f>
        <v>0</v>
      </c>
      <c r="BI64" s="55">
        <f>('Total Expenditures by County'!BI64/'Total Expenditures by County'!BI$4)</f>
        <v>0</v>
      </c>
      <c r="BJ64" s="55">
        <f>('Total Expenditures by County'!BJ64/'Total Expenditures by County'!BJ$4)</f>
        <v>0</v>
      </c>
      <c r="BK64" s="55">
        <f>('Total Expenditures by County'!BK64/'Total Expenditures by County'!BK$4)</f>
        <v>0</v>
      </c>
      <c r="BL64" s="55">
        <f>('Total Expenditures by County'!BL64/'Total Expenditures by County'!BL$4)</f>
        <v>0</v>
      </c>
      <c r="BM64" s="55">
        <f>('Total Expenditures by County'!BM64/'Total Expenditures by County'!BM$4)</f>
        <v>0</v>
      </c>
      <c r="BN64" s="55">
        <f>('Total Expenditures by County'!BN64/'Total Expenditures by County'!BN$4)</f>
        <v>0</v>
      </c>
      <c r="BO64" s="55">
        <f>('Total Expenditures by County'!BO64/'Total Expenditures by County'!BO$4)</f>
        <v>0</v>
      </c>
      <c r="BP64" s="55">
        <f>('Total Expenditures by County'!BP64/'Total Expenditures by County'!BP$4)</f>
        <v>0</v>
      </c>
      <c r="BQ64" s="56">
        <f>('Total Expenditures by County'!BQ64/'Total Expenditures by County'!BQ$4)</f>
        <v>0</v>
      </c>
    </row>
    <row r="65" spans="1:69" x14ac:dyDescent="0.25">
      <c r="A65" s="10"/>
      <c r="B65" s="11">
        <v>585</v>
      </c>
      <c r="C65" s="12" t="s">
        <v>64</v>
      </c>
      <c r="D65" s="55">
        <f>('Total Expenditures by County'!D65/'Total Expenditures by County'!D$4)</f>
        <v>0</v>
      </c>
      <c r="E65" s="55">
        <f>('Total Expenditures by County'!E65/'Total Expenditures by County'!E$4)</f>
        <v>0</v>
      </c>
      <c r="F65" s="55">
        <f>('Total Expenditures by County'!F65/'Total Expenditures by County'!F$4)</f>
        <v>0</v>
      </c>
      <c r="G65" s="55">
        <f>('Total Expenditures by County'!G65/'Total Expenditures by County'!G$4)</f>
        <v>0</v>
      </c>
      <c r="H65" s="55">
        <f>('Total Expenditures by County'!H65/'Total Expenditures by County'!H$4)</f>
        <v>0</v>
      </c>
      <c r="I65" s="55">
        <f>('Total Expenditures by County'!I65/'Total Expenditures by County'!I$4)</f>
        <v>0</v>
      </c>
      <c r="J65" s="55">
        <f>('Total Expenditures by County'!J65/'Total Expenditures by County'!J$4)</f>
        <v>0</v>
      </c>
      <c r="K65" s="55">
        <f>('Total Expenditures by County'!K65/'Total Expenditures by County'!K$4)</f>
        <v>0</v>
      </c>
      <c r="L65" s="55">
        <f>('Total Expenditures by County'!L65/'Total Expenditures by County'!L$4)</f>
        <v>0</v>
      </c>
      <c r="M65" s="55">
        <f>('Total Expenditures by County'!M65/'Total Expenditures by County'!M$4)</f>
        <v>0</v>
      </c>
      <c r="N65" s="55">
        <f>('Total Expenditures by County'!N65/'Total Expenditures by County'!N$4)</f>
        <v>0</v>
      </c>
      <c r="O65" s="55">
        <f>('Total Expenditures by County'!O65/'Total Expenditures by County'!O$4)</f>
        <v>0</v>
      </c>
      <c r="P65" s="55">
        <f>('Total Expenditures by County'!P65/'Total Expenditures by County'!P$4)</f>
        <v>0</v>
      </c>
      <c r="Q65" s="55">
        <f>('Total Expenditures by County'!Q65/'Total Expenditures by County'!Q$4)</f>
        <v>0</v>
      </c>
      <c r="R65" s="55">
        <f>('Total Expenditures by County'!R65/'Total Expenditures by County'!R$4)</f>
        <v>0</v>
      </c>
      <c r="S65" s="55">
        <f>('Total Expenditures by County'!S65/'Total Expenditures by County'!S$4)</f>
        <v>0</v>
      </c>
      <c r="T65" s="55">
        <f>('Total Expenditures by County'!T65/'Total Expenditures by County'!T$4)</f>
        <v>0</v>
      </c>
      <c r="U65" s="55">
        <f>('Total Expenditures by County'!U65/'Total Expenditures by County'!U$4)</f>
        <v>0</v>
      </c>
      <c r="V65" s="55">
        <f>('Total Expenditures by County'!V65/'Total Expenditures by County'!V$4)</f>
        <v>0</v>
      </c>
      <c r="W65" s="55">
        <f>('Total Expenditures by County'!W65/'Total Expenditures by County'!W$4)</f>
        <v>0</v>
      </c>
      <c r="X65" s="55">
        <f>('Total Expenditures by County'!X65/'Total Expenditures by County'!X$4)</f>
        <v>0</v>
      </c>
      <c r="Y65" s="55">
        <f>('Total Expenditures by County'!Y65/'Total Expenditures by County'!Y$4)</f>
        <v>0</v>
      </c>
      <c r="Z65" s="55">
        <f>('Total Expenditures by County'!Z65/'Total Expenditures by County'!Z$4)</f>
        <v>0</v>
      </c>
      <c r="AA65" s="55">
        <f>('Total Expenditures by County'!AA65/'Total Expenditures by County'!AA$4)</f>
        <v>0</v>
      </c>
      <c r="AB65" s="55">
        <f>('Total Expenditures by County'!AB65/'Total Expenditures by County'!AB$4)</f>
        <v>0</v>
      </c>
      <c r="AC65" s="55">
        <f>('Total Expenditures by County'!AC65/'Total Expenditures by County'!AC$4)</f>
        <v>0</v>
      </c>
      <c r="AD65" s="55">
        <f>('Total Expenditures by County'!AD65/'Total Expenditures by County'!AD$4)</f>
        <v>0.41364518163061487</v>
      </c>
      <c r="AE65" s="55">
        <f>('Total Expenditures by County'!AE65/'Total Expenditures by County'!AE$4)</f>
        <v>0</v>
      </c>
      <c r="AF65" s="55">
        <f>('Total Expenditures by County'!AF65/'Total Expenditures by County'!AF$4)</f>
        <v>0</v>
      </c>
      <c r="AG65" s="55">
        <f>('Total Expenditures by County'!AG65/'Total Expenditures by County'!AG$4)</f>
        <v>0</v>
      </c>
      <c r="AH65" s="55">
        <f>('Total Expenditures by County'!AH65/'Total Expenditures by County'!AH$4)</f>
        <v>0</v>
      </c>
      <c r="AI65" s="55">
        <f>('Total Expenditures by County'!AI65/'Total Expenditures by County'!AI$4)</f>
        <v>0</v>
      </c>
      <c r="AJ65" s="55">
        <f>('Total Expenditures by County'!AJ65/'Total Expenditures by County'!AJ$4)</f>
        <v>0</v>
      </c>
      <c r="AK65" s="55">
        <f>('Total Expenditures by County'!AK65/'Total Expenditures by County'!AK$4)</f>
        <v>0</v>
      </c>
      <c r="AL65" s="55">
        <f>('Total Expenditures by County'!AL65/'Total Expenditures by County'!AL$4)</f>
        <v>0</v>
      </c>
      <c r="AM65" s="55">
        <f>('Total Expenditures by County'!AM65/'Total Expenditures by County'!AM$4)</f>
        <v>0</v>
      </c>
      <c r="AN65" s="55">
        <f>('Total Expenditures by County'!AN65/'Total Expenditures by County'!AN$4)</f>
        <v>0</v>
      </c>
      <c r="AO65" s="55">
        <f>('Total Expenditures by County'!AO65/'Total Expenditures by County'!AO$4)</f>
        <v>0</v>
      </c>
      <c r="AP65" s="55">
        <f>('Total Expenditures by County'!AP65/'Total Expenditures by County'!AP$4)</f>
        <v>0</v>
      </c>
      <c r="AQ65" s="55">
        <f>('Total Expenditures by County'!AQ65/'Total Expenditures by County'!AQ$4)</f>
        <v>0</v>
      </c>
      <c r="AR65" s="55">
        <f>('Total Expenditures by County'!AR65/'Total Expenditures by County'!AR$4)</f>
        <v>0</v>
      </c>
      <c r="AS65" s="55">
        <f>('Total Expenditures by County'!AS65/'Total Expenditures by County'!AS$4)</f>
        <v>0</v>
      </c>
      <c r="AT65" s="55">
        <f>('Total Expenditures by County'!AT65/'Total Expenditures by County'!AT$4)</f>
        <v>0</v>
      </c>
      <c r="AU65" s="55">
        <f>('Total Expenditures by County'!AU65/'Total Expenditures by County'!AU$4)</f>
        <v>0</v>
      </c>
      <c r="AV65" s="55">
        <f>('Total Expenditures by County'!AV65/'Total Expenditures by County'!AV$4)</f>
        <v>0</v>
      </c>
      <c r="AW65" s="55">
        <f>('Total Expenditures by County'!AW65/'Total Expenditures by County'!AW$4)</f>
        <v>0</v>
      </c>
      <c r="AX65" s="55">
        <f>('Total Expenditures by County'!AX65/'Total Expenditures by County'!AX$4)</f>
        <v>0</v>
      </c>
      <c r="AY65" s="55">
        <f>('Total Expenditures by County'!AY65/'Total Expenditures by County'!AY$4)</f>
        <v>0</v>
      </c>
      <c r="AZ65" s="55">
        <f>('Total Expenditures by County'!AZ65/'Total Expenditures by County'!AZ$4)</f>
        <v>41.85328126279299</v>
      </c>
      <c r="BA65" s="55">
        <f>('Total Expenditures by County'!BA65/'Total Expenditures by County'!BA$4)</f>
        <v>0</v>
      </c>
      <c r="BB65" s="55">
        <f>('Total Expenditures by County'!BB65/'Total Expenditures by County'!BB$4)</f>
        <v>0</v>
      </c>
      <c r="BC65" s="55">
        <f>('Total Expenditures by County'!BC65/'Total Expenditures by County'!BC$4)</f>
        <v>0</v>
      </c>
      <c r="BD65" s="55">
        <f>('Total Expenditures by County'!BD65/'Total Expenditures by County'!BD$4)</f>
        <v>0</v>
      </c>
      <c r="BE65" s="55">
        <f>('Total Expenditures by County'!BE65/'Total Expenditures by County'!BE$4)</f>
        <v>0</v>
      </c>
      <c r="BF65" s="55">
        <f>('Total Expenditures by County'!BF65/'Total Expenditures by County'!BF$4)</f>
        <v>0</v>
      </c>
      <c r="BG65" s="55">
        <f>('Total Expenditures by County'!BG65/'Total Expenditures by County'!BG$4)</f>
        <v>0</v>
      </c>
      <c r="BH65" s="55">
        <f>('Total Expenditures by County'!BH65/'Total Expenditures by County'!BH$4)</f>
        <v>0</v>
      </c>
      <c r="BI65" s="55">
        <f>('Total Expenditures by County'!BI65/'Total Expenditures by County'!BI$4)</f>
        <v>0</v>
      </c>
      <c r="BJ65" s="55">
        <f>('Total Expenditures by County'!BJ65/'Total Expenditures by County'!BJ$4)</f>
        <v>0</v>
      </c>
      <c r="BK65" s="55">
        <f>('Total Expenditures by County'!BK65/'Total Expenditures by County'!BK$4)</f>
        <v>0</v>
      </c>
      <c r="BL65" s="55">
        <f>('Total Expenditures by County'!BL65/'Total Expenditures by County'!BL$4)</f>
        <v>0</v>
      </c>
      <c r="BM65" s="55">
        <f>('Total Expenditures by County'!BM65/'Total Expenditures by County'!BM$4)</f>
        <v>0</v>
      </c>
      <c r="BN65" s="55">
        <f>('Total Expenditures by County'!BN65/'Total Expenditures by County'!BN$4)</f>
        <v>91.926222222222222</v>
      </c>
      <c r="BO65" s="55">
        <f>('Total Expenditures by County'!BO65/'Total Expenditures by County'!BO$4)</f>
        <v>0</v>
      </c>
      <c r="BP65" s="55">
        <f>('Total Expenditures by County'!BP65/'Total Expenditures by County'!BP$4)</f>
        <v>0</v>
      </c>
      <c r="BQ65" s="56">
        <f>('Total Expenditures by County'!BQ65/'Total Expenditures by County'!BQ$4)</f>
        <v>0</v>
      </c>
    </row>
    <row r="66" spans="1:69" x14ac:dyDescent="0.25">
      <c r="A66" s="10"/>
      <c r="B66" s="11">
        <v>586</v>
      </c>
      <c r="C66" s="12" t="s">
        <v>216</v>
      </c>
      <c r="D66" s="55">
        <f>('Total Expenditures by County'!D66/'Total Expenditures by County'!D$4)</f>
        <v>317.67125219899521</v>
      </c>
      <c r="E66" s="55">
        <f>('Total Expenditures by County'!E66/'Total Expenditures by County'!E$4)</f>
        <v>5.6174198532251838</v>
      </c>
      <c r="F66" s="55">
        <f>('Total Expenditures by County'!F66/'Total Expenditures by County'!F$4)</f>
        <v>2.9484900210859564E-2</v>
      </c>
      <c r="G66" s="55">
        <f>('Total Expenditures by County'!G66/'Total Expenditures by County'!G$4)</f>
        <v>0</v>
      </c>
      <c r="H66" s="55">
        <f>('Total Expenditures by County'!H66/'Total Expenditures by County'!H$4)</f>
        <v>0</v>
      </c>
      <c r="I66" s="55">
        <f>('Total Expenditures by County'!I66/'Total Expenditures by County'!I$4)</f>
        <v>30.772354071154066</v>
      </c>
      <c r="J66" s="55">
        <f>('Total Expenditures by County'!J66/'Total Expenditures by County'!J$4)</f>
        <v>0</v>
      </c>
      <c r="K66" s="55">
        <f>('Total Expenditures by County'!K66/'Total Expenditures by County'!K$4)</f>
        <v>45.359052002340434</v>
      </c>
      <c r="L66" s="55">
        <f>('Total Expenditures by County'!L66/'Total Expenditures by County'!L$4)</f>
        <v>0</v>
      </c>
      <c r="M66" s="55">
        <f>('Total Expenditures by County'!M66/'Total Expenditures by County'!M$4)</f>
        <v>18.489388015207812</v>
      </c>
      <c r="N66" s="55">
        <f>('Total Expenditures by County'!N66/'Total Expenditures by County'!N$4)</f>
        <v>0</v>
      </c>
      <c r="O66" s="55">
        <f>('Total Expenditures by County'!O66/'Total Expenditures by County'!O$4)</f>
        <v>0</v>
      </c>
      <c r="P66" s="55">
        <f>('Total Expenditures by County'!P66/'Total Expenditures by County'!P$4)</f>
        <v>0.76602777858323423</v>
      </c>
      <c r="Q66" s="55">
        <f>('Total Expenditures by County'!Q66/'Total Expenditures by County'!Q$4)</f>
        <v>0</v>
      </c>
      <c r="R66" s="55">
        <f>('Total Expenditures by County'!R66/'Total Expenditures by County'!R$4)</f>
        <v>0</v>
      </c>
      <c r="S66" s="55">
        <f>('Total Expenditures by County'!S66/'Total Expenditures by County'!S$4)</f>
        <v>0</v>
      </c>
      <c r="T66" s="55">
        <f>('Total Expenditures by County'!T66/'Total Expenditures by County'!T$4)</f>
        <v>0</v>
      </c>
      <c r="U66" s="55">
        <f>('Total Expenditures by County'!U66/'Total Expenditures by County'!U$4)</f>
        <v>5.7255734919286319</v>
      </c>
      <c r="V66" s="55">
        <f>('Total Expenditures by County'!V66/'Total Expenditures by County'!V$4)</f>
        <v>0</v>
      </c>
      <c r="W66" s="55">
        <f>('Total Expenditures by County'!W66/'Total Expenditures by County'!W$4)</f>
        <v>0</v>
      </c>
      <c r="X66" s="55">
        <f>('Total Expenditures by County'!X66/'Total Expenditures by County'!X$4)</f>
        <v>0</v>
      </c>
      <c r="Y66" s="55">
        <f>('Total Expenditures by County'!Y66/'Total Expenditures by County'!Y$4)</f>
        <v>0</v>
      </c>
      <c r="Z66" s="55">
        <f>('Total Expenditures by County'!Z66/'Total Expenditures by County'!Z$4)</f>
        <v>0</v>
      </c>
      <c r="AA66" s="55">
        <f>('Total Expenditures by County'!AA66/'Total Expenditures by County'!AA$4)</f>
        <v>18.695458074534162</v>
      </c>
      <c r="AB66" s="55">
        <f>('Total Expenditures by County'!AB66/'Total Expenditures by County'!AB$4)</f>
        <v>0</v>
      </c>
      <c r="AC66" s="55">
        <f>('Total Expenditures by County'!AC66/'Total Expenditures by County'!AC$4)</f>
        <v>0</v>
      </c>
      <c r="AD66" s="55">
        <f>('Total Expenditures by County'!AD66/'Total Expenditures by County'!AD$4)</f>
        <v>0</v>
      </c>
      <c r="AE66" s="55">
        <f>('Total Expenditures by County'!AE66/'Total Expenditures by County'!AE$4)</f>
        <v>0</v>
      </c>
      <c r="AF66" s="55">
        <f>('Total Expenditures by County'!AF66/'Total Expenditures by County'!AF$4)</f>
        <v>0</v>
      </c>
      <c r="AG66" s="55">
        <f>('Total Expenditures by County'!AG66/'Total Expenditures by County'!AG$4)</f>
        <v>0</v>
      </c>
      <c r="AH66" s="55">
        <f>('Total Expenditures by County'!AH66/'Total Expenditures by County'!AH$4)</f>
        <v>0</v>
      </c>
      <c r="AI66" s="55">
        <f>('Total Expenditures by County'!AI66/'Total Expenditures by County'!AI$4)</f>
        <v>0</v>
      </c>
      <c r="AJ66" s="55">
        <f>('Total Expenditures by County'!AJ66/'Total Expenditures by County'!AJ$4)</f>
        <v>0</v>
      </c>
      <c r="AK66" s="55">
        <f>('Total Expenditures by County'!AK66/'Total Expenditures by County'!AK$4)</f>
        <v>4.217129343861477</v>
      </c>
      <c r="AL66" s="55">
        <f>('Total Expenditures by County'!AL66/'Total Expenditures by County'!AL$4)</f>
        <v>14.620094437088021</v>
      </c>
      <c r="AM66" s="55">
        <f>('Total Expenditures by County'!AM66/'Total Expenditures by County'!AM$4)</f>
        <v>21.596418159100374</v>
      </c>
      <c r="AN66" s="55">
        <f>('Total Expenditures by County'!AN66/'Total Expenditures by County'!AN$4)</f>
        <v>271.11485658249569</v>
      </c>
      <c r="AO66" s="55">
        <f>('Total Expenditures by County'!AO66/'Total Expenditures by County'!AO$4)</f>
        <v>0</v>
      </c>
      <c r="AP66" s="55">
        <f>('Total Expenditures by County'!AP66/'Total Expenditures by County'!AP$4)</f>
        <v>0</v>
      </c>
      <c r="AQ66" s="55">
        <f>('Total Expenditures by County'!AQ66/'Total Expenditures by County'!AQ$4)</f>
        <v>0</v>
      </c>
      <c r="AR66" s="55">
        <f>('Total Expenditures by County'!AR66/'Total Expenditures by County'!AR$4)</f>
        <v>0</v>
      </c>
      <c r="AS66" s="55">
        <f>('Total Expenditures by County'!AS66/'Total Expenditures by County'!AS$4)</f>
        <v>0</v>
      </c>
      <c r="AT66" s="55">
        <f>('Total Expenditures by County'!AT66/'Total Expenditures by County'!AT$4)</f>
        <v>0</v>
      </c>
      <c r="AU66" s="55">
        <f>('Total Expenditures by County'!AU66/'Total Expenditures by County'!AU$4)</f>
        <v>0</v>
      </c>
      <c r="AV66" s="55">
        <f>('Total Expenditures by County'!AV66/'Total Expenditures by County'!AV$4)</f>
        <v>195.62715527057597</v>
      </c>
      <c r="AW66" s="55">
        <f>('Total Expenditures by County'!AW66/'Total Expenditures by County'!AW$4)</f>
        <v>0</v>
      </c>
      <c r="AX66" s="55">
        <f>('Total Expenditures by County'!AX66/'Total Expenditures by County'!AX$4)</f>
        <v>0</v>
      </c>
      <c r="AY66" s="55">
        <f>('Total Expenditures by County'!AY66/'Total Expenditures by County'!AY$4)</f>
        <v>46.759638886554697</v>
      </c>
      <c r="AZ66" s="55">
        <f>('Total Expenditures by County'!AZ66/'Total Expenditures by County'!AZ$4)</f>
        <v>7.4788422234821041</v>
      </c>
      <c r="BA66" s="55">
        <f>('Total Expenditures by County'!BA66/'Total Expenditures by County'!BA$4)</f>
        <v>0.16954735699891491</v>
      </c>
      <c r="BB66" s="55">
        <f>('Total Expenditures by County'!BB66/'Total Expenditures by County'!BB$4)</f>
        <v>394.15150869348861</v>
      </c>
      <c r="BC66" s="55">
        <f>('Total Expenditures by County'!BC66/'Total Expenditures by County'!BC$4)</f>
        <v>0</v>
      </c>
      <c r="BD66" s="55">
        <f>('Total Expenditures by County'!BD66/'Total Expenditures by County'!BD$4)</f>
        <v>18.693715078211472</v>
      </c>
      <c r="BE66" s="55">
        <f>('Total Expenditures by County'!BE66/'Total Expenditures by County'!BE$4)</f>
        <v>0</v>
      </c>
      <c r="BF66" s="55">
        <f>('Total Expenditures by County'!BF66/'Total Expenditures by County'!BF$4)</f>
        <v>0</v>
      </c>
      <c r="BG66" s="55">
        <f>('Total Expenditures by County'!BG66/'Total Expenditures by County'!BG$4)</f>
        <v>9.1860881389798532</v>
      </c>
      <c r="BH66" s="55">
        <f>('Total Expenditures by County'!BH66/'Total Expenditures by County'!BH$4)</f>
        <v>0.67904615759842279</v>
      </c>
      <c r="BI66" s="55">
        <f>('Total Expenditures by County'!BI66/'Total Expenditures by County'!BI$4)</f>
        <v>0</v>
      </c>
      <c r="BJ66" s="55">
        <f>('Total Expenditures by County'!BJ66/'Total Expenditures by County'!BJ$4)</f>
        <v>292.99337876475266</v>
      </c>
      <c r="BK66" s="55">
        <f>('Total Expenditures by County'!BK66/'Total Expenditures by County'!BK$4)</f>
        <v>0</v>
      </c>
      <c r="BL66" s="55">
        <f>('Total Expenditures by County'!BL66/'Total Expenditures by County'!BL$4)</f>
        <v>0</v>
      </c>
      <c r="BM66" s="55">
        <f>('Total Expenditures by County'!BM66/'Total Expenditures by County'!BM$4)</f>
        <v>0</v>
      </c>
      <c r="BN66" s="55">
        <f>('Total Expenditures by County'!BN66/'Total Expenditures by County'!BN$4)</f>
        <v>2.4878844836025453</v>
      </c>
      <c r="BO66" s="55">
        <f>('Total Expenditures by County'!BO66/'Total Expenditures by County'!BO$4)</f>
        <v>0</v>
      </c>
      <c r="BP66" s="55">
        <f>('Total Expenditures by County'!BP66/'Total Expenditures by County'!BP$4)</f>
        <v>0</v>
      </c>
      <c r="BQ66" s="56">
        <f>('Total Expenditures by County'!BQ66/'Total Expenditures by County'!BQ$4)</f>
        <v>0</v>
      </c>
    </row>
    <row r="67" spans="1:69" x14ac:dyDescent="0.25">
      <c r="A67" s="10"/>
      <c r="B67" s="11">
        <v>587</v>
      </c>
      <c r="C67" s="12" t="s">
        <v>65</v>
      </c>
      <c r="D67" s="55">
        <f>('Total Expenditures by County'!D67/'Total Expenditures by County'!D$4)</f>
        <v>0.78262437199866874</v>
      </c>
      <c r="E67" s="55">
        <f>('Total Expenditures by County'!E67/'Total Expenditures by County'!E$4)</f>
        <v>0</v>
      </c>
      <c r="F67" s="55">
        <f>('Total Expenditures by County'!F67/'Total Expenditures by County'!F$4)</f>
        <v>3.1433785962777674</v>
      </c>
      <c r="G67" s="55">
        <f>('Total Expenditures by County'!G67/'Total Expenditures by County'!G$4)</f>
        <v>7.1020337933170445</v>
      </c>
      <c r="H67" s="55">
        <f>('Total Expenditures by County'!H67/'Total Expenditures by County'!H$4)</f>
        <v>0</v>
      </c>
      <c r="I67" s="55">
        <f>('Total Expenditures by County'!I67/'Total Expenditures by County'!I$4)</f>
        <v>0</v>
      </c>
      <c r="J67" s="55">
        <f>('Total Expenditures by County'!J67/'Total Expenditures by County'!J$4)</f>
        <v>0</v>
      </c>
      <c r="K67" s="55">
        <f>('Total Expenditures by County'!K67/'Total Expenditures by County'!K$4)</f>
        <v>5.8002243924213266</v>
      </c>
      <c r="L67" s="55">
        <f>('Total Expenditures by County'!L67/'Total Expenditures by County'!L$4)</f>
        <v>8.4077075251860354</v>
      </c>
      <c r="M67" s="55">
        <f>('Total Expenditures by County'!M67/'Total Expenditures by County'!M$4)</f>
        <v>0</v>
      </c>
      <c r="N67" s="55">
        <f>('Total Expenditures by County'!N67/'Total Expenditures by County'!N$4)</f>
        <v>0</v>
      </c>
      <c r="O67" s="55">
        <f>('Total Expenditures by County'!O67/'Total Expenditures by County'!O$4)</f>
        <v>0</v>
      </c>
      <c r="P67" s="55">
        <f>('Total Expenditures by County'!P67/'Total Expenditures by County'!P$4)</f>
        <v>0</v>
      </c>
      <c r="Q67" s="55">
        <f>('Total Expenditures by County'!Q67/'Total Expenditures by County'!Q$4)</f>
        <v>12.096598383762451</v>
      </c>
      <c r="R67" s="55">
        <f>('Total Expenditures by County'!R67/'Total Expenditures by County'!R$4)</f>
        <v>5.2826336608396071E-3</v>
      </c>
      <c r="S67" s="55">
        <f>('Total Expenditures by County'!S67/'Total Expenditures by County'!S$4)</f>
        <v>3.9675956947818074</v>
      </c>
      <c r="T67" s="55">
        <f>('Total Expenditures by County'!T67/'Total Expenditures by County'!T$4)</f>
        <v>12.488687048901143</v>
      </c>
      <c r="U67" s="55">
        <f>('Total Expenditures by County'!U67/'Total Expenditures by County'!U$4)</f>
        <v>0.3839679121139673</v>
      </c>
      <c r="V67" s="55">
        <f>('Total Expenditures by County'!V67/'Total Expenditures by County'!V$4)</f>
        <v>7.9549142327306441</v>
      </c>
      <c r="W67" s="55">
        <f>('Total Expenditures by County'!W67/'Total Expenditures by County'!W$4)</f>
        <v>0</v>
      </c>
      <c r="X67" s="55">
        <f>('Total Expenditures by County'!X67/'Total Expenditures by County'!X$4)</f>
        <v>4.7091532234237432</v>
      </c>
      <c r="Y67" s="55">
        <f>('Total Expenditures by County'!Y67/'Total Expenditures by County'!Y$4)</f>
        <v>0</v>
      </c>
      <c r="Z67" s="55">
        <f>('Total Expenditures by County'!Z67/'Total Expenditures by County'!Z$4)</f>
        <v>1.3826364255258161</v>
      </c>
      <c r="AA67" s="55">
        <f>('Total Expenditures by County'!AA67/'Total Expenditures by County'!AA$4)</f>
        <v>0</v>
      </c>
      <c r="AB67" s="55">
        <f>('Total Expenditures by County'!AB67/'Total Expenditures by County'!AB$4)</f>
        <v>0</v>
      </c>
      <c r="AC67" s="55">
        <f>('Total Expenditures by County'!AC67/'Total Expenditures by County'!AC$4)</f>
        <v>5.3548853872483955</v>
      </c>
      <c r="AD67" s="55">
        <f>('Total Expenditures by County'!AD67/'Total Expenditures by County'!AD$4)</f>
        <v>3.9211347217629386</v>
      </c>
      <c r="AE67" s="55">
        <f>('Total Expenditures by County'!AE67/'Total Expenditures by County'!AE$4)</f>
        <v>10.755023535961937</v>
      </c>
      <c r="AF67" s="55">
        <f>('Total Expenditures by County'!AF67/'Total Expenditures by County'!AF$4)</f>
        <v>0</v>
      </c>
      <c r="AG67" s="55">
        <f>('Total Expenditures by County'!AG67/'Total Expenditures by County'!AG$4)</f>
        <v>0</v>
      </c>
      <c r="AH67" s="55">
        <f>('Total Expenditures by County'!AH67/'Total Expenditures by County'!AH$4)</f>
        <v>0</v>
      </c>
      <c r="AI67" s="55">
        <f>('Total Expenditures by County'!AI67/'Total Expenditures by County'!AI$4)</f>
        <v>0</v>
      </c>
      <c r="AJ67" s="55">
        <f>('Total Expenditures by County'!AJ67/'Total Expenditures by County'!AJ$4)</f>
        <v>6.3480523893903511</v>
      </c>
      <c r="AK67" s="55">
        <f>('Total Expenditures by County'!AK67/'Total Expenditures by County'!AK$4)</f>
        <v>13.578565874383743</v>
      </c>
      <c r="AL67" s="55">
        <f>('Total Expenditures by County'!AL67/'Total Expenditures by County'!AL$4)</f>
        <v>2.1675457998050143</v>
      </c>
      <c r="AM67" s="55">
        <f>('Total Expenditures by County'!AM67/'Total Expenditures by County'!AM$4)</f>
        <v>9.6547026974054937</v>
      </c>
      <c r="AN67" s="55">
        <f>('Total Expenditures by County'!AN67/'Total Expenditures by County'!AN$4)</f>
        <v>6.0339544005883798</v>
      </c>
      <c r="AO67" s="55">
        <f>('Total Expenditures by County'!AO67/'Total Expenditures by County'!AO$4)</f>
        <v>0</v>
      </c>
      <c r="AP67" s="55">
        <f>('Total Expenditures by County'!AP67/'Total Expenditures by County'!AP$4)</f>
        <v>0.30700757635371845</v>
      </c>
      <c r="AQ67" s="55">
        <f>('Total Expenditures by County'!AQ67/'Total Expenditures by County'!AQ$4)</f>
        <v>0</v>
      </c>
      <c r="AR67" s="55">
        <f>('Total Expenditures by County'!AR67/'Total Expenditures by County'!AR$4)</f>
        <v>0</v>
      </c>
      <c r="AS67" s="55">
        <f>('Total Expenditures by County'!AS67/'Total Expenditures by County'!AS$4)</f>
        <v>0</v>
      </c>
      <c r="AT67" s="55">
        <f>('Total Expenditures by County'!AT67/'Total Expenditures by County'!AT$4)</f>
        <v>0</v>
      </c>
      <c r="AU67" s="55">
        <f>('Total Expenditures by County'!AU67/'Total Expenditures by County'!AU$4)</f>
        <v>0</v>
      </c>
      <c r="AV67" s="55">
        <f>('Total Expenditures by County'!AV67/'Total Expenditures by County'!AV$4)</f>
        <v>0</v>
      </c>
      <c r="AW67" s="55">
        <f>('Total Expenditures by County'!AW67/'Total Expenditures by County'!AW$4)</f>
        <v>0</v>
      </c>
      <c r="AX67" s="55">
        <f>('Total Expenditures by County'!AX67/'Total Expenditures by County'!AX$4)</f>
        <v>3.2662211575285274</v>
      </c>
      <c r="AY67" s="55">
        <f>('Total Expenditures by County'!AY67/'Total Expenditures by County'!AY$4)</f>
        <v>0</v>
      </c>
      <c r="AZ67" s="55">
        <f>('Total Expenditures by County'!AZ67/'Total Expenditures by County'!AZ$4)</f>
        <v>1.3733167317290953</v>
      </c>
      <c r="BA67" s="55">
        <f>('Total Expenditures by County'!BA67/'Total Expenditures by County'!BA$4)</f>
        <v>3.6377214658922008</v>
      </c>
      <c r="BB67" s="55">
        <f>('Total Expenditures by County'!BB67/'Total Expenditures by County'!BB$4)</f>
        <v>0.8186339123309333</v>
      </c>
      <c r="BC67" s="55">
        <f>('Total Expenditures by County'!BC67/'Total Expenditures by County'!BC$4)</f>
        <v>5.7764664104634704</v>
      </c>
      <c r="BD67" s="55">
        <f>('Total Expenditures by County'!BD67/'Total Expenditures by County'!BD$4)</f>
        <v>0</v>
      </c>
      <c r="BE67" s="55">
        <f>('Total Expenditures by County'!BE67/'Total Expenditures by County'!BE$4)</f>
        <v>0</v>
      </c>
      <c r="BF67" s="55">
        <f>('Total Expenditures by County'!BF67/'Total Expenditures by County'!BF$4)</f>
        <v>0</v>
      </c>
      <c r="BG67" s="55">
        <f>('Total Expenditures by County'!BG67/'Total Expenditures by County'!BG$4)</f>
        <v>0.12514569573180884</v>
      </c>
      <c r="BH67" s="55">
        <f>('Total Expenditures by County'!BH67/'Total Expenditures by County'!BH$4)</f>
        <v>3.5101573138757343</v>
      </c>
      <c r="BI67" s="55">
        <f>('Total Expenditures by County'!BI67/'Total Expenditures by County'!BI$4)</f>
        <v>0</v>
      </c>
      <c r="BJ67" s="55">
        <f>('Total Expenditures by County'!BJ67/'Total Expenditures by County'!BJ$4)</f>
        <v>8.2781133779048517</v>
      </c>
      <c r="BK67" s="55">
        <f>('Total Expenditures by County'!BK67/'Total Expenditures by County'!BK$4)</f>
        <v>0</v>
      </c>
      <c r="BL67" s="55">
        <f>('Total Expenditures by County'!BL67/'Total Expenditures by County'!BL$4)</f>
        <v>0</v>
      </c>
      <c r="BM67" s="55">
        <f>('Total Expenditures by County'!BM67/'Total Expenditures by County'!BM$4)</f>
        <v>0</v>
      </c>
      <c r="BN67" s="55">
        <f>('Total Expenditures by County'!BN67/'Total Expenditures by County'!BN$4)</f>
        <v>1.4195163974547234</v>
      </c>
      <c r="BO67" s="55">
        <f>('Total Expenditures by County'!BO67/'Total Expenditures by County'!BO$4)</f>
        <v>0</v>
      </c>
      <c r="BP67" s="55">
        <f>('Total Expenditures by County'!BP67/'Total Expenditures by County'!BP$4)</f>
        <v>0</v>
      </c>
      <c r="BQ67" s="56">
        <f>('Total Expenditures by County'!BQ67/'Total Expenditures by County'!BQ$4)</f>
        <v>0</v>
      </c>
    </row>
    <row r="68" spans="1:69" x14ac:dyDescent="0.25">
      <c r="A68" s="10"/>
      <c r="B68" s="11">
        <v>590</v>
      </c>
      <c r="C68" s="12" t="s">
        <v>66</v>
      </c>
      <c r="D68" s="55">
        <f>('Total Expenditures by County'!D68/'Total Expenditures by County'!D$4)</f>
        <v>0</v>
      </c>
      <c r="E68" s="55">
        <f>('Total Expenditures by County'!E68/'Total Expenditures by County'!E$4)</f>
        <v>0</v>
      </c>
      <c r="F68" s="55">
        <f>('Total Expenditures by County'!F68/'Total Expenditures by County'!F$4)</f>
        <v>1.7006030465367645</v>
      </c>
      <c r="G68" s="55">
        <f>('Total Expenditures by County'!G68/'Total Expenditures by County'!G$4)</f>
        <v>0</v>
      </c>
      <c r="H68" s="55">
        <f>('Total Expenditures by County'!H68/'Total Expenditures by County'!H$4)</f>
        <v>0</v>
      </c>
      <c r="I68" s="55">
        <f>('Total Expenditures by County'!I68/'Total Expenditures by County'!I$4)</f>
        <v>0</v>
      </c>
      <c r="J68" s="55">
        <f>('Total Expenditures by County'!J68/'Total Expenditures by County'!J$4)</f>
        <v>0</v>
      </c>
      <c r="K68" s="55">
        <f>('Total Expenditures by County'!K68/'Total Expenditures by County'!K$4)</f>
        <v>4.1998600563393875</v>
      </c>
      <c r="L68" s="55">
        <f>('Total Expenditures by County'!L68/'Total Expenditures by County'!L$4)</f>
        <v>0</v>
      </c>
      <c r="M68" s="55">
        <f>('Total Expenditures by County'!M68/'Total Expenditures by County'!M$4)</f>
        <v>0</v>
      </c>
      <c r="N68" s="55">
        <f>('Total Expenditures by County'!N68/'Total Expenditures by County'!N$4)</f>
        <v>2.7517650381248235</v>
      </c>
      <c r="O68" s="55">
        <f>('Total Expenditures by County'!O68/'Total Expenditures by County'!O$4)</f>
        <v>0</v>
      </c>
      <c r="P68" s="55">
        <f>('Total Expenditures by County'!P68/'Total Expenditures by County'!P$4)</f>
        <v>0</v>
      </c>
      <c r="Q68" s="55">
        <f>('Total Expenditures by County'!Q68/'Total Expenditures by County'!Q$4)</f>
        <v>0</v>
      </c>
      <c r="R68" s="55">
        <f>('Total Expenditures by County'!R68/'Total Expenditures by County'!R$4)</f>
        <v>0</v>
      </c>
      <c r="S68" s="55">
        <f>('Total Expenditures by County'!S68/'Total Expenditures by County'!S$4)</f>
        <v>69.285545271798313</v>
      </c>
      <c r="T68" s="55">
        <f>('Total Expenditures by County'!T68/'Total Expenditures by County'!T$4)</f>
        <v>0</v>
      </c>
      <c r="U68" s="55">
        <f>('Total Expenditures by County'!U68/'Total Expenditures by County'!U$4)</f>
        <v>0</v>
      </c>
      <c r="V68" s="55">
        <f>('Total Expenditures by County'!V68/'Total Expenditures by County'!V$4)</f>
        <v>0</v>
      </c>
      <c r="W68" s="55">
        <f>('Total Expenditures by County'!W68/'Total Expenditures by County'!W$4)</f>
        <v>0</v>
      </c>
      <c r="X68" s="55">
        <f>('Total Expenditures by County'!X68/'Total Expenditures by County'!X$4)</f>
        <v>0</v>
      </c>
      <c r="Y68" s="55">
        <f>('Total Expenditures by County'!Y68/'Total Expenditures by County'!Y$4)</f>
        <v>0</v>
      </c>
      <c r="Z68" s="55">
        <f>('Total Expenditures by County'!Z68/'Total Expenditures by County'!Z$4)</f>
        <v>15.760758178365402</v>
      </c>
      <c r="AA68" s="55">
        <f>('Total Expenditures by County'!AA68/'Total Expenditures by County'!AA$4)</f>
        <v>49.075407608695649</v>
      </c>
      <c r="AB68" s="55">
        <f>('Total Expenditures by County'!AB68/'Total Expenditures by County'!AB$4)</f>
        <v>0</v>
      </c>
      <c r="AC68" s="55">
        <f>('Total Expenditures by County'!AC68/'Total Expenditures by County'!AC$4)</f>
        <v>0</v>
      </c>
      <c r="AD68" s="55">
        <f>('Total Expenditures by County'!AD68/'Total Expenditures by County'!AD$4)</f>
        <v>0.528414273231818</v>
      </c>
      <c r="AE68" s="55">
        <f>('Total Expenditures by County'!AE68/'Total Expenditures by County'!AE$4)</f>
        <v>0</v>
      </c>
      <c r="AF68" s="55">
        <f>('Total Expenditures by County'!AF68/'Total Expenditures by County'!AF$4)</f>
        <v>0</v>
      </c>
      <c r="AG68" s="55">
        <f>('Total Expenditures by County'!AG68/'Total Expenditures by County'!AG$4)</f>
        <v>0</v>
      </c>
      <c r="AH68" s="55">
        <f>('Total Expenditures by County'!AH68/'Total Expenditures by County'!AH$4)</f>
        <v>0</v>
      </c>
      <c r="AI68" s="55">
        <f>('Total Expenditures by County'!AI68/'Total Expenditures by County'!AI$4)</f>
        <v>0</v>
      </c>
      <c r="AJ68" s="55">
        <f>('Total Expenditures by County'!AJ68/'Total Expenditures by County'!AJ$4)</f>
        <v>0</v>
      </c>
      <c r="AK68" s="55">
        <f>('Total Expenditures by County'!AK68/'Total Expenditures by County'!AK$4)</f>
        <v>0</v>
      </c>
      <c r="AL68" s="55">
        <f>('Total Expenditures by County'!AL68/'Total Expenditures by County'!AL$4)</f>
        <v>0</v>
      </c>
      <c r="AM68" s="55">
        <f>('Total Expenditures by County'!AM68/'Total Expenditures by County'!AM$4)</f>
        <v>0</v>
      </c>
      <c r="AN68" s="55">
        <f>('Total Expenditures by County'!AN68/'Total Expenditures by County'!AN$4)</f>
        <v>0</v>
      </c>
      <c r="AO68" s="55">
        <f>('Total Expenditures by County'!AO68/'Total Expenditures by County'!AO$4)</f>
        <v>0</v>
      </c>
      <c r="AP68" s="55">
        <f>('Total Expenditures by County'!AP68/'Total Expenditures by County'!AP$4)</f>
        <v>0</v>
      </c>
      <c r="AQ68" s="55">
        <f>('Total Expenditures by County'!AQ68/'Total Expenditures by County'!AQ$4)</f>
        <v>0</v>
      </c>
      <c r="AR68" s="55">
        <f>('Total Expenditures by County'!AR68/'Total Expenditures by County'!AR$4)</f>
        <v>3.1414908110212139</v>
      </c>
      <c r="AS68" s="55">
        <f>('Total Expenditures by County'!AS68/'Total Expenditures by County'!AS$4)</f>
        <v>0</v>
      </c>
      <c r="AT68" s="55">
        <f>('Total Expenditures by County'!AT68/'Total Expenditures by County'!AT$4)</f>
        <v>0</v>
      </c>
      <c r="AU68" s="55">
        <f>('Total Expenditures by County'!AU68/'Total Expenditures by County'!AU$4)</f>
        <v>15.07778627546409</v>
      </c>
      <c r="AV68" s="55">
        <f>('Total Expenditures by County'!AV68/'Total Expenditures by County'!AV$4)</f>
        <v>0</v>
      </c>
      <c r="AW68" s="55">
        <f>('Total Expenditures by County'!AW68/'Total Expenditures by County'!AW$4)</f>
        <v>6.0537959653026023</v>
      </c>
      <c r="AX68" s="55">
        <f>('Total Expenditures by County'!AX68/'Total Expenditures by County'!AX$4)</f>
        <v>129.70929766390219</v>
      </c>
      <c r="AY68" s="55">
        <f>('Total Expenditures by County'!AY68/'Total Expenditures by County'!AY$4)</f>
        <v>0</v>
      </c>
      <c r="AZ68" s="55">
        <f>('Total Expenditures by County'!AZ68/'Total Expenditures by County'!AZ$4)</f>
        <v>13.079280641777649</v>
      </c>
      <c r="BA68" s="55">
        <f>('Total Expenditures by County'!BA68/'Total Expenditures by County'!BA$4)</f>
        <v>3.6134685000957445</v>
      </c>
      <c r="BB68" s="55">
        <f>('Total Expenditures by County'!BB68/'Total Expenditures by County'!BB$4)</f>
        <v>0</v>
      </c>
      <c r="BC68" s="55">
        <f>('Total Expenditures by County'!BC68/'Total Expenditures by County'!BC$4)</f>
        <v>0</v>
      </c>
      <c r="BD68" s="55">
        <f>('Total Expenditures by County'!BD68/'Total Expenditures by County'!BD$4)</f>
        <v>0</v>
      </c>
      <c r="BE68" s="55">
        <f>('Total Expenditures by County'!BE68/'Total Expenditures by County'!BE$4)</f>
        <v>123.14468484380174</v>
      </c>
      <c r="BF68" s="55">
        <f>('Total Expenditures by County'!BF68/'Total Expenditures by County'!BF$4)</f>
        <v>0</v>
      </c>
      <c r="BG68" s="55">
        <f>('Total Expenditures by County'!BG68/'Total Expenditures by County'!BG$4)</f>
        <v>0</v>
      </c>
      <c r="BH68" s="55">
        <f>('Total Expenditures by County'!BH68/'Total Expenditures by County'!BH$4)</f>
        <v>231.3820882705636</v>
      </c>
      <c r="BI68" s="55">
        <f>('Total Expenditures by County'!BI68/'Total Expenditures by County'!BI$4)</f>
        <v>2.2278870484717865</v>
      </c>
      <c r="BJ68" s="55">
        <f>('Total Expenditures by County'!BJ68/'Total Expenditures by County'!BJ$4)</f>
        <v>0</v>
      </c>
      <c r="BK68" s="55">
        <f>('Total Expenditures by County'!BK68/'Total Expenditures by County'!BK$4)</f>
        <v>0</v>
      </c>
      <c r="BL68" s="55">
        <f>('Total Expenditures by County'!BL68/'Total Expenditures by County'!BL$4)</f>
        <v>0</v>
      </c>
      <c r="BM68" s="55">
        <f>('Total Expenditures by County'!BM68/'Total Expenditures by County'!BM$4)</f>
        <v>0</v>
      </c>
      <c r="BN68" s="55">
        <f>('Total Expenditures by County'!BN68/'Total Expenditures by County'!BN$4)</f>
        <v>0</v>
      </c>
      <c r="BO68" s="55">
        <f>('Total Expenditures by County'!BO68/'Total Expenditures by County'!BO$4)</f>
        <v>0</v>
      </c>
      <c r="BP68" s="55">
        <f>('Total Expenditures by County'!BP68/'Total Expenditures by County'!BP$4)</f>
        <v>0</v>
      </c>
      <c r="BQ68" s="56">
        <f>('Total Expenditures by County'!BQ68/'Total Expenditures by County'!BQ$4)</f>
        <v>0</v>
      </c>
    </row>
    <row r="69" spans="1:69" x14ac:dyDescent="0.25">
      <c r="A69" s="10"/>
      <c r="B69" s="11">
        <v>591</v>
      </c>
      <c r="C69" s="12" t="s">
        <v>67</v>
      </c>
      <c r="D69" s="55">
        <f>('Total Expenditures by County'!D69/'Total Expenditures by County'!D$4)</f>
        <v>0</v>
      </c>
      <c r="E69" s="55">
        <f>('Total Expenditures by County'!E69/'Total Expenditures by County'!E$4)</f>
        <v>0</v>
      </c>
      <c r="F69" s="55">
        <f>('Total Expenditures by County'!F69/'Total Expenditures by County'!F$4)</f>
        <v>0</v>
      </c>
      <c r="G69" s="55">
        <f>('Total Expenditures by County'!G69/'Total Expenditures by County'!G$4)</f>
        <v>0</v>
      </c>
      <c r="H69" s="55">
        <f>('Total Expenditures by County'!H69/'Total Expenditures by County'!H$4)</f>
        <v>0</v>
      </c>
      <c r="I69" s="55">
        <f>('Total Expenditures by County'!I69/'Total Expenditures by County'!I$4)</f>
        <v>0</v>
      </c>
      <c r="J69" s="55">
        <f>('Total Expenditures by County'!J69/'Total Expenditures by County'!J$4)</f>
        <v>0</v>
      </c>
      <c r="K69" s="55">
        <f>('Total Expenditures by County'!K69/'Total Expenditures by County'!K$4)</f>
        <v>50.635887104071031</v>
      </c>
      <c r="L69" s="55">
        <f>('Total Expenditures by County'!L69/'Total Expenditures by County'!L$4)</f>
        <v>0</v>
      </c>
      <c r="M69" s="55">
        <f>('Total Expenditures by County'!M69/'Total Expenditures by County'!M$4)</f>
        <v>0</v>
      </c>
      <c r="N69" s="55">
        <f>('Total Expenditures by County'!N69/'Total Expenditures by County'!N$4)</f>
        <v>0</v>
      </c>
      <c r="O69" s="55">
        <f>('Total Expenditures by County'!O69/'Total Expenditures by County'!O$4)</f>
        <v>0</v>
      </c>
      <c r="P69" s="55">
        <f>('Total Expenditures by County'!P69/'Total Expenditures by County'!P$4)</f>
        <v>0</v>
      </c>
      <c r="Q69" s="55">
        <f>('Total Expenditures by County'!Q69/'Total Expenditures by County'!Q$4)</f>
        <v>0</v>
      </c>
      <c r="R69" s="55">
        <f>('Total Expenditures by County'!R69/'Total Expenditures by County'!R$4)</f>
        <v>0</v>
      </c>
      <c r="S69" s="55">
        <f>('Total Expenditures by County'!S69/'Total Expenditures by County'!S$4)</f>
        <v>0</v>
      </c>
      <c r="T69" s="55">
        <f>('Total Expenditures by County'!T69/'Total Expenditures by County'!T$4)</f>
        <v>0</v>
      </c>
      <c r="U69" s="55">
        <f>('Total Expenditures by County'!U69/'Total Expenditures by County'!U$4)</f>
        <v>0</v>
      </c>
      <c r="V69" s="55">
        <f>('Total Expenditures by County'!V69/'Total Expenditures by County'!V$4)</f>
        <v>0</v>
      </c>
      <c r="W69" s="55">
        <f>('Total Expenditures by County'!W69/'Total Expenditures by County'!W$4)</f>
        <v>0</v>
      </c>
      <c r="X69" s="55">
        <f>('Total Expenditures by County'!X69/'Total Expenditures by County'!X$4)</f>
        <v>0</v>
      </c>
      <c r="Y69" s="55">
        <f>('Total Expenditures by County'!Y69/'Total Expenditures by County'!Y$4)</f>
        <v>0</v>
      </c>
      <c r="Z69" s="55">
        <f>('Total Expenditures by County'!Z69/'Total Expenditures by County'!Z$4)</f>
        <v>0</v>
      </c>
      <c r="AA69" s="55">
        <f>('Total Expenditures by County'!AA69/'Total Expenditures by County'!AA$4)</f>
        <v>0</v>
      </c>
      <c r="AB69" s="55">
        <f>('Total Expenditures by County'!AB69/'Total Expenditures by County'!AB$4)</f>
        <v>0</v>
      </c>
      <c r="AC69" s="55">
        <f>('Total Expenditures by County'!AC69/'Total Expenditures by County'!AC$4)</f>
        <v>0</v>
      </c>
      <c r="AD69" s="55">
        <f>('Total Expenditures by County'!AD69/'Total Expenditures by County'!AD$4)</f>
        <v>0</v>
      </c>
      <c r="AE69" s="55">
        <f>('Total Expenditures by County'!AE69/'Total Expenditures by County'!AE$4)</f>
        <v>0</v>
      </c>
      <c r="AF69" s="55">
        <f>('Total Expenditures by County'!AF69/'Total Expenditures by County'!AF$4)</f>
        <v>0</v>
      </c>
      <c r="AG69" s="55">
        <f>('Total Expenditures by County'!AG69/'Total Expenditures by County'!AG$4)</f>
        <v>0</v>
      </c>
      <c r="AH69" s="55">
        <f>('Total Expenditures by County'!AH69/'Total Expenditures by County'!AH$4)</f>
        <v>0</v>
      </c>
      <c r="AI69" s="55">
        <f>('Total Expenditures by County'!AI69/'Total Expenditures by County'!AI$4)</f>
        <v>0</v>
      </c>
      <c r="AJ69" s="55">
        <f>('Total Expenditures by County'!AJ69/'Total Expenditures by County'!AJ$4)</f>
        <v>0</v>
      </c>
      <c r="AK69" s="55">
        <f>('Total Expenditures by County'!AK69/'Total Expenditures by County'!AK$4)</f>
        <v>0</v>
      </c>
      <c r="AL69" s="55">
        <f>('Total Expenditures by County'!AL69/'Total Expenditures by County'!AL$4)</f>
        <v>0</v>
      </c>
      <c r="AM69" s="55">
        <f>('Total Expenditures by County'!AM69/'Total Expenditures by County'!AM$4)</f>
        <v>0</v>
      </c>
      <c r="AN69" s="55">
        <f>('Total Expenditures by County'!AN69/'Total Expenditures by County'!AN$4)</f>
        <v>0</v>
      </c>
      <c r="AO69" s="55">
        <f>('Total Expenditures by County'!AO69/'Total Expenditures by County'!AO$4)</f>
        <v>0</v>
      </c>
      <c r="AP69" s="55">
        <f>('Total Expenditures by County'!AP69/'Total Expenditures by County'!AP$4)</f>
        <v>0</v>
      </c>
      <c r="AQ69" s="55">
        <f>('Total Expenditures by County'!AQ69/'Total Expenditures by County'!AQ$4)</f>
        <v>0</v>
      </c>
      <c r="AR69" s="55">
        <f>('Total Expenditures by County'!AR69/'Total Expenditures by County'!AR$4)</f>
        <v>0</v>
      </c>
      <c r="AS69" s="55">
        <f>('Total Expenditures by County'!AS69/'Total Expenditures by County'!AS$4)</f>
        <v>113.8244266211976</v>
      </c>
      <c r="AT69" s="55">
        <f>('Total Expenditures by County'!AT69/'Total Expenditures by County'!AT$4)</f>
        <v>0</v>
      </c>
      <c r="AU69" s="55">
        <f>('Total Expenditures by County'!AU69/'Total Expenditures by County'!AU$4)</f>
        <v>0</v>
      </c>
      <c r="AV69" s="55">
        <f>('Total Expenditures by County'!AV69/'Total Expenditures by County'!AV$4)</f>
        <v>0</v>
      </c>
      <c r="AW69" s="55">
        <f>('Total Expenditures by County'!AW69/'Total Expenditures by County'!AW$4)</f>
        <v>0</v>
      </c>
      <c r="AX69" s="55">
        <f>('Total Expenditures by County'!AX69/'Total Expenditures by County'!AX$4)</f>
        <v>0</v>
      </c>
      <c r="AY69" s="55">
        <f>('Total Expenditures by County'!AY69/'Total Expenditures by County'!AY$4)</f>
        <v>0</v>
      </c>
      <c r="AZ69" s="55">
        <f>('Total Expenditures by County'!AZ69/'Total Expenditures by County'!AZ$4)</f>
        <v>16.744169484665402</v>
      </c>
      <c r="BA69" s="55">
        <f>('Total Expenditures by County'!BA69/'Total Expenditures by County'!BA$4)</f>
        <v>14.008566843261875</v>
      </c>
      <c r="BB69" s="55">
        <f>('Total Expenditures by County'!BB69/'Total Expenditures by County'!BB$4)</f>
        <v>4.9300951238250708</v>
      </c>
      <c r="BC69" s="55">
        <f>('Total Expenditures by County'!BC69/'Total Expenditures by County'!BC$4)</f>
        <v>0</v>
      </c>
      <c r="BD69" s="55">
        <f>('Total Expenditures by County'!BD69/'Total Expenditures by County'!BD$4)</f>
        <v>0</v>
      </c>
      <c r="BE69" s="55">
        <f>('Total Expenditures by County'!BE69/'Total Expenditures by County'!BE$4)</f>
        <v>0</v>
      </c>
      <c r="BF69" s="55">
        <f>('Total Expenditures by County'!BF69/'Total Expenditures by County'!BF$4)</f>
        <v>96.898045808702562</v>
      </c>
      <c r="BG69" s="55">
        <f>('Total Expenditures by County'!BG69/'Total Expenditures by County'!BG$4)</f>
        <v>0</v>
      </c>
      <c r="BH69" s="55">
        <f>('Total Expenditures by County'!BH69/'Total Expenditures by County'!BH$4)</f>
        <v>0</v>
      </c>
      <c r="BI69" s="55">
        <f>('Total Expenditures by County'!BI69/'Total Expenditures by County'!BI$4)</f>
        <v>0</v>
      </c>
      <c r="BJ69" s="55">
        <f>('Total Expenditures by County'!BJ69/'Total Expenditures by County'!BJ$4)</f>
        <v>0</v>
      </c>
      <c r="BK69" s="55">
        <f>('Total Expenditures by County'!BK69/'Total Expenditures by County'!BK$4)</f>
        <v>0</v>
      </c>
      <c r="BL69" s="55">
        <f>('Total Expenditures by County'!BL69/'Total Expenditures by County'!BL$4)</f>
        <v>0</v>
      </c>
      <c r="BM69" s="55">
        <f>('Total Expenditures by County'!BM69/'Total Expenditures by County'!BM$4)</f>
        <v>0</v>
      </c>
      <c r="BN69" s="55">
        <f>('Total Expenditures by County'!BN69/'Total Expenditures by County'!BN$4)</f>
        <v>0</v>
      </c>
      <c r="BO69" s="55">
        <f>('Total Expenditures by County'!BO69/'Total Expenditures by County'!BO$4)</f>
        <v>0</v>
      </c>
      <c r="BP69" s="55">
        <f>('Total Expenditures by County'!BP69/'Total Expenditures by County'!BP$4)</f>
        <v>0</v>
      </c>
      <c r="BQ69" s="56">
        <f>('Total Expenditures by County'!BQ69/'Total Expenditures by County'!BQ$4)</f>
        <v>0</v>
      </c>
    </row>
    <row r="70" spans="1:69" x14ac:dyDescent="0.25">
      <c r="A70" s="10"/>
      <c r="B70" s="11">
        <v>592</v>
      </c>
      <c r="C70" s="12" t="s">
        <v>68</v>
      </c>
      <c r="D70" s="55">
        <f>('Total Expenditures by County'!D70/'Total Expenditures by County'!D$4)</f>
        <v>0</v>
      </c>
      <c r="E70" s="55">
        <f>('Total Expenditures by County'!E70/'Total Expenditures by County'!E$4)</f>
        <v>0</v>
      </c>
      <c r="F70" s="55">
        <f>('Total Expenditures by County'!F70/'Total Expenditures by County'!F$4)</f>
        <v>0</v>
      </c>
      <c r="G70" s="55">
        <f>('Total Expenditures by County'!G70/'Total Expenditures by County'!G$4)</f>
        <v>0</v>
      </c>
      <c r="H70" s="55">
        <f>('Total Expenditures by County'!H70/'Total Expenditures by County'!H$4)</f>
        <v>0</v>
      </c>
      <c r="I70" s="55">
        <f>('Total Expenditures by County'!I70/'Total Expenditures by County'!I$4)</f>
        <v>0</v>
      </c>
      <c r="J70" s="55">
        <f>('Total Expenditures by County'!J70/'Total Expenditures by County'!J$4)</f>
        <v>0</v>
      </c>
      <c r="K70" s="55">
        <f>('Total Expenditures by County'!K70/'Total Expenditures by County'!K$4)</f>
        <v>0</v>
      </c>
      <c r="L70" s="55">
        <f>('Total Expenditures by County'!L70/'Total Expenditures by County'!L$4)</f>
        <v>0</v>
      </c>
      <c r="M70" s="55">
        <f>('Total Expenditures by County'!M70/'Total Expenditures by County'!M$4)</f>
        <v>0</v>
      </c>
      <c r="N70" s="55">
        <f>('Total Expenditures by County'!N70/'Total Expenditures by County'!N$4)</f>
        <v>0</v>
      </c>
      <c r="O70" s="55">
        <f>('Total Expenditures by County'!O70/'Total Expenditures by County'!O$4)</f>
        <v>0</v>
      </c>
      <c r="P70" s="55">
        <f>('Total Expenditures by County'!P70/'Total Expenditures by County'!P$4)</f>
        <v>0</v>
      </c>
      <c r="Q70" s="55">
        <f>('Total Expenditures by County'!Q70/'Total Expenditures by County'!Q$4)</f>
        <v>0</v>
      </c>
      <c r="R70" s="55">
        <f>('Total Expenditures by County'!R70/'Total Expenditures by County'!R$4)</f>
        <v>0</v>
      </c>
      <c r="S70" s="55">
        <f>('Total Expenditures by County'!S70/'Total Expenditures by County'!S$4)</f>
        <v>0</v>
      </c>
      <c r="T70" s="55">
        <f>('Total Expenditures by County'!T70/'Total Expenditures by County'!T$4)</f>
        <v>0</v>
      </c>
      <c r="U70" s="55">
        <f>('Total Expenditures by County'!U70/'Total Expenditures by County'!U$4)</f>
        <v>0</v>
      </c>
      <c r="V70" s="55">
        <f>('Total Expenditures by County'!V70/'Total Expenditures by County'!V$4)</f>
        <v>0</v>
      </c>
      <c r="W70" s="55">
        <f>('Total Expenditures by County'!W70/'Total Expenditures by County'!W$4)</f>
        <v>0</v>
      </c>
      <c r="X70" s="55">
        <f>('Total Expenditures by County'!X70/'Total Expenditures by County'!X$4)</f>
        <v>0</v>
      </c>
      <c r="Y70" s="55">
        <f>('Total Expenditures by County'!Y70/'Total Expenditures by County'!Y$4)</f>
        <v>0</v>
      </c>
      <c r="Z70" s="55">
        <f>('Total Expenditures by County'!Z70/'Total Expenditures by County'!Z$4)</f>
        <v>0</v>
      </c>
      <c r="AA70" s="55">
        <f>('Total Expenditures by County'!AA70/'Total Expenditures by County'!AA$4)</f>
        <v>0</v>
      </c>
      <c r="AB70" s="55">
        <f>('Total Expenditures by County'!AB70/'Total Expenditures by County'!AB$4)</f>
        <v>0</v>
      </c>
      <c r="AC70" s="55">
        <f>('Total Expenditures by County'!AC70/'Total Expenditures by County'!AC$4)</f>
        <v>0</v>
      </c>
      <c r="AD70" s="55">
        <f>('Total Expenditures by County'!AD70/'Total Expenditures by County'!AD$4)</f>
        <v>0</v>
      </c>
      <c r="AE70" s="55">
        <f>('Total Expenditures by County'!AE70/'Total Expenditures by County'!AE$4)</f>
        <v>0</v>
      </c>
      <c r="AF70" s="55">
        <f>('Total Expenditures by County'!AF70/'Total Expenditures by County'!AF$4)</f>
        <v>0</v>
      </c>
      <c r="AG70" s="55">
        <f>('Total Expenditures by County'!AG70/'Total Expenditures by County'!AG$4)</f>
        <v>0</v>
      </c>
      <c r="AH70" s="55">
        <f>('Total Expenditures by County'!AH70/'Total Expenditures by County'!AH$4)</f>
        <v>0</v>
      </c>
      <c r="AI70" s="55">
        <f>('Total Expenditures by County'!AI70/'Total Expenditures by County'!AI$4)</f>
        <v>0</v>
      </c>
      <c r="AJ70" s="55">
        <f>('Total Expenditures by County'!AJ70/'Total Expenditures by County'!AJ$4)</f>
        <v>0</v>
      </c>
      <c r="AK70" s="55">
        <f>('Total Expenditures by County'!AK70/'Total Expenditures by County'!AK$4)</f>
        <v>0</v>
      </c>
      <c r="AL70" s="55">
        <f>('Total Expenditures by County'!AL70/'Total Expenditures by County'!AL$4)</f>
        <v>0</v>
      </c>
      <c r="AM70" s="55">
        <f>('Total Expenditures by County'!AM70/'Total Expenditures by County'!AM$4)</f>
        <v>0</v>
      </c>
      <c r="AN70" s="55">
        <f>('Total Expenditures by County'!AN70/'Total Expenditures by County'!AN$4)</f>
        <v>0</v>
      </c>
      <c r="AO70" s="55">
        <f>('Total Expenditures by County'!AO70/'Total Expenditures by County'!AO$4)</f>
        <v>0</v>
      </c>
      <c r="AP70" s="55">
        <f>('Total Expenditures by County'!AP70/'Total Expenditures by County'!AP$4)</f>
        <v>0</v>
      </c>
      <c r="AQ70" s="55">
        <f>('Total Expenditures by County'!AQ70/'Total Expenditures by County'!AQ$4)</f>
        <v>0</v>
      </c>
      <c r="AR70" s="55">
        <f>('Total Expenditures by County'!AR70/'Total Expenditures by County'!AR$4)</f>
        <v>0</v>
      </c>
      <c r="AS70" s="55">
        <f>('Total Expenditures by County'!AS70/'Total Expenditures by County'!AS$4)</f>
        <v>0</v>
      </c>
      <c r="AT70" s="55">
        <f>('Total Expenditures by County'!AT70/'Total Expenditures by County'!AT$4)</f>
        <v>0.24613241150878667</v>
      </c>
      <c r="AU70" s="55">
        <f>('Total Expenditures by County'!AU70/'Total Expenditures by County'!AU$4)</f>
        <v>0</v>
      </c>
      <c r="AV70" s="55">
        <f>('Total Expenditures by County'!AV70/'Total Expenditures by County'!AV$4)</f>
        <v>0</v>
      </c>
      <c r="AW70" s="55">
        <f>('Total Expenditures by County'!AW70/'Total Expenditures by County'!AW$4)</f>
        <v>0</v>
      </c>
      <c r="AX70" s="55">
        <f>('Total Expenditures by County'!AX70/'Total Expenditures by County'!AX$4)</f>
        <v>0</v>
      </c>
      <c r="AY70" s="55">
        <f>('Total Expenditures by County'!AY70/'Total Expenditures by County'!AY$4)</f>
        <v>0</v>
      </c>
      <c r="AZ70" s="55">
        <f>('Total Expenditures by County'!AZ70/'Total Expenditures by County'!AZ$4)</f>
        <v>0</v>
      </c>
      <c r="BA70" s="55">
        <f>('Total Expenditures by County'!BA70/'Total Expenditures by County'!BA$4)</f>
        <v>0</v>
      </c>
      <c r="BB70" s="55">
        <f>('Total Expenditures by County'!BB70/'Total Expenditures by County'!BB$4)</f>
        <v>0</v>
      </c>
      <c r="BC70" s="55">
        <f>('Total Expenditures by County'!BC70/'Total Expenditures by County'!BC$4)</f>
        <v>0</v>
      </c>
      <c r="BD70" s="55">
        <f>('Total Expenditures by County'!BD70/'Total Expenditures by County'!BD$4)</f>
        <v>0</v>
      </c>
      <c r="BE70" s="55">
        <f>('Total Expenditures by County'!BE70/'Total Expenditures by County'!BE$4)</f>
        <v>0</v>
      </c>
      <c r="BF70" s="55">
        <f>('Total Expenditures by County'!BF70/'Total Expenditures by County'!BF$4)</f>
        <v>0</v>
      </c>
      <c r="BG70" s="55">
        <f>('Total Expenditures by County'!BG70/'Total Expenditures by County'!BG$4)</f>
        <v>0</v>
      </c>
      <c r="BH70" s="55">
        <f>('Total Expenditures by County'!BH70/'Total Expenditures by County'!BH$4)</f>
        <v>0</v>
      </c>
      <c r="BI70" s="55">
        <f>('Total Expenditures by County'!BI70/'Total Expenditures by County'!BI$4)</f>
        <v>0</v>
      </c>
      <c r="BJ70" s="55">
        <f>('Total Expenditures by County'!BJ70/'Total Expenditures by County'!BJ$4)</f>
        <v>0</v>
      </c>
      <c r="BK70" s="55">
        <f>('Total Expenditures by County'!BK70/'Total Expenditures by County'!BK$4)</f>
        <v>0</v>
      </c>
      <c r="BL70" s="55">
        <f>('Total Expenditures by County'!BL70/'Total Expenditures by County'!BL$4)</f>
        <v>0</v>
      </c>
      <c r="BM70" s="55">
        <f>('Total Expenditures by County'!BM70/'Total Expenditures by County'!BM$4)</f>
        <v>0</v>
      </c>
      <c r="BN70" s="55">
        <f>('Total Expenditures by County'!BN70/'Total Expenditures by County'!BN$4)</f>
        <v>0</v>
      </c>
      <c r="BO70" s="55">
        <f>('Total Expenditures by County'!BO70/'Total Expenditures by County'!BO$4)</f>
        <v>0</v>
      </c>
      <c r="BP70" s="55">
        <f>('Total Expenditures by County'!BP70/'Total Expenditures by County'!BP$4)</f>
        <v>0</v>
      </c>
      <c r="BQ70" s="56">
        <f>('Total Expenditures by County'!BQ70/'Total Expenditures by County'!BQ$4)</f>
        <v>0</v>
      </c>
    </row>
    <row r="71" spans="1:69" x14ac:dyDescent="0.25">
      <c r="A71" s="10"/>
      <c r="B71" s="11">
        <v>593</v>
      </c>
      <c r="C71" s="12" t="s">
        <v>69</v>
      </c>
      <c r="D71" s="55">
        <f>('Total Expenditures by County'!D71/'Total Expenditures by County'!D$4)</f>
        <v>0</v>
      </c>
      <c r="E71" s="55">
        <f>('Total Expenditures by County'!E71/'Total Expenditures by County'!E$4)</f>
        <v>0</v>
      </c>
      <c r="F71" s="55">
        <f>('Total Expenditures by County'!F71/'Total Expenditures by County'!F$4)</f>
        <v>0</v>
      </c>
      <c r="G71" s="55">
        <f>('Total Expenditures by County'!G71/'Total Expenditures by County'!G$4)</f>
        <v>0</v>
      </c>
      <c r="H71" s="55">
        <f>('Total Expenditures by County'!H71/'Total Expenditures by County'!H$4)</f>
        <v>0</v>
      </c>
      <c r="I71" s="55">
        <f>('Total Expenditures by County'!I71/'Total Expenditures by County'!I$4)</f>
        <v>0</v>
      </c>
      <c r="J71" s="55">
        <f>('Total Expenditures by County'!J71/'Total Expenditures by County'!J$4)</f>
        <v>0</v>
      </c>
      <c r="K71" s="55">
        <f>('Total Expenditures by County'!K71/'Total Expenditures by County'!K$4)</f>
        <v>0</v>
      </c>
      <c r="L71" s="55">
        <f>('Total Expenditures by County'!L71/'Total Expenditures by County'!L$4)</f>
        <v>0</v>
      </c>
      <c r="M71" s="55">
        <f>('Total Expenditures by County'!M71/'Total Expenditures by County'!M$4)</f>
        <v>0</v>
      </c>
      <c r="N71" s="55">
        <f>('Total Expenditures by County'!N71/'Total Expenditures by County'!N$4)</f>
        <v>0</v>
      </c>
      <c r="O71" s="55">
        <f>('Total Expenditures by County'!O71/'Total Expenditures by County'!O$4)</f>
        <v>0</v>
      </c>
      <c r="P71" s="55">
        <f>('Total Expenditures by County'!P71/'Total Expenditures by County'!P$4)</f>
        <v>0</v>
      </c>
      <c r="Q71" s="55">
        <f>('Total Expenditures by County'!Q71/'Total Expenditures by County'!Q$4)</f>
        <v>0</v>
      </c>
      <c r="R71" s="55">
        <f>('Total Expenditures by County'!R71/'Total Expenditures by County'!R$4)</f>
        <v>0</v>
      </c>
      <c r="S71" s="55">
        <f>('Total Expenditures by County'!S71/'Total Expenditures by County'!S$4)</f>
        <v>0</v>
      </c>
      <c r="T71" s="55">
        <f>('Total Expenditures by County'!T71/'Total Expenditures by County'!T$4)</f>
        <v>0</v>
      </c>
      <c r="U71" s="55">
        <f>('Total Expenditures by County'!U71/'Total Expenditures by County'!U$4)</f>
        <v>0</v>
      </c>
      <c r="V71" s="55">
        <f>('Total Expenditures by County'!V71/'Total Expenditures by County'!V$4)</f>
        <v>0</v>
      </c>
      <c r="W71" s="55">
        <f>('Total Expenditures by County'!W71/'Total Expenditures by County'!W$4)</f>
        <v>0</v>
      </c>
      <c r="X71" s="55">
        <f>('Total Expenditures by County'!X71/'Total Expenditures by County'!X$4)</f>
        <v>0</v>
      </c>
      <c r="Y71" s="55">
        <f>('Total Expenditures by County'!Y71/'Total Expenditures by County'!Y$4)</f>
        <v>0</v>
      </c>
      <c r="Z71" s="55">
        <f>('Total Expenditures by County'!Z71/'Total Expenditures by County'!Z$4)</f>
        <v>1.7540936615428715</v>
      </c>
      <c r="AA71" s="55">
        <f>('Total Expenditures by County'!AA71/'Total Expenditures by County'!AA$4)</f>
        <v>0</v>
      </c>
      <c r="AB71" s="55">
        <f>('Total Expenditures by County'!AB71/'Total Expenditures by County'!AB$4)</f>
        <v>0</v>
      </c>
      <c r="AC71" s="55">
        <f>('Total Expenditures by County'!AC71/'Total Expenditures by County'!AC$4)</f>
        <v>0</v>
      </c>
      <c r="AD71" s="55">
        <f>('Total Expenditures by County'!AD71/'Total Expenditures by County'!AD$4)</f>
        <v>0</v>
      </c>
      <c r="AE71" s="55">
        <f>('Total Expenditures by County'!AE71/'Total Expenditures by County'!AE$4)</f>
        <v>0</v>
      </c>
      <c r="AF71" s="55">
        <f>('Total Expenditures by County'!AF71/'Total Expenditures by County'!AF$4)</f>
        <v>0</v>
      </c>
      <c r="AG71" s="55">
        <f>('Total Expenditures by County'!AG71/'Total Expenditures by County'!AG$4)</f>
        <v>0</v>
      </c>
      <c r="AH71" s="55">
        <f>('Total Expenditures by County'!AH71/'Total Expenditures by County'!AH$4)</f>
        <v>0</v>
      </c>
      <c r="AI71" s="55">
        <f>('Total Expenditures by County'!AI71/'Total Expenditures by County'!AI$4)</f>
        <v>0</v>
      </c>
      <c r="AJ71" s="55">
        <f>('Total Expenditures by County'!AJ71/'Total Expenditures by County'!AJ$4)</f>
        <v>0</v>
      </c>
      <c r="AK71" s="55">
        <f>('Total Expenditures by County'!AK71/'Total Expenditures by County'!AK$4)</f>
        <v>0</v>
      </c>
      <c r="AL71" s="55">
        <f>('Total Expenditures by County'!AL71/'Total Expenditures by County'!AL$4)</f>
        <v>0</v>
      </c>
      <c r="AM71" s="55">
        <f>('Total Expenditures by County'!AM71/'Total Expenditures by County'!AM$4)</f>
        <v>0</v>
      </c>
      <c r="AN71" s="55">
        <f>('Total Expenditures by County'!AN71/'Total Expenditures by County'!AN$4)</f>
        <v>0</v>
      </c>
      <c r="AO71" s="55">
        <f>('Total Expenditures by County'!AO71/'Total Expenditures by County'!AO$4)</f>
        <v>0</v>
      </c>
      <c r="AP71" s="55">
        <f>('Total Expenditures by County'!AP71/'Total Expenditures by County'!AP$4)</f>
        <v>0</v>
      </c>
      <c r="AQ71" s="55">
        <f>('Total Expenditures by County'!AQ71/'Total Expenditures by County'!AQ$4)</f>
        <v>0</v>
      </c>
      <c r="AR71" s="55">
        <f>('Total Expenditures by County'!AR71/'Total Expenditures by County'!AR$4)</f>
        <v>0</v>
      </c>
      <c r="AS71" s="55">
        <f>('Total Expenditures by County'!AS71/'Total Expenditures by County'!AS$4)</f>
        <v>0</v>
      </c>
      <c r="AT71" s="55">
        <f>('Total Expenditures by County'!AT71/'Total Expenditures by County'!AT$4)</f>
        <v>0</v>
      </c>
      <c r="AU71" s="55">
        <f>('Total Expenditures by County'!AU71/'Total Expenditures by County'!AU$4)</f>
        <v>0</v>
      </c>
      <c r="AV71" s="55">
        <f>('Total Expenditures by County'!AV71/'Total Expenditures by County'!AV$4)</f>
        <v>0</v>
      </c>
      <c r="AW71" s="55">
        <f>('Total Expenditures by County'!AW71/'Total Expenditures by County'!AW$4)</f>
        <v>0</v>
      </c>
      <c r="AX71" s="55">
        <f>('Total Expenditures by County'!AX71/'Total Expenditures by County'!AX$4)</f>
        <v>0</v>
      </c>
      <c r="AY71" s="55">
        <f>('Total Expenditures by County'!AY71/'Total Expenditures by County'!AY$4)</f>
        <v>0</v>
      </c>
      <c r="AZ71" s="55">
        <f>('Total Expenditures by County'!AZ71/'Total Expenditures by County'!AZ$4)</f>
        <v>0</v>
      </c>
      <c r="BA71" s="55">
        <f>('Total Expenditures by County'!BA71/'Total Expenditures by County'!BA$4)</f>
        <v>0</v>
      </c>
      <c r="BB71" s="55">
        <f>('Total Expenditures by County'!BB71/'Total Expenditures by County'!BB$4)</f>
        <v>0.66057939541440724</v>
      </c>
      <c r="BC71" s="55">
        <f>('Total Expenditures by County'!BC71/'Total Expenditures by County'!BC$4)</f>
        <v>0</v>
      </c>
      <c r="BD71" s="55">
        <f>('Total Expenditures by County'!BD71/'Total Expenditures by County'!BD$4)</f>
        <v>0</v>
      </c>
      <c r="BE71" s="55">
        <f>('Total Expenditures by County'!BE71/'Total Expenditures by County'!BE$4)</f>
        <v>0</v>
      </c>
      <c r="BF71" s="55">
        <f>('Total Expenditures by County'!BF71/'Total Expenditures by County'!BF$4)</f>
        <v>0</v>
      </c>
      <c r="BG71" s="55">
        <f>('Total Expenditures by County'!BG71/'Total Expenditures by County'!BG$4)</f>
        <v>0</v>
      </c>
      <c r="BH71" s="55">
        <f>('Total Expenditures by County'!BH71/'Total Expenditures by County'!BH$4)</f>
        <v>0</v>
      </c>
      <c r="BI71" s="55">
        <f>('Total Expenditures by County'!BI71/'Total Expenditures by County'!BI$4)</f>
        <v>0</v>
      </c>
      <c r="BJ71" s="55">
        <f>('Total Expenditures by County'!BJ71/'Total Expenditures by County'!BJ$4)</f>
        <v>0</v>
      </c>
      <c r="BK71" s="55">
        <f>('Total Expenditures by County'!BK71/'Total Expenditures by County'!BK$4)</f>
        <v>0</v>
      </c>
      <c r="BL71" s="55">
        <f>('Total Expenditures by County'!BL71/'Total Expenditures by County'!BL$4)</f>
        <v>0</v>
      </c>
      <c r="BM71" s="55">
        <f>('Total Expenditures by County'!BM71/'Total Expenditures by County'!BM$4)</f>
        <v>0</v>
      </c>
      <c r="BN71" s="55">
        <f>('Total Expenditures by County'!BN71/'Total Expenditures by County'!BN$4)</f>
        <v>0</v>
      </c>
      <c r="BO71" s="55">
        <f>('Total Expenditures by County'!BO71/'Total Expenditures by County'!BO$4)</f>
        <v>0</v>
      </c>
      <c r="BP71" s="55">
        <f>('Total Expenditures by County'!BP71/'Total Expenditures by County'!BP$4)</f>
        <v>0</v>
      </c>
      <c r="BQ71" s="56">
        <f>('Total Expenditures by County'!BQ71/'Total Expenditures by County'!BQ$4)</f>
        <v>0</v>
      </c>
    </row>
    <row r="72" spans="1:69" ht="15.75" x14ac:dyDescent="0.25">
      <c r="A72" s="15" t="s">
        <v>70</v>
      </c>
      <c r="B72" s="16"/>
      <c r="C72" s="17"/>
      <c r="D72" s="54">
        <f>('Total Expenditures by County'!D72/'Total Expenditures by County'!D$4)</f>
        <v>75.38279553703029</v>
      </c>
      <c r="E72" s="54">
        <f>('Total Expenditures by County'!E72/'Total Expenditures by County'!E$4)</f>
        <v>39.372537659327925</v>
      </c>
      <c r="F72" s="54">
        <f>('Total Expenditures by County'!F72/'Total Expenditures by County'!F$4)</f>
        <v>49.460908290856253</v>
      </c>
      <c r="G72" s="54">
        <f>('Total Expenditures by County'!G72/'Total Expenditures by County'!G$4)</f>
        <v>50.581437764547985</v>
      </c>
      <c r="H72" s="54">
        <f>('Total Expenditures by County'!H72/'Total Expenditures by County'!H$4)</f>
        <v>69.975890531145438</v>
      </c>
      <c r="I72" s="54">
        <f>('Total Expenditures by County'!I72/'Total Expenditures by County'!I$4)</f>
        <v>33.88240164595387</v>
      </c>
      <c r="J72" s="54">
        <f>('Total Expenditures by County'!J72/'Total Expenditures by County'!J$4)</f>
        <v>47.532844164919638</v>
      </c>
      <c r="K72" s="54">
        <f>('Total Expenditures by County'!K72/'Total Expenditures by County'!K$4)</f>
        <v>41.536931252676723</v>
      </c>
      <c r="L72" s="54">
        <f>('Total Expenditures by County'!L72/'Total Expenditures by County'!L$4)</f>
        <v>18.865061988271158</v>
      </c>
      <c r="M72" s="54">
        <f>('Total Expenditures by County'!M72/'Total Expenditures by County'!M$4)</f>
        <v>36.178880800138252</v>
      </c>
      <c r="N72" s="54">
        <f>('Total Expenditures by County'!N72/'Total Expenditures by County'!N$4)</f>
        <v>44.680703852139374</v>
      </c>
      <c r="O72" s="54">
        <f>('Total Expenditures by County'!O72/'Total Expenditures by County'!O$4)</f>
        <v>12.816442582538075</v>
      </c>
      <c r="P72" s="54">
        <f>('Total Expenditures by County'!P72/'Total Expenditures by County'!P$4)</f>
        <v>29.319917650129035</v>
      </c>
      <c r="Q72" s="54">
        <f>('Total Expenditures by County'!Q72/'Total Expenditures by County'!Q$4)</f>
        <v>39.687590051995237</v>
      </c>
      <c r="R72" s="54">
        <f>('Total Expenditures by County'!R72/'Total Expenditures by County'!R$4)</f>
        <v>35.420709455148653</v>
      </c>
      <c r="S72" s="54">
        <f>('Total Expenditures by County'!S72/'Total Expenditures by County'!S$4)</f>
        <v>43.338878884328672</v>
      </c>
      <c r="T72" s="54">
        <f>('Total Expenditures by County'!T72/'Total Expenditures by County'!T$4)</f>
        <v>56.754115643500121</v>
      </c>
      <c r="U72" s="54">
        <f>('Total Expenditures by County'!U72/'Total Expenditures by County'!U$4)</f>
        <v>43.505641066171385</v>
      </c>
      <c r="V72" s="54">
        <f>('Total Expenditures by County'!V72/'Total Expenditures by County'!V$4)</f>
        <v>49.758229021789525</v>
      </c>
      <c r="W72" s="54">
        <f>('Total Expenditures by County'!W72/'Total Expenditures by County'!W$4)</f>
        <v>9.8860725956018722</v>
      </c>
      <c r="X72" s="54">
        <f>('Total Expenditures by County'!X72/'Total Expenditures by County'!X$4)</f>
        <v>38.425220114636886</v>
      </c>
      <c r="Y72" s="54">
        <f>('Total Expenditures by County'!Y72/'Total Expenditures by County'!Y$4)</f>
        <v>43.065227687935582</v>
      </c>
      <c r="Z72" s="54">
        <f>('Total Expenditures by County'!Z72/'Total Expenditures by County'!Z$4)</f>
        <v>57.530223225482821</v>
      </c>
      <c r="AA72" s="54">
        <f>('Total Expenditures by County'!AA72/'Total Expenditures by County'!AA$4)</f>
        <v>41.868764557453417</v>
      </c>
      <c r="AB72" s="54">
        <f>('Total Expenditures by County'!AB72/'Total Expenditures by County'!AB$4)</f>
        <v>48.286379595772161</v>
      </c>
      <c r="AC72" s="54">
        <f>('Total Expenditures by County'!AC72/'Total Expenditures by County'!AC$4)</f>
        <v>46.686788348119393</v>
      </c>
      <c r="AD72" s="54">
        <f>('Total Expenditures by County'!AD72/'Total Expenditures by County'!AD$4)</f>
        <v>90.201534141691127</v>
      </c>
      <c r="AE72" s="54">
        <f>('Total Expenditures by County'!AE72/'Total Expenditures by County'!AE$4)</f>
        <v>29.728096370906513</v>
      </c>
      <c r="AF72" s="54">
        <f>('Total Expenditures by County'!AF72/'Total Expenditures by County'!AF$4)</f>
        <v>48.988225910056684</v>
      </c>
      <c r="AG72" s="54">
        <f>('Total Expenditures by County'!AG72/'Total Expenditures by County'!AG$4)</f>
        <v>27.632857767054844</v>
      </c>
      <c r="AH72" s="54">
        <f>('Total Expenditures by County'!AH72/'Total Expenditures by County'!AH$4)</f>
        <v>9.9492200920772351</v>
      </c>
      <c r="AI72" s="54">
        <f>('Total Expenditures by County'!AI72/'Total Expenditures by County'!AI$4)</f>
        <v>7.7492458066851695</v>
      </c>
      <c r="AJ72" s="54">
        <f>('Total Expenditures by County'!AJ72/'Total Expenditures by County'!AJ$4)</f>
        <v>39.321490122373682</v>
      </c>
      <c r="AK72" s="54">
        <f>('Total Expenditures by County'!AK72/'Total Expenditures by County'!AK$4)</f>
        <v>60.421538338209949</v>
      </c>
      <c r="AL72" s="54">
        <f>('Total Expenditures by County'!AL72/'Total Expenditures by County'!AL$4)</f>
        <v>74.36766075404158</v>
      </c>
      <c r="AM72" s="54">
        <f>('Total Expenditures by County'!AM72/'Total Expenditures by County'!AM$4)</f>
        <v>37.472450204571622</v>
      </c>
      <c r="AN72" s="54">
        <f>('Total Expenditures by County'!AN72/'Total Expenditures by County'!AN$4)</f>
        <v>29.848369698455503</v>
      </c>
      <c r="AO72" s="54">
        <f>('Total Expenditures by County'!AO72/'Total Expenditures by County'!AO$4)</f>
        <v>37.080289797538704</v>
      </c>
      <c r="AP72" s="54">
        <f>('Total Expenditures by County'!AP72/'Total Expenditures by County'!AP$4)</f>
        <v>32.575610876962159</v>
      </c>
      <c r="AQ72" s="54">
        <f>('Total Expenditures by County'!AQ72/'Total Expenditures by County'!AQ$4)</f>
        <v>37.891016884323264</v>
      </c>
      <c r="AR72" s="54">
        <f>('Total Expenditures by County'!AR72/'Total Expenditures by County'!AR$4)</f>
        <v>71.19027858870632</v>
      </c>
      <c r="AS72" s="54">
        <f>('Total Expenditures by County'!AS72/'Total Expenditures by County'!AS$4)</f>
        <v>48.440892846979096</v>
      </c>
      <c r="AT72" s="54">
        <f>('Total Expenditures by County'!AT72/'Total Expenditures by County'!AT$4)</f>
        <v>118.86206805904234</v>
      </c>
      <c r="AU72" s="54">
        <f>('Total Expenditures by County'!AU72/'Total Expenditures by County'!AU$4)</f>
        <v>61.657985121323783</v>
      </c>
      <c r="AV72" s="54">
        <f>('Total Expenditures by County'!AV72/'Total Expenditures by County'!AV$4)</f>
        <v>44.882407121565613</v>
      </c>
      <c r="AW72" s="54">
        <f>('Total Expenditures by County'!AW72/'Total Expenditures by County'!AW$4)</f>
        <v>66.100717446191538</v>
      </c>
      <c r="AX72" s="54">
        <f>('Total Expenditures by County'!AX72/'Total Expenditures by County'!AX$4)</f>
        <v>54.59142279809754</v>
      </c>
      <c r="AY72" s="54">
        <f>('Total Expenditures by County'!AY72/'Total Expenditures by County'!AY$4)</f>
        <v>89.544658743409968</v>
      </c>
      <c r="AZ72" s="54">
        <f>('Total Expenditures by County'!AZ72/'Total Expenditures by County'!AZ$4)</f>
        <v>56.802309342882346</v>
      </c>
      <c r="BA72" s="54">
        <f>('Total Expenditures by County'!BA72/'Total Expenditures by County'!BA$4)</f>
        <v>55.085470104954091</v>
      </c>
      <c r="BB72" s="54">
        <f>('Total Expenditures by County'!BB72/'Total Expenditures by County'!BB$4)</f>
        <v>81.396158178123542</v>
      </c>
      <c r="BC72" s="54">
        <f>('Total Expenditures by County'!BC72/'Total Expenditures by County'!BC$4)</f>
        <v>50.615695205836104</v>
      </c>
      <c r="BD72" s="54">
        <f>('Total Expenditures by County'!BD72/'Total Expenditures by County'!BD$4)</f>
        <v>43.094267159183346</v>
      </c>
      <c r="BE72" s="54">
        <f>('Total Expenditures by County'!BE72/'Total Expenditures by County'!BE$4)</f>
        <v>54.409774809581634</v>
      </c>
      <c r="BF72" s="54">
        <f>('Total Expenditures by County'!BF72/'Total Expenditures by County'!BF$4)</f>
        <v>69.513820344559534</v>
      </c>
      <c r="BG72" s="54">
        <f>('Total Expenditures by County'!BG72/'Total Expenditures by County'!BG$4)</f>
        <v>48.469091691180552</v>
      </c>
      <c r="BH72" s="54">
        <f>('Total Expenditures by County'!BH72/'Total Expenditures by County'!BH$4)</f>
        <v>55.412118148005121</v>
      </c>
      <c r="BI72" s="54">
        <f>('Total Expenditures by County'!BI72/'Total Expenditures by County'!BI$4)</f>
        <v>39.189464204890562</v>
      </c>
      <c r="BJ72" s="54">
        <f>('Total Expenditures by County'!BJ72/'Total Expenditures by County'!BJ$4)</f>
        <v>37.555893544295635</v>
      </c>
      <c r="BK72" s="54">
        <f>('Total Expenditures by County'!BK72/'Total Expenditures by County'!BK$4)</f>
        <v>51.374838126420208</v>
      </c>
      <c r="BL72" s="54">
        <f>('Total Expenditures by County'!BL72/'Total Expenditures by County'!BL$4)</f>
        <v>37.366739945687314</v>
      </c>
      <c r="BM72" s="54">
        <f>('Total Expenditures by County'!BM72/'Total Expenditures by County'!BM$4)</f>
        <v>48.108613997746339</v>
      </c>
      <c r="BN72" s="54">
        <f>('Total Expenditures by County'!BN72/'Total Expenditures by County'!BN$4)</f>
        <v>44.991823788546256</v>
      </c>
      <c r="BO72" s="54">
        <f>('Total Expenditures by County'!BO72/'Total Expenditures by County'!BO$4)</f>
        <v>44.602532799427024</v>
      </c>
      <c r="BP72" s="54">
        <f>('Total Expenditures by County'!BP72/'Total Expenditures by County'!BP$4)</f>
        <v>13.029783331025889</v>
      </c>
      <c r="BQ72" s="57">
        <f>('Total Expenditures by County'!BQ72/'Total Expenditures by County'!BQ$4)</f>
        <v>48.51539610153759</v>
      </c>
    </row>
    <row r="73" spans="1:69" x14ac:dyDescent="0.25">
      <c r="A73" s="10"/>
      <c r="B73" s="11">
        <v>601</v>
      </c>
      <c r="C73" s="12" t="s">
        <v>71</v>
      </c>
      <c r="D73" s="55">
        <f>('Total Expenditures by County'!D73/'Total Expenditures by County'!D$4)</f>
        <v>1.2534114141718307</v>
      </c>
      <c r="E73" s="55">
        <f>('Total Expenditures by County'!E73/'Total Expenditures by County'!E$4)</f>
        <v>3.9778679026651216</v>
      </c>
      <c r="F73" s="55">
        <f>('Total Expenditures by County'!F73/'Total Expenditures by County'!F$4)</f>
        <v>0</v>
      </c>
      <c r="G73" s="55">
        <f>('Total Expenditures by County'!G73/'Total Expenditures by County'!G$4)</f>
        <v>5.9908462094359747</v>
      </c>
      <c r="H73" s="55">
        <f>('Total Expenditures by County'!H73/'Total Expenditures by County'!H$4)</f>
        <v>0.35266525593612519</v>
      </c>
      <c r="I73" s="55">
        <f>('Total Expenditures by County'!I73/'Total Expenditures by County'!I$4)</f>
        <v>0.11430235189884071</v>
      </c>
      <c r="J73" s="55">
        <f>('Total Expenditures by County'!J73/'Total Expenditures by County'!J$4)</f>
        <v>0.71201956673654787</v>
      </c>
      <c r="K73" s="55">
        <f>('Total Expenditures by County'!K73/'Total Expenditures by County'!K$4)</f>
        <v>2.7600328143755921</v>
      </c>
      <c r="L73" s="55">
        <f>('Total Expenditures by County'!L73/'Total Expenditures by County'!L$4)</f>
        <v>0</v>
      </c>
      <c r="M73" s="55">
        <f>('Total Expenditures by County'!M73/'Total Expenditures by County'!M$4)</f>
        <v>33.51541843083038</v>
      </c>
      <c r="N73" s="55">
        <f>('Total Expenditures by County'!N73/'Total Expenditures by County'!N$4)</f>
        <v>0</v>
      </c>
      <c r="O73" s="55">
        <f>('Total Expenditures by County'!O73/'Total Expenditures by County'!O$4)</f>
        <v>4.3425689266647511</v>
      </c>
      <c r="P73" s="55">
        <f>('Total Expenditures by County'!P73/'Total Expenditures by County'!P$4)</f>
        <v>0.99918809986371682</v>
      </c>
      <c r="Q73" s="55">
        <f>('Total Expenditures by County'!Q73/'Total Expenditures by County'!Q$4)</f>
        <v>0.88316732443776236</v>
      </c>
      <c r="R73" s="55">
        <f>('Total Expenditures by County'!R73/'Total Expenditures by County'!R$4)</f>
        <v>0.16621794053847136</v>
      </c>
      <c r="S73" s="55">
        <f>('Total Expenditures by County'!S73/'Total Expenditures by County'!S$4)</f>
        <v>0.58507831476673089</v>
      </c>
      <c r="T73" s="55">
        <f>('Total Expenditures by County'!T73/'Total Expenditures by County'!T$4)</f>
        <v>0.96480415213689075</v>
      </c>
      <c r="U73" s="55">
        <f>('Total Expenditures by County'!U73/'Total Expenditures by County'!U$4)</f>
        <v>0.82031574163719345</v>
      </c>
      <c r="V73" s="55">
        <f>('Total Expenditures by County'!V73/'Total Expenditures by County'!V$4)</f>
        <v>11.939847009735745</v>
      </c>
      <c r="W73" s="55">
        <f>('Total Expenditures by County'!W73/'Total Expenditures by County'!W$4)</f>
        <v>0</v>
      </c>
      <c r="X73" s="55">
        <f>('Total Expenditures by County'!X73/'Total Expenditures by County'!X$4)</f>
        <v>0.757844353837972</v>
      </c>
      <c r="Y73" s="55">
        <f>('Total Expenditures by County'!Y73/'Total Expenditures by County'!Y$4)</f>
        <v>2.9474930644833885</v>
      </c>
      <c r="Z73" s="55">
        <f>('Total Expenditures by County'!Z73/'Total Expenditures by County'!Z$4)</f>
        <v>0</v>
      </c>
      <c r="AA73" s="55">
        <f>('Total Expenditures by County'!AA73/'Total Expenditures by County'!AA$4)</f>
        <v>0</v>
      </c>
      <c r="AB73" s="55">
        <f>('Total Expenditures by County'!AB73/'Total Expenditures by County'!AB$4)</f>
        <v>0</v>
      </c>
      <c r="AC73" s="55">
        <f>('Total Expenditures by County'!AC73/'Total Expenditures by County'!AC$4)</f>
        <v>6.8907361761154404E-2</v>
      </c>
      <c r="AD73" s="55">
        <f>('Total Expenditures by County'!AD73/'Total Expenditures by County'!AD$4)</f>
        <v>1.2675685378508523</v>
      </c>
      <c r="AE73" s="55">
        <f>('Total Expenditures by County'!AE73/'Total Expenditures by County'!AE$4)</f>
        <v>4.0736447841271444</v>
      </c>
      <c r="AF73" s="55">
        <f>('Total Expenditures by County'!AF73/'Total Expenditures by County'!AF$4)</f>
        <v>0</v>
      </c>
      <c r="AG73" s="55">
        <f>('Total Expenditures by County'!AG73/'Total Expenditures by County'!AG$4)</f>
        <v>0.74724063906989113</v>
      </c>
      <c r="AH73" s="55">
        <f>('Total Expenditures by County'!AH73/'Total Expenditures by County'!AH$4)</f>
        <v>0</v>
      </c>
      <c r="AI73" s="55">
        <f>('Total Expenditures by County'!AI73/'Total Expenditures by County'!AI$4)</f>
        <v>0</v>
      </c>
      <c r="AJ73" s="55">
        <f>('Total Expenditures by County'!AJ73/'Total Expenditures by County'!AJ$4)</f>
        <v>0</v>
      </c>
      <c r="AK73" s="55">
        <f>('Total Expenditures by County'!AK73/'Total Expenditures by County'!AK$4)</f>
        <v>3.6043208144615013</v>
      </c>
      <c r="AL73" s="55">
        <f>('Total Expenditures by County'!AL73/'Total Expenditures by County'!AL$4)</f>
        <v>0.74308819463643905</v>
      </c>
      <c r="AM73" s="55">
        <f>('Total Expenditures by County'!AM73/'Total Expenditures by County'!AM$4)</f>
        <v>0</v>
      </c>
      <c r="AN73" s="55">
        <f>('Total Expenditures by County'!AN73/'Total Expenditures by County'!AN$4)</f>
        <v>0</v>
      </c>
      <c r="AO73" s="55">
        <f>('Total Expenditures by County'!AO73/'Total Expenditures by County'!AO$4)</f>
        <v>0</v>
      </c>
      <c r="AP73" s="55">
        <f>('Total Expenditures by County'!AP73/'Total Expenditures by County'!AP$4)</f>
        <v>0.48835533004510556</v>
      </c>
      <c r="AQ73" s="55">
        <f>('Total Expenditures by County'!AQ73/'Total Expenditures by County'!AQ$4)</f>
        <v>1.3916634792270004</v>
      </c>
      <c r="AR73" s="55">
        <f>('Total Expenditures by County'!AR73/'Total Expenditures by County'!AR$4)</f>
        <v>0</v>
      </c>
      <c r="AS73" s="55">
        <f>('Total Expenditures by County'!AS73/'Total Expenditures by County'!AS$4)</f>
        <v>3.7690233154064785</v>
      </c>
      <c r="AT73" s="55">
        <f>('Total Expenditures by County'!AT73/'Total Expenditures by County'!AT$4)</f>
        <v>2.7867798793391252</v>
      </c>
      <c r="AU73" s="55">
        <f>('Total Expenditures by County'!AU73/'Total Expenditures by County'!AU$4)</f>
        <v>0</v>
      </c>
      <c r="AV73" s="55">
        <f>('Total Expenditures by County'!AV73/'Total Expenditures by County'!AV$4)</f>
        <v>4.8295267640703049E-2</v>
      </c>
      <c r="AW73" s="55">
        <f>('Total Expenditures by County'!AW73/'Total Expenditures by County'!AW$4)</f>
        <v>1.7112466565007625</v>
      </c>
      <c r="AX73" s="55">
        <f>('Total Expenditures by County'!AX73/'Total Expenditures by County'!AX$4)</f>
        <v>0</v>
      </c>
      <c r="AY73" s="55">
        <f>('Total Expenditures by County'!AY73/'Total Expenditures by County'!AY$4)</f>
        <v>2.0028716629705272</v>
      </c>
      <c r="AZ73" s="55">
        <f>('Total Expenditures by County'!AZ73/'Total Expenditures by County'!AZ$4)</f>
        <v>1.115242373638053</v>
      </c>
      <c r="BA73" s="55">
        <f>('Total Expenditures by County'!BA73/'Total Expenditures by County'!BA$4)</f>
        <v>1.0949852736009922</v>
      </c>
      <c r="BB73" s="55">
        <f>('Total Expenditures by County'!BB73/'Total Expenditures by County'!BB$4)</f>
        <v>0</v>
      </c>
      <c r="BC73" s="55">
        <f>('Total Expenditures by County'!BC73/'Total Expenditures by County'!BC$4)</f>
        <v>0</v>
      </c>
      <c r="BD73" s="55">
        <f>('Total Expenditures by County'!BD73/'Total Expenditures by County'!BD$4)</f>
        <v>0</v>
      </c>
      <c r="BE73" s="55">
        <f>('Total Expenditures by County'!BE73/'Total Expenditures by County'!BE$4)</f>
        <v>1.018191853405453</v>
      </c>
      <c r="BF73" s="55">
        <f>('Total Expenditures by County'!BF73/'Total Expenditures by County'!BF$4)</f>
        <v>14.383249272375581</v>
      </c>
      <c r="BG73" s="55">
        <f>('Total Expenditures by County'!BG73/'Total Expenditures by County'!BG$4)</f>
        <v>0</v>
      </c>
      <c r="BH73" s="55">
        <f>('Total Expenditures by County'!BH73/'Total Expenditures by County'!BH$4)</f>
        <v>1.5956357594357837</v>
      </c>
      <c r="BI73" s="55">
        <f>('Total Expenditures by County'!BI73/'Total Expenditures by County'!BI$4)</f>
        <v>0</v>
      </c>
      <c r="BJ73" s="55">
        <f>('Total Expenditures by County'!BJ73/'Total Expenditures by County'!BJ$4)</f>
        <v>0</v>
      </c>
      <c r="BK73" s="55">
        <f>('Total Expenditures by County'!BK73/'Total Expenditures by County'!BK$4)</f>
        <v>19.678745082708236</v>
      </c>
      <c r="BL73" s="55">
        <f>('Total Expenditures by County'!BL73/'Total Expenditures by County'!BL$4)</f>
        <v>8.9499116341221612</v>
      </c>
      <c r="BM73" s="55">
        <f>('Total Expenditures by County'!BM73/'Total Expenditures by County'!BM$4)</f>
        <v>1.7112182296231375</v>
      </c>
      <c r="BN73" s="55">
        <f>('Total Expenditures by County'!BN73/'Total Expenditures by County'!BN$4)</f>
        <v>0.77982183064121391</v>
      </c>
      <c r="BO73" s="55">
        <f>('Total Expenditures by County'!BO73/'Total Expenditures by County'!BO$4)</f>
        <v>8.2466386691408662</v>
      </c>
      <c r="BP73" s="55">
        <f>('Total Expenditures by County'!BP73/'Total Expenditures by County'!BP$4)</f>
        <v>0</v>
      </c>
      <c r="BQ73" s="56">
        <f>('Total Expenditures by County'!BQ73/'Total Expenditures by County'!BQ$4)</f>
        <v>16.277089470922959</v>
      </c>
    </row>
    <row r="74" spans="1:69" x14ac:dyDescent="0.25">
      <c r="A74" s="10"/>
      <c r="B74" s="11">
        <v>602</v>
      </c>
      <c r="C74" s="12" t="s">
        <v>72</v>
      </c>
      <c r="D74" s="55">
        <f>('Total Expenditures by County'!D74/'Total Expenditures by County'!D$4)</f>
        <v>8.1251882022917096E-2</v>
      </c>
      <c r="E74" s="55">
        <f>('Total Expenditures by County'!E74/'Total Expenditures by County'!E$4)</f>
        <v>0</v>
      </c>
      <c r="F74" s="55">
        <f>('Total Expenditures by County'!F74/'Total Expenditures by County'!F$4)</f>
        <v>0.88373191894015013</v>
      </c>
      <c r="G74" s="55">
        <f>('Total Expenditures by County'!G74/'Total Expenditures by County'!G$4)</f>
        <v>1.9317251109811073</v>
      </c>
      <c r="H74" s="55">
        <f>('Total Expenditures by County'!H74/'Total Expenditures by County'!H$4)</f>
        <v>0.60820405132566124</v>
      </c>
      <c r="I74" s="55">
        <f>('Total Expenditures by County'!I74/'Total Expenditures by County'!I$4)</f>
        <v>1.0725086352299182</v>
      </c>
      <c r="J74" s="55">
        <f>('Total Expenditures by County'!J74/'Total Expenditures by County'!J$4)</f>
        <v>1.6361285814116002</v>
      </c>
      <c r="K74" s="55">
        <f>('Total Expenditures by County'!K74/'Total Expenditures by County'!K$4)</f>
        <v>1.3257912547276225</v>
      </c>
      <c r="L74" s="55">
        <f>('Total Expenditures by County'!L74/'Total Expenditures by County'!L$4)</f>
        <v>0.53503516540765828</v>
      </c>
      <c r="M74" s="55">
        <f>('Total Expenditures by County'!M74/'Total Expenditures by County'!M$4)</f>
        <v>0.83575455802298448</v>
      </c>
      <c r="N74" s="55">
        <f>('Total Expenditures by County'!N74/'Total Expenditures by County'!N$4)</f>
        <v>1.5573524728559669</v>
      </c>
      <c r="O74" s="55">
        <f>('Total Expenditures by County'!O74/'Total Expenditures by County'!O$4)</f>
        <v>0</v>
      </c>
      <c r="P74" s="55">
        <f>('Total Expenditures by County'!P74/'Total Expenditures by County'!P$4)</f>
        <v>0</v>
      </c>
      <c r="Q74" s="55">
        <f>('Total Expenditures by County'!Q74/'Total Expenditures by County'!Q$4)</f>
        <v>0.37286224393910922</v>
      </c>
      <c r="R74" s="55">
        <f>('Total Expenditures by County'!R74/'Total Expenditures by County'!R$4)</f>
        <v>3.9482582620900854E-2</v>
      </c>
      <c r="S74" s="55">
        <f>('Total Expenditures by County'!S74/'Total Expenditures by County'!S$4)</f>
        <v>0.64435882402211242</v>
      </c>
      <c r="T74" s="55">
        <f>('Total Expenditures by County'!T74/'Total Expenditures by County'!T$4)</f>
        <v>1.5274511394047523</v>
      </c>
      <c r="U74" s="55">
        <f>('Total Expenditures by County'!U74/'Total Expenditures by County'!U$4)</f>
        <v>0.88771215743613052</v>
      </c>
      <c r="V74" s="55">
        <f>('Total Expenditures by County'!V74/'Total Expenditures by County'!V$4)</f>
        <v>0</v>
      </c>
      <c r="W74" s="55">
        <f>('Total Expenditures by County'!W74/'Total Expenditures by County'!W$4)</f>
        <v>0.87644617150931736</v>
      </c>
      <c r="X74" s="55">
        <f>('Total Expenditures by County'!X74/'Total Expenditures by County'!X$4)</f>
        <v>1.860958458902086</v>
      </c>
      <c r="Y74" s="55">
        <f>('Total Expenditures by County'!Y74/'Total Expenditures by County'!Y$4)</f>
        <v>0</v>
      </c>
      <c r="Z74" s="55">
        <f>('Total Expenditures by County'!Z74/'Total Expenditures by County'!Z$4)</f>
        <v>0</v>
      </c>
      <c r="AA74" s="55">
        <f>('Total Expenditures by County'!AA74/'Total Expenditures by County'!AA$4)</f>
        <v>1.1213606366459627</v>
      </c>
      <c r="AB74" s="55">
        <f>('Total Expenditures by County'!AB74/'Total Expenditures by County'!AB$4)</f>
        <v>4.0434911798771428E-2</v>
      </c>
      <c r="AC74" s="55">
        <f>('Total Expenditures by County'!AC74/'Total Expenditures by County'!AC$4)</f>
        <v>7.0404263175227286E-2</v>
      </c>
      <c r="AD74" s="55">
        <f>('Total Expenditures by County'!AD74/'Total Expenditures by County'!AD$4)</f>
        <v>1.9885809814075488</v>
      </c>
      <c r="AE74" s="55">
        <f>('Total Expenditures by County'!AE74/'Total Expenditures by County'!AE$4)</f>
        <v>0</v>
      </c>
      <c r="AF74" s="55">
        <f>('Total Expenditures by County'!AF74/'Total Expenditures by County'!AF$4)</f>
        <v>4.0235552386935556</v>
      </c>
      <c r="AG74" s="55">
        <f>('Total Expenditures by County'!AG74/'Total Expenditures by County'!AG$4)</f>
        <v>1.4216645452991128</v>
      </c>
      <c r="AH74" s="55">
        <f>('Total Expenditures by County'!AH74/'Total Expenditures by County'!AH$4)</f>
        <v>0</v>
      </c>
      <c r="AI74" s="55">
        <f>('Total Expenditures by County'!AI74/'Total Expenditures by County'!AI$4)</f>
        <v>0</v>
      </c>
      <c r="AJ74" s="55">
        <f>('Total Expenditures by County'!AJ74/'Total Expenditures by County'!AJ$4)</f>
        <v>0</v>
      </c>
      <c r="AK74" s="55">
        <f>('Total Expenditures by County'!AK74/'Total Expenditures by County'!AK$4)</f>
        <v>2.2144967734177721</v>
      </c>
      <c r="AL74" s="55">
        <f>('Total Expenditures by County'!AL74/'Total Expenditures by County'!AL$4)</f>
        <v>5.7244299579471213E-2</v>
      </c>
      <c r="AM74" s="55">
        <f>('Total Expenditures by County'!AM74/'Total Expenditures by County'!AM$4)</f>
        <v>0.73398338927407702</v>
      </c>
      <c r="AN74" s="55">
        <f>('Total Expenditures by County'!AN74/'Total Expenditures by County'!AN$4)</f>
        <v>0</v>
      </c>
      <c r="AO74" s="55">
        <f>('Total Expenditures by County'!AO74/'Total Expenditures by County'!AO$4)</f>
        <v>0</v>
      </c>
      <c r="AP74" s="55">
        <f>('Total Expenditures by County'!AP74/'Total Expenditures by County'!AP$4)</f>
        <v>1.4478326969867705</v>
      </c>
      <c r="AQ74" s="55">
        <f>('Total Expenditures by County'!AQ74/'Total Expenditures by County'!AQ$4)</f>
        <v>0.9090122579822596</v>
      </c>
      <c r="AR74" s="55">
        <f>('Total Expenditures by County'!AR74/'Total Expenditures by County'!AR$4)</f>
        <v>1.3411877554424889</v>
      </c>
      <c r="AS74" s="55">
        <f>('Total Expenditures by County'!AS74/'Total Expenditures by County'!AS$4)</f>
        <v>2.3862104905806305</v>
      </c>
      <c r="AT74" s="55">
        <f>('Total Expenditures by County'!AT74/'Total Expenditures by County'!AT$4)</f>
        <v>3.5135710624203154</v>
      </c>
      <c r="AU74" s="55">
        <f>('Total Expenditures by County'!AU74/'Total Expenditures by County'!AU$4)</f>
        <v>0.50815546130848921</v>
      </c>
      <c r="AV74" s="55">
        <f>('Total Expenditures by County'!AV74/'Total Expenditures by County'!AV$4)</f>
        <v>0.44020405168094656</v>
      </c>
      <c r="AW74" s="55">
        <f>('Total Expenditures by County'!AW74/'Total Expenditures by County'!AW$4)</f>
        <v>2.9077069219808513</v>
      </c>
      <c r="AX74" s="55">
        <f>('Total Expenditures by County'!AX74/'Total Expenditures by County'!AX$4)</f>
        <v>2.4725129352212015E-2</v>
      </c>
      <c r="AY74" s="55">
        <f>('Total Expenditures by County'!AY74/'Total Expenditures by County'!AY$4)</f>
        <v>2.5939958130715467E-3</v>
      </c>
      <c r="AZ74" s="55">
        <f>('Total Expenditures by County'!AZ74/'Total Expenditures by County'!AZ$4)</f>
        <v>0.1995019518728556</v>
      </c>
      <c r="BA74" s="55">
        <f>('Total Expenditures by County'!BA74/'Total Expenditures by County'!BA$4)</f>
        <v>0.38628074078802194</v>
      </c>
      <c r="BB74" s="55">
        <f>('Total Expenditures by County'!BB74/'Total Expenditures by County'!BB$4)</f>
        <v>0.25099711122785068</v>
      </c>
      <c r="BC74" s="55">
        <f>('Total Expenditures by County'!BC74/'Total Expenditures by County'!BC$4)</f>
        <v>0.11912424261566276</v>
      </c>
      <c r="BD74" s="55">
        <f>('Total Expenditures by County'!BD74/'Total Expenditures by County'!BD$4)</f>
        <v>0.73780154422648658</v>
      </c>
      <c r="BE74" s="55">
        <f>('Total Expenditures by County'!BE74/'Total Expenditures by County'!BE$4)</f>
        <v>0</v>
      </c>
      <c r="BF74" s="55">
        <f>('Total Expenditures by County'!BF74/'Total Expenditures by County'!BF$4)</f>
        <v>0</v>
      </c>
      <c r="BG74" s="55">
        <f>('Total Expenditures by County'!BG74/'Total Expenditures by County'!BG$4)</f>
        <v>0</v>
      </c>
      <c r="BH74" s="55">
        <f>('Total Expenditures by County'!BH74/'Total Expenditures by County'!BH$4)</f>
        <v>0.94044582427186441</v>
      </c>
      <c r="BI74" s="55">
        <f>('Total Expenditures by County'!BI74/'Total Expenditures by County'!BI$4)</f>
        <v>0.98088472912411206</v>
      </c>
      <c r="BJ74" s="55">
        <f>('Total Expenditures by County'!BJ74/'Total Expenditures by County'!BJ$4)</f>
        <v>2.2583141647139756E-2</v>
      </c>
      <c r="BK74" s="55">
        <f>('Total Expenditures by County'!BK74/'Total Expenditures by County'!BK$4)</f>
        <v>0</v>
      </c>
      <c r="BL74" s="55">
        <f>('Total Expenditures by County'!BL74/'Total Expenditures by County'!BL$4)</f>
        <v>1.9354282512177249E-2</v>
      </c>
      <c r="BM74" s="55">
        <f>('Total Expenditures by County'!BM74/'Total Expenditures by County'!BM$4)</f>
        <v>0.54006510579692002</v>
      </c>
      <c r="BN74" s="55">
        <f>('Total Expenditures by County'!BN74/'Total Expenditures by County'!BN$4)</f>
        <v>1.049374449339207</v>
      </c>
      <c r="BO74" s="55">
        <f>('Total Expenditures by County'!BO74/'Total Expenditures by County'!BO$4)</f>
        <v>0.16700849692352768</v>
      </c>
      <c r="BP74" s="55">
        <f>('Total Expenditures by County'!BP74/'Total Expenditures by County'!BP$4)</f>
        <v>1.3098435553094283</v>
      </c>
      <c r="BQ74" s="56">
        <f>('Total Expenditures by County'!BQ74/'Total Expenditures by County'!BQ$4)</f>
        <v>0.70362000080713505</v>
      </c>
    </row>
    <row r="75" spans="1:69" x14ac:dyDescent="0.25">
      <c r="A75" s="10"/>
      <c r="B75" s="11">
        <v>603</v>
      </c>
      <c r="C75" s="12" t="s">
        <v>73</v>
      </c>
      <c r="D75" s="55">
        <f>('Total Expenditures by County'!D75/'Total Expenditures by County'!D$4)</f>
        <v>9.1038401191815777E-2</v>
      </c>
      <c r="E75" s="55">
        <f>('Total Expenditures by County'!E75/'Total Expenditures by County'!E$4)</f>
        <v>0</v>
      </c>
      <c r="F75" s="55">
        <f>('Total Expenditures by County'!F75/'Total Expenditures by County'!F$4)</f>
        <v>0.47038811153703036</v>
      </c>
      <c r="G75" s="55">
        <f>('Total Expenditures by County'!G75/'Total Expenditures by County'!G$4)</f>
        <v>0.73863519047455173</v>
      </c>
      <c r="H75" s="55">
        <f>('Total Expenditures by County'!H75/'Total Expenditures by County'!H$4)</f>
        <v>0</v>
      </c>
      <c r="I75" s="55">
        <f>('Total Expenditures by County'!I75/'Total Expenditures by County'!I$4)</f>
        <v>0.5823164594249397</v>
      </c>
      <c r="J75" s="55">
        <f>('Total Expenditures by County'!J75/'Total Expenditures by County'!J$4)</f>
        <v>0.40440251572327046</v>
      </c>
      <c r="K75" s="55">
        <f>('Total Expenditures by County'!K75/'Total Expenditures by County'!K$4)</f>
        <v>0.58421652662247181</v>
      </c>
      <c r="L75" s="55">
        <f>('Total Expenditures by County'!L75/'Total Expenditures by County'!L$4)</f>
        <v>0.3988158515379146</v>
      </c>
      <c r="M75" s="55">
        <f>('Total Expenditures by County'!M75/'Total Expenditures by County'!M$4)</f>
        <v>1.8145683919467727E-3</v>
      </c>
      <c r="N75" s="55">
        <f>('Total Expenditures by County'!N75/'Total Expenditures by County'!N$4)</f>
        <v>0.53645442145805666</v>
      </c>
      <c r="O75" s="55">
        <f>('Total Expenditures by County'!O75/'Total Expenditures by County'!O$4)</f>
        <v>0</v>
      </c>
      <c r="P75" s="55">
        <f>('Total Expenditures by County'!P75/'Total Expenditures by County'!P$4)</f>
        <v>0</v>
      </c>
      <c r="Q75" s="55">
        <f>('Total Expenditures by County'!Q75/'Total Expenditures by County'!Q$4)</f>
        <v>0.58491511620622694</v>
      </c>
      <c r="R75" s="55">
        <f>('Total Expenditures by County'!R75/'Total Expenditures by County'!R$4)</f>
        <v>0.31828186806175834</v>
      </c>
      <c r="S75" s="55">
        <f>('Total Expenditures by County'!S75/'Total Expenditures by County'!S$4)</f>
        <v>0.18542172711282351</v>
      </c>
      <c r="T75" s="55">
        <f>('Total Expenditures by County'!T75/'Total Expenditures by County'!T$4)</f>
        <v>1.0663368745438326</v>
      </c>
      <c r="U75" s="55">
        <f>('Total Expenditures by County'!U75/'Total Expenditures by County'!U$4)</f>
        <v>0.72482266700914821</v>
      </c>
      <c r="V75" s="55">
        <f>('Total Expenditures by County'!V75/'Total Expenditures by County'!V$4)</f>
        <v>0.78969633750579504</v>
      </c>
      <c r="W75" s="55">
        <f>('Total Expenditures by County'!W75/'Total Expenditures by County'!W$4)</f>
        <v>0.18537490064470546</v>
      </c>
      <c r="X75" s="55">
        <f>('Total Expenditures by County'!X75/'Total Expenditures by County'!X$4)</f>
        <v>0.23364651657507535</v>
      </c>
      <c r="Y75" s="55">
        <f>('Total Expenditures by County'!Y75/'Total Expenditures by County'!Y$4)</f>
        <v>0</v>
      </c>
      <c r="Z75" s="55">
        <f>('Total Expenditures by County'!Z75/'Total Expenditures by County'!Z$4)</f>
        <v>0</v>
      </c>
      <c r="AA75" s="55">
        <f>('Total Expenditures by County'!AA75/'Total Expenditures by County'!AA$4)</f>
        <v>2.7820991847826089</v>
      </c>
      <c r="AB75" s="55">
        <f>('Total Expenditures by County'!AB75/'Total Expenditures by County'!AB$4)</f>
        <v>2.2430824646619003E-2</v>
      </c>
      <c r="AC75" s="55">
        <f>('Total Expenditures by County'!AC75/'Total Expenditures by County'!AC$4)</f>
        <v>3.7302783238695902E-2</v>
      </c>
      <c r="AD75" s="55">
        <f>('Total Expenditures by County'!AD75/'Total Expenditures by County'!AD$4)</f>
        <v>0.87734196499744699</v>
      </c>
      <c r="AE75" s="55">
        <f>('Total Expenditures by County'!AE75/'Total Expenditures by County'!AE$4)</f>
        <v>0</v>
      </c>
      <c r="AF75" s="55">
        <f>('Total Expenditures by County'!AF75/'Total Expenditures by County'!AF$4)</f>
        <v>0.59797976945936593</v>
      </c>
      <c r="AG75" s="55">
        <f>('Total Expenditures by County'!AG75/'Total Expenditures by County'!AG$4)</f>
        <v>1.2371625600790288</v>
      </c>
      <c r="AH75" s="55">
        <f>('Total Expenditures by County'!AH75/'Total Expenditures by County'!AH$4)</f>
        <v>0</v>
      </c>
      <c r="AI75" s="55">
        <f>('Total Expenditures by County'!AI75/'Total Expenditures by County'!AI$4)</f>
        <v>0</v>
      </c>
      <c r="AJ75" s="55">
        <f>('Total Expenditures by County'!AJ75/'Total Expenditures by County'!AJ$4)</f>
        <v>0</v>
      </c>
      <c r="AK75" s="55">
        <f>('Total Expenditures by County'!AK75/'Total Expenditures by County'!AK$4)</f>
        <v>0.9765585795021845</v>
      </c>
      <c r="AL75" s="55">
        <f>('Total Expenditures by County'!AL75/'Total Expenditures by County'!AL$4)</f>
        <v>5.5509072653987745E-2</v>
      </c>
      <c r="AM75" s="55">
        <f>('Total Expenditures by County'!AM75/'Total Expenditures by County'!AM$4)</f>
        <v>0.53203322145184606</v>
      </c>
      <c r="AN75" s="55">
        <f>('Total Expenditures by County'!AN75/'Total Expenditures by County'!AN$4)</f>
        <v>0</v>
      </c>
      <c r="AO75" s="55">
        <f>('Total Expenditures by County'!AO75/'Total Expenditures by County'!AO$4)</f>
        <v>0</v>
      </c>
      <c r="AP75" s="55">
        <f>('Total Expenditures by County'!AP75/'Total Expenditures by County'!AP$4)</f>
        <v>1.0397105436277734</v>
      </c>
      <c r="AQ75" s="55">
        <f>('Total Expenditures by County'!AQ75/'Total Expenditures by County'!AQ$4)</f>
        <v>0.75288842746905149</v>
      </c>
      <c r="AR75" s="55">
        <f>('Total Expenditures by County'!AR75/'Total Expenditures by County'!AR$4)</f>
        <v>1.0524717101787751</v>
      </c>
      <c r="AS75" s="55">
        <f>('Total Expenditures by County'!AS75/'Total Expenditures by County'!AS$4)</f>
        <v>1.0924910254717959</v>
      </c>
      <c r="AT75" s="55">
        <f>('Total Expenditures by County'!AT75/'Total Expenditures by County'!AT$4)</f>
        <v>7.1836595207739125</v>
      </c>
      <c r="AU75" s="55">
        <f>('Total Expenditures by County'!AU75/'Total Expenditures by County'!AU$4)</f>
        <v>3.1718000417159144E-2</v>
      </c>
      <c r="AV75" s="55">
        <f>('Total Expenditures by County'!AV75/'Total Expenditures by County'!AV$4)</f>
        <v>1.2611527502947919E-2</v>
      </c>
      <c r="AW75" s="55">
        <f>('Total Expenditures by County'!AW75/'Total Expenditures by County'!AW$4)</f>
        <v>0.44034197435192363</v>
      </c>
      <c r="AX75" s="55">
        <f>('Total Expenditures by County'!AX75/'Total Expenditures by County'!AX$4)</f>
        <v>4.4736268575461959E-2</v>
      </c>
      <c r="AY75" s="55">
        <f>('Total Expenditures by County'!AY75/'Total Expenditures by County'!AY$4)</f>
        <v>1.5341110449418908E-2</v>
      </c>
      <c r="AZ75" s="55">
        <f>('Total Expenditures by County'!AZ75/'Total Expenditures by County'!AZ$4)</f>
        <v>0.13210556642933169</v>
      </c>
      <c r="BA75" s="55">
        <f>('Total Expenditures by County'!BA75/'Total Expenditures by County'!BA$4)</f>
        <v>0.25633052787073596</v>
      </c>
      <c r="BB75" s="55">
        <f>('Total Expenditures by County'!BB75/'Total Expenditures by County'!BB$4)</f>
        <v>0.9723973612116007</v>
      </c>
      <c r="BC75" s="55">
        <f>('Total Expenditures by County'!BC75/'Total Expenditures by County'!BC$4)</f>
        <v>0.14617923183429993</v>
      </c>
      <c r="BD75" s="55">
        <f>('Total Expenditures by County'!BD75/'Total Expenditures by County'!BD$4)</f>
        <v>0.1733587592846951</v>
      </c>
      <c r="BE75" s="55">
        <f>('Total Expenditures by County'!BE75/'Total Expenditures by County'!BE$4)</f>
        <v>0</v>
      </c>
      <c r="BF75" s="55">
        <f>('Total Expenditures by County'!BF75/'Total Expenditures by County'!BF$4)</f>
        <v>0</v>
      </c>
      <c r="BG75" s="55">
        <f>('Total Expenditures by County'!BG75/'Total Expenditures by County'!BG$4)</f>
        <v>0</v>
      </c>
      <c r="BH75" s="55">
        <f>('Total Expenditures by County'!BH75/'Total Expenditures by County'!BH$4)</f>
        <v>0.67666561655250912</v>
      </c>
      <c r="BI75" s="55">
        <f>('Total Expenditures by County'!BI75/'Total Expenditures by County'!BI$4)</f>
        <v>0.58742580549842527</v>
      </c>
      <c r="BJ75" s="55">
        <f>('Total Expenditures by County'!BJ75/'Total Expenditures by County'!BJ$4)</f>
        <v>2.8656190210030741E-2</v>
      </c>
      <c r="BK75" s="55">
        <f>('Total Expenditures by County'!BK75/'Total Expenditures by County'!BK$4)</f>
        <v>0</v>
      </c>
      <c r="BL75" s="55">
        <f>('Total Expenditures by County'!BL75/'Total Expenditures by County'!BL$4)</f>
        <v>0.72442777705935602</v>
      </c>
      <c r="BM75" s="55">
        <f>('Total Expenditures by County'!BM75/'Total Expenditures by County'!BM$4)</f>
        <v>0</v>
      </c>
      <c r="BN75" s="55">
        <f>('Total Expenditures by County'!BN75/'Total Expenditures by County'!BN$4)</f>
        <v>0.80965442976015667</v>
      </c>
      <c r="BO75" s="55">
        <f>('Total Expenditures by County'!BO75/'Total Expenditures by County'!BO$4)</f>
        <v>5.0330435914965652E-2</v>
      </c>
      <c r="BP75" s="55">
        <f>('Total Expenditures by County'!BP75/'Total Expenditures by County'!BP$4)</f>
        <v>0.27509345147445657</v>
      </c>
      <c r="BQ75" s="56">
        <f>('Total Expenditures by County'!BQ75/'Total Expenditures by County'!BQ$4)</f>
        <v>0.71362847572541266</v>
      </c>
    </row>
    <row r="76" spans="1:69" x14ac:dyDescent="0.25">
      <c r="A76" s="10"/>
      <c r="B76" s="11">
        <v>604</v>
      </c>
      <c r="C76" s="12" t="s">
        <v>74</v>
      </c>
      <c r="D76" s="55">
        <f>('Total Expenditures by County'!D76/'Total Expenditures by County'!D$4)</f>
        <v>5.6417183067340764</v>
      </c>
      <c r="E76" s="55">
        <f>('Total Expenditures by County'!E76/'Total Expenditures by County'!E$4)</f>
        <v>8.4177674777906528</v>
      </c>
      <c r="F76" s="55">
        <f>('Total Expenditures by County'!F76/'Total Expenditures by County'!F$4)</f>
        <v>5.9984820474050098</v>
      </c>
      <c r="G76" s="55">
        <f>('Total Expenditures by County'!G76/'Total Expenditures by County'!G$4)</f>
        <v>9.3749268729137274</v>
      </c>
      <c r="H76" s="55">
        <f>('Total Expenditures by County'!H76/'Total Expenditures by County'!H$4)</f>
        <v>2.6146692004681658</v>
      </c>
      <c r="I76" s="55">
        <f>('Total Expenditures by County'!I76/'Total Expenditures by County'!I$4)</f>
        <v>7.4421635786076044</v>
      </c>
      <c r="J76" s="55">
        <f>('Total Expenditures by County'!J76/'Total Expenditures by County'!J$4)</f>
        <v>13.894409503843466</v>
      </c>
      <c r="K76" s="55">
        <f>('Total Expenditures by County'!K76/'Total Expenditures by County'!K$4)</f>
        <v>4.2714243489905357</v>
      </c>
      <c r="L76" s="55">
        <f>('Total Expenditures by County'!L76/'Total Expenditures by County'!L$4)</f>
        <v>1.9086473814267511</v>
      </c>
      <c r="M76" s="55">
        <f>('Total Expenditures by County'!M76/'Total Expenditures by County'!M$4)</f>
        <v>1.823549425386676</v>
      </c>
      <c r="N76" s="55">
        <f>('Total Expenditures by County'!N76/'Total Expenditures by County'!N$4)</f>
        <v>3.3269241168800736</v>
      </c>
      <c r="O76" s="55">
        <f>('Total Expenditures by County'!O76/'Total Expenditures by County'!O$4)</f>
        <v>5.0316238411397283</v>
      </c>
      <c r="P76" s="55">
        <f>('Total Expenditures by County'!P76/'Total Expenditures by County'!P$4)</f>
        <v>28.320729550265316</v>
      </c>
      <c r="Q76" s="55">
        <f>('Total Expenditures by County'!Q76/'Total Expenditures by County'!Q$4)</f>
        <v>10.657332581594938</v>
      </c>
      <c r="R76" s="55">
        <f>('Total Expenditures by County'!R76/'Total Expenditures by County'!R$4)</f>
        <v>3.2039045553145336</v>
      </c>
      <c r="S76" s="55">
        <f>('Total Expenditures by County'!S76/'Total Expenditures by County'!S$4)</f>
        <v>0.88687285367283697</v>
      </c>
      <c r="T76" s="55">
        <f>('Total Expenditures by County'!T76/'Total Expenditures by County'!T$4)</f>
        <v>0</v>
      </c>
      <c r="U76" s="55">
        <f>('Total Expenditures by County'!U76/'Total Expenditures by County'!U$4)</f>
        <v>6.6924779198198019</v>
      </c>
      <c r="V76" s="55">
        <f>('Total Expenditures by County'!V76/'Total Expenditures by County'!V$4)</f>
        <v>30.26419796012981</v>
      </c>
      <c r="W76" s="55">
        <f>('Total Expenditures by County'!W76/'Total Expenditures by County'!W$4)</f>
        <v>0</v>
      </c>
      <c r="X76" s="55">
        <f>('Total Expenditures by County'!X76/'Total Expenditures by County'!X$4)</f>
        <v>25.795780889913136</v>
      </c>
      <c r="Y76" s="55">
        <f>('Total Expenditures by County'!Y76/'Total Expenditures by County'!Y$4)</f>
        <v>16.420529129169768</v>
      </c>
      <c r="Z76" s="55">
        <f>('Total Expenditures by County'!Z76/'Total Expenditures by County'!Z$4)</f>
        <v>9.396932889032211</v>
      </c>
      <c r="AA76" s="55">
        <f>('Total Expenditures by County'!AA76/'Total Expenditures by County'!AA$4)</f>
        <v>7.4767080745341614</v>
      </c>
      <c r="AB76" s="55">
        <f>('Total Expenditures by County'!AB76/'Total Expenditures by County'!AB$4)</f>
        <v>15.731472890780864</v>
      </c>
      <c r="AC76" s="55">
        <f>('Total Expenditures by County'!AC76/'Total Expenditures by County'!AC$4)</f>
        <v>5.4763838853573104</v>
      </c>
      <c r="AD76" s="55">
        <f>('Total Expenditures by County'!AD76/'Total Expenditures by County'!AD$4)</f>
        <v>5.6774754048383187</v>
      </c>
      <c r="AE76" s="55">
        <f>('Total Expenditures by County'!AE76/'Total Expenditures by County'!AE$4)</f>
        <v>8.0033912031178822</v>
      </c>
      <c r="AF76" s="55">
        <f>('Total Expenditures by County'!AF76/'Total Expenditures by County'!AF$4)</f>
        <v>6.3290604022108186</v>
      </c>
      <c r="AG76" s="55">
        <f>('Total Expenditures by County'!AG76/'Total Expenditures by County'!AG$4)</f>
        <v>5.4365394479378404</v>
      </c>
      <c r="AH76" s="55">
        <f>('Total Expenditures by County'!AH76/'Total Expenditures by County'!AH$4)</f>
        <v>0</v>
      </c>
      <c r="AI76" s="55">
        <f>('Total Expenditures by County'!AI76/'Total Expenditures by County'!AI$4)</f>
        <v>0</v>
      </c>
      <c r="AJ76" s="55">
        <f>('Total Expenditures by County'!AJ76/'Total Expenditures by County'!AJ$4)</f>
        <v>4.9678131902808458</v>
      </c>
      <c r="AK76" s="55">
        <f>('Total Expenditures by County'!AK76/'Total Expenditures by County'!AK$4)</f>
        <v>0</v>
      </c>
      <c r="AL76" s="55">
        <f>('Total Expenditures by County'!AL76/'Total Expenditures by County'!AL$4)</f>
        <v>7.2339755249334283</v>
      </c>
      <c r="AM76" s="55">
        <f>('Total Expenditures by County'!AM76/'Total Expenditures by County'!AM$4)</f>
        <v>8.0792806918685844</v>
      </c>
      <c r="AN76" s="55">
        <f>('Total Expenditures by County'!AN76/'Total Expenditures by County'!AN$4)</f>
        <v>10.663397891640107</v>
      </c>
      <c r="AO76" s="55">
        <f>('Total Expenditures by County'!AO76/'Total Expenditures by County'!AO$4)</f>
        <v>7.1064410480349345</v>
      </c>
      <c r="AP76" s="55">
        <f>('Total Expenditures by County'!AP76/'Total Expenditures by County'!AP$4)</f>
        <v>0</v>
      </c>
      <c r="AQ76" s="55">
        <f>('Total Expenditures by County'!AQ76/'Total Expenditures by County'!AQ$4)</f>
        <v>8.8392073292898381</v>
      </c>
      <c r="AR76" s="55">
        <f>('Total Expenditures by County'!AR76/'Total Expenditures by County'!AR$4)</f>
        <v>2.8604623682820365</v>
      </c>
      <c r="AS76" s="55">
        <f>('Total Expenditures by County'!AS76/'Total Expenditures by County'!AS$4)</f>
        <v>2.0901307840950327</v>
      </c>
      <c r="AT76" s="55">
        <f>('Total Expenditures by County'!AT76/'Total Expenditures by County'!AT$4)</f>
        <v>3.9961356974803168</v>
      </c>
      <c r="AU76" s="55">
        <f>('Total Expenditures by County'!AU76/'Total Expenditures by County'!AU$4)</f>
        <v>14.640575679621776</v>
      </c>
      <c r="AV76" s="55">
        <f>('Total Expenditures by County'!AV76/'Total Expenditures by County'!AV$4)</f>
        <v>27.905302206005153</v>
      </c>
      <c r="AW76" s="55">
        <f>('Total Expenditures by County'!AW76/'Total Expenditures by County'!AW$4)</f>
        <v>1.3110766692498064</v>
      </c>
      <c r="AX76" s="55">
        <f>('Total Expenditures by County'!AX76/'Total Expenditures by County'!AX$4)</f>
        <v>7.0806687838963782</v>
      </c>
      <c r="AY76" s="55">
        <f>('Total Expenditures by County'!AY76/'Total Expenditures by County'!AY$4)</f>
        <v>23.828376122085864</v>
      </c>
      <c r="AZ76" s="55">
        <f>('Total Expenditures by County'!AZ76/'Total Expenditures by County'!AZ$4)</f>
        <v>3.9143284615040002</v>
      </c>
      <c r="BA76" s="55">
        <f>('Total Expenditures by County'!BA76/'Total Expenditures by County'!BA$4)</f>
        <v>2.4568101616712412</v>
      </c>
      <c r="BB76" s="55">
        <f>('Total Expenditures by County'!BB76/'Total Expenditures by County'!BB$4)</f>
        <v>2.614682975637773</v>
      </c>
      <c r="BC76" s="55">
        <f>('Total Expenditures by County'!BC76/'Total Expenditures by County'!BC$4)</f>
        <v>4.5071611126571325</v>
      </c>
      <c r="BD76" s="55">
        <f>('Total Expenditures by County'!BD76/'Total Expenditures by County'!BD$4)</f>
        <v>6.7553107789142404</v>
      </c>
      <c r="BE76" s="55">
        <f>('Total Expenditures by County'!BE76/'Total Expenditures by County'!BE$4)</f>
        <v>5.2510376421238547</v>
      </c>
      <c r="BF76" s="55">
        <f>('Total Expenditures by County'!BF76/'Total Expenditures by County'!BF$4)</f>
        <v>0</v>
      </c>
      <c r="BG76" s="55">
        <f>('Total Expenditures by County'!BG76/'Total Expenditures by County'!BG$4)</f>
        <v>8.2518177277016154</v>
      </c>
      <c r="BH76" s="55">
        <f>('Total Expenditures by County'!BH76/'Total Expenditures by County'!BH$4)</f>
        <v>7.3585140545923862</v>
      </c>
      <c r="BI76" s="55">
        <f>('Total Expenditures by County'!BI76/'Total Expenditures by County'!BI$4)</f>
        <v>6.1388583368705927</v>
      </c>
      <c r="BJ76" s="55">
        <f>('Total Expenditures by County'!BJ76/'Total Expenditures by County'!BJ$4)</f>
        <v>3.1120880538297828</v>
      </c>
      <c r="BK76" s="55">
        <f>('Total Expenditures by County'!BK76/'Total Expenditures by County'!BK$4)</f>
        <v>6.1467735235907837</v>
      </c>
      <c r="BL76" s="55">
        <f>('Total Expenditures by County'!BL76/'Total Expenditures by County'!BL$4)</f>
        <v>0</v>
      </c>
      <c r="BM76" s="55">
        <f>('Total Expenditures by County'!BM76/'Total Expenditures by County'!BM$4)</f>
        <v>8.9844121697758865</v>
      </c>
      <c r="BN76" s="55">
        <f>('Total Expenditures by County'!BN76/'Total Expenditures by County'!BN$4)</f>
        <v>10.130584434654919</v>
      </c>
      <c r="BO76" s="55">
        <f>('Total Expenditures by County'!BO76/'Total Expenditures by County'!BO$4)</f>
        <v>5.4031643715206563</v>
      </c>
      <c r="BP76" s="55">
        <f>('Total Expenditures by County'!BP76/'Total Expenditures by County'!BP$4)</f>
        <v>0</v>
      </c>
      <c r="BQ76" s="56">
        <f>('Total Expenditures by County'!BQ76/'Total Expenditures by County'!BQ$4)</f>
        <v>5.5223374631744626</v>
      </c>
    </row>
    <row r="77" spans="1:69" x14ac:dyDescent="0.25">
      <c r="A77" s="10"/>
      <c r="B77" s="11">
        <v>605</v>
      </c>
      <c r="C77" s="12" t="s">
        <v>75</v>
      </c>
      <c r="D77" s="55">
        <f>('Total Expenditures by County'!D77/'Total Expenditures by County'!D$4)</f>
        <v>0</v>
      </c>
      <c r="E77" s="55">
        <f>('Total Expenditures by County'!E77/'Total Expenditures by County'!E$4)</f>
        <v>0</v>
      </c>
      <c r="F77" s="55">
        <f>('Total Expenditures by County'!F77/'Total Expenditures by County'!F$4)</f>
        <v>0.36645265700768426</v>
      </c>
      <c r="G77" s="55">
        <f>('Total Expenditures by County'!G77/'Total Expenditures by County'!G$4)</f>
        <v>2.9629374720396433E-2</v>
      </c>
      <c r="H77" s="55">
        <f>('Total Expenditures by County'!H77/'Total Expenditures by County'!H$4)</f>
        <v>0</v>
      </c>
      <c r="I77" s="55">
        <f>('Total Expenditures by County'!I77/'Total Expenditures by County'!I$4)</f>
        <v>0.34176971886170782</v>
      </c>
      <c r="J77" s="55">
        <f>('Total Expenditures by County'!J77/'Total Expenditures by County'!J$4)</f>
        <v>0.60656883298392728</v>
      </c>
      <c r="K77" s="55">
        <f>('Total Expenditures by County'!K77/'Total Expenditures by County'!K$4)</f>
        <v>0.29541382908777242</v>
      </c>
      <c r="L77" s="55">
        <f>('Total Expenditures by County'!L77/'Total Expenditures by County'!L$4)</f>
        <v>1.9853776673260914</v>
      </c>
      <c r="M77" s="55">
        <f>('Total Expenditures by County'!M77/'Total Expenditures by County'!M$4)</f>
        <v>0</v>
      </c>
      <c r="N77" s="55">
        <f>('Total Expenditures by County'!N77/'Total Expenditures by County'!N$4)</f>
        <v>0.14676705101936585</v>
      </c>
      <c r="O77" s="55">
        <f>('Total Expenditures by County'!O77/'Total Expenditures by County'!O$4)</f>
        <v>0</v>
      </c>
      <c r="P77" s="55">
        <f>('Total Expenditures by County'!P77/'Total Expenditures by County'!P$4)</f>
        <v>0</v>
      </c>
      <c r="Q77" s="55">
        <f>('Total Expenditures by County'!Q77/'Total Expenditures by County'!Q$4)</f>
        <v>0.31297375180103992</v>
      </c>
      <c r="R77" s="55">
        <f>('Total Expenditures by County'!R77/'Total Expenditures by County'!R$4)</f>
        <v>3.9843052188337377E-2</v>
      </c>
      <c r="S77" s="55">
        <f>('Total Expenditures by County'!S77/'Total Expenditures by County'!S$4)</f>
        <v>0</v>
      </c>
      <c r="T77" s="55">
        <f>('Total Expenditures by County'!T77/'Total Expenditures by County'!T$4)</f>
        <v>4.2939745357229748</v>
      </c>
      <c r="U77" s="55">
        <f>('Total Expenditures by County'!U77/'Total Expenditures by County'!U$4)</f>
        <v>0.76036829938155737</v>
      </c>
      <c r="V77" s="55">
        <f>('Total Expenditures by County'!V77/'Total Expenditures by County'!V$4)</f>
        <v>0</v>
      </c>
      <c r="W77" s="55">
        <f>('Total Expenditures by County'!W77/'Total Expenditures by County'!W$4)</f>
        <v>0</v>
      </c>
      <c r="X77" s="55">
        <f>('Total Expenditures by County'!X77/'Total Expenditures by County'!X$4)</f>
        <v>0</v>
      </c>
      <c r="Y77" s="55">
        <f>('Total Expenditures by County'!Y77/'Total Expenditures by County'!Y$4)</f>
        <v>0</v>
      </c>
      <c r="Z77" s="55">
        <f>('Total Expenditures by County'!Z77/'Total Expenditures by County'!Z$4)</f>
        <v>0.70253323300727366</v>
      </c>
      <c r="AA77" s="55">
        <f>('Total Expenditures by County'!AA77/'Total Expenditures by County'!AA$4)</f>
        <v>0.34081424689440992</v>
      </c>
      <c r="AB77" s="55">
        <f>('Total Expenditures by County'!AB77/'Total Expenditures by County'!AB$4)</f>
        <v>6.509123324055377E-2</v>
      </c>
      <c r="AC77" s="55">
        <f>('Total Expenditures by County'!AC77/'Total Expenditures by County'!AC$4)</f>
        <v>0</v>
      </c>
      <c r="AD77" s="55">
        <f>('Total Expenditures by County'!AD77/'Total Expenditures by County'!AD$4)</f>
        <v>0</v>
      </c>
      <c r="AE77" s="55">
        <f>('Total Expenditures by County'!AE77/'Total Expenditures by County'!AE$4)</f>
        <v>0</v>
      </c>
      <c r="AF77" s="55">
        <f>('Total Expenditures by County'!AF77/'Total Expenditures by County'!AF$4)</f>
        <v>0.1014279966400079</v>
      </c>
      <c r="AG77" s="55">
        <f>('Total Expenditures by County'!AG77/'Total Expenditures by County'!AG$4)</f>
        <v>0.17901175934193278</v>
      </c>
      <c r="AH77" s="55">
        <f>('Total Expenditures by County'!AH77/'Total Expenditures by County'!AH$4)</f>
        <v>0</v>
      </c>
      <c r="AI77" s="55">
        <f>('Total Expenditures by County'!AI77/'Total Expenditures by County'!AI$4)</f>
        <v>0</v>
      </c>
      <c r="AJ77" s="55">
        <f>('Total Expenditures by County'!AJ77/'Total Expenditures by County'!AJ$4)</f>
        <v>0</v>
      </c>
      <c r="AK77" s="55">
        <f>('Total Expenditures by County'!AK77/'Total Expenditures by County'!AK$4)</f>
        <v>1.9766179005170548</v>
      </c>
      <c r="AL77" s="55">
        <f>('Total Expenditures by County'!AL77/'Total Expenditures by County'!AL$4)</f>
        <v>0</v>
      </c>
      <c r="AM77" s="55">
        <f>('Total Expenditures by County'!AM77/'Total Expenditures by County'!AM$4)</f>
        <v>1.3425778474655169E-2</v>
      </c>
      <c r="AN77" s="55">
        <f>('Total Expenditures by County'!AN77/'Total Expenditures by County'!AN$4)</f>
        <v>0</v>
      </c>
      <c r="AO77" s="55">
        <f>('Total Expenditures by County'!AO77/'Total Expenditures by County'!AO$4)</f>
        <v>0.39117705438666139</v>
      </c>
      <c r="AP77" s="55">
        <f>('Total Expenditures by County'!AP77/'Total Expenditures by County'!AP$4)</f>
        <v>3.1130094838195902E-2</v>
      </c>
      <c r="AQ77" s="55">
        <f>('Total Expenditures by County'!AQ77/'Total Expenditures by County'!AQ$4)</f>
        <v>0.26431160410177951</v>
      </c>
      <c r="AR77" s="55">
        <f>('Total Expenditures by County'!AR77/'Total Expenditures by County'!AR$4)</f>
        <v>2.7436747574165206</v>
      </c>
      <c r="AS77" s="55">
        <f>('Total Expenditures by County'!AS77/'Total Expenditures by County'!AS$4)</f>
        <v>0.42295791891862433</v>
      </c>
      <c r="AT77" s="55">
        <f>('Total Expenditures by County'!AT77/'Total Expenditures by County'!AT$4)</f>
        <v>1.5977050774832087</v>
      </c>
      <c r="AU77" s="55">
        <f>('Total Expenditures by County'!AU77/'Total Expenditures by County'!AU$4)</f>
        <v>9.4806368629632209E-2</v>
      </c>
      <c r="AV77" s="55">
        <f>('Total Expenditures by County'!AV77/'Total Expenditures by County'!AV$4)</f>
        <v>2.0511445011816981E-2</v>
      </c>
      <c r="AW77" s="55">
        <f>('Total Expenditures by County'!AW77/'Total Expenditures by County'!AW$4)</f>
        <v>4.924630652701047E-3</v>
      </c>
      <c r="AX77" s="55">
        <f>('Total Expenditures by County'!AX77/'Total Expenditures by County'!AX$4)</f>
        <v>0</v>
      </c>
      <c r="AY77" s="55">
        <f>('Total Expenditures by County'!AY77/'Total Expenditures by County'!AY$4)</f>
        <v>0</v>
      </c>
      <c r="AZ77" s="55">
        <f>('Total Expenditures by County'!AZ77/'Total Expenditures by County'!AZ$4)</f>
        <v>0.22726071985256294</v>
      </c>
      <c r="BA77" s="55">
        <f>('Total Expenditures by County'!BA77/'Total Expenditures by County'!BA$4)</f>
        <v>1.9269698268394322E-2</v>
      </c>
      <c r="BB77" s="55">
        <f>('Total Expenditures by County'!BB77/'Total Expenditures by County'!BB$4)</f>
        <v>0</v>
      </c>
      <c r="BC77" s="55">
        <f>('Total Expenditures by County'!BC77/'Total Expenditures by County'!BC$4)</f>
        <v>0.35562619828488407</v>
      </c>
      <c r="BD77" s="55">
        <f>('Total Expenditures by County'!BD77/'Total Expenditures by County'!BD$4)</f>
        <v>0.56318926775927136</v>
      </c>
      <c r="BE77" s="55">
        <f>('Total Expenditures by County'!BE77/'Total Expenditures by County'!BE$4)</f>
        <v>0</v>
      </c>
      <c r="BF77" s="55">
        <f>('Total Expenditures by County'!BF77/'Total Expenditures by County'!BF$4)</f>
        <v>12.860440732505378</v>
      </c>
      <c r="BG77" s="55">
        <f>('Total Expenditures by County'!BG77/'Total Expenditures by County'!BG$4)</f>
        <v>6.2615585280568355</v>
      </c>
      <c r="BH77" s="55">
        <f>('Total Expenditures by County'!BH77/'Total Expenditures by County'!BH$4)</f>
        <v>0</v>
      </c>
      <c r="BI77" s="55">
        <f>('Total Expenditures by County'!BI77/'Total Expenditures by County'!BI$4)</f>
        <v>1.0401488697577232</v>
      </c>
      <c r="BJ77" s="55">
        <f>('Total Expenditures by County'!BJ77/'Total Expenditures by County'!BJ$4)</f>
        <v>0.10649869940021928</v>
      </c>
      <c r="BK77" s="55">
        <f>('Total Expenditures by County'!BK77/'Total Expenditures by County'!BK$4)</f>
        <v>0</v>
      </c>
      <c r="BL77" s="55">
        <f>('Total Expenditures by County'!BL77/'Total Expenditures by County'!BL$4)</f>
        <v>0</v>
      </c>
      <c r="BM77" s="55">
        <f>('Total Expenditures by County'!BM77/'Total Expenditures by County'!BM$4)</f>
        <v>0.64905471391010394</v>
      </c>
      <c r="BN77" s="55">
        <f>('Total Expenditures by County'!BN77/'Total Expenditures by County'!BN$4)</f>
        <v>0</v>
      </c>
      <c r="BO77" s="55">
        <f>('Total Expenditures by County'!BO77/'Total Expenditures by County'!BO$4)</f>
        <v>0</v>
      </c>
      <c r="BP77" s="55">
        <f>('Total Expenditures by County'!BP77/'Total Expenditures by County'!BP$4)</f>
        <v>11.444846324242004</v>
      </c>
      <c r="BQ77" s="56">
        <f>('Total Expenditures by County'!BQ77/'Total Expenditures by County'!BQ$4)</f>
        <v>0</v>
      </c>
    </row>
    <row r="78" spans="1:69" x14ac:dyDescent="0.25">
      <c r="A78" s="10"/>
      <c r="B78" s="11">
        <v>606</v>
      </c>
      <c r="C78" s="12" t="s">
        <v>156</v>
      </c>
      <c r="D78" s="55">
        <f>('Total Expenditures by County'!D78/'Total Expenditures by County'!D$4)</f>
        <v>0</v>
      </c>
      <c r="E78" s="55">
        <f>('Total Expenditures by County'!E78/'Total Expenditures by County'!E$4)</f>
        <v>0</v>
      </c>
      <c r="F78" s="55">
        <f>('Total Expenditures by County'!F78/'Total Expenditures by County'!F$4)</f>
        <v>0</v>
      </c>
      <c r="G78" s="55">
        <f>('Total Expenditures by County'!G78/'Total Expenditures by County'!G$4)</f>
        <v>0</v>
      </c>
      <c r="H78" s="55">
        <f>('Total Expenditures by County'!H78/'Total Expenditures by County'!H$4)</f>
        <v>0</v>
      </c>
      <c r="I78" s="55">
        <f>('Total Expenditures by County'!I78/'Total Expenditures by County'!I$4)</f>
        <v>0</v>
      </c>
      <c r="J78" s="55">
        <f>('Total Expenditures by County'!J78/'Total Expenditures by County'!J$4)</f>
        <v>0</v>
      </c>
      <c r="K78" s="55">
        <f>('Total Expenditures by County'!K78/'Total Expenditures by County'!K$4)</f>
        <v>0</v>
      </c>
      <c r="L78" s="55">
        <f>('Total Expenditures by County'!L78/'Total Expenditures by County'!L$4)</f>
        <v>0</v>
      </c>
      <c r="M78" s="55">
        <f>('Total Expenditures by County'!M78/'Total Expenditures by County'!M$4)</f>
        <v>0</v>
      </c>
      <c r="N78" s="55">
        <f>('Total Expenditures by County'!N78/'Total Expenditures by County'!N$4)</f>
        <v>0</v>
      </c>
      <c r="O78" s="55">
        <f>('Total Expenditures by County'!O78/'Total Expenditures by County'!O$4)</f>
        <v>0</v>
      </c>
      <c r="P78" s="55">
        <f>('Total Expenditures by County'!P78/'Total Expenditures by County'!P$4)</f>
        <v>0</v>
      </c>
      <c r="Q78" s="55">
        <f>('Total Expenditures by County'!Q78/'Total Expenditures by County'!Q$4)</f>
        <v>0</v>
      </c>
      <c r="R78" s="55">
        <f>('Total Expenditures by County'!R78/'Total Expenditures by County'!R$4)</f>
        <v>0</v>
      </c>
      <c r="S78" s="55">
        <f>('Total Expenditures by County'!S78/'Total Expenditures by County'!S$4)</f>
        <v>0</v>
      </c>
      <c r="T78" s="55">
        <f>('Total Expenditures by County'!T78/'Total Expenditures by County'!T$4)</f>
        <v>0</v>
      </c>
      <c r="U78" s="55">
        <f>('Total Expenditures by County'!U78/'Total Expenditures by County'!U$4)</f>
        <v>0</v>
      </c>
      <c r="V78" s="55">
        <f>('Total Expenditures by County'!V78/'Total Expenditures by County'!V$4)</f>
        <v>0</v>
      </c>
      <c r="W78" s="55">
        <f>('Total Expenditures by County'!W78/'Total Expenditures by County'!W$4)</f>
        <v>0</v>
      </c>
      <c r="X78" s="55">
        <f>('Total Expenditures by County'!X78/'Total Expenditures by County'!X$4)</f>
        <v>0</v>
      </c>
      <c r="Y78" s="55">
        <f>('Total Expenditures by County'!Y78/'Total Expenditures by County'!Y$4)</f>
        <v>5.2439271939914746E-2</v>
      </c>
      <c r="Z78" s="55">
        <f>('Total Expenditures by County'!Z78/'Total Expenditures by County'!Z$4)</f>
        <v>0</v>
      </c>
      <c r="AA78" s="55">
        <f>('Total Expenditures by County'!AA78/'Total Expenditures by County'!AA$4)</f>
        <v>0</v>
      </c>
      <c r="AB78" s="55">
        <f>('Total Expenditures by County'!AB78/'Total Expenditures by County'!AB$4)</f>
        <v>0</v>
      </c>
      <c r="AC78" s="55">
        <f>('Total Expenditures by County'!AC78/'Total Expenditures by County'!AC$4)</f>
        <v>0.45876036604229248</v>
      </c>
      <c r="AD78" s="55">
        <f>('Total Expenditures by County'!AD78/'Total Expenditures by County'!AD$4)</f>
        <v>0</v>
      </c>
      <c r="AE78" s="55">
        <f>('Total Expenditures by County'!AE78/'Total Expenditures by County'!AE$4)</f>
        <v>0</v>
      </c>
      <c r="AF78" s="55">
        <f>('Total Expenditures by County'!AF78/'Total Expenditures by County'!AF$4)</f>
        <v>0</v>
      </c>
      <c r="AG78" s="55">
        <f>('Total Expenditures by County'!AG78/'Total Expenditures by County'!AG$4)</f>
        <v>0</v>
      </c>
      <c r="AH78" s="55">
        <f>('Total Expenditures by County'!AH78/'Total Expenditures by County'!AH$4)</f>
        <v>0</v>
      </c>
      <c r="AI78" s="55">
        <f>('Total Expenditures by County'!AI78/'Total Expenditures by County'!AI$4)</f>
        <v>0</v>
      </c>
      <c r="AJ78" s="55">
        <f>('Total Expenditures by County'!AJ78/'Total Expenditures by County'!AJ$4)</f>
        <v>0</v>
      </c>
      <c r="AK78" s="55">
        <f>('Total Expenditures by County'!AK78/'Total Expenditures by County'!AK$4)</f>
        <v>0</v>
      </c>
      <c r="AL78" s="55">
        <f>('Total Expenditures by County'!AL78/'Total Expenditures by County'!AL$4)</f>
        <v>0</v>
      </c>
      <c r="AM78" s="55">
        <f>('Total Expenditures by County'!AM78/'Total Expenditures by County'!AM$4)</f>
        <v>0.39625646176838081</v>
      </c>
      <c r="AN78" s="55">
        <f>('Total Expenditures by County'!AN78/'Total Expenditures by County'!AN$4)</f>
        <v>0</v>
      </c>
      <c r="AO78" s="55">
        <f>('Total Expenditures by County'!AO78/'Total Expenditures by County'!AO$4)</f>
        <v>0</v>
      </c>
      <c r="AP78" s="55">
        <f>('Total Expenditures by County'!AP78/'Total Expenditures by County'!AP$4)</f>
        <v>0</v>
      </c>
      <c r="AQ78" s="55">
        <f>('Total Expenditures by County'!AQ78/'Total Expenditures by County'!AQ$4)</f>
        <v>5.6007868422490578E-3</v>
      </c>
      <c r="AR78" s="55">
        <f>('Total Expenditures by County'!AR78/'Total Expenditures by County'!AR$4)</f>
        <v>0</v>
      </c>
      <c r="AS78" s="55">
        <f>('Total Expenditures by County'!AS78/'Total Expenditures by County'!AS$4)</f>
        <v>9.4456480451009142E-2</v>
      </c>
      <c r="AT78" s="55">
        <f>('Total Expenditures by County'!AT78/'Total Expenditures by County'!AT$4)</f>
        <v>0</v>
      </c>
      <c r="AU78" s="55">
        <f>('Total Expenditures by County'!AU78/'Total Expenditures by County'!AU$4)</f>
        <v>0</v>
      </c>
      <c r="AV78" s="55">
        <f>('Total Expenditures by County'!AV78/'Total Expenditures by County'!AV$4)</f>
        <v>0</v>
      </c>
      <c r="AW78" s="55">
        <f>('Total Expenditures by County'!AW78/'Total Expenditures by County'!AW$4)</f>
        <v>0</v>
      </c>
      <c r="AX78" s="55">
        <f>('Total Expenditures by County'!AX78/'Total Expenditures by County'!AX$4)</f>
        <v>0</v>
      </c>
      <c r="AY78" s="55">
        <f>('Total Expenditures by County'!AY78/'Total Expenditures by County'!AY$4)</f>
        <v>0</v>
      </c>
      <c r="AZ78" s="55">
        <f>('Total Expenditures by County'!AZ78/'Total Expenditures by County'!AZ$4)</f>
        <v>0</v>
      </c>
      <c r="BA78" s="55">
        <f>('Total Expenditures by County'!BA78/'Total Expenditures by County'!BA$4)</f>
        <v>0</v>
      </c>
      <c r="BB78" s="55">
        <f>('Total Expenditures by County'!BB78/'Total Expenditures by County'!BB$4)</f>
        <v>0.54690178920594468</v>
      </c>
      <c r="BC78" s="55">
        <f>('Total Expenditures by County'!BC78/'Total Expenditures by County'!BC$4)</f>
        <v>0</v>
      </c>
      <c r="BD78" s="55">
        <f>('Total Expenditures by County'!BD78/'Total Expenditures by County'!BD$4)</f>
        <v>0</v>
      </c>
      <c r="BE78" s="55">
        <f>('Total Expenditures by County'!BE78/'Total Expenditures by County'!BE$4)</f>
        <v>0</v>
      </c>
      <c r="BF78" s="55">
        <f>('Total Expenditures by County'!BF78/'Total Expenditures by County'!BF$4)</f>
        <v>0</v>
      </c>
      <c r="BG78" s="55">
        <f>('Total Expenditures by County'!BG78/'Total Expenditures by County'!BG$4)</f>
        <v>0</v>
      </c>
      <c r="BH78" s="55">
        <f>('Total Expenditures by County'!BH78/'Total Expenditures by County'!BH$4)</f>
        <v>0</v>
      </c>
      <c r="BI78" s="55">
        <f>('Total Expenditures by County'!BI78/'Total Expenditures by County'!BI$4)</f>
        <v>0</v>
      </c>
      <c r="BJ78" s="55">
        <f>('Total Expenditures by County'!BJ78/'Total Expenditures by County'!BJ$4)</f>
        <v>0</v>
      </c>
      <c r="BK78" s="55">
        <f>('Total Expenditures by County'!BK78/'Total Expenditures by County'!BK$4)</f>
        <v>0</v>
      </c>
      <c r="BL78" s="55">
        <f>('Total Expenditures by County'!BL78/'Total Expenditures by County'!BL$4)</f>
        <v>0</v>
      </c>
      <c r="BM78" s="55">
        <f>('Total Expenditures by County'!BM78/'Total Expenditures by County'!BM$4)</f>
        <v>0</v>
      </c>
      <c r="BN78" s="55">
        <f>('Total Expenditures by County'!BN78/'Total Expenditures by County'!BN$4)</f>
        <v>0</v>
      </c>
      <c r="BO78" s="55">
        <f>('Total Expenditures by County'!BO78/'Total Expenditures by County'!BO$4)</f>
        <v>0</v>
      </c>
      <c r="BP78" s="55">
        <f>('Total Expenditures by County'!BP78/'Total Expenditures by County'!BP$4)</f>
        <v>0</v>
      </c>
      <c r="BQ78" s="56">
        <f>('Total Expenditures by County'!BQ78/'Total Expenditures by County'!BQ$4)</f>
        <v>0</v>
      </c>
    </row>
    <row r="79" spans="1:69" x14ac:dyDescent="0.25">
      <c r="A79" s="10"/>
      <c r="B79" s="11">
        <v>607</v>
      </c>
      <c r="C79" s="12" t="s">
        <v>157</v>
      </c>
      <c r="D79" s="55">
        <f>('Total Expenditures by County'!D79/'Total Expenditures by County'!D$4)</f>
        <v>0</v>
      </c>
      <c r="E79" s="55">
        <f>('Total Expenditures by County'!E79/'Total Expenditures by County'!E$4)</f>
        <v>0</v>
      </c>
      <c r="F79" s="55">
        <f>('Total Expenditures by County'!F79/'Total Expenditures by County'!F$4)</f>
        <v>0</v>
      </c>
      <c r="G79" s="55">
        <f>('Total Expenditures by County'!G79/'Total Expenditures by County'!G$4)</f>
        <v>0</v>
      </c>
      <c r="H79" s="55">
        <f>('Total Expenditures by County'!H79/'Total Expenditures by County'!H$4)</f>
        <v>0</v>
      </c>
      <c r="I79" s="55">
        <f>('Total Expenditures by County'!I79/'Total Expenditures by County'!I$4)</f>
        <v>0.39238120801094573</v>
      </c>
      <c r="J79" s="55">
        <f>('Total Expenditures by County'!J79/'Total Expenditures by County'!J$4)</f>
        <v>0</v>
      </c>
      <c r="K79" s="55">
        <f>('Total Expenditures by County'!K79/'Total Expenditures by County'!K$4)</f>
        <v>0.23850742847491571</v>
      </c>
      <c r="L79" s="55">
        <f>('Total Expenditures by County'!L79/'Total Expenditures by County'!L$4)</f>
        <v>0</v>
      </c>
      <c r="M79" s="55">
        <f>('Total Expenditures by County'!M79/'Total Expenditures by County'!M$4)</f>
        <v>0</v>
      </c>
      <c r="N79" s="55">
        <f>('Total Expenditures by County'!N79/'Total Expenditures by County'!N$4)</f>
        <v>0</v>
      </c>
      <c r="O79" s="55">
        <f>('Total Expenditures by County'!O79/'Total Expenditures by County'!O$4)</f>
        <v>0</v>
      </c>
      <c r="P79" s="55">
        <f>('Total Expenditures by County'!P79/'Total Expenditures by County'!P$4)</f>
        <v>0</v>
      </c>
      <c r="Q79" s="55">
        <f>('Total Expenditures by County'!Q79/'Total Expenditures by County'!Q$4)</f>
        <v>0</v>
      </c>
      <c r="R79" s="55">
        <f>('Total Expenditures by County'!R79/'Total Expenditures by County'!R$4)</f>
        <v>0.46044085747097102</v>
      </c>
      <c r="S79" s="55">
        <f>('Total Expenditures by County'!S79/'Total Expenditures by County'!S$4)</f>
        <v>0</v>
      </c>
      <c r="T79" s="55">
        <f>('Total Expenditures by County'!T79/'Total Expenditures by County'!T$4)</f>
        <v>0</v>
      </c>
      <c r="U79" s="55">
        <f>('Total Expenditures by County'!U79/'Total Expenditures by County'!U$4)</f>
        <v>0</v>
      </c>
      <c r="V79" s="55">
        <f>('Total Expenditures by County'!V79/'Total Expenditures by County'!V$4)</f>
        <v>0</v>
      </c>
      <c r="W79" s="55">
        <f>('Total Expenditures by County'!W79/'Total Expenditures by County'!W$4)</f>
        <v>0</v>
      </c>
      <c r="X79" s="55">
        <f>('Total Expenditures by County'!X79/'Total Expenditures by County'!X$4)</f>
        <v>0</v>
      </c>
      <c r="Y79" s="55">
        <f>('Total Expenditures by County'!Y79/'Total Expenditures by County'!Y$4)</f>
        <v>0</v>
      </c>
      <c r="Z79" s="55">
        <f>('Total Expenditures by County'!Z79/'Total Expenditures by County'!Z$4)</f>
        <v>0</v>
      </c>
      <c r="AA79" s="55">
        <f>('Total Expenditures by County'!AA79/'Total Expenditures by County'!AA$4)</f>
        <v>0</v>
      </c>
      <c r="AB79" s="55">
        <f>('Total Expenditures by County'!AB79/'Total Expenditures by County'!AB$4)</f>
        <v>0</v>
      </c>
      <c r="AC79" s="55">
        <f>('Total Expenditures by County'!AC79/'Total Expenditures by County'!AC$4)</f>
        <v>0</v>
      </c>
      <c r="AD79" s="55">
        <f>('Total Expenditures by County'!AD79/'Total Expenditures by County'!AD$4)</f>
        <v>0</v>
      </c>
      <c r="AE79" s="55">
        <f>('Total Expenditures by County'!AE79/'Total Expenditures by County'!AE$4)</f>
        <v>0</v>
      </c>
      <c r="AF79" s="55">
        <f>('Total Expenditures by County'!AF79/'Total Expenditures by County'!AF$4)</f>
        <v>0</v>
      </c>
      <c r="AG79" s="55">
        <f>('Total Expenditures by County'!AG79/'Total Expenditures by County'!AG$4)</f>
        <v>0</v>
      </c>
      <c r="AH79" s="55">
        <f>('Total Expenditures by County'!AH79/'Total Expenditures by County'!AH$4)</f>
        <v>0</v>
      </c>
      <c r="AI79" s="55">
        <f>('Total Expenditures by County'!AI79/'Total Expenditures by County'!AI$4)</f>
        <v>0</v>
      </c>
      <c r="AJ79" s="55">
        <f>('Total Expenditures by County'!AJ79/'Total Expenditures by County'!AJ$4)</f>
        <v>0</v>
      </c>
      <c r="AK79" s="55">
        <f>('Total Expenditures by County'!AK79/'Total Expenditures by County'!AK$4)</f>
        <v>0.14911539540662952</v>
      </c>
      <c r="AL79" s="55">
        <f>('Total Expenditures by County'!AL79/'Total Expenditures by County'!AL$4)</f>
        <v>0.29774238610072318</v>
      </c>
      <c r="AM79" s="55">
        <f>('Total Expenditures by County'!AM79/'Total Expenditures by County'!AM$4)</f>
        <v>0</v>
      </c>
      <c r="AN79" s="55">
        <f>('Total Expenditures by County'!AN79/'Total Expenditures by County'!AN$4)</f>
        <v>0</v>
      </c>
      <c r="AO79" s="55">
        <f>('Total Expenditures by County'!AO79/'Total Expenditures by County'!AO$4)</f>
        <v>0</v>
      </c>
      <c r="AP79" s="55">
        <f>('Total Expenditures by County'!AP79/'Total Expenditures by County'!AP$4)</f>
        <v>0</v>
      </c>
      <c r="AQ79" s="55">
        <f>('Total Expenditures by County'!AQ79/'Total Expenditures by County'!AQ$4)</f>
        <v>0.43089630803416934</v>
      </c>
      <c r="AR79" s="55">
        <f>('Total Expenditures by County'!AR79/'Total Expenditures by County'!AR$4)</f>
        <v>0.34210526315789475</v>
      </c>
      <c r="AS79" s="55">
        <f>('Total Expenditures by County'!AS79/'Total Expenditures by County'!AS$4)</f>
        <v>0</v>
      </c>
      <c r="AT79" s="55">
        <f>('Total Expenditures by County'!AT79/'Total Expenditures by County'!AT$4)</f>
        <v>0</v>
      </c>
      <c r="AU79" s="55">
        <f>('Total Expenditures by County'!AU79/'Total Expenditures by County'!AU$4)</f>
        <v>0</v>
      </c>
      <c r="AV79" s="55">
        <f>('Total Expenditures by County'!AV79/'Total Expenditures by County'!AV$4)</f>
        <v>0</v>
      </c>
      <c r="AW79" s="55">
        <f>('Total Expenditures by County'!AW79/'Total Expenditures by County'!AW$4)</f>
        <v>0</v>
      </c>
      <c r="AX79" s="55">
        <f>('Total Expenditures by County'!AX79/'Total Expenditures by County'!AX$4)</f>
        <v>0</v>
      </c>
      <c r="AY79" s="55">
        <f>('Total Expenditures by County'!AY79/'Total Expenditures by County'!AY$4)</f>
        <v>0</v>
      </c>
      <c r="AZ79" s="55">
        <f>('Total Expenditures by County'!AZ79/'Total Expenditures by County'!AZ$4)</f>
        <v>0</v>
      </c>
      <c r="BA79" s="55">
        <f>('Total Expenditures by County'!BA79/'Total Expenditures by County'!BA$4)</f>
        <v>0.30872778502193005</v>
      </c>
      <c r="BB79" s="55">
        <f>('Total Expenditures by County'!BB79/'Total Expenditures by County'!BB$4)</f>
        <v>0</v>
      </c>
      <c r="BC79" s="55">
        <f>('Total Expenditures by County'!BC79/'Total Expenditures by County'!BC$4)</f>
        <v>0</v>
      </c>
      <c r="BD79" s="55">
        <f>('Total Expenditures by County'!BD79/'Total Expenditures by County'!BD$4)</f>
        <v>0</v>
      </c>
      <c r="BE79" s="55">
        <f>('Total Expenditures by County'!BE79/'Total Expenditures by County'!BE$4)</f>
        <v>0</v>
      </c>
      <c r="BF79" s="55">
        <f>('Total Expenditures by County'!BF79/'Total Expenditures by County'!BF$4)</f>
        <v>0</v>
      </c>
      <c r="BG79" s="55">
        <f>('Total Expenditures by County'!BG79/'Total Expenditures by County'!BG$4)</f>
        <v>0</v>
      </c>
      <c r="BH79" s="55">
        <f>('Total Expenditures by County'!BH79/'Total Expenditures by County'!BH$4)</f>
        <v>0</v>
      </c>
      <c r="BI79" s="55">
        <f>('Total Expenditures by County'!BI79/'Total Expenditures by County'!BI$4)</f>
        <v>0</v>
      </c>
      <c r="BJ79" s="55">
        <f>('Total Expenditures by County'!BJ79/'Total Expenditures by County'!BJ$4)</f>
        <v>0</v>
      </c>
      <c r="BK79" s="55">
        <f>('Total Expenditures by County'!BK79/'Total Expenditures by County'!BK$4)</f>
        <v>0</v>
      </c>
      <c r="BL79" s="55">
        <f>('Total Expenditures by County'!BL79/'Total Expenditures by County'!BL$4)</f>
        <v>0</v>
      </c>
      <c r="BM79" s="55">
        <f>('Total Expenditures by County'!BM79/'Total Expenditures by County'!BM$4)</f>
        <v>0</v>
      </c>
      <c r="BN79" s="55">
        <f>('Total Expenditures by County'!BN79/'Total Expenditures by County'!BN$4)</f>
        <v>0.39615859030837003</v>
      </c>
      <c r="BO79" s="55">
        <f>('Total Expenditures by County'!BO79/'Total Expenditures by County'!BO$4)</f>
        <v>0</v>
      </c>
      <c r="BP79" s="55">
        <f>('Total Expenditures by County'!BP79/'Total Expenditures by County'!BP$4)</f>
        <v>0</v>
      </c>
      <c r="BQ79" s="56">
        <f>('Total Expenditures by County'!BQ79/'Total Expenditures by County'!BQ$4)</f>
        <v>0</v>
      </c>
    </row>
    <row r="80" spans="1:69" x14ac:dyDescent="0.25">
      <c r="A80" s="10"/>
      <c r="B80" s="11">
        <v>608</v>
      </c>
      <c r="C80" s="12" t="s">
        <v>158</v>
      </c>
      <c r="D80" s="55">
        <f>('Total Expenditures by County'!D80/'Total Expenditures by County'!D$4)</f>
        <v>0.16780116328827044</v>
      </c>
      <c r="E80" s="55">
        <f>('Total Expenditures by County'!E80/'Total Expenditures by County'!E$4)</f>
        <v>2.4333719582850522E-2</v>
      </c>
      <c r="F80" s="55">
        <f>('Total Expenditures by County'!F80/'Total Expenditures by County'!F$4)</f>
        <v>3.3655844117490714</v>
      </c>
      <c r="G80" s="55">
        <f>('Total Expenditures by County'!G80/'Total Expenditures by County'!G$4)</f>
        <v>0.51959805912109847</v>
      </c>
      <c r="H80" s="55">
        <f>('Total Expenditures by County'!H80/'Total Expenditures by County'!H$4)</f>
        <v>0.38635738467098035</v>
      </c>
      <c r="I80" s="55">
        <f>('Total Expenditures by County'!I80/'Total Expenditures by County'!I$4)</f>
        <v>0.24623342473730361</v>
      </c>
      <c r="J80" s="55">
        <f>('Total Expenditures by County'!J80/'Total Expenditures by County'!J$4)</f>
        <v>0.64709993011879807</v>
      </c>
      <c r="K80" s="55">
        <f>('Total Expenditures by County'!K80/'Total Expenditures by County'!K$4)</f>
        <v>1.0045602330785797</v>
      </c>
      <c r="L80" s="55">
        <f>('Total Expenditures by County'!L80/'Total Expenditures by County'!L$4)</f>
        <v>1.9129348155136121</v>
      </c>
      <c r="M80" s="55">
        <f>('Total Expenditures by County'!M80/'Total Expenditures by County'!M$4)</f>
        <v>0</v>
      </c>
      <c r="N80" s="55">
        <f>('Total Expenditures by County'!N80/'Total Expenditures by County'!N$4)</f>
        <v>0.43451483232888893</v>
      </c>
      <c r="O80" s="55">
        <f>('Total Expenditures by County'!O80/'Total Expenditures by County'!O$4)</f>
        <v>0</v>
      </c>
      <c r="P80" s="55">
        <f>('Total Expenditures by County'!P80/'Total Expenditures by County'!P$4)</f>
        <v>0</v>
      </c>
      <c r="Q80" s="55">
        <f>('Total Expenditures by County'!Q80/'Total Expenditures by County'!Q$4)</f>
        <v>0.27144020547516129</v>
      </c>
      <c r="R80" s="55">
        <f>('Total Expenditures by County'!R80/'Total Expenditures by County'!R$4)</f>
        <v>0.78112479265024881</v>
      </c>
      <c r="S80" s="55">
        <f>('Total Expenditures by County'!S80/'Total Expenditures by County'!S$4)</f>
        <v>5.1354803584889856E-2</v>
      </c>
      <c r="T80" s="55">
        <f>('Total Expenditures by County'!T80/'Total Expenditures by County'!T$4)</f>
        <v>0</v>
      </c>
      <c r="U80" s="55">
        <f>('Total Expenditures by County'!U80/'Total Expenditures by County'!U$4)</f>
        <v>0.77184801722945606</v>
      </c>
      <c r="V80" s="55">
        <f>('Total Expenditures by County'!V80/'Total Expenditures by County'!V$4)</f>
        <v>0</v>
      </c>
      <c r="W80" s="55">
        <f>('Total Expenditures by County'!W80/'Total Expenditures by County'!W$4)</f>
        <v>0</v>
      </c>
      <c r="X80" s="55">
        <f>('Total Expenditures by County'!X80/'Total Expenditures by County'!X$4)</f>
        <v>0</v>
      </c>
      <c r="Y80" s="55">
        <f>('Total Expenditures by County'!Y80/'Total Expenditures by County'!Y$4)</f>
        <v>0.10366059949928953</v>
      </c>
      <c r="Z80" s="55">
        <f>('Total Expenditures by County'!Z80/'Total Expenditures by County'!Z$4)</f>
        <v>0.78677129241463328</v>
      </c>
      <c r="AA80" s="55">
        <f>('Total Expenditures by County'!AA80/'Total Expenditures by County'!AA$4)</f>
        <v>0.70914208074534157</v>
      </c>
      <c r="AB80" s="55">
        <f>('Total Expenditures by County'!AB80/'Total Expenditures by County'!AB$4)</f>
        <v>0.65623048142286255</v>
      </c>
      <c r="AC80" s="55">
        <f>('Total Expenditures by County'!AC80/'Total Expenditures by County'!AC$4)</f>
        <v>0.62337960421926608</v>
      </c>
      <c r="AD80" s="55">
        <f>('Total Expenditures by County'!AD80/'Total Expenditures by County'!AD$4)</f>
        <v>0.4520711912379502</v>
      </c>
      <c r="AE80" s="55">
        <f>('Total Expenditures by County'!AE80/'Total Expenditures by County'!AE$4)</f>
        <v>0.63941894012248823</v>
      </c>
      <c r="AF80" s="55">
        <f>('Total Expenditures by County'!AF80/'Total Expenditures by County'!AF$4)</f>
        <v>0.48558238686497207</v>
      </c>
      <c r="AG80" s="55">
        <f>('Total Expenditures by County'!AG80/'Total Expenditures by County'!AG$4)</f>
        <v>0</v>
      </c>
      <c r="AH80" s="55">
        <f>('Total Expenditures by County'!AH80/'Total Expenditures by County'!AH$4)</f>
        <v>0</v>
      </c>
      <c r="AI80" s="55">
        <f>('Total Expenditures by County'!AI80/'Total Expenditures by County'!AI$4)</f>
        <v>0</v>
      </c>
      <c r="AJ80" s="55">
        <f>('Total Expenditures by County'!AJ80/'Total Expenditures by County'!AJ$4)</f>
        <v>0.72193190211492519</v>
      </c>
      <c r="AK80" s="55">
        <f>('Total Expenditures by County'!AK80/'Total Expenditures by County'!AK$4)</f>
        <v>0.38217002685478374</v>
      </c>
      <c r="AL80" s="55">
        <f>('Total Expenditures by County'!AL80/'Total Expenditures by County'!AL$4)</f>
        <v>0.54532689201577345</v>
      </c>
      <c r="AM80" s="55">
        <f>('Total Expenditures by County'!AM80/'Total Expenditures by County'!AM$4)</f>
        <v>0.9331896023715609</v>
      </c>
      <c r="AN80" s="55">
        <f>('Total Expenditures by County'!AN80/'Total Expenditures by County'!AN$4)</f>
        <v>0.10541799460652121</v>
      </c>
      <c r="AO80" s="55">
        <f>('Total Expenditures by County'!AO80/'Total Expenditures by County'!AO$4)</f>
        <v>0</v>
      </c>
      <c r="AP80" s="55">
        <f>('Total Expenditures by County'!AP80/'Total Expenditures by County'!AP$4)</f>
        <v>0</v>
      </c>
      <c r="AQ80" s="55">
        <f>('Total Expenditures by County'!AQ80/'Total Expenditures by County'!AQ$4)</f>
        <v>0.46709955132992126</v>
      </c>
      <c r="AR80" s="55">
        <f>('Total Expenditures by County'!AR80/'Total Expenditures by County'!AR$4)</f>
        <v>0.67914338143298025</v>
      </c>
      <c r="AS80" s="55">
        <f>('Total Expenditures by County'!AS80/'Total Expenditures by County'!AS$4)</f>
        <v>0.2486096696832707</v>
      </c>
      <c r="AT80" s="55">
        <f>('Total Expenditures by County'!AT80/'Total Expenditures by County'!AT$4)</f>
        <v>1.4865866642131413</v>
      </c>
      <c r="AU80" s="55">
        <f>('Total Expenditures by County'!AU80/'Total Expenditures by County'!AU$4)</f>
        <v>0.8824167419870681</v>
      </c>
      <c r="AV80" s="55">
        <f>('Total Expenditures by County'!AV80/'Total Expenditures by County'!AV$4)</f>
        <v>0</v>
      </c>
      <c r="AW80" s="55">
        <f>('Total Expenditures by County'!AW80/'Total Expenditures by County'!AW$4)</f>
        <v>0.68294877884158689</v>
      </c>
      <c r="AX80" s="55">
        <f>('Total Expenditures by County'!AX80/'Total Expenditures by County'!AX$4)</f>
        <v>0.69730550978987049</v>
      </c>
      <c r="AY80" s="55">
        <f>('Total Expenditures by County'!AY80/'Total Expenditures by County'!AY$4)</f>
        <v>0.54499121329587263</v>
      </c>
      <c r="AZ80" s="55">
        <f>('Total Expenditures by County'!AZ80/'Total Expenditures by County'!AZ$4)</f>
        <v>0.45093283610910717</v>
      </c>
      <c r="BA80" s="55">
        <f>('Total Expenditures by County'!BA80/'Total Expenditures by County'!BA$4)</f>
        <v>0.41003446798034049</v>
      </c>
      <c r="BB80" s="55">
        <f>('Total Expenditures by County'!BB80/'Total Expenditures by County'!BB$4)</f>
        <v>0.58175353051432077</v>
      </c>
      <c r="BC80" s="55">
        <f>('Total Expenditures by County'!BC80/'Total Expenditures by County'!BC$4)</f>
        <v>0.32067511989251074</v>
      </c>
      <c r="BD80" s="55">
        <f>('Total Expenditures by County'!BD80/'Total Expenditures by County'!BD$4)</f>
        <v>0.57056368267345881</v>
      </c>
      <c r="BE80" s="55">
        <f>('Total Expenditures by County'!BE80/'Total Expenditures by County'!BE$4)</f>
        <v>0.38917650954851529</v>
      </c>
      <c r="BF80" s="55">
        <f>('Total Expenditures by County'!BF80/'Total Expenditures by County'!BF$4)</f>
        <v>0</v>
      </c>
      <c r="BG80" s="55">
        <f>('Total Expenditures by County'!BG80/'Total Expenditures by County'!BG$4)</f>
        <v>0</v>
      </c>
      <c r="BH80" s="55">
        <f>('Total Expenditures by County'!BH80/'Total Expenditures by County'!BH$4)</f>
        <v>0.32969604276335845</v>
      </c>
      <c r="BI80" s="55">
        <f>('Total Expenditures by County'!BI80/'Total Expenditures by County'!BI$4)</f>
        <v>0.25305279154247173</v>
      </c>
      <c r="BJ80" s="55">
        <f>('Total Expenditures by County'!BJ80/'Total Expenditures by County'!BJ$4)</f>
        <v>0.21449147623449491</v>
      </c>
      <c r="BK80" s="55">
        <f>('Total Expenditures by County'!BK80/'Total Expenditures by County'!BK$4)</f>
        <v>0</v>
      </c>
      <c r="BL80" s="55">
        <f>('Total Expenditures by County'!BL80/'Total Expenditures by County'!BL$4)</f>
        <v>0</v>
      </c>
      <c r="BM80" s="55">
        <f>('Total Expenditures by County'!BM80/'Total Expenditures by County'!BM$4)</f>
        <v>0.34330787529735823</v>
      </c>
      <c r="BN80" s="55">
        <f>('Total Expenditures by County'!BN80/'Total Expenditures by County'!BN$4)</f>
        <v>0.34861869799314732</v>
      </c>
      <c r="BO80" s="55">
        <f>('Total Expenditures by County'!BO80/'Total Expenditures by County'!BO$4)</f>
        <v>0.35429892242080935</v>
      </c>
      <c r="BP80" s="55">
        <f>('Total Expenditures by County'!BP80/'Total Expenditures by County'!BP$4)</f>
        <v>0</v>
      </c>
      <c r="BQ80" s="56">
        <f>('Total Expenditures by County'!BQ80/'Total Expenditures by County'!BQ$4)</f>
        <v>0.14512288631502482</v>
      </c>
    </row>
    <row r="81" spans="1:69" x14ac:dyDescent="0.25">
      <c r="A81" s="10"/>
      <c r="B81" s="11">
        <v>609</v>
      </c>
      <c r="C81" s="12" t="s">
        <v>159</v>
      </c>
      <c r="D81" s="55">
        <f>('Total Expenditures by County'!D81/'Total Expenditures by County'!D$4)</f>
        <v>0</v>
      </c>
      <c r="E81" s="55">
        <f>('Total Expenditures by County'!E81/'Total Expenditures by County'!E$4)</f>
        <v>0</v>
      </c>
      <c r="F81" s="55">
        <f>('Total Expenditures by County'!F81/'Total Expenditures by County'!F$4)</f>
        <v>0</v>
      </c>
      <c r="G81" s="55">
        <f>('Total Expenditures by County'!G81/'Total Expenditures by County'!G$4)</f>
        <v>0</v>
      </c>
      <c r="H81" s="55">
        <f>('Total Expenditures by County'!H81/'Total Expenditures by County'!H$4)</f>
        <v>0</v>
      </c>
      <c r="I81" s="55">
        <f>('Total Expenditures by County'!I81/'Total Expenditures by County'!I$4)</f>
        <v>0</v>
      </c>
      <c r="J81" s="55">
        <f>('Total Expenditures by County'!J81/'Total Expenditures by County'!J$4)</f>
        <v>0</v>
      </c>
      <c r="K81" s="55">
        <f>('Total Expenditures by County'!K81/'Total Expenditures by County'!K$4)</f>
        <v>0</v>
      </c>
      <c r="L81" s="55">
        <f>('Total Expenditures by County'!L81/'Total Expenditures by County'!L$4)</f>
        <v>1.0130735059101821E-2</v>
      </c>
      <c r="M81" s="55">
        <f>('Total Expenditures by County'!M81/'Total Expenditures by County'!M$4)</f>
        <v>2.3438175062645812E-3</v>
      </c>
      <c r="N81" s="55">
        <f>('Total Expenditures by County'!N81/'Total Expenditures by County'!N$4)</f>
        <v>0</v>
      </c>
      <c r="O81" s="55">
        <f>('Total Expenditures by County'!O81/'Total Expenditures by County'!O$4)</f>
        <v>0</v>
      </c>
      <c r="P81" s="55">
        <f>('Total Expenditures by County'!P81/'Total Expenditures by County'!P$4)</f>
        <v>0</v>
      </c>
      <c r="Q81" s="55">
        <f>('Total Expenditures by County'!Q81/'Total Expenditures by County'!Q$4)</f>
        <v>0</v>
      </c>
      <c r="R81" s="55">
        <f>('Total Expenditures by County'!R81/'Total Expenditures by County'!R$4)</f>
        <v>0</v>
      </c>
      <c r="S81" s="55">
        <f>('Total Expenditures by County'!S81/'Total Expenditures by County'!S$4)</f>
        <v>0</v>
      </c>
      <c r="T81" s="55">
        <f>('Total Expenditures by County'!T81/'Total Expenditures by County'!T$4)</f>
        <v>0</v>
      </c>
      <c r="U81" s="55">
        <f>('Total Expenditures by County'!U81/'Total Expenditures by County'!U$4)</f>
        <v>0</v>
      </c>
      <c r="V81" s="55">
        <f>('Total Expenditures by County'!V81/'Total Expenditures by County'!V$4)</f>
        <v>0</v>
      </c>
      <c r="W81" s="55">
        <f>('Total Expenditures by County'!W81/'Total Expenditures by County'!W$4)</f>
        <v>0</v>
      </c>
      <c r="X81" s="55">
        <f>('Total Expenditures by County'!X81/'Total Expenditures by County'!X$4)</f>
        <v>0</v>
      </c>
      <c r="Y81" s="55">
        <f>('Total Expenditures by County'!Y81/'Total Expenditures by County'!Y$4)</f>
        <v>0</v>
      </c>
      <c r="Z81" s="55">
        <f>('Total Expenditures by County'!Z81/'Total Expenditures by County'!Z$4)</f>
        <v>0</v>
      </c>
      <c r="AA81" s="55">
        <f>('Total Expenditures by County'!AA81/'Total Expenditures by County'!AA$4)</f>
        <v>0</v>
      </c>
      <c r="AB81" s="55">
        <f>('Total Expenditures by County'!AB81/'Total Expenditures by County'!AB$4)</f>
        <v>0</v>
      </c>
      <c r="AC81" s="55">
        <f>('Total Expenditures by County'!AC81/'Total Expenditures by County'!AC$4)</f>
        <v>0</v>
      </c>
      <c r="AD81" s="55">
        <f>('Total Expenditures by County'!AD81/'Total Expenditures by County'!AD$4)</f>
        <v>0.28479493828199121</v>
      </c>
      <c r="AE81" s="55">
        <f>('Total Expenditures by County'!AE81/'Total Expenditures by County'!AE$4)</f>
        <v>0</v>
      </c>
      <c r="AF81" s="55">
        <f>('Total Expenditures by County'!AF81/'Total Expenditures by County'!AF$4)</f>
        <v>0</v>
      </c>
      <c r="AG81" s="55">
        <f>('Total Expenditures by County'!AG81/'Total Expenditures by County'!AG$4)</f>
        <v>0</v>
      </c>
      <c r="AH81" s="55">
        <f>('Total Expenditures by County'!AH81/'Total Expenditures by County'!AH$4)</f>
        <v>0</v>
      </c>
      <c r="AI81" s="55">
        <f>('Total Expenditures by County'!AI81/'Total Expenditures by County'!AI$4)</f>
        <v>0</v>
      </c>
      <c r="AJ81" s="55">
        <f>('Total Expenditures by County'!AJ81/'Total Expenditures by County'!AJ$4)</f>
        <v>0</v>
      </c>
      <c r="AK81" s="55">
        <f>('Total Expenditures by County'!AK81/'Total Expenditures by County'!AK$4)</f>
        <v>0.10459096556976231</v>
      </c>
      <c r="AL81" s="55">
        <f>('Total Expenditures by County'!AL81/'Total Expenditures by County'!AL$4)</f>
        <v>0</v>
      </c>
      <c r="AM81" s="55">
        <f>('Total Expenditures by County'!AM81/'Total Expenditures by County'!AM$4)</f>
        <v>0</v>
      </c>
      <c r="AN81" s="55">
        <f>('Total Expenditures by County'!AN81/'Total Expenditures by County'!AN$4)</f>
        <v>0</v>
      </c>
      <c r="AO81" s="55">
        <f>('Total Expenditures by County'!AO81/'Total Expenditures by County'!AO$4)</f>
        <v>0</v>
      </c>
      <c r="AP81" s="55">
        <f>('Total Expenditures by County'!AP81/'Total Expenditures by County'!AP$4)</f>
        <v>0</v>
      </c>
      <c r="AQ81" s="55">
        <f>('Total Expenditures by County'!AQ81/'Total Expenditures by County'!AQ$4)</f>
        <v>0</v>
      </c>
      <c r="AR81" s="55">
        <f>('Total Expenditures by County'!AR81/'Total Expenditures by County'!AR$4)</f>
        <v>0</v>
      </c>
      <c r="AS81" s="55">
        <f>('Total Expenditures by County'!AS81/'Total Expenditures by County'!AS$4)</f>
        <v>0</v>
      </c>
      <c r="AT81" s="55">
        <f>('Total Expenditures by County'!AT81/'Total Expenditures by County'!AT$4)</f>
        <v>0</v>
      </c>
      <c r="AU81" s="55">
        <f>('Total Expenditures by County'!AU81/'Total Expenditures by County'!AU$4)</f>
        <v>0</v>
      </c>
      <c r="AV81" s="55">
        <f>('Total Expenditures by County'!AV81/'Total Expenditures by County'!AV$4)</f>
        <v>0</v>
      </c>
      <c r="AW81" s="55">
        <f>('Total Expenditures by County'!AW81/'Total Expenditures by County'!AW$4)</f>
        <v>0</v>
      </c>
      <c r="AX81" s="55">
        <f>('Total Expenditures by County'!AX81/'Total Expenditures by County'!AX$4)</f>
        <v>0.1017409296497961</v>
      </c>
      <c r="AY81" s="55">
        <f>('Total Expenditures by County'!AY81/'Total Expenditures by County'!AY$4)</f>
        <v>0.20343868853417316</v>
      </c>
      <c r="AZ81" s="55">
        <f>('Total Expenditures by County'!AZ81/'Total Expenditures by County'!AZ$4)</f>
        <v>0</v>
      </c>
      <c r="BA81" s="55">
        <f>('Total Expenditures by County'!BA81/'Total Expenditures by County'!BA$4)</f>
        <v>0</v>
      </c>
      <c r="BB81" s="55">
        <f>('Total Expenditures by County'!BB81/'Total Expenditures by County'!BB$4)</f>
        <v>6.3135282126801223E-3</v>
      </c>
      <c r="BC81" s="55">
        <f>('Total Expenditures by County'!BC81/'Total Expenditures by County'!BC$4)</f>
        <v>0</v>
      </c>
      <c r="BD81" s="55">
        <f>('Total Expenditures by County'!BD81/'Total Expenditures by County'!BD$4)</f>
        <v>0</v>
      </c>
      <c r="BE81" s="55">
        <f>('Total Expenditures by County'!BE81/'Total Expenditures by County'!BE$4)</f>
        <v>0</v>
      </c>
      <c r="BF81" s="55">
        <f>('Total Expenditures by County'!BF81/'Total Expenditures by County'!BF$4)</f>
        <v>0</v>
      </c>
      <c r="BG81" s="55">
        <f>('Total Expenditures by County'!BG81/'Total Expenditures by County'!BG$4)</f>
        <v>0</v>
      </c>
      <c r="BH81" s="55">
        <f>('Total Expenditures by County'!BH81/'Total Expenditures by County'!BH$4)</f>
        <v>0</v>
      </c>
      <c r="BI81" s="55">
        <f>('Total Expenditures by County'!BI81/'Total Expenditures by County'!BI$4)</f>
        <v>0</v>
      </c>
      <c r="BJ81" s="55">
        <f>('Total Expenditures by County'!BJ81/'Total Expenditures by County'!BJ$4)</f>
        <v>0</v>
      </c>
      <c r="BK81" s="55">
        <f>('Total Expenditures by County'!BK81/'Total Expenditures by County'!BK$4)</f>
        <v>0</v>
      </c>
      <c r="BL81" s="55">
        <f>('Total Expenditures by County'!BL81/'Total Expenditures by County'!BL$4)</f>
        <v>0</v>
      </c>
      <c r="BM81" s="55">
        <f>('Total Expenditures by County'!BM81/'Total Expenditures by County'!BM$4)</f>
        <v>0</v>
      </c>
      <c r="BN81" s="55">
        <f>('Total Expenditures by County'!BN81/'Total Expenditures by County'!BN$4)</f>
        <v>0</v>
      </c>
      <c r="BO81" s="55">
        <f>('Total Expenditures by County'!BO81/'Total Expenditures by County'!BO$4)</f>
        <v>0</v>
      </c>
      <c r="BP81" s="55">
        <f>('Total Expenditures by County'!BP81/'Total Expenditures by County'!BP$4)</f>
        <v>0</v>
      </c>
      <c r="BQ81" s="56">
        <f>('Total Expenditures by County'!BQ81/'Total Expenditures by County'!BQ$4)</f>
        <v>0</v>
      </c>
    </row>
    <row r="82" spans="1:69" x14ac:dyDescent="0.25">
      <c r="A82" s="10"/>
      <c r="B82" s="11">
        <v>611</v>
      </c>
      <c r="C82" s="12" t="s">
        <v>76</v>
      </c>
      <c r="D82" s="55">
        <f>('Total Expenditures by County'!D82/'Total Expenditures by County'!D$4)</f>
        <v>3.7957430622692044E-3</v>
      </c>
      <c r="E82" s="55">
        <f>('Total Expenditures by County'!E82/'Total Expenditures by County'!E$4)</f>
        <v>0</v>
      </c>
      <c r="F82" s="55">
        <f>('Total Expenditures by County'!F82/'Total Expenditures by County'!F$4)</f>
        <v>0</v>
      </c>
      <c r="G82" s="55">
        <f>('Total Expenditures by County'!G82/'Total Expenditures by County'!G$4)</f>
        <v>0</v>
      </c>
      <c r="H82" s="55">
        <f>('Total Expenditures by County'!H82/'Total Expenditures by County'!H$4)</f>
        <v>0</v>
      </c>
      <c r="I82" s="55">
        <f>('Total Expenditures by County'!I82/'Total Expenditures by County'!I$4)</f>
        <v>0</v>
      </c>
      <c r="J82" s="55">
        <f>('Total Expenditures by County'!J82/'Total Expenditures by County'!J$4)</f>
        <v>0</v>
      </c>
      <c r="K82" s="55">
        <f>('Total Expenditures by County'!K82/'Total Expenditures by County'!K$4)</f>
        <v>0</v>
      </c>
      <c r="L82" s="55">
        <f>('Total Expenditures by County'!L82/'Total Expenditures by County'!L$4)</f>
        <v>0</v>
      </c>
      <c r="M82" s="55">
        <f>('Total Expenditures by County'!M82/'Total Expenditures by County'!M$4)</f>
        <v>0</v>
      </c>
      <c r="N82" s="55">
        <f>('Total Expenditures by County'!N82/'Total Expenditures by County'!N$4)</f>
        <v>0</v>
      </c>
      <c r="O82" s="55">
        <f>('Total Expenditures by County'!O82/'Total Expenditures by County'!O$4)</f>
        <v>0</v>
      </c>
      <c r="P82" s="55">
        <f>('Total Expenditures by County'!P82/'Total Expenditures by County'!P$4)</f>
        <v>0</v>
      </c>
      <c r="Q82" s="55">
        <f>('Total Expenditures by County'!Q82/'Total Expenditures by County'!Q$4)</f>
        <v>0</v>
      </c>
      <c r="R82" s="55">
        <f>('Total Expenditures by County'!R82/'Total Expenditures by County'!R$4)</f>
        <v>0</v>
      </c>
      <c r="S82" s="55">
        <f>('Total Expenditures by County'!S82/'Total Expenditures by County'!S$4)</f>
        <v>0</v>
      </c>
      <c r="T82" s="55">
        <f>('Total Expenditures by County'!T82/'Total Expenditures by County'!T$4)</f>
        <v>0</v>
      </c>
      <c r="U82" s="55">
        <f>('Total Expenditures by County'!U82/'Total Expenditures by County'!U$4)</f>
        <v>0</v>
      </c>
      <c r="V82" s="55">
        <f>('Total Expenditures by County'!V82/'Total Expenditures by County'!V$4)</f>
        <v>0</v>
      </c>
      <c r="W82" s="55">
        <f>('Total Expenditures by County'!W82/'Total Expenditures by County'!W$4)</f>
        <v>0.84076658129470994</v>
      </c>
      <c r="X82" s="55">
        <f>('Total Expenditures by County'!X82/'Total Expenditures by County'!X$4)</f>
        <v>0</v>
      </c>
      <c r="Y82" s="55">
        <f>('Total Expenditures by County'!Y82/'Total Expenditures by County'!Y$4)</f>
        <v>0</v>
      </c>
      <c r="Z82" s="55">
        <f>('Total Expenditures by County'!Z82/'Total Expenditures by County'!Z$4)</f>
        <v>0</v>
      </c>
      <c r="AA82" s="55">
        <f>('Total Expenditures by County'!AA82/'Total Expenditures by County'!AA$4)</f>
        <v>0</v>
      </c>
      <c r="AB82" s="55">
        <f>('Total Expenditures by County'!AB82/'Total Expenditures by County'!AB$4)</f>
        <v>0</v>
      </c>
      <c r="AC82" s="55">
        <f>('Total Expenditures by County'!AC82/'Total Expenditures by County'!AC$4)</f>
        <v>0</v>
      </c>
      <c r="AD82" s="55">
        <f>('Total Expenditures by County'!AD82/'Total Expenditures by County'!AD$4)</f>
        <v>0</v>
      </c>
      <c r="AE82" s="55">
        <f>('Total Expenditures by County'!AE82/'Total Expenditures by County'!AE$4)</f>
        <v>0</v>
      </c>
      <c r="AF82" s="55">
        <f>('Total Expenditures by County'!AF82/'Total Expenditures by County'!AF$4)</f>
        <v>0</v>
      </c>
      <c r="AG82" s="55">
        <f>('Total Expenditures by County'!AG82/'Total Expenditures by County'!AG$4)</f>
        <v>0.7574801952924638</v>
      </c>
      <c r="AH82" s="55">
        <f>('Total Expenditures by County'!AH82/'Total Expenditures by County'!AH$4)</f>
        <v>0</v>
      </c>
      <c r="AI82" s="55">
        <f>('Total Expenditures by County'!AI82/'Total Expenditures by County'!AI$4)</f>
        <v>0</v>
      </c>
      <c r="AJ82" s="55">
        <f>('Total Expenditures by County'!AJ82/'Total Expenditures by County'!AJ$4)</f>
        <v>0</v>
      </c>
      <c r="AK82" s="55">
        <f>('Total Expenditures by County'!AK82/'Total Expenditures by County'!AK$4)</f>
        <v>0</v>
      </c>
      <c r="AL82" s="55">
        <f>('Total Expenditures by County'!AL82/'Total Expenditures by County'!AL$4)</f>
        <v>0</v>
      </c>
      <c r="AM82" s="55">
        <f>('Total Expenditures by County'!AM82/'Total Expenditures by County'!AM$4)</f>
        <v>0</v>
      </c>
      <c r="AN82" s="55">
        <f>('Total Expenditures by County'!AN82/'Total Expenditures by County'!AN$4)</f>
        <v>0</v>
      </c>
      <c r="AO82" s="55">
        <f>('Total Expenditures by County'!AO82/'Total Expenditures by County'!AO$4)</f>
        <v>0</v>
      </c>
      <c r="AP82" s="55">
        <f>('Total Expenditures by County'!AP82/'Total Expenditures by County'!AP$4)</f>
        <v>0</v>
      </c>
      <c r="AQ82" s="55">
        <f>('Total Expenditures by County'!AQ82/'Total Expenditures by County'!AQ$4)</f>
        <v>0</v>
      </c>
      <c r="AR82" s="55">
        <f>('Total Expenditures by County'!AR82/'Total Expenditures by County'!AR$4)</f>
        <v>0</v>
      </c>
      <c r="AS82" s="55">
        <f>('Total Expenditures by County'!AS82/'Total Expenditures by County'!AS$4)</f>
        <v>0.15328369035667619</v>
      </c>
      <c r="AT82" s="55">
        <f>('Total Expenditures by County'!AT82/'Total Expenditures by County'!AT$4)</f>
        <v>0</v>
      </c>
      <c r="AU82" s="55">
        <f>('Total Expenditures by County'!AU82/'Total Expenditures by County'!AU$4)</f>
        <v>0</v>
      </c>
      <c r="AV82" s="55">
        <f>('Total Expenditures by County'!AV82/'Total Expenditures by County'!AV$4)</f>
        <v>0</v>
      </c>
      <c r="AW82" s="55">
        <f>('Total Expenditures by County'!AW82/'Total Expenditures by County'!AW$4)</f>
        <v>0</v>
      </c>
      <c r="AX82" s="55">
        <f>('Total Expenditures by County'!AX82/'Total Expenditures by County'!AX$4)</f>
        <v>0.16004785740359234</v>
      </c>
      <c r="AY82" s="55">
        <f>('Total Expenditures by County'!AY82/'Total Expenditures by County'!AY$4)</f>
        <v>1.8285843724539567E-2</v>
      </c>
      <c r="AZ82" s="55">
        <f>('Total Expenditures by County'!AZ82/'Total Expenditures by County'!AZ$4)</f>
        <v>0</v>
      </c>
      <c r="BA82" s="55">
        <f>('Total Expenditures by County'!BA82/'Total Expenditures by County'!BA$4)</f>
        <v>0</v>
      </c>
      <c r="BB82" s="55">
        <f>('Total Expenditures by County'!BB82/'Total Expenditures by County'!BB$4)</f>
        <v>0</v>
      </c>
      <c r="BC82" s="55">
        <f>('Total Expenditures by County'!BC82/'Total Expenditures by County'!BC$4)</f>
        <v>3.6750447729596933</v>
      </c>
      <c r="BD82" s="55">
        <f>('Total Expenditures by County'!BD82/'Total Expenditures by County'!BD$4)</f>
        <v>0</v>
      </c>
      <c r="BE82" s="55">
        <f>('Total Expenditures by County'!BE82/'Total Expenditures by County'!BE$4)</f>
        <v>4.0788166464289658E-3</v>
      </c>
      <c r="BF82" s="55">
        <f>('Total Expenditures by County'!BF82/'Total Expenditures by County'!BF$4)</f>
        <v>0</v>
      </c>
      <c r="BG82" s="55">
        <f>('Total Expenditures by County'!BG82/'Total Expenditures by County'!BG$4)</f>
        <v>0</v>
      </c>
      <c r="BH82" s="55">
        <f>('Total Expenditures by County'!BH82/'Total Expenditures by County'!BH$4)</f>
        <v>0</v>
      </c>
      <c r="BI82" s="55">
        <f>('Total Expenditures by County'!BI82/'Total Expenditures by County'!BI$4)</f>
        <v>0</v>
      </c>
      <c r="BJ82" s="55">
        <f>('Total Expenditures by County'!BJ82/'Total Expenditures by County'!BJ$4)</f>
        <v>0</v>
      </c>
      <c r="BK82" s="55">
        <f>('Total Expenditures by County'!BK82/'Total Expenditures by County'!BK$4)</f>
        <v>19.340386541891661</v>
      </c>
      <c r="BL82" s="55">
        <f>('Total Expenditures by County'!BL82/'Total Expenditures by County'!BL$4)</f>
        <v>0</v>
      </c>
      <c r="BM82" s="55">
        <f>('Total Expenditures by County'!BM82/'Total Expenditures by County'!BM$4)</f>
        <v>0</v>
      </c>
      <c r="BN82" s="55">
        <f>('Total Expenditures by County'!BN82/'Total Expenditures by County'!BN$4)</f>
        <v>0</v>
      </c>
      <c r="BO82" s="55">
        <f>('Total Expenditures by County'!BO82/'Total Expenditures by County'!BO$4)</f>
        <v>0.37653416674805484</v>
      </c>
      <c r="BP82" s="55">
        <f>('Total Expenditures by County'!BP82/'Total Expenditures by County'!BP$4)</f>
        <v>0</v>
      </c>
      <c r="BQ82" s="56">
        <f>('Total Expenditures by County'!BQ82/'Total Expenditures by County'!BQ$4)</f>
        <v>0</v>
      </c>
    </row>
    <row r="83" spans="1:69" x14ac:dyDescent="0.25">
      <c r="A83" s="10"/>
      <c r="B83" s="11">
        <v>612</v>
      </c>
      <c r="C83" s="12" t="s">
        <v>220</v>
      </c>
      <c r="D83" s="55">
        <f>('Total Expenditures by County'!D83/'Total Expenditures by County'!D$4)</f>
        <v>0.10069813144840484</v>
      </c>
      <c r="E83" s="55">
        <f>('Total Expenditures by County'!E83/'Total Expenditures by County'!E$4)</f>
        <v>0</v>
      </c>
      <c r="F83" s="55">
        <f>('Total Expenditures by County'!F83/'Total Expenditures by County'!F$4)</f>
        <v>0</v>
      </c>
      <c r="G83" s="55">
        <f>('Total Expenditures by County'!G83/'Total Expenditures by County'!G$4)</f>
        <v>0</v>
      </c>
      <c r="H83" s="55">
        <f>('Total Expenditures by County'!H83/'Total Expenditures by County'!H$4)</f>
        <v>0</v>
      </c>
      <c r="I83" s="55">
        <f>('Total Expenditures by County'!I83/'Total Expenditures by County'!I$4)</f>
        <v>5.6866841740716772E-3</v>
      </c>
      <c r="J83" s="55">
        <f>('Total Expenditures by County'!J83/'Total Expenditures by County'!J$4)</f>
        <v>0</v>
      </c>
      <c r="K83" s="55">
        <f>('Total Expenditures by County'!K83/'Total Expenditures by County'!K$4)</f>
        <v>0</v>
      </c>
      <c r="L83" s="55">
        <f>('Total Expenditures by County'!L83/'Total Expenditures by County'!L$4)</f>
        <v>0</v>
      </c>
      <c r="M83" s="55">
        <f>('Total Expenditures by County'!M83/'Total Expenditures by County'!M$4)</f>
        <v>0</v>
      </c>
      <c r="N83" s="55">
        <f>('Total Expenditures by County'!N83/'Total Expenditures by County'!N$4)</f>
        <v>0</v>
      </c>
      <c r="O83" s="55">
        <f>('Total Expenditures by County'!O83/'Total Expenditures by County'!O$4)</f>
        <v>0</v>
      </c>
      <c r="P83" s="55">
        <f>('Total Expenditures by County'!P83/'Total Expenditures by County'!P$4)</f>
        <v>0</v>
      </c>
      <c r="Q83" s="55">
        <f>('Total Expenditures by County'!Q83/'Total Expenditures by County'!Q$4)</f>
        <v>0</v>
      </c>
      <c r="R83" s="55">
        <f>('Total Expenditures by County'!R83/'Total Expenditures by County'!R$4)</f>
        <v>0.51713346943983662</v>
      </c>
      <c r="S83" s="55">
        <f>('Total Expenditures by County'!S83/'Total Expenditures by County'!S$4)</f>
        <v>0</v>
      </c>
      <c r="T83" s="55">
        <f>('Total Expenditures by County'!T83/'Total Expenditures by County'!T$4)</f>
        <v>0</v>
      </c>
      <c r="U83" s="55">
        <f>('Total Expenditures by County'!U83/'Total Expenditures by County'!U$4)</f>
        <v>0</v>
      </c>
      <c r="V83" s="55">
        <f>('Total Expenditures by County'!V83/'Total Expenditures by County'!V$4)</f>
        <v>0</v>
      </c>
      <c r="W83" s="55">
        <f>('Total Expenditures by County'!W83/'Total Expenditures by County'!W$4)</f>
        <v>0</v>
      </c>
      <c r="X83" s="55">
        <f>('Total Expenditures by County'!X83/'Total Expenditures by County'!X$4)</f>
        <v>0</v>
      </c>
      <c r="Y83" s="55">
        <f>('Total Expenditures by County'!Y83/'Total Expenditures by County'!Y$4)</f>
        <v>2.4732390554164692</v>
      </c>
      <c r="Z83" s="55">
        <f>('Total Expenditures by County'!Z83/'Total Expenditures by County'!Z$4)</f>
        <v>0</v>
      </c>
      <c r="AA83" s="55">
        <f>('Total Expenditures by County'!AA83/'Total Expenditures by County'!AA$4)</f>
        <v>0</v>
      </c>
      <c r="AB83" s="55">
        <f>('Total Expenditures by County'!AB83/'Total Expenditures by County'!AB$4)</f>
        <v>0</v>
      </c>
      <c r="AC83" s="55">
        <f>('Total Expenditures by County'!AC83/'Total Expenditures by County'!AC$4)</f>
        <v>0</v>
      </c>
      <c r="AD83" s="55">
        <f>('Total Expenditures by County'!AD83/'Total Expenditures by County'!AD$4)</f>
        <v>1.0078789479076516E-4</v>
      </c>
      <c r="AE83" s="55">
        <f>('Total Expenditures by County'!AE83/'Total Expenditures by County'!AE$4)</f>
        <v>0</v>
      </c>
      <c r="AF83" s="55">
        <f>('Total Expenditures by County'!AF83/'Total Expenditures by County'!AF$4)</f>
        <v>0</v>
      </c>
      <c r="AG83" s="55">
        <f>('Total Expenditures by County'!AG83/'Total Expenditures by County'!AG$4)</f>
        <v>0</v>
      </c>
      <c r="AH83" s="55">
        <f>('Total Expenditures by County'!AH83/'Total Expenditures by County'!AH$4)</f>
        <v>0</v>
      </c>
      <c r="AI83" s="55">
        <f>('Total Expenditures by County'!AI83/'Total Expenditures by County'!AI$4)</f>
        <v>0</v>
      </c>
      <c r="AJ83" s="55">
        <f>('Total Expenditures by County'!AJ83/'Total Expenditures by County'!AJ$4)</f>
        <v>0</v>
      </c>
      <c r="AK83" s="55">
        <f>('Total Expenditures by County'!AK83/'Total Expenditures by County'!AK$4)</f>
        <v>0</v>
      </c>
      <c r="AL83" s="55">
        <f>('Total Expenditures by County'!AL83/'Total Expenditures by County'!AL$4)</f>
        <v>0</v>
      </c>
      <c r="AM83" s="55">
        <f>('Total Expenditures by County'!AM83/'Total Expenditures by County'!AM$4)</f>
        <v>0</v>
      </c>
      <c r="AN83" s="55">
        <f>('Total Expenditures by County'!AN83/'Total Expenditures by County'!AN$4)</f>
        <v>0</v>
      </c>
      <c r="AO83" s="55">
        <f>('Total Expenditures by County'!AO83/'Total Expenditures by County'!AO$4)</f>
        <v>0</v>
      </c>
      <c r="AP83" s="55">
        <f>('Total Expenditures by County'!AP83/'Total Expenditures by County'!AP$4)</f>
        <v>0</v>
      </c>
      <c r="AQ83" s="55">
        <f>('Total Expenditures by County'!AQ83/'Total Expenditures by County'!AQ$4)</f>
        <v>0</v>
      </c>
      <c r="AR83" s="55">
        <f>('Total Expenditures by County'!AR83/'Total Expenditures by County'!AR$4)</f>
        <v>0</v>
      </c>
      <c r="AS83" s="55">
        <f>('Total Expenditures by County'!AS83/'Total Expenditures by County'!AS$4)</f>
        <v>4.8973292982772698E-2</v>
      </c>
      <c r="AT83" s="55">
        <f>('Total Expenditures by County'!AT83/'Total Expenditures by County'!AT$4)</f>
        <v>0</v>
      </c>
      <c r="AU83" s="55">
        <f>('Total Expenditures by County'!AU83/'Total Expenditures by County'!AU$4)</f>
        <v>0</v>
      </c>
      <c r="AV83" s="55">
        <f>('Total Expenditures by County'!AV83/'Total Expenditures by County'!AV$4)</f>
        <v>0</v>
      </c>
      <c r="AW83" s="55">
        <f>('Total Expenditures by County'!AW83/'Total Expenditures by County'!AW$4)</f>
        <v>0.5072619553533485</v>
      </c>
      <c r="AX83" s="55">
        <f>('Total Expenditures by County'!AX83/'Total Expenditures by County'!AX$4)</f>
        <v>0</v>
      </c>
      <c r="AY83" s="55">
        <f>('Total Expenditures by County'!AY83/'Total Expenditures by County'!AY$4)</f>
        <v>0</v>
      </c>
      <c r="AZ83" s="55">
        <f>('Total Expenditures by County'!AZ83/'Total Expenditures by County'!AZ$4)</f>
        <v>0</v>
      </c>
      <c r="BA83" s="55">
        <f>('Total Expenditures by County'!BA83/'Total Expenditures by County'!BA$4)</f>
        <v>0</v>
      </c>
      <c r="BB83" s="55">
        <f>('Total Expenditures by County'!BB83/'Total Expenditures by County'!BB$4)</f>
        <v>0</v>
      </c>
      <c r="BC83" s="55">
        <f>('Total Expenditures by County'!BC83/'Total Expenditures by County'!BC$4)</f>
        <v>0</v>
      </c>
      <c r="BD83" s="55">
        <f>('Total Expenditures by County'!BD83/'Total Expenditures by County'!BD$4)</f>
        <v>0</v>
      </c>
      <c r="BE83" s="55">
        <f>('Total Expenditures by County'!BE83/'Total Expenditures by County'!BE$4)</f>
        <v>0.11012804945358207</v>
      </c>
      <c r="BF83" s="55">
        <f>('Total Expenditures by County'!BF83/'Total Expenditures by County'!BF$4)</f>
        <v>0</v>
      </c>
      <c r="BG83" s="55">
        <f>('Total Expenditures by County'!BG83/'Total Expenditures by County'!BG$4)</f>
        <v>0</v>
      </c>
      <c r="BH83" s="55">
        <f>('Total Expenditures by County'!BH83/'Total Expenditures by County'!BH$4)</f>
        <v>0</v>
      </c>
      <c r="BI83" s="55">
        <f>('Total Expenditures by County'!BI83/'Total Expenditures by County'!BI$4)</f>
        <v>0</v>
      </c>
      <c r="BJ83" s="55">
        <f>('Total Expenditures by County'!BJ83/'Total Expenditures by County'!BJ$4)</f>
        <v>0</v>
      </c>
      <c r="BK83" s="55">
        <f>('Total Expenditures by County'!BK83/'Total Expenditures by County'!BK$4)</f>
        <v>0</v>
      </c>
      <c r="BL83" s="55">
        <f>('Total Expenditures by County'!BL83/'Total Expenditures by County'!BL$4)</f>
        <v>0</v>
      </c>
      <c r="BM83" s="55">
        <f>('Total Expenditures by County'!BM83/'Total Expenditures by County'!BM$4)</f>
        <v>0</v>
      </c>
      <c r="BN83" s="55">
        <f>('Total Expenditures by County'!BN83/'Total Expenditures by County'!BN$4)</f>
        <v>0</v>
      </c>
      <c r="BO83" s="55">
        <f>('Total Expenditures by County'!BO83/'Total Expenditures by County'!BO$4)</f>
        <v>0</v>
      </c>
      <c r="BP83" s="55">
        <f>('Total Expenditures by County'!BP83/'Total Expenditures by County'!BP$4)</f>
        <v>0</v>
      </c>
      <c r="BQ83" s="56">
        <f>('Total Expenditures by County'!BQ83/'Total Expenditures by County'!BQ$4)</f>
        <v>0</v>
      </c>
    </row>
    <row r="84" spans="1:69" x14ac:dyDescent="0.25">
      <c r="A84" s="10"/>
      <c r="B84" s="11">
        <v>613</v>
      </c>
      <c r="C84" s="12" t="s">
        <v>221</v>
      </c>
      <c r="D84" s="55">
        <f>('Total Expenditures by County'!D84/'Total Expenditures by County'!D$4)</f>
        <v>2.1843352298841465E-2</v>
      </c>
      <c r="E84" s="55">
        <f>('Total Expenditures by County'!E84/'Total Expenditures by County'!E$4)</f>
        <v>0</v>
      </c>
      <c r="F84" s="55">
        <f>('Total Expenditures by County'!F84/'Total Expenditures by County'!F$4)</f>
        <v>0</v>
      </c>
      <c r="G84" s="55">
        <f>('Total Expenditures by County'!G84/'Total Expenditures by County'!G$4)</f>
        <v>0.14828452458790736</v>
      </c>
      <c r="H84" s="55">
        <f>('Total Expenditures by County'!H84/'Total Expenditures by County'!H$4)</f>
        <v>0</v>
      </c>
      <c r="I84" s="55">
        <f>('Total Expenditures by County'!I84/'Total Expenditures by County'!I$4)</f>
        <v>0</v>
      </c>
      <c r="J84" s="55">
        <f>('Total Expenditures by County'!J84/'Total Expenditures by County'!J$4)</f>
        <v>0</v>
      </c>
      <c r="K84" s="55">
        <f>('Total Expenditures by County'!K84/'Total Expenditures by County'!K$4)</f>
        <v>0</v>
      </c>
      <c r="L84" s="55">
        <f>('Total Expenditures by County'!L84/'Total Expenditures by County'!L$4)</f>
        <v>0</v>
      </c>
      <c r="M84" s="55">
        <f>('Total Expenditures by County'!M84/'Total Expenditures by County'!M$4)</f>
        <v>0</v>
      </c>
      <c r="N84" s="55">
        <f>('Total Expenditures by County'!N84/'Total Expenditures by County'!N$4)</f>
        <v>0</v>
      </c>
      <c r="O84" s="55">
        <f>('Total Expenditures by County'!O84/'Total Expenditures by County'!O$4)</f>
        <v>0</v>
      </c>
      <c r="P84" s="55">
        <f>('Total Expenditures by County'!P84/'Total Expenditures by County'!P$4)</f>
        <v>0</v>
      </c>
      <c r="Q84" s="55">
        <f>('Total Expenditures by County'!Q84/'Total Expenditures by County'!Q$4)</f>
        <v>0</v>
      </c>
      <c r="R84" s="55">
        <f>('Total Expenditures by County'!R84/'Total Expenditures by County'!R$4)</f>
        <v>0</v>
      </c>
      <c r="S84" s="55">
        <f>('Total Expenditures by County'!S84/'Total Expenditures by County'!S$4)</f>
        <v>2.5127732640924699E-3</v>
      </c>
      <c r="T84" s="55">
        <f>('Total Expenditures by County'!T84/'Total Expenditures by County'!T$4)</f>
        <v>0</v>
      </c>
      <c r="U84" s="55">
        <f>('Total Expenditures by County'!U84/'Total Expenditures by County'!U$4)</f>
        <v>0</v>
      </c>
      <c r="V84" s="55">
        <f>('Total Expenditures by County'!V84/'Total Expenditures by County'!V$4)</f>
        <v>0</v>
      </c>
      <c r="W84" s="55">
        <f>('Total Expenditures by County'!W84/'Total Expenditures by County'!W$4)</f>
        <v>0</v>
      </c>
      <c r="X84" s="55">
        <f>('Total Expenditures by County'!X84/'Total Expenditures by County'!X$4)</f>
        <v>0</v>
      </c>
      <c r="Y84" s="55">
        <f>('Total Expenditures by County'!Y84/'Total Expenditures by County'!Y$4)</f>
        <v>0.82360105555179641</v>
      </c>
      <c r="Z84" s="55">
        <f>('Total Expenditures by County'!Z84/'Total Expenditures by County'!Z$4)</f>
        <v>0</v>
      </c>
      <c r="AA84" s="55">
        <f>('Total Expenditures by County'!AA84/'Total Expenditures by County'!AA$4)</f>
        <v>0</v>
      </c>
      <c r="AB84" s="55">
        <f>('Total Expenditures by County'!AB84/'Total Expenditures by County'!AB$4)</f>
        <v>0</v>
      </c>
      <c r="AC84" s="55">
        <f>('Total Expenditures by County'!AC84/'Total Expenditures by County'!AC$4)</f>
        <v>0</v>
      </c>
      <c r="AD84" s="55">
        <f>('Total Expenditures by County'!AD84/'Total Expenditures by County'!AD$4)</f>
        <v>0</v>
      </c>
      <c r="AE84" s="55">
        <f>('Total Expenditures by County'!AE84/'Total Expenditures by County'!AE$4)</f>
        <v>0</v>
      </c>
      <c r="AF84" s="55">
        <f>('Total Expenditures by County'!AF84/'Total Expenditures by County'!AF$4)</f>
        <v>0</v>
      </c>
      <c r="AG84" s="55">
        <f>('Total Expenditures by County'!AG84/'Total Expenditures by County'!AG$4)</f>
        <v>0</v>
      </c>
      <c r="AH84" s="55">
        <f>('Total Expenditures by County'!AH84/'Total Expenditures by County'!AH$4)</f>
        <v>0</v>
      </c>
      <c r="AI84" s="55">
        <f>('Total Expenditures by County'!AI84/'Total Expenditures by County'!AI$4)</f>
        <v>0</v>
      </c>
      <c r="AJ84" s="55">
        <f>('Total Expenditures by County'!AJ84/'Total Expenditures by County'!AJ$4)</f>
        <v>0</v>
      </c>
      <c r="AK84" s="55">
        <f>('Total Expenditures by County'!AK84/'Total Expenditures by County'!AK$4)</f>
        <v>0</v>
      </c>
      <c r="AL84" s="55">
        <f>('Total Expenditures by County'!AL84/'Total Expenditures by County'!AL$4)</f>
        <v>0</v>
      </c>
      <c r="AM84" s="55">
        <f>('Total Expenditures by County'!AM84/'Total Expenditures by County'!AM$4)</f>
        <v>0</v>
      </c>
      <c r="AN84" s="55">
        <f>('Total Expenditures by County'!AN84/'Total Expenditures by County'!AN$4)</f>
        <v>0</v>
      </c>
      <c r="AO84" s="55">
        <f>('Total Expenditures by County'!AO84/'Total Expenditures by County'!AO$4)</f>
        <v>0</v>
      </c>
      <c r="AP84" s="55">
        <f>('Total Expenditures by County'!AP84/'Total Expenditures by County'!AP$4)</f>
        <v>0</v>
      </c>
      <c r="AQ84" s="55">
        <f>('Total Expenditures by County'!AQ84/'Total Expenditures by County'!AQ$4)</f>
        <v>0</v>
      </c>
      <c r="AR84" s="55">
        <f>('Total Expenditures by County'!AR84/'Total Expenditures by County'!AR$4)</f>
        <v>0</v>
      </c>
      <c r="AS84" s="55">
        <f>('Total Expenditures by County'!AS84/'Total Expenditures by County'!AS$4)</f>
        <v>0</v>
      </c>
      <c r="AT84" s="55">
        <f>('Total Expenditures by County'!AT84/'Total Expenditures by County'!AT$4)</f>
        <v>0</v>
      </c>
      <c r="AU84" s="55">
        <f>('Total Expenditures by County'!AU84/'Total Expenditures by County'!AU$4)</f>
        <v>0</v>
      </c>
      <c r="AV84" s="55">
        <f>('Total Expenditures by County'!AV84/'Total Expenditures by County'!AV$4)</f>
        <v>0</v>
      </c>
      <c r="AW84" s="55">
        <f>('Total Expenditures by County'!AW84/'Total Expenditures by County'!AW$4)</f>
        <v>0</v>
      </c>
      <c r="AX84" s="55">
        <f>('Total Expenditures by County'!AX84/'Total Expenditures by County'!AX$4)</f>
        <v>0</v>
      </c>
      <c r="AY84" s="55">
        <f>('Total Expenditures by County'!AY84/'Total Expenditures by County'!AY$4)</f>
        <v>0</v>
      </c>
      <c r="AZ84" s="55">
        <f>('Total Expenditures by County'!AZ84/'Total Expenditures by County'!AZ$4)</f>
        <v>0</v>
      </c>
      <c r="BA84" s="55">
        <f>('Total Expenditures by County'!BA84/'Total Expenditures by County'!BA$4)</f>
        <v>0</v>
      </c>
      <c r="BB84" s="55">
        <f>('Total Expenditures by County'!BB84/'Total Expenditures by County'!BB$4)</f>
        <v>0</v>
      </c>
      <c r="BC84" s="55">
        <f>('Total Expenditures by County'!BC84/'Total Expenditures by County'!BC$4)</f>
        <v>0</v>
      </c>
      <c r="BD84" s="55">
        <f>('Total Expenditures by County'!BD84/'Total Expenditures by County'!BD$4)</f>
        <v>0</v>
      </c>
      <c r="BE84" s="55">
        <f>('Total Expenditures by County'!BE84/'Total Expenditures by County'!BE$4)</f>
        <v>2.3849210729661112E-2</v>
      </c>
      <c r="BF84" s="55">
        <f>('Total Expenditures by County'!BF84/'Total Expenditures by County'!BF$4)</f>
        <v>0</v>
      </c>
      <c r="BG84" s="55">
        <f>('Total Expenditures by County'!BG84/'Total Expenditures by County'!BG$4)</f>
        <v>0</v>
      </c>
      <c r="BH84" s="55">
        <f>('Total Expenditures by County'!BH84/'Total Expenditures by County'!BH$4)</f>
        <v>0</v>
      </c>
      <c r="BI84" s="55">
        <f>('Total Expenditures by County'!BI84/'Total Expenditures by County'!BI$4)</f>
        <v>0</v>
      </c>
      <c r="BJ84" s="55">
        <f>('Total Expenditures by County'!BJ84/'Total Expenditures by County'!BJ$4)</f>
        <v>0</v>
      </c>
      <c r="BK84" s="55">
        <f>('Total Expenditures by County'!BK84/'Total Expenditures by County'!BK$4)</f>
        <v>0</v>
      </c>
      <c r="BL84" s="55">
        <f>('Total Expenditures by County'!BL84/'Total Expenditures by County'!BL$4)</f>
        <v>0</v>
      </c>
      <c r="BM84" s="55">
        <f>('Total Expenditures by County'!BM84/'Total Expenditures by County'!BM$4)</f>
        <v>0.13484412169775886</v>
      </c>
      <c r="BN84" s="55">
        <f>('Total Expenditures by County'!BN84/'Total Expenditures by County'!BN$4)</f>
        <v>0</v>
      </c>
      <c r="BO84" s="55">
        <f>('Total Expenditures by County'!BO84/'Total Expenditures by County'!BO$4)</f>
        <v>0</v>
      </c>
      <c r="BP84" s="55">
        <f>('Total Expenditures by County'!BP84/'Total Expenditures by County'!BP$4)</f>
        <v>0</v>
      </c>
      <c r="BQ84" s="56">
        <f>('Total Expenditures by County'!BQ84/'Total Expenditures by County'!BQ$4)</f>
        <v>0</v>
      </c>
    </row>
    <row r="85" spans="1:69" x14ac:dyDescent="0.25">
      <c r="A85" s="10"/>
      <c r="B85" s="11">
        <v>614</v>
      </c>
      <c r="C85" s="12" t="s">
        <v>160</v>
      </c>
      <c r="D85" s="55">
        <f>('Total Expenditures by County'!D85/'Total Expenditures by County'!D$4)</f>
        <v>3.605666671949538</v>
      </c>
      <c r="E85" s="55">
        <f>('Total Expenditures by County'!E85/'Total Expenditures by County'!E$4)</f>
        <v>3.1035534955581308</v>
      </c>
      <c r="F85" s="55">
        <f>('Total Expenditures by County'!F85/'Total Expenditures by County'!F$4)</f>
        <v>12.001340759685069</v>
      </c>
      <c r="G85" s="55">
        <f>('Total Expenditures by County'!G85/'Total Expenditures by County'!G$4)</f>
        <v>4.0772222031040295</v>
      </c>
      <c r="H85" s="55">
        <f>('Total Expenditures by County'!H85/'Total Expenditures by County'!H$4)</f>
        <v>3.0940628859807302</v>
      </c>
      <c r="I85" s="55">
        <f>('Total Expenditures by County'!I85/'Total Expenditures by County'!I$4)</f>
        <v>2.2337295435753548</v>
      </c>
      <c r="J85" s="55">
        <f>('Total Expenditures by County'!J85/'Total Expenditures by County'!J$4)</f>
        <v>3.0534591194968552</v>
      </c>
      <c r="K85" s="55">
        <f>('Total Expenditures by County'!K85/'Total Expenditures by County'!K$4)</f>
        <v>2.3353279326340171</v>
      </c>
      <c r="L85" s="55">
        <f>('Total Expenditures by County'!L85/'Total Expenditures by County'!L$4)</f>
        <v>0.8530937814605436</v>
      </c>
      <c r="M85" s="55">
        <f>('Total Expenditures by County'!M85/'Total Expenditures by County'!M$4)</f>
        <v>0</v>
      </c>
      <c r="N85" s="55">
        <f>('Total Expenditures by County'!N85/'Total Expenditures by County'!N$4)</f>
        <v>3.4722010250740567</v>
      </c>
      <c r="O85" s="55">
        <f>('Total Expenditures by County'!O85/'Total Expenditures by County'!O$4)</f>
        <v>0</v>
      </c>
      <c r="P85" s="55">
        <f>('Total Expenditures by County'!P85/'Total Expenditures by County'!P$4)</f>
        <v>0</v>
      </c>
      <c r="Q85" s="55">
        <f>('Total Expenditures by County'!Q85/'Total Expenditures by County'!Q$4)</f>
        <v>4.2345423792520203</v>
      </c>
      <c r="R85" s="55">
        <f>('Total Expenditures by County'!R85/'Total Expenditures by County'!R$4)</f>
        <v>4.1113053464335847</v>
      </c>
      <c r="S85" s="55">
        <f>('Total Expenditures by County'!S85/'Total Expenditures by County'!S$4)</f>
        <v>3.1076304548119609</v>
      </c>
      <c r="T85" s="55">
        <f>('Total Expenditures by County'!T85/'Total Expenditures by County'!T$4)</f>
        <v>48.395831643824508</v>
      </c>
      <c r="U85" s="55">
        <f>('Total Expenditures by County'!U85/'Total Expenditures by County'!U$4)</f>
        <v>3.0307838216988401</v>
      </c>
      <c r="V85" s="55">
        <f>('Total Expenditures by County'!V85/'Total Expenditures by County'!V$4)</f>
        <v>0</v>
      </c>
      <c r="W85" s="55">
        <f>('Total Expenditures by County'!W85/'Total Expenditures by County'!W$4)</f>
        <v>0</v>
      </c>
      <c r="X85" s="55">
        <f>('Total Expenditures by County'!X85/'Total Expenditures by County'!X$4)</f>
        <v>0</v>
      </c>
      <c r="Y85" s="55">
        <f>('Total Expenditures by County'!Y85/'Total Expenditures by County'!Y$4)</f>
        <v>4.073008999255701</v>
      </c>
      <c r="Z85" s="55">
        <f>('Total Expenditures by County'!Z85/'Total Expenditures by County'!Z$4)</f>
        <v>4.2046293310401666</v>
      </c>
      <c r="AA85" s="55">
        <f>('Total Expenditures by County'!AA85/'Total Expenditures by County'!AA$4)</f>
        <v>2.7444196428571428</v>
      </c>
      <c r="AB85" s="55">
        <f>('Total Expenditures by County'!AB85/'Total Expenditures by County'!AB$4)</f>
        <v>2.5674713626468253</v>
      </c>
      <c r="AC85" s="55">
        <f>('Total Expenditures by County'!AC85/'Total Expenditures by County'!AC$4)</f>
        <v>2.9802708393625195</v>
      </c>
      <c r="AD85" s="55">
        <f>('Total Expenditures by County'!AD85/'Total Expenditures by County'!AD$4)</f>
        <v>4.9295459297100228</v>
      </c>
      <c r="AE85" s="55">
        <f>('Total Expenditures by County'!AE85/'Total Expenditures by County'!AE$4)</f>
        <v>3.6153768284658603</v>
      </c>
      <c r="AF85" s="55">
        <f>('Total Expenditures by County'!AF85/'Total Expenditures by County'!AF$4)</f>
        <v>4.9100566822195715</v>
      </c>
      <c r="AG85" s="55">
        <f>('Total Expenditures by County'!AG85/'Total Expenditures by County'!AG$4)</f>
        <v>4.2076597199794827</v>
      </c>
      <c r="AH85" s="55">
        <f>('Total Expenditures by County'!AH85/'Total Expenditures by County'!AH$4)</f>
        <v>0</v>
      </c>
      <c r="AI85" s="55">
        <f>('Total Expenditures by County'!AI85/'Total Expenditures by County'!AI$4)</f>
        <v>7.7492458066851695</v>
      </c>
      <c r="AJ85" s="55">
        <f>('Total Expenditures by County'!AJ85/'Total Expenditures by County'!AJ$4)</f>
        <v>3.6542293301523343</v>
      </c>
      <c r="AK85" s="55">
        <f>('Total Expenditures by County'!AK85/'Total Expenditures by County'!AK$4)</f>
        <v>2.492526353761674</v>
      </c>
      <c r="AL85" s="55">
        <f>('Total Expenditures by County'!AL85/'Total Expenditures by County'!AL$4)</f>
        <v>2.9317113630080178</v>
      </c>
      <c r="AM85" s="55">
        <f>('Total Expenditures by County'!AM85/'Total Expenditures by County'!AM$4)</f>
        <v>2.7386873116593575</v>
      </c>
      <c r="AN85" s="55">
        <f>('Total Expenditures by County'!AN85/'Total Expenditures by County'!AN$4)</f>
        <v>3.807550870311351</v>
      </c>
      <c r="AO85" s="55">
        <f>('Total Expenditures by County'!AO85/'Total Expenditures by County'!AO$4)</f>
        <v>2.878175863437872</v>
      </c>
      <c r="AP85" s="55">
        <f>('Total Expenditures by County'!AP85/'Total Expenditures by County'!AP$4)</f>
        <v>0</v>
      </c>
      <c r="AQ85" s="55">
        <f>('Total Expenditures by County'!AQ85/'Total Expenditures by County'!AQ$4)</f>
        <v>4.1009082685220601</v>
      </c>
      <c r="AR85" s="55">
        <f>('Total Expenditures by County'!AR85/'Total Expenditures by County'!AR$4)</f>
        <v>3.4110851613979483</v>
      </c>
      <c r="AS85" s="55">
        <f>('Total Expenditures by County'!AS85/'Total Expenditures by County'!AS$4)</f>
        <v>4.7378921070573519</v>
      </c>
      <c r="AT85" s="55">
        <f>('Total Expenditures by County'!AT85/'Total Expenditures by County'!AT$4)</f>
        <v>10.849752237746612</v>
      </c>
      <c r="AU85" s="55">
        <f>('Total Expenditures by County'!AU85/'Total Expenditures by County'!AU$4)</f>
        <v>3.2270458179795591</v>
      </c>
      <c r="AV85" s="55">
        <f>('Total Expenditures by County'!AV85/'Total Expenditures by County'!AV$4)</f>
        <v>0</v>
      </c>
      <c r="AW85" s="55">
        <f>('Total Expenditures by County'!AW85/'Total Expenditures by County'!AW$4)</f>
        <v>13.643826712996525</v>
      </c>
      <c r="AX85" s="55">
        <f>('Total Expenditures by County'!AX85/'Total Expenditures by County'!AX$4)</f>
        <v>4.2492970719627907</v>
      </c>
      <c r="AY85" s="55">
        <f>('Total Expenditures by County'!AY85/'Total Expenditures by County'!AY$4)</f>
        <v>3.159212886678918</v>
      </c>
      <c r="AZ85" s="55">
        <f>('Total Expenditures by County'!AZ85/'Total Expenditures by County'!AZ$4)</f>
        <v>3.797692665376232</v>
      </c>
      <c r="BA85" s="55">
        <f>('Total Expenditures by County'!BA85/'Total Expenditures by County'!BA$4)</f>
        <v>6.3821432153701663</v>
      </c>
      <c r="BB85" s="55">
        <f>('Total Expenditures by County'!BB85/'Total Expenditures by County'!BB$4)</f>
        <v>4.2562194912734785</v>
      </c>
      <c r="BC85" s="55">
        <f>('Total Expenditures by County'!BC85/'Total Expenditures by County'!BC$4)</f>
        <v>0</v>
      </c>
      <c r="BD85" s="55">
        <f>('Total Expenditures by County'!BD85/'Total Expenditures by County'!BD$4)</f>
        <v>3.3931509954793371</v>
      </c>
      <c r="BE85" s="55">
        <f>('Total Expenditures by County'!BE85/'Total Expenditures by County'!BE$4)</f>
        <v>3.4495970857710563</v>
      </c>
      <c r="BF85" s="55">
        <f>('Total Expenditures by County'!BF85/'Total Expenditures by County'!BF$4)</f>
        <v>7.6435779236039556</v>
      </c>
      <c r="BG85" s="55">
        <f>('Total Expenditures by County'!BG85/'Total Expenditures by County'!BG$4)</f>
        <v>2.743568574124438</v>
      </c>
      <c r="BH85" s="55">
        <f>('Total Expenditures by County'!BH85/'Total Expenditures by County'!BH$4)</f>
        <v>2.7438974817585007</v>
      </c>
      <c r="BI85" s="55">
        <f>('Total Expenditures by County'!BI85/'Total Expenditures by County'!BI$4)</f>
        <v>2.5904955993367933</v>
      </c>
      <c r="BJ85" s="55">
        <f>('Total Expenditures by County'!BJ85/'Total Expenditures by County'!BJ$4)</f>
        <v>4.9990433604918634</v>
      </c>
      <c r="BK85" s="55">
        <f>('Total Expenditures by County'!BK85/'Total Expenditures by County'!BK$4)</f>
        <v>0</v>
      </c>
      <c r="BL85" s="55">
        <f>('Total Expenditures by County'!BL85/'Total Expenditures by County'!BL$4)</f>
        <v>6.7057200741411265</v>
      </c>
      <c r="BM85" s="55">
        <f>('Total Expenditures by County'!BM85/'Total Expenditures by County'!BM$4)</f>
        <v>3.708526355327407</v>
      </c>
      <c r="BN85" s="55">
        <f>('Total Expenditures by County'!BN85/'Total Expenditures by County'!BN$4)</f>
        <v>3.0445991189427315</v>
      </c>
      <c r="BO85" s="55">
        <f>('Total Expenditures by County'!BO85/'Total Expenditures by County'!BO$4)</f>
        <v>3.8077611745938733</v>
      </c>
      <c r="BP85" s="55">
        <f>('Total Expenditures by County'!BP85/'Total Expenditures by County'!BP$4)</f>
        <v>0</v>
      </c>
      <c r="BQ85" s="56">
        <f>('Total Expenditures by County'!BQ85/'Total Expenditures by County'!BQ$4)</f>
        <v>6.8152064247951891</v>
      </c>
    </row>
    <row r="86" spans="1:69" x14ac:dyDescent="0.25">
      <c r="A86" s="10"/>
      <c r="B86" s="11">
        <v>615</v>
      </c>
      <c r="C86" s="12" t="s">
        <v>161</v>
      </c>
      <c r="D86" s="55">
        <f>('Total Expenditures by County'!D86/'Total Expenditures by County'!D$4)</f>
        <v>0</v>
      </c>
      <c r="E86" s="55">
        <f>('Total Expenditures by County'!E86/'Total Expenditures by County'!E$4)</f>
        <v>0</v>
      </c>
      <c r="F86" s="55">
        <f>('Total Expenditures by County'!F86/'Total Expenditures by County'!F$4)</f>
        <v>0</v>
      </c>
      <c r="G86" s="55">
        <f>('Total Expenditures by County'!G86/'Total Expenditures by County'!G$4)</f>
        <v>-2.4088922536907672E-4</v>
      </c>
      <c r="H86" s="55">
        <f>('Total Expenditures by County'!H86/'Total Expenditures by County'!H$4)</f>
        <v>0</v>
      </c>
      <c r="I86" s="55">
        <f>('Total Expenditures by County'!I86/'Total Expenditures by County'!I$4)</f>
        <v>0</v>
      </c>
      <c r="J86" s="55">
        <f>('Total Expenditures by County'!J86/'Total Expenditures by County'!J$4)</f>
        <v>0</v>
      </c>
      <c r="K86" s="55">
        <f>('Total Expenditures by County'!K86/'Total Expenditures by County'!K$4)</f>
        <v>0</v>
      </c>
      <c r="L86" s="55">
        <f>('Total Expenditures by County'!L86/'Total Expenditures by County'!L$4)</f>
        <v>0</v>
      </c>
      <c r="M86" s="55">
        <f>('Total Expenditures by County'!M86/'Total Expenditures by County'!M$4)</f>
        <v>0</v>
      </c>
      <c r="N86" s="55">
        <f>('Total Expenditures by County'!N86/'Total Expenditures by County'!N$4)</f>
        <v>0</v>
      </c>
      <c r="O86" s="55">
        <f>('Total Expenditures by County'!O86/'Total Expenditures by County'!O$4)</f>
        <v>0</v>
      </c>
      <c r="P86" s="55">
        <f>('Total Expenditures by County'!P86/'Total Expenditures by County'!P$4)</f>
        <v>0</v>
      </c>
      <c r="Q86" s="55">
        <f>('Total Expenditures by County'!Q86/'Total Expenditures by County'!Q$4)</f>
        <v>0</v>
      </c>
      <c r="R86" s="55">
        <f>('Total Expenditures by County'!R86/'Total Expenditures by County'!R$4)</f>
        <v>0</v>
      </c>
      <c r="S86" s="55">
        <f>('Total Expenditures by County'!S86/'Total Expenditures by County'!S$4)</f>
        <v>2.0112656001340146E-2</v>
      </c>
      <c r="T86" s="55">
        <f>('Total Expenditures by County'!T86/'Total Expenditures by County'!T$4)</f>
        <v>0</v>
      </c>
      <c r="U86" s="55">
        <f>('Total Expenditures by County'!U86/'Total Expenditures by County'!U$4)</f>
        <v>5.3881567248226667E-2</v>
      </c>
      <c r="V86" s="55">
        <f>('Total Expenditures by County'!V86/'Total Expenditures by County'!V$4)</f>
        <v>0</v>
      </c>
      <c r="W86" s="55">
        <f>('Total Expenditures by County'!W86/'Total Expenditures by County'!W$4)</f>
        <v>0</v>
      </c>
      <c r="X86" s="55">
        <f>('Total Expenditures by County'!X86/'Total Expenditures by County'!X$4)</f>
        <v>0</v>
      </c>
      <c r="Y86" s="55">
        <f>('Total Expenditures by County'!Y86/'Total Expenditures by County'!Y$4)</f>
        <v>0</v>
      </c>
      <c r="Z86" s="55">
        <f>('Total Expenditures by County'!Z86/'Total Expenditures by County'!Z$4)</f>
        <v>0</v>
      </c>
      <c r="AA86" s="55">
        <f>('Total Expenditures by County'!AA86/'Total Expenditures by County'!AA$4)</f>
        <v>0.40501261645962733</v>
      </c>
      <c r="AB86" s="55">
        <f>('Total Expenditures by County'!AB86/'Total Expenditures by County'!AB$4)</f>
        <v>0</v>
      </c>
      <c r="AC86" s="55">
        <f>('Total Expenditures by County'!AC86/'Total Expenditures by County'!AC$4)</f>
        <v>0</v>
      </c>
      <c r="AD86" s="55">
        <f>('Total Expenditures by County'!AD86/'Total Expenditures by County'!AD$4)</f>
        <v>0</v>
      </c>
      <c r="AE86" s="55">
        <f>('Total Expenditures by County'!AE86/'Total Expenditures by County'!AE$4)</f>
        <v>0</v>
      </c>
      <c r="AF86" s="55">
        <f>('Total Expenditures by County'!AF86/'Total Expenditures by County'!AF$4)</f>
        <v>0</v>
      </c>
      <c r="AG86" s="55">
        <f>('Total Expenditures by County'!AG86/'Total Expenditures by County'!AG$4)</f>
        <v>0</v>
      </c>
      <c r="AH86" s="55">
        <f>('Total Expenditures by County'!AH86/'Total Expenditures by County'!AH$4)</f>
        <v>0</v>
      </c>
      <c r="AI86" s="55">
        <f>('Total Expenditures by County'!AI86/'Total Expenditures by County'!AI$4)</f>
        <v>0</v>
      </c>
      <c r="AJ86" s="55">
        <f>('Total Expenditures by County'!AJ86/'Total Expenditures by County'!AJ$4)</f>
        <v>0</v>
      </c>
      <c r="AK86" s="55">
        <f>('Total Expenditures by County'!AK86/'Total Expenditures by County'!AK$4)</f>
        <v>0</v>
      </c>
      <c r="AL86" s="55">
        <f>('Total Expenditures by County'!AL86/'Total Expenditures by County'!AL$4)</f>
        <v>0</v>
      </c>
      <c r="AM86" s="55">
        <f>('Total Expenditures by County'!AM86/'Total Expenditures by County'!AM$4)</f>
        <v>0</v>
      </c>
      <c r="AN86" s="55">
        <f>('Total Expenditures by County'!AN86/'Total Expenditures by County'!AN$4)</f>
        <v>0</v>
      </c>
      <c r="AO86" s="55">
        <f>('Total Expenditures by County'!AO86/'Total Expenditures by County'!AO$4)</f>
        <v>0</v>
      </c>
      <c r="AP86" s="55">
        <f>('Total Expenditures by County'!AP86/'Total Expenditures by County'!AP$4)</f>
        <v>0</v>
      </c>
      <c r="AQ86" s="55">
        <f>('Total Expenditures by County'!AQ86/'Total Expenditures by County'!AQ$4)</f>
        <v>0</v>
      </c>
      <c r="AR86" s="55">
        <f>('Total Expenditures by County'!AR86/'Total Expenditures by County'!AR$4)</f>
        <v>0</v>
      </c>
      <c r="AS86" s="55">
        <f>('Total Expenditures by County'!AS86/'Total Expenditures by County'!AS$4)</f>
        <v>0</v>
      </c>
      <c r="AT86" s="55">
        <f>('Total Expenditures by County'!AT86/'Total Expenditures by County'!AT$4)</f>
        <v>2.8088484641369066E-2</v>
      </c>
      <c r="AU86" s="55">
        <f>('Total Expenditures by County'!AU86/'Total Expenditures by County'!AU$4)</f>
        <v>0</v>
      </c>
      <c r="AV86" s="55">
        <f>('Total Expenditures by County'!AV86/'Total Expenditures by County'!AV$4)</f>
        <v>0</v>
      </c>
      <c r="AW86" s="55">
        <f>('Total Expenditures by County'!AW86/'Total Expenditures by County'!AW$4)</f>
        <v>0</v>
      </c>
      <c r="AX86" s="55">
        <f>('Total Expenditures by County'!AX86/'Total Expenditures by County'!AX$4)</f>
        <v>0</v>
      </c>
      <c r="AY86" s="55">
        <f>('Total Expenditures by County'!AY86/'Total Expenditures by County'!AY$4)</f>
        <v>0</v>
      </c>
      <c r="AZ86" s="55">
        <f>('Total Expenditures by County'!AZ86/'Total Expenditures by County'!AZ$4)</f>
        <v>0</v>
      </c>
      <c r="BA86" s="55">
        <f>('Total Expenditures by County'!BA86/'Total Expenditures by County'!BA$4)</f>
        <v>0</v>
      </c>
      <c r="BB86" s="55">
        <f>('Total Expenditures by County'!BB86/'Total Expenditures by County'!BB$4)</f>
        <v>0</v>
      </c>
      <c r="BC86" s="55">
        <f>('Total Expenditures by County'!BC86/'Total Expenditures by County'!BC$4)</f>
        <v>0</v>
      </c>
      <c r="BD86" s="55">
        <f>('Total Expenditures by County'!BD86/'Total Expenditures by County'!BD$4)</f>
        <v>0</v>
      </c>
      <c r="BE86" s="55">
        <f>('Total Expenditures by County'!BE86/'Total Expenditures by County'!BE$4)</f>
        <v>4.7687382713323765E-3</v>
      </c>
      <c r="BF86" s="55">
        <f>('Total Expenditures by County'!BF86/'Total Expenditures by County'!BF$4)</f>
        <v>0</v>
      </c>
      <c r="BG86" s="55">
        <f>('Total Expenditures by County'!BG86/'Total Expenditures by County'!BG$4)</f>
        <v>0</v>
      </c>
      <c r="BH86" s="55">
        <f>('Total Expenditures by County'!BH86/'Total Expenditures by County'!BH$4)</f>
        <v>0</v>
      </c>
      <c r="BI86" s="55">
        <f>('Total Expenditures by County'!BI86/'Total Expenditures by County'!BI$4)</f>
        <v>0</v>
      </c>
      <c r="BJ86" s="55">
        <f>('Total Expenditures by County'!BJ86/'Total Expenditures by County'!BJ$4)</f>
        <v>0</v>
      </c>
      <c r="BK86" s="55">
        <f>('Total Expenditures by County'!BK86/'Total Expenditures by County'!BK$4)</f>
        <v>0</v>
      </c>
      <c r="BL86" s="55">
        <f>('Total Expenditures by County'!BL86/'Total Expenditures by County'!BL$4)</f>
        <v>0</v>
      </c>
      <c r="BM86" s="55">
        <f>('Total Expenditures by County'!BM86/'Total Expenditures by County'!BM$4)</f>
        <v>0</v>
      </c>
      <c r="BN86" s="55">
        <f>('Total Expenditures by County'!BN86/'Total Expenditures by County'!BN$4)</f>
        <v>0</v>
      </c>
      <c r="BO86" s="55">
        <f>('Total Expenditures by County'!BO86/'Total Expenditures by County'!BO$4)</f>
        <v>0</v>
      </c>
      <c r="BP86" s="55">
        <f>('Total Expenditures by County'!BP86/'Total Expenditures by County'!BP$4)</f>
        <v>0</v>
      </c>
      <c r="BQ86" s="56">
        <f>('Total Expenditures by County'!BQ86/'Total Expenditures by County'!BQ$4)</f>
        <v>0</v>
      </c>
    </row>
    <row r="87" spans="1:69" x14ac:dyDescent="0.25">
      <c r="A87" s="10"/>
      <c r="B87" s="11">
        <v>616</v>
      </c>
      <c r="C87" s="12" t="s">
        <v>162</v>
      </c>
      <c r="D87" s="55">
        <f>('Total Expenditures by County'!D87/'Total Expenditures by County'!D$4)</f>
        <v>0</v>
      </c>
      <c r="E87" s="55">
        <f>('Total Expenditures by County'!E87/'Total Expenditures by County'!E$4)</f>
        <v>0</v>
      </c>
      <c r="F87" s="55">
        <f>('Total Expenditures by County'!F87/'Total Expenditures by County'!F$4)</f>
        <v>0</v>
      </c>
      <c r="G87" s="55">
        <f>('Total Expenditures by County'!G87/'Total Expenditures by County'!G$4)</f>
        <v>0</v>
      </c>
      <c r="H87" s="55">
        <f>('Total Expenditures by County'!H87/'Total Expenditures by County'!H$4)</f>
        <v>0</v>
      </c>
      <c r="I87" s="55">
        <f>('Total Expenditures by County'!I87/'Total Expenditures by County'!I$4)</f>
        <v>0</v>
      </c>
      <c r="J87" s="55">
        <f>('Total Expenditures by County'!J87/'Total Expenditures by County'!J$4)</f>
        <v>0</v>
      </c>
      <c r="K87" s="55">
        <f>('Total Expenditures by County'!K87/'Total Expenditures by County'!K$4)</f>
        <v>0</v>
      </c>
      <c r="L87" s="55">
        <f>('Total Expenditures by County'!L87/'Total Expenditures by County'!L$4)</f>
        <v>0</v>
      </c>
      <c r="M87" s="55">
        <f>('Total Expenditures by County'!M87/'Total Expenditures by County'!M$4)</f>
        <v>0</v>
      </c>
      <c r="N87" s="55">
        <f>('Total Expenditures by County'!N87/'Total Expenditures by County'!N$4)</f>
        <v>0.90827509959321506</v>
      </c>
      <c r="O87" s="55">
        <f>('Total Expenditures by County'!O87/'Total Expenditures by County'!O$4)</f>
        <v>0</v>
      </c>
      <c r="P87" s="55">
        <f>('Total Expenditures by County'!P87/'Total Expenditures by County'!P$4)</f>
        <v>0</v>
      </c>
      <c r="Q87" s="55">
        <f>('Total Expenditures by County'!Q87/'Total Expenditures by County'!Q$4)</f>
        <v>1.2403683518135689E-2</v>
      </c>
      <c r="R87" s="55">
        <f>('Total Expenditures by County'!R87/'Total Expenditures by County'!R$4)</f>
        <v>0</v>
      </c>
      <c r="S87" s="55">
        <f>('Total Expenditures by County'!S87/'Total Expenditures by County'!S$4)</f>
        <v>0</v>
      </c>
      <c r="T87" s="55">
        <f>('Total Expenditures by County'!T87/'Total Expenditures by County'!T$4)</f>
        <v>0</v>
      </c>
      <c r="U87" s="55">
        <f>('Total Expenditures by County'!U87/'Total Expenditures by County'!U$4)</f>
        <v>0</v>
      </c>
      <c r="V87" s="55">
        <f>('Total Expenditures by County'!V87/'Total Expenditures by County'!V$4)</f>
        <v>0</v>
      </c>
      <c r="W87" s="55">
        <f>('Total Expenditures by County'!W87/'Total Expenditures by County'!W$4)</f>
        <v>0</v>
      </c>
      <c r="X87" s="55">
        <f>('Total Expenditures by County'!X87/'Total Expenditures by County'!X$4)</f>
        <v>0</v>
      </c>
      <c r="Y87" s="55">
        <f>('Total Expenditures by County'!Y87/'Total Expenditures by County'!Y$4)</f>
        <v>0</v>
      </c>
      <c r="Z87" s="55">
        <f>('Total Expenditures by County'!Z87/'Total Expenditures by County'!Z$4)</f>
        <v>0</v>
      </c>
      <c r="AA87" s="55">
        <f>('Total Expenditures by County'!AA87/'Total Expenditures by County'!AA$4)</f>
        <v>0</v>
      </c>
      <c r="AB87" s="55">
        <f>('Total Expenditures by County'!AB87/'Total Expenditures by County'!AB$4)</f>
        <v>0</v>
      </c>
      <c r="AC87" s="55">
        <f>('Total Expenditures by County'!AC87/'Total Expenditures by County'!AC$4)</f>
        <v>0</v>
      </c>
      <c r="AD87" s="55">
        <f>('Total Expenditures by County'!AD87/'Total Expenditures by County'!AD$4)</f>
        <v>0</v>
      </c>
      <c r="AE87" s="55">
        <f>('Total Expenditures by County'!AE87/'Total Expenditures by County'!AE$4)</f>
        <v>0</v>
      </c>
      <c r="AF87" s="55">
        <f>('Total Expenditures by County'!AF87/'Total Expenditures by County'!AF$4)</f>
        <v>0</v>
      </c>
      <c r="AG87" s="55">
        <f>('Total Expenditures by County'!AG87/'Total Expenditures by County'!AG$4)</f>
        <v>0</v>
      </c>
      <c r="AH87" s="55">
        <f>('Total Expenditures by County'!AH87/'Total Expenditures by County'!AH$4)</f>
        <v>0</v>
      </c>
      <c r="AI87" s="55">
        <f>('Total Expenditures by County'!AI87/'Total Expenditures by County'!AI$4)</f>
        <v>0</v>
      </c>
      <c r="AJ87" s="55">
        <f>('Total Expenditures by County'!AJ87/'Total Expenditures by County'!AJ$4)</f>
        <v>0</v>
      </c>
      <c r="AK87" s="55">
        <f>('Total Expenditures by County'!AK87/'Total Expenditures by County'!AK$4)</f>
        <v>0</v>
      </c>
      <c r="AL87" s="55">
        <f>('Total Expenditures by County'!AL87/'Total Expenditures by County'!AL$4)</f>
        <v>0</v>
      </c>
      <c r="AM87" s="55">
        <f>('Total Expenditures by County'!AM87/'Total Expenditures by County'!AM$4)</f>
        <v>0</v>
      </c>
      <c r="AN87" s="55">
        <f>('Total Expenditures by County'!AN87/'Total Expenditures by County'!AN$4)</f>
        <v>0</v>
      </c>
      <c r="AO87" s="55">
        <f>('Total Expenditures by County'!AO87/'Total Expenditures by County'!AO$4)</f>
        <v>0</v>
      </c>
      <c r="AP87" s="55">
        <f>('Total Expenditures by County'!AP87/'Total Expenditures by County'!AP$4)</f>
        <v>0</v>
      </c>
      <c r="AQ87" s="55">
        <f>('Total Expenditures by County'!AQ87/'Total Expenditures by County'!AQ$4)</f>
        <v>0</v>
      </c>
      <c r="AR87" s="55">
        <f>('Total Expenditures by County'!AR87/'Total Expenditures by County'!AR$4)</f>
        <v>0</v>
      </c>
      <c r="AS87" s="55">
        <f>('Total Expenditures by County'!AS87/'Total Expenditures by County'!AS$4)</f>
        <v>0</v>
      </c>
      <c r="AT87" s="55">
        <f>('Total Expenditures by County'!AT87/'Total Expenditures by County'!AT$4)</f>
        <v>0</v>
      </c>
      <c r="AU87" s="55">
        <f>('Total Expenditures by County'!AU87/'Total Expenditures by County'!AU$4)</f>
        <v>0</v>
      </c>
      <c r="AV87" s="55">
        <f>('Total Expenditures by County'!AV87/'Total Expenditures by County'!AV$4)</f>
        <v>0</v>
      </c>
      <c r="AW87" s="55">
        <f>('Total Expenditures by County'!AW87/'Total Expenditures by County'!AW$4)</f>
        <v>0</v>
      </c>
      <c r="AX87" s="55">
        <f>('Total Expenditures by County'!AX87/'Total Expenditures by County'!AX$4)</f>
        <v>0</v>
      </c>
      <c r="AY87" s="55">
        <f>('Total Expenditures by County'!AY87/'Total Expenditures by County'!AY$4)</f>
        <v>0</v>
      </c>
      <c r="AZ87" s="55">
        <f>('Total Expenditures by County'!AZ87/'Total Expenditures by County'!AZ$4)</f>
        <v>0</v>
      </c>
      <c r="BA87" s="55">
        <f>('Total Expenditures by County'!BA87/'Total Expenditures by County'!BA$4)</f>
        <v>0</v>
      </c>
      <c r="BB87" s="55">
        <f>('Total Expenditures by County'!BB87/'Total Expenditures by County'!BB$4)</f>
        <v>0</v>
      </c>
      <c r="BC87" s="55">
        <f>('Total Expenditures by County'!BC87/'Total Expenditures by County'!BC$4)</f>
        <v>0</v>
      </c>
      <c r="BD87" s="55">
        <f>('Total Expenditures by County'!BD87/'Total Expenditures by County'!BD$4)</f>
        <v>0</v>
      </c>
      <c r="BE87" s="55">
        <f>('Total Expenditures by County'!BE87/'Total Expenditures by County'!BE$4)</f>
        <v>0</v>
      </c>
      <c r="BF87" s="55">
        <f>('Total Expenditures by County'!BF87/'Total Expenditures by County'!BF$4)</f>
        <v>0</v>
      </c>
      <c r="BG87" s="55">
        <f>('Total Expenditures by County'!BG87/'Total Expenditures by County'!BG$4)</f>
        <v>0</v>
      </c>
      <c r="BH87" s="55">
        <f>('Total Expenditures by County'!BH87/'Total Expenditures by County'!BH$4)</f>
        <v>0</v>
      </c>
      <c r="BI87" s="55">
        <f>('Total Expenditures by County'!BI87/'Total Expenditures by County'!BI$4)</f>
        <v>0</v>
      </c>
      <c r="BJ87" s="55">
        <f>('Total Expenditures by County'!BJ87/'Total Expenditures by County'!BJ$4)</f>
        <v>0</v>
      </c>
      <c r="BK87" s="55">
        <f>('Total Expenditures by County'!BK87/'Total Expenditures by County'!BK$4)</f>
        <v>0</v>
      </c>
      <c r="BL87" s="55">
        <f>('Total Expenditures by County'!BL87/'Total Expenditures by County'!BL$4)</f>
        <v>0</v>
      </c>
      <c r="BM87" s="55">
        <f>('Total Expenditures by County'!BM87/'Total Expenditures by County'!BM$4)</f>
        <v>0</v>
      </c>
      <c r="BN87" s="55">
        <f>('Total Expenditures by County'!BN87/'Total Expenditures by County'!BN$4)</f>
        <v>0</v>
      </c>
      <c r="BO87" s="55">
        <f>('Total Expenditures by County'!BO87/'Total Expenditures by County'!BO$4)</f>
        <v>1.7905394407005892</v>
      </c>
      <c r="BP87" s="55">
        <f>('Total Expenditures by County'!BP87/'Total Expenditures by County'!BP$4)</f>
        <v>0</v>
      </c>
      <c r="BQ87" s="56">
        <f>('Total Expenditures by County'!BQ87/'Total Expenditures by County'!BQ$4)</f>
        <v>0</v>
      </c>
    </row>
    <row r="88" spans="1:69" x14ac:dyDescent="0.25">
      <c r="A88" s="10"/>
      <c r="B88" s="11">
        <v>617</v>
      </c>
      <c r="C88" s="12" t="s">
        <v>163</v>
      </c>
      <c r="D88" s="55">
        <f>('Total Expenditures by County'!D88/'Total Expenditures by County'!D$4)</f>
        <v>0</v>
      </c>
      <c r="E88" s="55">
        <f>('Total Expenditures by County'!E88/'Total Expenditures by County'!E$4)</f>
        <v>0</v>
      </c>
      <c r="F88" s="55">
        <f>('Total Expenditures by County'!F88/'Total Expenditures by County'!F$4)</f>
        <v>0</v>
      </c>
      <c r="G88" s="55">
        <f>('Total Expenditures by County'!G88/'Total Expenditures by County'!G$4)</f>
        <v>0</v>
      </c>
      <c r="H88" s="55">
        <f>('Total Expenditures by County'!H88/'Total Expenditures by County'!H$4)</f>
        <v>0</v>
      </c>
      <c r="I88" s="55">
        <f>('Total Expenditures by County'!I88/'Total Expenditures by County'!I$4)</f>
        <v>5.6866841740716768E-4</v>
      </c>
      <c r="J88" s="55">
        <f>('Total Expenditures by County'!J88/'Total Expenditures by County'!J$4)</f>
        <v>0</v>
      </c>
      <c r="K88" s="55">
        <f>('Total Expenditures by County'!K88/'Total Expenditures by County'!K$4)</f>
        <v>0</v>
      </c>
      <c r="L88" s="55">
        <f>('Total Expenditures by County'!L88/'Total Expenditures by County'!L$4)</f>
        <v>0</v>
      </c>
      <c r="M88" s="55">
        <f>('Total Expenditures by County'!M88/'Total Expenditures by County'!M$4)</f>
        <v>0</v>
      </c>
      <c r="N88" s="55">
        <f>('Total Expenditures by County'!N88/'Total Expenditures by County'!N$4)</f>
        <v>0</v>
      </c>
      <c r="O88" s="55">
        <f>('Total Expenditures by County'!O88/'Total Expenditures by County'!O$4)</f>
        <v>0</v>
      </c>
      <c r="P88" s="55">
        <f>('Total Expenditures by County'!P88/'Total Expenditures by County'!P$4)</f>
        <v>0</v>
      </c>
      <c r="Q88" s="55">
        <f>('Total Expenditures by County'!Q88/'Total Expenditures by County'!Q$4)</f>
        <v>0</v>
      </c>
      <c r="R88" s="55">
        <f>('Total Expenditures by County'!R88/'Total Expenditures by County'!R$4)</f>
        <v>0</v>
      </c>
      <c r="S88" s="55">
        <f>('Total Expenditures by County'!S88/'Total Expenditures by County'!S$4)</f>
        <v>0</v>
      </c>
      <c r="T88" s="55">
        <f>('Total Expenditures by County'!T88/'Total Expenditures by County'!T$4)</f>
        <v>0</v>
      </c>
      <c r="U88" s="55">
        <f>('Total Expenditures by County'!U88/'Total Expenditures by County'!U$4)</f>
        <v>0</v>
      </c>
      <c r="V88" s="55">
        <f>('Total Expenditures by County'!V88/'Total Expenditures by County'!V$4)</f>
        <v>0</v>
      </c>
      <c r="W88" s="55">
        <f>('Total Expenditures by County'!W88/'Total Expenditures by County'!W$4)</f>
        <v>0</v>
      </c>
      <c r="X88" s="55">
        <f>('Total Expenditures by County'!X88/'Total Expenditures by County'!X$4)</f>
        <v>0</v>
      </c>
      <c r="Y88" s="55">
        <f>('Total Expenditures by County'!Y88/'Total Expenditures by County'!Y$4)</f>
        <v>0</v>
      </c>
      <c r="Z88" s="55">
        <f>('Total Expenditures by County'!Z88/'Total Expenditures by County'!Z$4)</f>
        <v>0</v>
      </c>
      <c r="AA88" s="55">
        <f>('Total Expenditures by County'!AA88/'Total Expenditures by County'!AA$4)</f>
        <v>0</v>
      </c>
      <c r="AB88" s="55">
        <f>('Total Expenditures by County'!AB88/'Total Expenditures by County'!AB$4)</f>
        <v>0</v>
      </c>
      <c r="AC88" s="55">
        <f>('Total Expenditures by County'!AC88/'Total Expenditures by County'!AC$4)</f>
        <v>0</v>
      </c>
      <c r="AD88" s="55">
        <f>('Total Expenditures by County'!AD88/'Total Expenditures by County'!AD$4)</f>
        <v>0</v>
      </c>
      <c r="AE88" s="55">
        <f>('Total Expenditures by County'!AE88/'Total Expenditures by County'!AE$4)</f>
        <v>0</v>
      </c>
      <c r="AF88" s="55">
        <f>('Total Expenditures by County'!AF88/'Total Expenditures by County'!AF$4)</f>
        <v>0</v>
      </c>
      <c r="AG88" s="55">
        <f>('Total Expenditures by County'!AG88/'Total Expenditures by County'!AG$4)</f>
        <v>0</v>
      </c>
      <c r="AH88" s="55">
        <f>('Total Expenditures by County'!AH88/'Total Expenditures by County'!AH$4)</f>
        <v>0</v>
      </c>
      <c r="AI88" s="55">
        <f>('Total Expenditures by County'!AI88/'Total Expenditures by County'!AI$4)</f>
        <v>0</v>
      </c>
      <c r="AJ88" s="55">
        <f>('Total Expenditures by County'!AJ88/'Total Expenditures by County'!AJ$4)</f>
        <v>0</v>
      </c>
      <c r="AK88" s="55">
        <f>('Total Expenditures by County'!AK88/'Total Expenditures by County'!AK$4)</f>
        <v>0</v>
      </c>
      <c r="AL88" s="55">
        <f>('Total Expenditures by County'!AL88/'Total Expenditures by County'!AL$4)</f>
        <v>0</v>
      </c>
      <c r="AM88" s="55">
        <f>('Total Expenditures by County'!AM88/'Total Expenditures by County'!AM$4)</f>
        <v>0</v>
      </c>
      <c r="AN88" s="55">
        <f>('Total Expenditures by County'!AN88/'Total Expenditures by County'!AN$4)</f>
        <v>0</v>
      </c>
      <c r="AO88" s="55">
        <f>('Total Expenditures by County'!AO88/'Total Expenditures by County'!AO$4)</f>
        <v>0</v>
      </c>
      <c r="AP88" s="55">
        <f>('Total Expenditures by County'!AP88/'Total Expenditures by County'!AP$4)</f>
        <v>0</v>
      </c>
      <c r="AQ88" s="55">
        <f>('Total Expenditures by County'!AQ88/'Total Expenditures by County'!AQ$4)</f>
        <v>0</v>
      </c>
      <c r="AR88" s="55">
        <f>('Total Expenditures by County'!AR88/'Total Expenditures by County'!AR$4)</f>
        <v>0</v>
      </c>
      <c r="AS88" s="55">
        <f>('Total Expenditures by County'!AS88/'Total Expenditures by County'!AS$4)</f>
        <v>0</v>
      </c>
      <c r="AT88" s="55">
        <f>('Total Expenditures by County'!AT88/'Total Expenditures by County'!AT$4)</f>
        <v>0</v>
      </c>
      <c r="AU88" s="55">
        <f>('Total Expenditures by County'!AU88/'Total Expenditures by County'!AU$4)</f>
        <v>0</v>
      </c>
      <c r="AV88" s="55">
        <f>('Total Expenditures by County'!AV88/'Total Expenditures by County'!AV$4)</f>
        <v>0</v>
      </c>
      <c r="AW88" s="55">
        <f>('Total Expenditures by County'!AW88/'Total Expenditures by County'!AW$4)</f>
        <v>0</v>
      </c>
      <c r="AX88" s="55">
        <f>('Total Expenditures by County'!AX88/'Total Expenditures by County'!AX$4)</f>
        <v>0</v>
      </c>
      <c r="AY88" s="55">
        <f>('Total Expenditures by County'!AY88/'Total Expenditures by County'!AY$4)</f>
        <v>0</v>
      </c>
      <c r="AZ88" s="55">
        <f>('Total Expenditures by County'!AZ88/'Total Expenditures by County'!AZ$4)</f>
        <v>0</v>
      </c>
      <c r="BA88" s="55">
        <f>('Total Expenditures by County'!BA88/'Total Expenditures by County'!BA$4)</f>
        <v>0</v>
      </c>
      <c r="BB88" s="55">
        <f>('Total Expenditures by County'!BB88/'Total Expenditures by County'!BB$4)</f>
        <v>0</v>
      </c>
      <c r="BC88" s="55">
        <f>('Total Expenditures by County'!BC88/'Total Expenditures by County'!BC$4)</f>
        <v>0</v>
      </c>
      <c r="BD88" s="55">
        <f>('Total Expenditures by County'!BD88/'Total Expenditures by County'!BD$4)</f>
        <v>0</v>
      </c>
      <c r="BE88" s="55">
        <f>('Total Expenditures by County'!BE88/'Total Expenditures by County'!BE$4)</f>
        <v>0</v>
      </c>
      <c r="BF88" s="55">
        <f>('Total Expenditures by County'!BF88/'Total Expenditures by County'!BF$4)</f>
        <v>0</v>
      </c>
      <c r="BG88" s="55">
        <f>('Total Expenditures by County'!BG88/'Total Expenditures by County'!BG$4)</f>
        <v>0</v>
      </c>
      <c r="BH88" s="55">
        <f>('Total Expenditures by County'!BH88/'Total Expenditures by County'!BH$4)</f>
        <v>0</v>
      </c>
      <c r="BI88" s="55">
        <f>('Total Expenditures by County'!BI88/'Total Expenditures by County'!BI$4)</f>
        <v>0</v>
      </c>
      <c r="BJ88" s="55">
        <f>('Total Expenditures by County'!BJ88/'Total Expenditures by County'!BJ$4)</f>
        <v>0</v>
      </c>
      <c r="BK88" s="55">
        <f>('Total Expenditures by County'!BK88/'Total Expenditures by County'!BK$4)</f>
        <v>0</v>
      </c>
      <c r="BL88" s="55">
        <f>('Total Expenditures by County'!BL88/'Total Expenditures by County'!BL$4)</f>
        <v>0</v>
      </c>
      <c r="BM88" s="55">
        <f>('Total Expenditures by County'!BM88/'Total Expenditures by County'!BM$4)</f>
        <v>0</v>
      </c>
      <c r="BN88" s="55">
        <f>('Total Expenditures by County'!BN88/'Total Expenditures by County'!BN$4)</f>
        <v>4.2623592755751342E-3</v>
      </c>
      <c r="BO88" s="55">
        <f>('Total Expenditures by County'!BO88/'Total Expenditures by County'!BO$4)</f>
        <v>0</v>
      </c>
      <c r="BP88" s="55">
        <f>('Total Expenditures by County'!BP88/'Total Expenditures by County'!BP$4)</f>
        <v>0</v>
      </c>
      <c r="BQ88" s="56">
        <f>('Total Expenditures by County'!BQ88/'Total Expenditures by County'!BQ$4)</f>
        <v>0</v>
      </c>
    </row>
    <row r="89" spans="1:69" x14ac:dyDescent="0.25">
      <c r="A89" s="10"/>
      <c r="B89" s="11">
        <v>618</v>
      </c>
      <c r="C89" s="12" t="s">
        <v>164</v>
      </c>
      <c r="D89" s="55">
        <f>('Total Expenditures by County'!D89/'Total Expenditures by County'!D$4)</f>
        <v>0</v>
      </c>
      <c r="E89" s="55">
        <f>('Total Expenditures by County'!E89/'Total Expenditures by County'!E$4)</f>
        <v>0</v>
      </c>
      <c r="F89" s="55">
        <f>('Total Expenditures by County'!F89/'Total Expenditures by County'!F$4)</f>
        <v>0</v>
      </c>
      <c r="G89" s="55">
        <f>('Total Expenditures by County'!G89/'Total Expenditures by County'!G$4)</f>
        <v>0</v>
      </c>
      <c r="H89" s="55">
        <f>('Total Expenditures by County'!H89/'Total Expenditures by County'!H$4)</f>
        <v>0</v>
      </c>
      <c r="I89" s="55">
        <f>('Total Expenditures by County'!I89/'Total Expenditures by County'!I$4)</f>
        <v>0</v>
      </c>
      <c r="J89" s="55">
        <f>('Total Expenditures by County'!J89/'Total Expenditures by County'!J$4)</f>
        <v>0</v>
      </c>
      <c r="K89" s="55">
        <f>('Total Expenditures by County'!K89/'Total Expenditures by County'!K$4)</f>
        <v>0</v>
      </c>
      <c r="L89" s="55">
        <f>('Total Expenditures by County'!L89/'Total Expenditures by County'!L$4)</f>
        <v>0</v>
      </c>
      <c r="M89" s="55">
        <f>('Total Expenditures by County'!M89/'Total Expenditures by County'!M$4)</f>
        <v>0</v>
      </c>
      <c r="N89" s="55">
        <f>('Total Expenditures by County'!N89/'Total Expenditures by County'!N$4)</f>
        <v>0</v>
      </c>
      <c r="O89" s="55">
        <f>('Total Expenditures by County'!O89/'Total Expenditures by County'!O$4)</f>
        <v>0</v>
      </c>
      <c r="P89" s="55">
        <f>('Total Expenditures by County'!P89/'Total Expenditures by County'!P$4)</f>
        <v>0</v>
      </c>
      <c r="Q89" s="55">
        <f>('Total Expenditures by County'!Q89/'Total Expenditures by County'!Q$4)</f>
        <v>0</v>
      </c>
      <c r="R89" s="55">
        <f>('Total Expenditures by County'!R89/'Total Expenditures by County'!R$4)</f>
        <v>0</v>
      </c>
      <c r="S89" s="55">
        <f>('Total Expenditures by County'!S89/'Total Expenditures by County'!S$4)</f>
        <v>0</v>
      </c>
      <c r="T89" s="55">
        <f>('Total Expenditures by County'!T89/'Total Expenditures by County'!T$4)</f>
        <v>0</v>
      </c>
      <c r="U89" s="55">
        <f>('Total Expenditures by County'!U89/'Total Expenditures by County'!U$4)</f>
        <v>8.9466716721661302E-2</v>
      </c>
      <c r="V89" s="55">
        <f>('Total Expenditures by County'!V89/'Total Expenditures by County'!V$4)</f>
        <v>0</v>
      </c>
      <c r="W89" s="55">
        <f>('Total Expenditures by County'!W89/'Total Expenditures by County'!W$4)</f>
        <v>0</v>
      </c>
      <c r="X89" s="55">
        <f>('Total Expenditures by County'!X89/'Total Expenditures by County'!X$4)</f>
        <v>0</v>
      </c>
      <c r="Y89" s="55">
        <f>('Total Expenditures by County'!Y89/'Total Expenditures by County'!Y$4)</f>
        <v>0</v>
      </c>
      <c r="Z89" s="55">
        <f>('Total Expenditures by County'!Z89/'Total Expenditures by County'!Z$4)</f>
        <v>0</v>
      </c>
      <c r="AA89" s="55">
        <f>('Total Expenditures by County'!AA89/'Total Expenditures by County'!AA$4)</f>
        <v>0.27319487577639751</v>
      </c>
      <c r="AB89" s="55">
        <f>('Total Expenditures by County'!AB89/'Total Expenditures by County'!AB$4)</f>
        <v>0</v>
      </c>
      <c r="AC89" s="55">
        <f>('Total Expenditures by County'!AC89/'Total Expenditures by County'!AC$4)</f>
        <v>0</v>
      </c>
      <c r="AD89" s="55">
        <f>('Total Expenditures by County'!AD89/'Total Expenditures by County'!AD$4)</f>
        <v>0</v>
      </c>
      <c r="AE89" s="55">
        <f>('Total Expenditures by County'!AE89/'Total Expenditures by County'!AE$4)</f>
        <v>0</v>
      </c>
      <c r="AF89" s="55">
        <f>('Total Expenditures by County'!AF89/'Total Expenditures by County'!AF$4)</f>
        <v>0</v>
      </c>
      <c r="AG89" s="55">
        <f>('Total Expenditures by County'!AG89/'Total Expenditures by County'!AG$4)</f>
        <v>0</v>
      </c>
      <c r="AH89" s="55">
        <f>('Total Expenditures by County'!AH89/'Total Expenditures by County'!AH$4)</f>
        <v>0</v>
      </c>
      <c r="AI89" s="55">
        <f>('Total Expenditures by County'!AI89/'Total Expenditures by County'!AI$4)</f>
        <v>0</v>
      </c>
      <c r="AJ89" s="55">
        <f>('Total Expenditures by County'!AJ89/'Total Expenditures by County'!AJ$4)</f>
        <v>0</v>
      </c>
      <c r="AK89" s="55">
        <f>('Total Expenditures by County'!AK89/'Total Expenditures by County'!AK$4)</f>
        <v>0</v>
      </c>
      <c r="AL89" s="55">
        <f>('Total Expenditures by County'!AL89/'Total Expenditures by County'!AL$4)</f>
        <v>0</v>
      </c>
      <c r="AM89" s="55">
        <f>('Total Expenditures by County'!AM89/'Total Expenditures by County'!AM$4)</f>
        <v>0</v>
      </c>
      <c r="AN89" s="55">
        <f>('Total Expenditures by County'!AN89/'Total Expenditures by County'!AN$4)</f>
        <v>0</v>
      </c>
      <c r="AO89" s="55">
        <f>('Total Expenditures by County'!AO89/'Total Expenditures by County'!AO$4)</f>
        <v>0</v>
      </c>
      <c r="AP89" s="55">
        <f>('Total Expenditures by County'!AP89/'Total Expenditures by County'!AP$4)</f>
        <v>0</v>
      </c>
      <c r="AQ89" s="55">
        <f>('Total Expenditures by County'!AQ89/'Total Expenditures by County'!AQ$4)</f>
        <v>8.7469415757487443E-2</v>
      </c>
      <c r="AR89" s="55">
        <f>('Total Expenditures by County'!AR89/'Total Expenditures by County'!AR$4)</f>
        <v>0</v>
      </c>
      <c r="AS89" s="55">
        <f>('Total Expenditures by County'!AS89/'Total Expenditures by County'!AS$4)</f>
        <v>0</v>
      </c>
      <c r="AT89" s="55">
        <f>('Total Expenditures by County'!AT89/'Total Expenditures by County'!AT$4)</f>
        <v>0</v>
      </c>
      <c r="AU89" s="55">
        <f>('Total Expenditures by County'!AU89/'Total Expenditures by County'!AU$4)</f>
        <v>0</v>
      </c>
      <c r="AV89" s="55">
        <f>('Total Expenditures by County'!AV89/'Total Expenditures by County'!AV$4)</f>
        <v>0</v>
      </c>
      <c r="AW89" s="55">
        <f>('Total Expenditures by County'!AW89/'Total Expenditures by County'!AW$4)</f>
        <v>0</v>
      </c>
      <c r="AX89" s="55">
        <f>('Total Expenditures by County'!AX89/'Total Expenditures by County'!AX$4)</f>
        <v>0</v>
      </c>
      <c r="AY89" s="55">
        <f>('Total Expenditures by County'!AY89/'Total Expenditures by County'!AY$4)</f>
        <v>0</v>
      </c>
      <c r="AZ89" s="55">
        <f>('Total Expenditures by County'!AZ89/'Total Expenditures by County'!AZ$4)</f>
        <v>0</v>
      </c>
      <c r="BA89" s="55">
        <f>('Total Expenditures by County'!BA89/'Total Expenditures by County'!BA$4)</f>
        <v>0</v>
      </c>
      <c r="BB89" s="55">
        <f>('Total Expenditures by County'!BB89/'Total Expenditures by County'!BB$4)</f>
        <v>0</v>
      </c>
      <c r="BC89" s="55">
        <f>('Total Expenditures by County'!BC89/'Total Expenditures by County'!BC$4)</f>
        <v>0</v>
      </c>
      <c r="BD89" s="55">
        <f>('Total Expenditures by County'!BD89/'Total Expenditures by County'!BD$4)</f>
        <v>0</v>
      </c>
      <c r="BE89" s="55">
        <f>('Total Expenditures by County'!BE89/'Total Expenditures by County'!BE$4)</f>
        <v>0</v>
      </c>
      <c r="BF89" s="55">
        <f>('Total Expenditures by County'!BF89/'Total Expenditures by County'!BF$4)</f>
        <v>0</v>
      </c>
      <c r="BG89" s="55">
        <f>('Total Expenditures by County'!BG89/'Total Expenditures by County'!BG$4)</f>
        <v>0</v>
      </c>
      <c r="BH89" s="55">
        <f>('Total Expenditures by County'!BH89/'Total Expenditures by County'!BH$4)</f>
        <v>0</v>
      </c>
      <c r="BI89" s="55">
        <f>('Total Expenditures by County'!BI89/'Total Expenditures by County'!BI$4)</f>
        <v>0</v>
      </c>
      <c r="BJ89" s="55">
        <f>('Total Expenditures by County'!BJ89/'Total Expenditures by County'!BJ$4)</f>
        <v>0</v>
      </c>
      <c r="BK89" s="55">
        <f>('Total Expenditures by County'!BK89/'Total Expenditures by County'!BK$4)</f>
        <v>0</v>
      </c>
      <c r="BL89" s="55">
        <f>('Total Expenditures by County'!BL89/'Total Expenditures by County'!BL$4)</f>
        <v>0</v>
      </c>
      <c r="BM89" s="55">
        <f>('Total Expenditures by County'!BM89/'Total Expenditures by County'!BM$4)</f>
        <v>0</v>
      </c>
      <c r="BN89" s="55">
        <f>('Total Expenditures by County'!BN89/'Total Expenditures by County'!BN$4)</f>
        <v>6.966226138032305E-3</v>
      </c>
      <c r="BO89" s="55">
        <f>('Total Expenditures by County'!BO89/'Total Expenditures by County'!BO$4)</f>
        <v>0</v>
      </c>
      <c r="BP89" s="55">
        <f>('Total Expenditures by County'!BP89/'Total Expenditures by County'!BP$4)</f>
        <v>0</v>
      </c>
      <c r="BQ89" s="56">
        <f>('Total Expenditures by County'!BQ89/'Total Expenditures by County'!BQ$4)</f>
        <v>0</v>
      </c>
    </row>
    <row r="90" spans="1:69" x14ac:dyDescent="0.25">
      <c r="A90" s="10"/>
      <c r="B90" s="11">
        <v>621</v>
      </c>
      <c r="C90" s="12" t="s">
        <v>222</v>
      </c>
      <c r="D90" s="55">
        <f>('Total Expenditures by County'!D90/'Total Expenditures by County'!D$4)</f>
        <v>0</v>
      </c>
      <c r="E90" s="55">
        <f>('Total Expenditures by County'!E90/'Total Expenditures by County'!E$4)</f>
        <v>0</v>
      </c>
      <c r="F90" s="55">
        <f>('Total Expenditures by County'!F90/'Total Expenditures by County'!F$4)</f>
        <v>0</v>
      </c>
      <c r="G90" s="55">
        <f>('Total Expenditures by County'!G90/'Total Expenditures by County'!G$4)</f>
        <v>0</v>
      </c>
      <c r="H90" s="55">
        <f>('Total Expenditures by County'!H90/'Total Expenditures by County'!H$4)</f>
        <v>0</v>
      </c>
      <c r="I90" s="55">
        <f>('Total Expenditures by County'!I90/'Total Expenditures by County'!I$4)</f>
        <v>3.1276762957394226E-2</v>
      </c>
      <c r="J90" s="55">
        <f>('Total Expenditures by County'!J90/'Total Expenditures by County'!J$4)</f>
        <v>0</v>
      </c>
      <c r="K90" s="55">
        <f>('Total Expenditures by County'!K90/'Total Expenditures by County'!K$4)</f>
        <v>0</v>
      </c>
      <c r="L90" s="55">
        <f>('Total Expenditures by County'!L90/'Total Expenditures by County'!L$4)</f>
        <v>0</v>
      </c>
      <c r="M90" s="55">
        <f>('Total Expenditures by County'!M90/'Total Expenditures by County'!M$4)</f>
        <v>0</v>
      </c>
      <c r="N90" s="55">
        <f>('Total Expenditures by County'!N90/'Total Expenditures by County'!N$4)</f>
        <v>0</v>
      </c>
      <c r="O90" s="55">
        <f>('Total Expenditures by County'!O90/'Total Expenditures by County'!O$4)</f>
        <v>0</v>
      </c>
      <c r="P90" s="55">
        <f>('Total Expenditures by County'!P90/'Total Expenditures by County'!P$4)</f>
        <v>0</v>
      </c>
      <c r="Q90" s="55">
        <f>('Total Expenditures by County'!Q90/'Total Expenditures by County'!Q$4)</f>
        <v>0</v>
      </c>
      <c r="R90" s="55">
        <f>('Total Expenditures by County'!R90/'Total Expenditures by County'!R$4)</f>
        <v>0</v>
      </c>
      <c r="S90" s="55">
        <f>('Total Expenditures by County'!S90/'Total Expenditures by County'!S$4)</f>
        <v>0</v>
      </c>
      <c r="T90" s="55">
        <f>('Total Expenditures by County'!T90/'Total Expenditures by County'!T$4)</f>
        <v>0</v>
      </c>
      <c r="U90" s="55">
        <f>('Total Expenditures by County'!U90/'Total Expenditures by County'!U$4)</f>
        <v>0</v>
      </c>
      <c r="V90" s="55">
        <f>('Total Expenditures by County'!V90/'Total Expenditures by County'!V$4)</f>
        <v>0</v>
      </c>
      <c r="W90" s="55">
        <f>('Total Expenditures by County'!W90/'Total Expenditures by County'!W$4)</f>
        <v>0</v>
      </c>
      <c r="X90" s="55">
        <f>('Total Expenditures by County'!X90/'Total Expenditures by County'!X$4)</f>
        <v>0</v>
      </c>
      <c r="Y90" s="55">
        <f>('Total Expenditures by County'!Y90/'Total Expenditures by County'!Y$4)</f>
        <v>0</v>
      </c>
      <c r="Z90" s="55">
        <f>('Total Expenditures by County'!Z90/'Total Expenditures by County'!Z$4)</f>
        <v>0</v>
      </c>
      <c r="AA90" s="55">
        <f>('Total Expenditures by County'!AA90/'Total Expenditures by County'!AA$4)</f>
        <v>0</v>
      </c>
      <c r="AB90" s="55">
        <f>('Total Expenditures by County'!AB90/'Total Expenditures by County'!AB$4)</f>
        <v>0</v>
      </c>
      <c r="AC90" s="55">
        <f>('Total Expenditures by County'!AC90/'Total Expenditures by County'!AC$4)</f>
        <v>2.4070174738291737E-2</v>
      </c>
      <c r="AD90" s="55">
        <f>('Total Expenditures by County'!AD90/'Total Expenditures by County'!AD$4)</f>
        <v>0</v>
      </c>
      <c r="AE90" s="55">
        <f>('Total Expenditures by County'!AE90/'Total Expenditures by County'!AE$4)</f>
        <v>0</v>
      </c>
      <c r="AF90" s="55">
        <f>('Total Expenditures by County'!AF90/'Total Expenditures by County'!AF$4)</f>
        <v>0</v>
      </c>
      <c r="AG90" s="55">
        <f>('Total Expenditures by County'!AG90/'Total Expenditures by County'!AG$4)</f>
        <v>0</v>
      </c>
      <c r="AH90" s="55">
        <f>('Total Expenditures by County'!AH90/'Total Expenditures by County'!AH$4)</f>
        <v>0</v>
      </c>
      <c r="AI90" s="55">
        <f>('Total Expenditures by County'!AI90/'Total Expenditures by County'!AI$4)</f>
        <v>0</v>
      </c>
      <c r="AJ90" s="55">
        <f>('Total Expenditures by County'!AJ90/'Total Expenditures by County'!AJ$4)</f>
        <v>0</v>
      </c>
      <c r="AK90" s="55">
        <f>('Total Expenditures by County'!AK90/'Total Expenditures by County'!AK$4)</f>
        <v>0</v>
      </c>
      <c r="AL90" s="55">
        <f>('Total Expenditures by County'!AL90/'Total Expenditures by County'!AL$4)</f>
        <v>0</v>
      </c>
      <c r="AM90" s="55">
        <f>('Total Expenditures by County'!AM90/'Total Expenditures by County'!AM$4)</f>
        <v>0</v>
      </c>
      <c r="AN90" s="55">
        <f>('Total Expenditures by County'!AN90/'Total Expenditures by County'!AN$4)</f>
        <v>0</v>
      </c>
      <c r="AO90" s="55">
        <f>('Total Expenditures by County'!AO90/'Total Expenditures by County'!AO$4)</f>
        <v>0</v>
      </c>
      <c r="AP90" s="55">
        <f>('Total Expenditures by County'!AP90/'Total Expenditures by County'!AP$4)</f>
        <v>0</v>
      </c>
      <c r="AQ90" s="55">
        <f>('Total Expenditures by County'!AQ90/'Total Expenditures by County'!AQ$4)</f>
        <v>0</v>
      </c>
      <c r="AR90" s="55">
        <f>('Total Expenditures by County'!AR90/'Total Expenditures by County'!AR$4)</f>
        <v>0</v>
      </c>
      <c r="AS90" s="55">
        <f>('Total Expenditures by County'!AS90/'Total Expenditures by County'!AS$4)</f>
        <v>0</v>
      </c>
      <c r="AT90" s="55">
        <f>('Total Expenditures by County'!AT90/'Total Expenditures by County'!AT$4)</f>
        <v>0</v>
      </c>
      <c r="AU90" s="55">
        <f>('Total Expenditures by County'!AU90/'Total Expenditures by County'!AU$4)</f>
        <v>0</v>
      </c>
      <c r="AV90" s="55">
        <f>('Total Expenditures by County'!AV90/'Total Expenditures by County'!AV$4)</f>
        <v>0</v>
      </c>
      <c r="AW90" s="55">
        <f>('Total Expenditures by County'!AW90/'Total Expenditures by County'!AW$4)</f>
        <v>0</v>
      </c>
      <c r="AX90" s="55">
        <f>('Total Expenditures by County'!AX90/'Total Expenditures by County'!AX$4)</f>
        <v>0</v>
      </c>
      <c r="AY90" s="55">
        <f>('Total Expenditures by County'!AY90/'Total Expenditures by County'!AY$4)</f>
        <v>0</v>
      </c>
      <c r="AZ90" s="55">
        <f>('Total Expenditures by County'!AZ90/'Total Expenditures by County'!AZ$4)</f>
        <v>0</v>
      </c>
      <c r="BA90" s="55">
        <f>('Total Expenditures by County'!BA90/'Total Expenditures by County'!BA$4)</f>
        <v>0</v>
      </c>
      <c r="BB90" s="55">
        <f>('Total Expenditures by County'!BB90/'Total Expenditures by County'!BB$4)</f>
        <v>5.5942655049064371E-3</v>
      </c>
      <c r="BC90" s="55">
        <f>('Total Expenditures by County'!BC90/'Total Expenditures by County'!BC$4)</f>
        <v>0</v>
      </c>
      <c r="BD90" s="55">
        <f>('Total Expenditures by County'!BD90/'Total Expenditures by County'!BD$4)</f>
        <v>0</v>
      </c>
      <c r="BE90" s="55">
        <f>('Total Expenditures by County'!BE90/'Total Expenditures by County'!BE$4)</f>
        <v>0</v>
      </c>
      <c r="BF90" s="55">
        <f>('Total Expenditures by County'!BF90/'Total Expenditures by County'!BF$4)</f>
        <v>0</v>
      </c>
      <c r="BG90" s="55">
        <f>('Total Expenditures by County'!BG90/'Total Expenditures by County'!BG$4)</f>
        <v>0</v>
      </c>
      <c r="BH90" s="55">
        <f>('Total Expenditures by County'!BH90/'Total Expenditures by County'!BH$4)</f>
        <v>0</v>
      </c>
      <c r="BI90" s="55">
        <f>('Total Expenditures by County'!BI90/'Total Expenditures by County'!BI$4)</f>
        <v>0</v>
      </c>
      <c r="BJ90" s="55">
        <f>('Total Expenditures by County'!BJ90/'Total Expenditures by County'!BJ$4)</f>
        <v>0</v>
      </c>
      <c r="BK90" s="55">
        <f>('Total Expenditures by County'!BK90/'Total Expenditures by County'!BK$4)</f>
        <v>0</v>
      </c>
      <c r="BL90" s="55">
        <f>('Total Expenditures by County'!BL90/'Total Expenditures by County'!BL$4)</f>
        <v>0</v>
      </c>
      <c r="BM90" s="55">
        <f>('Total Expenditures by County'!BM90/'Total Expenditures by County'!BM$4)</f>
        <v>0</v>
      </c>
      <c r="BN90" s="55">
        <f>('Total Expenditures by County'!BN90/'Total Expenditures by County'!BN$4)</f>
        <v>2.7410670582476748E-4</v>
      </c>
      <c r="BO90" s="55">
        <f>('Total Expenditures by County'!BO90/'Total Expenditures by County'!BO$4)</f>
        <v>0</v>
      </c>
      <c r="BP90" s="55">
        <f>('Total Expenditures by County'!BP90/'Total Expenditures by County'!BP$4)</f>
        <v>0</v>
      </c>
      <c r="BQ90" s="56">
        <f>('Total Expenditures by County'!BQ90/'Total Expenditures by County'!BQ$4)</f>
        <v>0.13612333023931555</v>
      </c>
    </row>
    <row r="91" spans="1:69" x14ac:dyDescent="0.25">
      <c r="A91" s="10"/>
      <c r="B91" s="11">
        <v>622</v>
      </c>
      <c r="C91" s="12" t="s">
        <v>165</v>
      </c>
      <c r="D91" s="55">
        <f>('Total Expenditures by County'!D91/'Total Expenditures by County'!D$4)</f>
        <v>2.6604830657558995</v>
      </c>
      <c r="E91" s="55">
        <f>('Total Expenditures by County'!E91/'Total Expenditures by County'!E$4)</f>
        <v>0</v>
      </c>
      <c r="F91" s="55">
        <f>('Total Expenditures by County'!F91/'Total Expenditures by County'!F$4)</f>
        <v>0.66234119085448329</v>
      </c>
      <c r="G91" s="55">
        <f>('Total Expenditures by County'!G91/'Total Expenditures by County'!G$4)</f>
        <v>1.0323823944389001</v>
      </c>
      <c r="H91" s="55">
        <f>('Total Expenditures by County'!H91/'Total Expenditures by County'!H$4)</f>
        <v>0</v>
      </c>
      <c r="I91" s="55">
        <f>('Total Expenditures by County'!I91/'Total Expenditures by County'!I$4)</f>
        <v>0</v>
      </c>
      <c r="J91" s="55">
        <f>('Total Expenditures by County'!J91/'Total Expenditures by County'!J$4)</f>
        <v>0</v>
      </c>
      <c r="K91" s="55">
        <f>('Total Expenditures by County'!K91/'Total Expenditures by County'!K$4)</f>
        <v>0</v>
      </c>
      <c r="L91" s="55">
        <f>('Total Expenditures by County'!L91/'Total Expenditures by County'!L$4)</f>
        <v>0.61551079602655534</v>
      </c>
      <c r="M91" s="55">
        <f>('Total Expenditures by County'!M91/'Total Expenditures by County'!M$4)</f>
        <v>0</v>
      </c>
      <c r="N91" s="55">
        <f>('Total Expenditures by County'!N91/'Total Expenditures by County'!N$4)</f>
        <v>0</v>
      </c>
      <c r="O91" s="55">
        <f>('Total Expenditures by County'!O91/'Total Expenditures by County'!O$4)</f>
        <v>0</v>
      </c>
      <c r="P91" s="55">
        <f>('Total Expenditures by County'!P91/'Total Expenditures by County'!P$4)</f>
        <v>0</v>
      </c>
      <c r="Q91" s="55">
        <f>('Total Expenditures by County'!Q91/'Total Expenditures by County'!Q$4)</f>
        <v>0</v>
      </c>
      <c r="R91" s="55">
        <f>('Total Expenditures by County'!R91/'Total Expenditures by County'!R$4)</f>
        <v>0.49093722087533492</v>
      </c>
      <c r="S91" s="55">
        <f>('Total Expenditures by County'!S91/'Total Expenditures by County'!S$4)</f>
        <v>1.1806474579110477</v>
      </c>
      <c r="T91" s="55">
        <f>('Total Expenditures by County'!T91/'Total Expenditures by County'!T$4)</f>
        <v>0</v>
      </c>
      <c r="U91" s="55">
        <f>('Total Expenditures by County'!U91/'Total Expenditures by County'!U$4)</f>
        <v>0</v>
      </c>
      <c r="V91" s="55">
        <f>('Total Expenditures by County'!V91/'Total Expenditures by County'!V$4)</f>
        <v>0</v>
      </c>
      <c r="W91" s="55">
        <f>('Total Expenditures by County'!W91/'Total Expenditures by County'!W$4)</f>
        <v>0</v>
      </c>
      <c r="X91" s="55">
        <f>('Total Expenditures by County'!X91/'Total Expenditures by County'!X$4)</f>
        <v>0</v>
      </c>
      <c r="Y91" s="55">
        <f>('Total Expenditures by County'!Y91/'Total Expenditures by County'!Y$4)</f>
        <v>0</v>
      </c>
      <c r="Z91" s="55">
        <f>('Total Expenditures by County'!Z91/'Total Expenditures by County'!Z$4)</f>
        <v>0</v>
      </c>
      <c r="AA91" s="55">
        <f>('Total Expenditures by County'!AA91/'Total Expenditures by County'!AA$4)</f>
        <v>0</v>
      </c>
      <c r="AB91" s="55">
        <f>('Total Expenditures by County'!AB91/'Total Expenditures by County'!AB$4)</f>
        <v>0.38311290606220477</v>
      </c>
      <c r="AC91" s="55">
        <f>('Total Expenditures by County'!AC91/'Total Expenditures by County'!AC$4)</f>
        <v>0</v>
      </c>
      <c r="AD91" s="55">
        <f>('Total Expenditures by County'!AD91/'Total Expenditures by County'!AD$4)</f>
        <v>0.45551713769042457</v>
      </c>
      <c r="AE91" s="55">
        <f>('Total Expenditures by County'!AE91/'Total Expenditures by County'!AE$4)</f>
        <v>0</v>
      </c>
      <c r="AF91" s="55">
        <f>('Total Expenditures by County'!AF91/'Total Expenditures by County'!AF$4)</f>
        <v>0</v>
      </c>
      <c r="AG91" s="55">
        <f>('Total Expenditures by County'!AG91/'Total Expenditures by County'!AG$4)</f>
        <v>2.3651665115218753E-2</v>
      </c>
      <c r="AH91" s="55">
        <f>('Total Expenditures by County'!AH91/'Total Expenditures by County'!AH$4)</f>
        <v>0</v>
      </c>
      <c r="AI91" s="55">
        <f>('Total Expenditures by County'!AI91/'Total Expenditures by County'!AI$4)</f>
        <v>0</v>
      </c>
      <c r="AJ91" s="55">
        <f>('Total Expenditures by County'!AJ91/'Total Expenditures by County'!AJ$4)</f>
        <v>0</v>
      </c>
      <c r="AK91" s="55">
        <f>('Total Expenditures by County'!AK91/'Total Expenditures by County'!AK$4)</f>
        <v>0.83031303859874139</v>
      </c>
      <c r="AL91" s="55">
        <f>('Total Expenditures by County'!AL91/'Total Expenditures by County'!AL$4)</f>
        <v>0.31176971319645536</v>
      </c>
      <c r="AM91" s="55">
        <f>('Total Expenditures by County'!AM91/'Total Expenditures by County'!AM$4)</f>
        <v>0</v>
      </c>
      <c r="AN91" s="55">
        <f>('Total Expenditures by County'!AN91/'Total Expenditures by County'!AN$4)</f>
        <v>0</v>
      </c>
      <c r="AO91" s="55">
        <f>('Total Expenditures by County'!AO91/'Total Expenditures by County'!AO$4)</f>
        <v>0</v>
      </c>
      <c r="AP91" s="55">
        <f>('Total Expenditures by County'!AP91/'Total Expenditures by County'!AP$4)</f>
        <v>0.95901151719080013</v>
      </c>
      <c r="AQ91" s="55">
        <f>('Total Expenditures by County'!AQ91/'Total Expenditures by County'!AQ$4)</f>
        <v>0.42385054854318827</v>
      </c>
      <c r="AR91" s="55">
        <f>('Total Expenditures by County'!AR91/'Total Expenditures by County'!AR$4)</f>
        <v>0</v>
      </c>
      <c r="AS91" s="55">
        <f>('Total Expenditures by County'!AS91/'Total Expenditures by County'!AS$4)</f>
        <v>0.1372157225095659</v>
      </c>
      <c r="AT91" s="55">
        <f>('Total Expenditures by County'!AT91/'Total Expenditures by County'!AT$4)</f>
        <v>5.6401203979968715</v>
      </c>
      <c r="AU91" s="55">
        <f>('Total Expenditures by County'!AU91/'Total Expenditures by County'!AU$4)</f>
        <v>0</v>
      </c>
      <c r="AV91" s="55">
        <f>('Total Expenditures by County'!AV91/'Total Expenditures by County'!AV$4)</f>
        <v>1.0692166379044217</v>
      </c>
      <c r="AW91" s="55">
        <f>('Total Expenditures by County'!AW91/'Total Expenditures by County'!AW$4)</f>
        <v>0</v>
      </c>
      <c r="AX91" s="55">
        <f>('Total Expenditures by County'!AX91/'Total Expenditures by County'!AX$4)</f>
        <v>1.1816366048149786E-2</v>
      </c>
      <c r="AY91" s="55">
        <f>('Total Expenditures by County'!AY91/'Total Expenditures by County'!AY$4)</f>
        <v>1.2162734875360328</v>
      </c>
      <c r="AZ91" s="55">
        <f>('Total Expenditures by County'!AZ91/'Total Expenditures by County'!AZ$4)</f>
        <v>0.45523591631432025</v>
      </c>
      <c r="BA91" s="55">
        <f>('Total Expenditures by County'!BA91/'Total Expenditures by County'!BA$4)</f>
        <v>0</v>
      </c>
      <c r="BB91" s="55">
        <f>('Total Expenditures by County'!BB91/'Total Expenditures by County'!BB$4)</f>
        <v>1.3175177231659068</v>
      </c>
      <c r="BC91" s="55">
        <f>('Total Expenditures by County'!BC91/'Total Expenditures by County'!BC$4)</f>
        <v>0.52806654226413741</v>
      </c>
      <c r="BD91" s="55">
        <f>('Total Expenditures by County'!BD91/'Total Expenditures by County'!BD$4)</f>
        <v>2.3136059955460135</v>
      </c>
      <c r="BE91" s="55">
        <f>('Total Expenditures by County'!BE91/'Total Expenditures by County'!BE$4)</f>
        <v>0</v>
      </c>
      <c r="BF91" s="55">
        <f>('Total Expenditures by County'!BF91/'Total Expenditures by County'!BF$4)</f>
        <v>0</v>
      </c>
      <c r="BG91" s="55">
        <f>('Total Expenditures by County'!BG91/'Total Expenditures by County'!BG$4)</f>
        <v>0</v>
      </c>
      <c r="BH91" s="55">
        <f>('Total Expenditures by County'!BH91/'Total Expenditures by County'!BH$4)</f>
        <v>1.3680844901526392</v>
      </c>
      <c r="BI91" s="55">
        <f>('Total Expenditures by County'!BI91/'Total Expenditures by County'!BI$4)</f>
        <v>1.18664299634392E-3</v>
      </c>
      <c r="BJ91" s="55">
        <f>('Total Expenditures by County'!BJ91/'Total Expenditures by County'!BJ$4)</f>
        <v>0</v>
      </c>
      <c r="BK91" s="55">
        <f>('Total Expenditures by County'!BK91/'Total Expenditures by County'!BK$4)</f>
        <v>0</v>
      </c>
      <c r="BL91" s="55">
        <f>('Total Expenditures by County'!BL91/'Total Expenditures by County'!BL$4)</f>
        <v>0</v>
      </c>
      <c r="BM91" s="55">
        <f>('Total Expenditures by County'!BM91/'Total Expenditures by County'!BM$4)</f>
        <v>0</v>
      </c>
      <c r="BN91" s="55">
        <f>('Total Expenditures by County'!BN91/'Total Expenditures by County'!BN$4)</f>
        <v>0.45588839941262849</v>
      </c>
      <c r="BO91" s="55">
        <f>('Total Expenditures by County'!BO91/'Total Expenditures by County'!BO$4)</f>
        <v>0</v>
      </c>
      <c r="BP91" s="55">
        <f>('Total Expenditures by County'!BP91/'Total Expenditures by County'!BP$4)</f>
        <v>0</v>
      </c>
      <c r="BQ91" s="56">
        <f>('Total Expenditures by County'!BQ91/'Total Expenditures by County'!BQ$4)</f>
        <v>0</v>
      </c>
    </row>
    <row r="92" spans="1:69" x14ac:dyDescent="0.25">
      <c r="A92" s="10"/>
      <c r="B92" s="11">
        <v>623</v>
      </c>
      <c r="C92" s="12" t="s">
        <v>166</v>
      </c>
      <c r="D92" s="55">
        <f>('Total Expenditures by County'!D92/'Total Expenditures by County'!D$4)</f>
        <v>4.7345594877727946</v>
      </c>
      <c r="E92" s="55">
        <f>('Total Expenditures by County'!E92/'Total Expenditures by County'!E$4)</f>
        <v>0</v>
      </c>
      <c r="F92" s="55">
        <f>('Total Expenditures by County'!F92/'Total Expenditures by County'!F$4)</f>
        <v>0.37169166071101606</v>
      </c>
      <c r="G92" s="55">
        <f>('Total Expenditures by County'!G92/'Total Expenditures by County'!G$4)</f>
        <v>0</v>
      </c>
      <c r="H92" s="55">
        <f>('Total Expenditures by County'!H92/'Total Expenditures by County'!H$4)</f>
        <v>1.3897445762684439</v>
      </c>
      <c r="I92" s="55">
        <f>('Total Expenditures by County'!I92/'Total Expenditures by County'!I$4)</f>
        <v>0</v>
      </c>
      <c r="J92" s="55">
        <f>('Total Expenditures by County'!J92/'Total Expenditures by County'!J$4)</f>
        <v>0</v>
      </c>
      <c r="K92" s="55">
        <f>('Total Expenditures by County'!K92/'Total Expenditures by County'!K$4)</f>
        <v>2.3383017354220326</v>
      </c>
      <c r="L92" s="55">
        <f>('Total Expenditures by County'!L92/'Total Expenditures by County'!L$4)</f>
        <v>0</v>
      </c>
      <c r="M92" s="55">
        <f>('Total Expenditures by County'!M92/'Total Expenditures by County'!M$4)</f>
        <v>0</v>
      </c>
      <c r="N92" s="55">
        <f>('Total Expenditures by County'!N92/'Total Expenditures by County'!N$4)</f>
        <v>0</v>
      </c>
      <c r="O92" s="55">
        <f>('Total Expenditures by County'!O92/'Total Expenditures by County'!O$4)</f>
        <v>0</v>
      </c>
      <c r="P92" s="55">
        <f>('Total Expenditures by County'!P92/'Total Expenditures by County'!P$4)</f>
        <v>0</v>
      </c>
      <c r="Q92" s="55">
        <f>('Total Expenditures by County'!Q92/'Total Expenditures by County'!Q$4)</f>
        <v>0</v>
      </c>
      <c r="R92" s="55">
        <f>('Total Expenditures by County'!R92/'Total Expenditures by County'!R$4)</f>
        <v>0</v>
      </c>
      <c r="S92" s="55">
        <f>('Total Expenditures by County'!S92/'Total Expenditures by County'!S$4)</f>
        <v>0</v>
      </c>
      <c r="T92" s="55">
        <f>('Total Expenditures by County'!T92/'Total Expenditures by County'!T$4)</f>
        <v>0</v>
      </c>
      <c r="U92" s="55">
        <f>('Total Expenditures by County'!U92/'Total Expenditures by County'!U$4)</f>
        <v>0</v>
      </c>
      <c r="V92" s="55">
        <f>('Total Expenditures by County'!V92/'Total Expenditures by County'!V$4)</f>
        <v>0</v>
      </c>
      <c r="W92" s="55">
        <f>('Total Expenditures by County'!W92/'Total Expenditures by County'!W$4)</f>
        <v>0</v>
      </c>
      <c r="X92" s="55">
        <f>('Total Expenditures by County'!X92/'Total Expenditures by County'!X$4)</f>
        <v>0</v>
      </c>
      <c r="Y92" s="55">
        <f>('Total Expenditures by County'!Y92/'Total Expenditures by County'!Y$4)</f>
        <v>0</v>
      </c>
      <c r="Z92" s="55">
        <f>('Total Expenditures by County'!Z92/'Total Expenditures by County'!Z$4)</f>
        <v>0</v>
      </c>
      <c r="AA92" s="55">
        <f>('Total Expenditures by County'!AA92/'Total Expenditures by County'!AA$4)</f>
        <v>0</v>
      </c>
      <c r="AB92" s="55">
        <f>('Total Expenditures by County'!AB92/'Total Expenditures by County'!AB$4)</f>
        <v>0</v>
      </c>
      <c r="AC92" s="55">
        <f>('Total Expenditures by County'!AC92/'Total Expenditures by County'!AC$4)</f>
        <v>0</v>
      </c>
      <c r="AD92" s="55">
        <f>('Total Expenditures by County'!AD92/'Total Expenditures by County'!AD$4)</f>
        <v>0</v>
      </c>
      <c r="AE92" s="55">
        <f>('Total Expenditures by County'!AE92/'Total Expenditures by County'!AE$4)</f>
        <v>0</v>
      </c>
      <c r="AF92" s="55">
        <f>('Total Expenditures by County'!AF92/'Total Expenditures by County'!AF$4)</f>
        <v>0</v>
      </c>
      <c r="AG92" s="55">
        <f>('Total Expenditures by County'!AG92/'Total Expenditures by County'!AG$4)</f>
        <v>0</v>
      </c>
      <c r="AH92" s="55">
        <f>('Total Expenditures by County'!AH92/'Total Expenditures by County'!AH$4)</f>
        <v>0</v>
      </c>
      <c r="AI92" s="55">
        <f>('Total Expenditures by County'!AI92/'Total Expenditures by County'!AI$4)</f>
        <v>0</v>
      </c>
      <c r="AJ92" s="55">
        <f>('Total Expenditures by County'!AJ92/'Total Expenditures by County'!AJ$4)</f>
        <v>0</v>
      </c>
      <c r="AK92" s="55">
        <f>('Total Expenditures by County'!AK92/'Total Expenditures by County'!AK$4)</f>
        <v>2.5385754940077758</v>
      </c>
      <c r="AL92" s="55">
        <f>('Total Expenditures by County'!AL92/'Total Expenditures by County'!AL$4)</f>
        <v>0</v>
      </c>
      <c r="AM92" s="55">
        <f>('Total Expenditures by County'!AM92/'Total Expenditures by County'!AM$4)</f>
        <v>0</v>
      </c>
      <c r="AN92" s="55">
        <f>('Total Expenditures by County'!AN92/'Total Expenditures by County'!AN$4)</f>
        <v>0</v>
      </c>
      <c r="AO92" s="55">
        <f>('Total Expenditures by County'!AO92/'Total Expenditures by County'!AO$4)</f>
        <v>0</v>
      </c>
      <c r="AP92" s="55">
        <f>('Total Expenditures by County'!AP92/'Total Expenditures by County'!AP$4)</f>
        <v>1.334351068149412</v>
      </c>
      <c r="AQ92" s="55">
        <f>('Total Expenditures by County'!AQ92/'Total Expenditures by County'!AQ$4)</f>
        <v>0</v>
      </c>
      <c r="AR92" s="55">
        <f>('Total Expenditures by County'!AR92/'Total Expenditures by County'!AR$4)</f>
        <v>0</v>
      </c>
      <c r="AS92" s="55">
        <f>('Total Expenditures by County'!AS92/'Total Expenditures by County'!AS$4)</f>
        <v>0</v>
      </c>
      <c r="AT92" s="55">
        <f>('Total Expenditures by County'!AT92/'Total Expenditures by County'!AT$4)</f>
        <v>9.0485009397878571</v>
      </c>
      <c r="AU92" s="55">
        <f>('Total Expenditures by County'!AU92/'Total Expenditures by County'!AU$4)</f>
        <v>0</v>
      </c>
      <c r="AV92" s="55">
        <f>('Total Expenditures by County'!AV92/'Total Expenditures by County'!AV$4)</f>
        <v>1.4494906299184704</v>
      </c>
      <c r="AW92" s="55">
        <f>('Total Expenditures by County'!AW92/'Total Expenditures by County'!AW$4)</f>
        <v>0</v>
      </c>
      <c r="AX92" s="55">
        <f>('Total Expenditures by County'!AX92/'Total Expenditures by County'!AX$4)</f>
        <v>0</v>
      </c>
      <c r="AY92" s="55">
        <f>('Total Expenditures by County'!AY92/'Total Expenditures by County'!AY$4)</f>
        <v>1.7622913386114449</v>
      </c>
      <c r="AZ92" s="55">
        <f>('Total Expenditures by County'!AZ92/'Total Expenditures by County'!AZ$4)</f>
        <v>1.1242246963281308</v>
      </c>
      <c r="BA92" s="55">
        <f>('Total Expenditures by County'!BA92/'Total Expenditures by County'!BA$4)</f>
        <v>0</v>
      </c>
      <c r="BB92" s="55">
        <f>('Total Expenditures by County'!BB92/'Total Expenditures by County'!BB$4)</f>
        <v>1.5895332890764773</v>
      </c>
      <c r="BC92" s="55">
        <f>('Total Expenditures by County'!BC92/'Total Expenditures by County'!BC$4)</f>
        <v>1.7082954178781118</v>
      </c>
      <c r="BD92" s="55">
        <f>('Total Expenditures by County'!BD92/'Total Expenditures by County'!BD$4)</f>
        <v>0</v>
      </c>
      <c r="BE92" s="55">
        <f>('Total Expenditures by County'!BE92/'Total Expenditures by County'!BE$4)</f>
        <v>0</v>
      </c>
      <c r="BF92" s="55">
        <f>('Total Expenditures by County'!BF92/'Total Expenditures by County'!BF$4)</f>
        <v>0</v>
      </c>
      <c r="BG92" s="55">
        <f>('Total Expenditures by County'!BG92/'Total Expenditures by County'!BG$4)</f>
        <v>0</v>
      </c>
      <c r="BH92" s="55">
        <f>('Total Expenditures by County'!BH92/'Total Expenditures by County'!BH$4)</f>
        <v>3.5555273266803522</v>
      </c>
      <c r="BI92" s="55">
        <f>('Total Expenditures by County'!BI92/'Total Expenditures by County'!BI$4)</f>
        <v>0</v>
      </c>
      <c r="BJ92" s="55">
        <f>('Total Expenditures by County'!BJ92/'Total Expenditures by County'!BJ$4)</f>
        <v>0</v>
      </c>
      <c r="BK92" s="55">
        <f>('Total Expenditures by County'!BK92/'Total Expenditures by County'!BK$4)</f>
        <v>0</v>
      </c>
      <c r="BL92" s="55">
        <f>('Total Expenditures by County'!BL92/'Total Expenditures by County'!BL$4)</f>
        <v>0</v>
      </c>
      <c r="BM92" s="55">
        <f>('Total Expenditures by County'!BM92/'Total Expenditures by County'!BM$4)</f>
        <v>0</v>
      </c>
      <c r="BN92" s="55">
        <f>('Total Expenditures by County'!BN92/'Total Expenditures by County'!BN$4)</f>
        <v>2.6947077826725403</v>
      </c>
      <c r="BO92" s="55">
        <f>('Total Expenditures by County'!BO92/'Total Expenditures by County'!BO$4)</f>
        <v>0</v>
      </c>
      <c r="BP92" s="55">
        <f>('Total Expenditures by County'!BP92/'Total Expenditures by County'!BP$4)</f>
        <v>0</v>
      </c>
      <c r="BQ92" s="56">
        <f>('Total Expenditures by County'!BQ92/'Total Expenditures by County'!BQ$4)</f>
        <v>0</v>
      </c>
    </row>
    <row r="93" spans="1:69" x14ac:dyDescent="0.25">
      <c r="A93" s="10"/>
      <c r="B93" s="11">
        <v>624</v>
      </c>
      <c r="C93" s="12" t="s">
        <v>167</v>
      </c>
      <c r="D93" s="55">
        <f>('Total Expenditures by County'!D93/'Total Expenditures by County'!D$4)</f>
        <v>2.0845127343613803</v>
      </c>
      <c r="E93" s="55">
        <f>('Total Expenditures by County'!E93/'Total Expenditures by County'!E$4)</f>
        <v>0</v>
      </c>
      <c r="F93" s="55">
        <f>('Total Expenditures by County'!F93/'Total Expenditures by County'!F$4)</f>
        <v>0</v>
      </c>
      <c r="G93" s="55">
        <f>('Total Expenditures by County'!G93/'Total Expenditures by County'!G$4)</f>
        <v>0</v>
      </c>
      <c r="H93" s="55">
        <f>('Total Expenditures by County'!H93/'Total Expenditures by County'!H$4)</f>
        <v>0</v>
      </c>
      <c r="I93" s="55">
        <f>('Total Expenditures by County'!I93/'Total Expenditures by County'!I$4)</f>
        <v>8.1319583689224983E-2</v>
      </c>
      <c r="J93" s="55">
        <f>('Total Expenditures by County'!J93/'Total Expenditures by County'!J$4)</f>
        <v>0</v>
      </c>
      <c r="K93" s="55">
        <f>('Total Expenditures by County'!K93/'Total Expenditures by County'!K$4)</f>
        <v>0</v>
      </c>
      <c r="L93" s="55">
        <f>('Total Expenditures by County'!L93/'Total Expenditures by County'!L$4)</f>
        <v>0</v>
      </c>
      <c r="M93" s="55">
        <f>('Total Expenditures by County'!M93/'Total Expenditures by County'!M$4)</f>
        <v>0</v>
      </c>
      <c r="N93" s="55">
        <f>('Total Expenditures by County'!N93/'Total Expenditures by County'!N$4)</f>
        <v>0</v>
      </c>
      <c r="O93" s="55">
        <f>('Total Expenditures by County'!O93/'Total Expenditures by County'!O$4)</f>
        <v>0</v>
      </c>
      <c r="P93" s="55">
        <f>('Total Expenditures by County'!P93/'Total Expenditures by County'!P$4)</f>
        <v>0</v>
      </c>
      <c r="Q93" s="55">
        <f>('Total Expenditures by County'!Q93/'Total Expenditures by County'!Q$4)</f>
        <v>0</v>
      </c>
      <c r="R93" s="55">
        <f>('Total Expenditures by County'!R93/'Total Expenditures by County'!R$4)</f>
        <v>0</v>
      </c>
      <c r="S93" s="55">
        <f>('Total Expenditures by County'!S93/'Total Expenditures by County'!S$4)</f>
        <v>0</v>
      </c>
      <c r="T93" s="55">
        <f>('Total Expenditures by County'!T93/'Total Expenditures by County'!T$4)</f>
        <v>0</v>
      </c>
      <c r="U93" s="55">
        <f>('Total Expenditures by County'!U93/'Total Expenditures by County'!U$4)</f>
        <v>0</v>
      </c>
      <c r="V93" s="55">
        <f>('Total Expenditures by County'!V93/'Total Expenditures by County'!V$4)</f>
        <v>0</v>
      </c>
      <c r="W93" s="55">
        <f>('Total Expenditures by County'!W93/'Total Expenditures by County'!W$4)</f>
        <v>0</v>
      </c>
      <c r="X93" s="55">
        <f>('Total Expenditures by County'!X93/'Total Expenditures by County'!X$4)</f>
        <v>0</v>
      </c>
      <c r="Y93" s="55">
        <f>('Total Expenditures by County'!Y93/'Total Expenditures by County'!Y$4)</f>
        <v>0</v>
      </c>
      <c r="Z93" s="55">
        <f>('Total Expenditures by County'!Z93/'Total Expenditures by County'!Z$4)</f>
        <v>0</v>
      </c>
      <c r="AA93" s="55">
        <f>('Total Expenditures by County'!AA93/'Total Expenditures by County'!AA$4)</f>
        <v>0</v>
      </c>
      <c r="AB93" s="55">
        <f>('Total Expenditures by County'!AB93/'Total Expenditures by County'!AB$4)</f>
        <v>0</v>
      </c>
      <c r="AC93" s="55">
        <f>('Total Expenditures by County'!AC93/'Total Expenditures by County'!AC$4)</f>
        <v>0</v>
      </c>
      <c r="AD93" s="55">
        <f>('Total Expenditures by County'!AD93/'Total Expenditures by County'!AD$4)</f>
        <v>0.85543684055771518</v>
      </c>
      <c r="AE93" s="55">
        <f>('Total Expenditures by County'!AE93/'Total Expenditures by County'!AE$4)</f>
        <v>0</v>
      </c>
      <c r="AF93" s="55">
        <f>('Total Expenditures by County'!AF93/'Total Expenditures by County'!AF$4)</f>
        <v>0</v>
      </c>
      <c r="AG93" s="55">
        <f>('Total Expenditures by County'!AG93/'Total Expenditures by County'!AG$4)</f>
        <v>0</v>
      </c>
      <c r="AH93" s="55">
        <f>('Total Expenditures by County'!AH93/'Total Expenditures by County'!AH$4)</f>
        <v>0</v>
      </c>
      <c r="AI93" s="55">
        <f>('Total Expenditures by County'!AI93/'Total Expenditures by County'!AI$4)</f>
        <v>0</v>
      </c>
      <c r="AJ93" s="55">
        <f>('Total Expenditures by County'!AJ93/'Total Expenditures by County'!AJ$4)</f>
        <v>0</v>
      </c>
      <c r="AK93" s="55">
        <f>('Total Expenditures by County'!AK93/'Total Expenditures by County'!AK$4)</f>
        <v>0</v>
      </c>
      <c r="AL93" s="55">
        <f>('Total Expenditures by County'!AL93/'Total Expenditures by County'!AL$4)</f>
        <v>0</v>
      </c>
      <c r="AM93" s="55">
        <f>('Total Expenditures by County'!AM93/'Total Expenditures by County'!AM$4)</f>
        <v>0</v>
      </c>
      <c r="AN93" s="55">
        <f>('Total Expenditures by County'!AN93/'Total Expenditures by County'!AN$4)</f>
        <v>0</v>
      </c>
      <c r="AO93" s="55">
        <f>('Total Expenditures by County'!AO93/'Total Expenditures by County'!AO$4)</f>
        <v>0</v>
      </c>
      <c r="AP93" s="55">
        <f>('Total Expenditures by County'!AP93/'Total Expenditures by County'!AP$4)</f>
        <v>0</v>
      </c>
      <c r="AQ93" s="55">
        <f>('Total Expenditures by County'!AQ93/'Total Expenditures by County'!AQ$4)</f>
        <v>0</v>
      </c>
      <c r="AR93" s="55">
        <f>('Total Expenditures by County'!AR93/'Total Expenditures by County'!AR$4)</f>
        <v>0</v>
      </c>
      <c r="AS93" s="55">
        <f>('Total Expenditures by County'!AS93/'Total Expenditures by County'!AS$4)</f>
        <v>0</v>
      </c>
      <c r="AT93" s="55">
        <f>('Total Expenditures by County'!AT93/'Total Expenditures by County'!AT$4)</f>
        <v>0</v>
      </c>
      <c r="AU93" s="55">
        <f>('Total Expenditures by County'!AU93/'Total Expenditures by County'!AU$4)</f>
        <v>0</v>
      </c>
      <c r="AV93" s="55">
        <f>('Total Expenditures by County'!AV93/'Total Expenditures by County'!AV$4)</f>
        <v>0</v>
      </c>
      <c r="AW93" s="55">
        <f>('Total Expenditures by County'!AW93/'Total Expenditures by County'!AW$4)</f>
        <v>0.59995500337474694</v>
      </c>
      <c r="AX93" s="55">
        <f>('Total Expenditures by County'!AX93/'Total Expenditures by County'!AX$4)</f>
        <v>0</v>
      </c>
      <c r="AY93" s="55">
        <f>('Total Expenditures by County'!AY93/'Total Expenditures by County'!AY$4)</f>
        <v>0</v>
      </c>
      <c r="AZ93" s="55">
        <f>('Total Expenditures by County'!AZ93/'Total Expenditures by County'!AZ$4)</f>
        <v>0</v>
      </c>
      <c r="BA93" s="55">
        <f>('Total Expenditures by County'!BA93/'Total Expenditures by County'!BA$4)</f>
        <v>0</v>
      </c>
      <c r="BB93" s="55">
        <f>('Total Expenditures by County'!BB93/'Total Expenditures by County'!BB$4)</f>
        <v>0</v>
      </c>
      <c r="BC93" s="55">
        <f>('Total Expenditures by County'!BC93/'Total Expenditures by County'!BC$4)</f>
        <v>0</v>
      </c>
      <c r="BD93" s="55">
        <f>('Total Expenditures by County'!BD93/'Total Expenditures by County'!BD$4)</f>
        <v>0</v>
      </c>
      <c r="BE93" s="55">
        <f>('Total Expenditures by County'!BE93/'Total Expenditures by County'!BE$4)</f>
        <v>0</v>
      </c>
      <c r="BF93" s="55">
        <f>('Total Expenditures by County'!BF93/'Total Expenditures by County'!BF$4)</f>
        <v>0</v>
      </c>
      <c r="BG93" s="55">
        <f>('Total Expenditures by County'!BG93/'Total Expenditures by County'!BG$4)</f>
        <v>0</v>
      </c>
      <c r="BH93" s="55">
        <f>('Total Expenditures by County'!BH93/'Total Expenditures by County'!BH$4)</f>
        <v>0</v>
      </c>
      <c r="BI93" s="55">
        <f>('Total Expenditures by County'!BI93/'Total Expenditures by County'!BI$4)</f>
        <v>0</v>
      </c>
      <c r="BJ93" s="55">
        <f>('Total Expenditures by County'!BJ93/'Total Expenditures by County'!BJ$4)</f>
        <v>0</v>
      </c>
      <c r="BK93" s="55">
        <f>('Total Expenditures by County'!BK93/'Total Expenditures by County'!BK$4)</f>
        <v>0</v>
      </c>
      <c r="BL93" s="55">
        <f>('Total Expenditures by County'!BL93/'Total Expenditures by County'!BL$4)</f>
        <v>0</v>
      </c>
      <c r="BM93" s="55">
        <f>('Total Expenditures by County'!BM93/'Total Expenditures by County'!BM$4)</f>
        <v>0</v>
      </c>
      <c r="BN93" s="55">
        <f>('Total Expenditures by County'!BN93/'Total Expenditures by County'!BN$4)</f>
        <v>1.6480841899167891</v>
      </c>
      <c r="BO93" s="55">
        <f>('Total Expenditures by County'!BO93/'Total Expenditures by County'!BO$4)</f>
        <v>0</v>
      </c>
      <c r="BP93" s="55">
        <f>('Total Expenditures by County'!BP93/'Total Expenditures by County'!BP$4)</f>
        <v>0</v>
      </c>
      <c r="BQ93" s="56">
        <f>('Total Expenditures by County'!BQ93/'Total Expenditures by County'!BQ$4)</f>
        <v>0</v>
      </c>
    </row>
    <row r="94" spans="1:69" x14ac:dyDescent="0.25">
      <c r="A94" s="10"/>
      <c r="B94" s="11">
        <v>629</v>
      </c>
      <c r="C94" s="12" t="s">
        <v>168</v>
      </c>
      <c r="D94" s="55">
        <f>('Total Expenditures by County'!D94/'Total Expenditures by County'!D$4)</f>
        <v>0</v>
      </c>
      <c r="E94" s="55">
        <f>('Total Expenditures by County'!E94/'Total Expenditures by County'!E$4)</f>
        <v>0</v>
      </c>
      <c r="F94" s="55">
        <f>('Total Expenditures by County'!F94/'Total Expenditures by County'!F$4)</f>
        <v>0</v>
      </c>
      <c r="G94" s="55">
        <f>('Total Expenditures by County'!G94/'Total Expenditures by County'!G$4)</f>
        <v>0</v>
      </c>
      <c r="H94" s="55">
        <f>('Total Expenditures by County'!H94/'Total Expenditures by County'!H$4)</f>
        <v>0</v>
      </c>
      <c r="I94" s="55">
        <f>('Total Expenditures by County'!I94/'Total Expenditures by County'!I$4)</f>
        <v>0</v>
      </c>
      <c r="J94" s="55">
        <f>('Total Expenditures by County'!J94/'Total Expenditures by County'!J$4)</f>
        <v>0</v>
      </c>
      <c r="K94" s="55">
        <f>('Total Expenditures by County'!K94/'Total Expenditures by County'!K$4)</f>
        <v>1.0294364251633179</v>
      </c>
      <c r="L94" s="55">
        <f>('Total Expenditures by County'!L94/'Total Expenditures by County'!L$4)</f>
        <v>0</v>
      </c>
      <c r="M94" s="55">
        <f>('Total Expenditures by County'!M94/'Total Expenditures by County'!M$4)</f>
        <v>0</v>
      </c>
      <c r="N94" s="55">
        <f>('Total Expenditures by County'!N94/'Total Expenditures by County'!N$4)</f>
        <v>0</v>
      </c>
      <c r="O94" s="55">
        <f>('Total Expenditures by County'!O94/'Total Expenditures by County'!O$4)</f>
        <v>0</v>
      </c>
      <c r="P94" s="55">
        <f>('Total Expenditures by County'!P94/'Total Expenditures by County'!P$4)</f>
        <v>0</v>
      </c>
      <c r="Q94" s="55">
        <f>('Total Expenditures by County'!Q94/'Total Expenditures by County'!Q$4)</f>
        <v>0</v>
      </c>
      <c r="R94" s="55">
        <f>('Total Expenditures by County'!R94/'Total Expenditures by County'!R$4)</f>
        <v>0</v>
      </c>
      <c r="S94" s="55">
        <f>('Total Expenditures by County'!S94/'Total Expenditures by County'!S$4)</f>
        <v>0</v>
      </c>
      <c r="T94" s="55">
        <f>('Total Expenditures by County'!T94/'Total Expenditures by County'!T$4)</f>
        <v>0</v>
      </c>
      <c r="U94" s="55">
        <f>('Total Expenditures by County'!U94/'Total Expenditures by County'!U$4)</f>
        <v>0</v>
      </c>
      <c r="V94" s="55">
        <f>('Total Expenditures by County'!V94/'Total Expenditures by County'!V$4)</f>
        <v>5.7261242466388502</v>
      </c>
      <c r="W94" s="55">
        <f>('Total Expenditures by County'!W94/'Total Expenditures by County'!W$4)</f>
        <v>0</v>
      </c>
      <c r="X94" s="55">
        <f>('Total Expenditures by County'!X94/'Total Expenditures by County'!X$4)</f>
        <v>0</v>
      </c>
      <c r="Y94" s="55">
        <f>('Total Expenditures by County'!Y94/'Total Expenditures by County'!Y$4)</f>
        <v>0</v>
      </c>
      <c r="Z94" s="55">
        <f>('Total Expenditures by County'!Z94/'Total Expenditures by County'!Z$4)</f>
        <v>0</v>
      </c>
      <c r="AA94" s="55">
        <f>('Total Expenditures by County'!AA94/'Total Expenditures by County'!AA$4)</f>
        <v>0</v>
      </c>
      <c r="AB94" s="55">
        <f>('Total Expenditures by County'!AB94/'Total Expenditures by County'!AB$4)</f>
        <v>0</v>
      </c>
      <c r="AC94" s="55">
        <f>('Total Expenditures by County'!AC94/'Total Expenditures by County'!AC$4)</f>
        <v>0</v>
      </c>
      <c r="AD94" s="55">
        <f>('Total Expenditures by County'!AD94/'Total Expenditures by County'!AD$4)</f>
        <v>4.2174319744181996E-2</v>
      </c>
      <c r="AE94" s="55">
        <f>('Total Expenditures by County'!AE94/'Total Expenditures by County'!AE$4)</f>
        <v>0</v>
      </c>
      <c r="AF94" s="55">
        <f>('Total Expenditures by County'!AF94/'Total Expenditures by County'!AF$4)</f>
        <v>0</v>
      </c>
      <c r="AG94" s="55">
        <f>('Total Expenditures by County'!AG94/'Total Expenditures by County'!AG$4)</f>
        <v>0</v>
      </c>
      <c r="AH94" s="55">
        <f>('Total Expenditures by County'!AH94/'Total Expenditures by County'!AH$4)</f>
        <v>0</v>
      </c>
      <c r="AI94" s="55">
        <f>('Total Expenditures by County'!AI94/'Total Expenditures by County'!AI$4)</f>
        <v>0</v>
      </c>
      <c r="AJ94" s="55">
        <f>('Total Expenditures by County'!AJ94/'Total Expenditures by County'!AJ$4)</f>
        <v>0</v>
      </c>
      <c r="AK94" s="55">
        <f>('Total Expenditures by County'!AK94/'Total Expenditures by County'!AK$4)</f>
        <v>0</v>
      </c>
      <c r="AL94" s="55">
        <f>('Total Expenditures by County'!AL94/'Total Expenditures by County'!AL$4)</f>
        <v>0</v>
      </c>
      <c r="AM94" s="55">
        <f>('Total Expenditures by County'!AM94/'Total Expenditures by County'!AM$4)</f>
        <v>0</v>
      </c>
      <c r="AN94" s="55">
        <f>('Total Expenditures by County'!AN94/'Total Expenditures by County'!AN$4)</f>
        <v>0</v>
      </c>
      <c r="AO94" s="55">
        <f>('Total Expenditures by County'!AO94/'Total Expenditures by County'!AO$4)</f>
        <v>0</v>
      </c>
      <c r="AP94" s="55">
        <f>('Total Expenditures by County'!AP94/'Total Expenditures by County'!AP$4)</f>
        <v>7.8690836294731809E-3</v>
      </c>
      <c r="AQ94" s="55">
        <f>('Total Expenditures by County'!AQ94/'Total Expenditures by County'!AQ$4)</f>
        <v>0</v>
      </c>
      <c r="AR94" s="55">
        <f>('Total Expenditures by County'!AR94/'Total Expenditures by County'!AR$4)</f>
        <v>0.58767064253343337</v>
      </c>
      <c r="AS94" s="55">
        <f>('Total Expenditures by County'!AS94/'Total Expenditures by County'!AS$4)</f>
        <v>0</v>
      </c>
      <c r="AT94" s="55">
        <f>('Total Expenditures by County'!AT94/'Total Expenditures by County'!AT$4)</f>
        <v>0</v>
      </c>
      <c r="AU94" s="55">
        <f>('Total Expenditures by County'!AU94/'Total Expenditures by County'!AU$4)</f>
        <v>0</v>
      </c>
      <c r="AV94" s="55">
        <f>('Total Expenditures by County'!AV94/'Total Expenditures by County'!AV$4)</f>
        <v>0</v>
      </c>
      <c r="AW94" s="55">
        <f>('Total Expenditures by County'!AW94/'Total Expenditures by County'!AW$4)</f>
        <v>0</v>
      </c>
      <c r="AX94" s="55">
        <f>('Total Expenditures by County'!AX94/'Total Expenditures by County'!AX$4)</f>
        <v>0</v>
      </c>
      <c r="AY94" s="55">
        <f>('Total Expenditures by County'!AY94/'Total Expenditures by County'!AY$4)</f>
        <v>0</v>
      </c>
      <c r="AZ94" s="55">
        <f>('Total Expenditures by County'!AZ94/'Total Expenditures by County'!AZ$4)</f>
        <v>0</v>
      </c>
      <c r="BA94" s="55">
        <f>('Total Expenditures by County'!BA94/'Total Expenditures by County'!BA$4)</f>
        <v>0</v>
      </c>
      <c r="BB94" s="55">
        <f>('Total Expenditures by County'!BB94/'Total Expenditures by County'!BB$4)</f>
        <v>0</v>
      </c>
      <c r="BC94" s="55">
        <f>('Total Expenditures by County'!BC94/'Total Expenditures by County'!BC$4)</f>
        <v>0</v>
      </c>
      <c r="BD94" s="55">
        <f>('Total Expenditures by County'!BD94/'Total Expenditures by County'!BD$4)</f>
        <v>2.6563896038085587E-2</v>
      </c>
      <c r="BE94" s="55">
        <f>('Total Expenditures by County'!BE94/'Total Expenditures by County'!BE$4)</f>
        <v>0.24996688376200463</v>
      </c>
      <c r="BF94" s="55">
        <f>('Total Expenditures by County'!BF94/'Total Expenditures by County'!BF$4)</f>
        <v>0</v>
      </c>
      <c r="BG94" s="55">
        <f>('Total Expenditures by County'!BG94/'Total Expenditures by County'!BG$4)</f>
        <v>0</v>
      </c>
      <c r="BH94" s="55">
        <f>('Total Expenditures by County'!BH94/'Total Expenditures by County'!BH$4)</f>
        <v>0</v>
      </c>
      <c r="BI94" s="55">
        <f>('Total Expenditures by County'!BI94/'Total Expenditures by County'!BI$4)</f>
        <v>0</v>
      </c>
      <c r="BJ94" s="55">
        <f>('Total Expenditures by County'!BJ94/'Total Expenditures by County'!BJ$4)</f>
        <v>0</v>
      </c>
      <c r="BK94" s="55">
        <f>('Total Expenditures by County'!BK94/'Total Expenditures by County'!BK$4)</f>
        <v>0</v>
      </c>
      <c r="BL94" s="55">
        <f>('Total Expenditures by County'!BL94/'Total Expenditures by County'!BL$4)</f>
        <v>0</v>
      </c>
      <c r="BM94" s="55">
        <f>('Total Expenditures by County'!BM94/'Total Expenditures by County'!BM$4)</f>
        <v>0</v>
      </c>
      <c r="BN94" s="55">
        <f>('Total Expenditures by County'!BN94/'Total Expenditures by County'!BN$4)</f>
        <v>0</v>
      </c>
      <c r="BO94" s="55">
        <f>('Total Expenditures by County'!BO94/'Total Expenditures by County'!BO$4)</f>
        <v>7.1556467102907181E-2</v>
      </c>
      <c r="BP94" s="55">
        <f>('Total Expenditures by County'!BP94/'Total Expenditures by County'!BP$4)</f>
        <v>0</v>
      </c>
      <c r="BQ94" s="56">
        <f>('Total Expenditures by County'!BQ94/'Total Expenditures by County'!BQ$4)</f>
        <v>0</v>
      </c>
    </row>
    <row r="95" spans="1:69" x14ac:dyDescent="0.25">
      <c r="A95" s="10"/>
      <c r="B95" s="11">
        <v>631</v>
      </c>
      <c r="C95" s="12" t="s">
        <v>169</v>
      </c>
      <c r="D95" s="55">
        <f>('Total Expenditures by County'!D95/'Total Expenditures by County'!D$4)</f>
        <v>0</v>
      </c>
      <c r="E95" s="55">
        <f>('Total Expenditures by County'!E95/'Total Expenditures by County'!E$4)</f>
        <v>0</v>
      </c>
      <c r="F95" s="55">
        <f>('Total Expenditures by County'!F95/'Total Expenditures by County'!F$4)</f>
        <v>0</v>
      </c>
      <c r="G95" s="55">
        <f>('Total Expenditures by County'!G95/'Total Expenditures by County'!G$4)</f>
        <v>0</v>
      </c>
      <c r="H95" s="55">
        <f>('Total Expenditures by County'!H95/'Total Expenditures by County'!H$4)</f>
        <v>0</v>
      </c>
      <c r="I95" s="55">
        <f>('Total Expenditures by County'!I95/'Total Expenditures by County'!I$4)</f>
        <v>0</v>
      </c>
      <c r="J95" s="55">
        <f>('Total Expenditures by County'!J95/'Total Expenditures by County'!J$4)</f>
        <v>0</v>
      </c>
      <c r="K95" s="55">
        <f>('Total Expenditures by County'!K95/'Total Expenditures by County'!K$4)</f>
        <v>0</v>
      </c>
      <c r="L95" s="55">
        <f>('Total Expenditures by County'!L95/'Total Expenditures by County'!L$4)</f>
        <v>0</v>
      </c>
      <c r="M95" s="55">
        <f>('Total Expenditures by County'!M95/'Total Expenditures by County'!M$4)</f>
        <v>0</v>
      </c>
      <c r="N95" s="55">
        <f>('Total Expenditures by County'!N95/'Total Expenditures by County'!N$4)</f>
        <v>0</v>
      </c>
      <c r="O95" s="55">
        <f>('Total Expenditures by County'!O95/'Total Expenditures by County'!O$4)</f>
        <v>0</v>
      </c>
      <c r="P95" s="55">
        <f>('Total Expenditures by County'!P95/'Total Expenditures by County'!P$4)</f>
        <v>0</v>
      </c>
      <c r="Q95" s="55">
        <f>('Total Expenditures by County'!Q95/'Total Expenditures by County'!Q$4)</f>
        <v>0</v>
      </c>
      <c r="R95" s="55">
        <f>('Total Expenditures by County'!R95/'Total Expenditures by County'!R$4)</f>
        <v>0</v>
      </c>
      <c r="S95" s="55">
        <f>('Total Expenditures by County'!S95/'Total Expenditures by County'!S$4)</f>
        <v>0</v>
      </c>
      <c r="T95" s="55">
        <f>('Total Expenditures by County'!T95/'Total Expenditures by County'!T$4)</f>
        <v>0</v>
      </c>
      <c r="U95" s="55">
        <f>('Total Expenditures by County'!U95/'Total Expenditures by County'!U$4)</f>
        <v>0</v>
      </c>
      <c r="V95" s="55">
        <f>('Total Expenditures by County'!V95/'Total Expenditures by County'!V$4)</f>
        <v>0</v>
      </c>
      <c r="W95" s="55">
        <f>('Total Expenditures by County'!W95/'Total Expenditures by County'!W$4)</f>
        <v>0</v>
      </c>
      <c r="X95" s="55">
        <f>('Total Expenditures by County'!X95/'Total Expenditures by County'!X$4)</f>
        <v>0</v>
      </c>
      <c r="Y95" s="55">
        <f>('Total Expenditures by County'!Y95/'Total Expenditures by County'!Y$4)</f>
        <v>0</v>
      </c>
      <c r="Z95" s="55">
        <f>('Total Expenditures by County'!Z95/'Total Expenditures by County'!Z$4)</f>
        <v>0</v>
      </c>
      <c r="AA95" s="55">
        <f>('Total Expenditures by County'!AA95/'Total Expenditures by County'!AA$4)</f>
        <v>0</v>
      </c>
      <c r="AB95" s="55">
        <f>('Total Expenditures by County'!AB95/'Total Expenditures by County'!AB$4)</f>
        <v>0</v>
      </c>
      <c r="AC95" s="55">
        <f>('Total Expenditures by County'!AC95/'Total Expenditures by County'!AC$4)</f>
        <v>0</v>
      </c>
      <c r="AD95" s="55">
        <f>('Total Expenditures by County'!AD95/'Total Expenditures by County'!AD$4)</f>
        <v>0</v>
      </c>
      <c r="AE95" s="55">
        <f>('Total Expenditures by County'!AE95/'Total Expenditures by County'!AE$4)</f>
        <v>0</v>
      </c>
      <c r="AF95" s="55">
        <f>('Total Expenditures by County'!AF95/'Total Expenditures by County'!AF$4)</f>
        <v>0</v>
      </c>
      <c r="AG95" s="55">
        <f>('Total Expenditures by County'!AG95/'Total Expenditures by County'!AG$4)</f>
        <v>0</v>
      </c>
      <c r="AH95" s="55">
        <f>('Total Expenditures by County'!AH95/'Total Expenditures by County'!AH$4)</f>
        <v>0</v>
      </c>
      <c r="AI95" s="55">
        <f>('Total Expenditures by County'!AI95/'Total Expenditures by County'!AI$4)</f>
        <v>0</v>
      </c>
      <c r="AJ95" s="55">
        <f>('Total Expenditures by County'!AJ95/'Total Expenditures by County'!AJ$4)</f>
        <v>0</v>
      </c>
      <c r="AK95" s="55">
        <f>('Total Expenditures by County'!AK95/'Total Expenditures by County'!AK$4)</f>
        <v>0</v>
      </c>
      <c r="AL95" s="55">
        <f>('Total Expenditures by County'!AL95/'Total Expenditures by County'!AL$4)</f>
        <v>0</v>
      </c>
      <c r="AM95" s="55">
        <f>('Total Expenditures by County'!AM95/'Total Expenditures by County'!AM$4)</f>
        <v>0</v>
      </c>
      <c r="AN95" s="55">
        <f>('Total Expenditures by County'!AN95/'Total Expenditures by County'!AN$4)</f>
        <v>0</v>
      </c>
      <c r="AO95" s="55">
        <f>('Total Expenditures by County'!AO95/'Total Expenditures by County'!AO$4)</f>
        <v>0</v>
      </c>
      <c r="AP95" s="55">
        <f>('Total Expenditures by County'!AP95/'Total Expenditures by County'!AP$4)</f>
        <v>0</v>
      </c>
      <c r="AQ95" s="55">
        <f>('Total Expenditures by County'!AQ95/'Total Expenditures by County'!AQ$4)</f>
        <v>0</v>
      </c>
      <c r="AR95" s="55">
        <f>('Total Expenditures by County'!AR95/'Total Expenditures by County'!AR$4)</f>
        <v>0</v>
      </c>
      <c r="AS95" s="55">
        <f>('Total Expenditures by County'!AS95/'Total Expenditures by County'!AS$4)</f>
        <v>4.2515427146368467E-2</v>
      </c>
      <c r="AT95" s="55">
        <f>('Total Expenditures by County'!AT95/'Total Expenditures by County'!AT$4)</f>
        <v>0</v>
      </c>
      <c r="AU95" s="55">
        <f>('Total Expenditures by County'!AU95/'Total Expenditures by County'!AU$4)</f>
        <v>0</v>
      </c>
      <c r="AV95" s="55">
        <f>('Total Expenditures by County'!AV95/'Total Expenditures by County'!AV$4)</f>
        <v>0</v>
      </c>
      <c r="AW95" s="55">
        <f>('Total Expenditures by County'!AW95/'Total Expenditures by County'!AW$4)</f>
        <v>0</v>
      </c>
      <c r="AX95" s="55">
        <f>('Total Expenditures by County'!AX95/'Total Expenditures by County'!AX$4)</f>
        <v>9.1454637262226468E-2</v>
      </c>
      <c r="AY95" s="55">
        <f>('Total Expenditures by County'!AY95/'Total Expenditures by County'!AY$4)</f>
        <v>0</v>
      </c>
      <c r="AZ95" s="55">
        <f>('Total Expenditures by County'!AZ95/'Total Expenditures by County'!AZ$4)</f>
        <v>0</v>
      </c>
      <c r="BA95" s="55">
        <f>('Total Expenditures by County'!BA95/'Total Expenditures by County'!BA$4)</f>
        <v>0</v>
      </c>
      <c r="BB95" s="55">
        <f>('Total Expenditures by County'!BB95/'Total Expenditures by County'!BB$4)</f>
        <v>0</v>
      </c>
      <c r="BC95" s="55">
        <f>('Total Expenditures by County'!BC95/'Total Expenditures by County'!BC$4)</f>
        <v>0</v>
      </c>
      <c r="BD95" s="55">
        <f>('Total Expenditures by County'!BD95/'Total Expenditures by County'!BD$4)</f>
        <v>0</v>
      </c>
      <c r="BE95" s="55">
        <f>('Total Expenditures by County'!BE95/'Total Expenditures by County'!BE$4)</f>
        <v>7.2469367479854286E-3</v>
      </c>
      <c r="BF95" s="55">
        <f>('Total Expenditures by County'!BF95/'Total Expenditures by County'!BF$4)</f>
        <v>0</v>
      </c>
      <c r="BG95" s="55">
        <f>('Total Expenditures by County'!BG95/'Total Expenditures by County'!BG$4)</f>
        <v>0</v>
      </c>
      <c r="BH95" s="55">
        <f>('Total Expenditures by County'!BH95/'Total Expenditures by County'!BH$4)</f>
        <v>0</v>
      </c>
      <c r="BI95" s="55">
        <f>('Total Expenditures by County'!BI95/'Total Expenditures by County'!BI$4)</f>
        <v>0.65469626864096542</v>
      </c>
      <c r="BJ95" s="55">
        <f>('Total Expenditures by County'!BJ95/'Total Expenditures by County'!BJ$4)</f>
        <v>0</v>
      </c>
      <c r="BK95" s="55">
        <f>('Total Expenditures by County'!BK95/'Total Expenditures by County'!BK$4)</f>
        <v>0</v>
      </c>
      <c r="BL95" s="55">
        <f>('Total Expenditures by County'!BL95/'Total Expenditures by County'!BL$4)</f>
        <v>0</v>
      </c>
      <c r="BM95" s="55">
        <f>('Total Expenditures by County'!BM95/'Total Expenditures by County'!BM$4)</f>
        <v>0</v>
      </c>
      <c r="BN95" s="55">
        <f>('Total Expenditures by County'!BN95/'Total Expenditures by County'!BN$4)</f>
        <v>0</v>
      </c>
      <c r="BO95" s="55">
        <f>('Total Expenditures by County'!BO95/'Total Expenditures by County'!BO$4)</f>
        <v>0</v>
      </c>
      <c r="BP95" s="55">
        <f>('Total Expenditures by County'!BP95/'Total Expenditures by County'!BP$4)</f>
        <v>0</v>
      </c>
      <c r="BQ95" s="56">
        <f>('Total Expenditures by County'!BQ95/'Total Expenditures by County'!BQ$4)</f>
        <v>0</v>
      </c>
    </row>
    <row r="96" spans="1:69" x14ac:dyDescent="0.25">
      <c r="A96" s="10"/>
      <c r="B96" s="11">
        <v>634</v>
      </c>
      <c r="C96" s="12" t="s">
        <v>170</v>
      </c>
      <c r="D96" s="55">
        <f>('Total Expenditures by County'!D96/'Total Expenditures by County'!D$4)</f>
        <v>2.2005562863527586</v>
      </c>
      <c r="E96" s="55">
        <f>('Total Expenditures by County'!E96/'Total Expenditures by County'!E$4)</f>
        <v>1.4887601390498262</v>
      </c>
      <c r="F96" s="55">
        <f>('Total Expenditures by County'!F96/'Total Expenditures by County'!F$4)</f>
        <v>1.9206293892160395</v>
      </c>
      <c r="G96" s="55">
        <f>('Total Expenditures by County'!G96/'Total Expenditures by County'!G$4)</f>
        <v>1.2443305000172065</v>
      </c>
      <c r="H96" s="55">
        <f>('Total Expenditures by County'!H96/'Total Expenditures by County'!H$4)</f>
        <v>2.6948686923894263</v>
      </c>
      <c r="I96" s="55">
        <f>('Total Expenditures by County'!I96/'Total Expenditures by County'!I$4)</f>
        <v>1.9033331930617903</v>
      </c>
      <c r="J96" s="55">
        <f>('Total Expenditures by County'!J96/'Total Expenditures by County'!J$4)</f>
        <v>0.73473095737246685</v>
      </c>
      <c r="K96" s="55">
        <f>('Total Expenditures by County'!K96/'Total Expenditures by County'!K$4)</f>
        <v>3.4990197911702787</v>
      </c>
      <c r="L96" s="55">
        <f>('Total Expenditures by County'!L96/'Total Expenditures by County'!L$4)</f>
        <v>2.3580535471652948</v>
      </c>
      <c r="M96" s="55">
        <f>('Total Expenditures by County'!M96/'Total Expenditures by County'!M$4)</f>
        <v>0</v>
      </c>
      <c r="N96" s="55">
        <f>('Total Expenditures by County'!N96/'Total Expenditures by County'!N$4)</f>
        <v>1.9148876083808517</v>
      </c>
      <c r="O96" s="55">
        <f>('Total Expenditures by County'!O96/'Total Expenditures by County'!O$4)</f>
        <v>0</v>
      </c>
      <c r="P96" s="55">
        <f>('Total Expenditures by County'!P96/'Total Expenditures by County'!P$4)</f>
        <v>0</v>
      </c>
      <c r="Q96" s="55">
        <f>('Total Expenditures by County'!Q96/'Total Expenditures by County'!Q$4)</f>
        <v>2.4407066340913364</v>
      </c>
      <c r="R96" s="55">
        <f>('Total Expenditures by County'!R96/'Total Expenditures by County'!R$4)</f>
        <v>1.2708912849304581</v>
      </c>
      <c r="S96" s="55">
        <f>('Total Expenditures by County'!S96/'Total Expenditures by County'!S$4)</f>
        <v>5.852500209397772</v>
      </c>
      <c r="T96" s="55">
        <f>('Total Expenditures by County'!T96/'Total Expenditures by County'!T$4)</f>
        <v>0</v>
      </c>
      <c r="U96" s="55">
        <f>('Total Expenditures by County'!U96/'Total Expenditures by County'!U$4)</f>
        <v>5.3766770069747682</v>
      </c>
      <c r="V96" s="55">
        <f>('Total Expenditures by County'!V96/'Total Expenditures by County'!V$4)</f>
        <v>0</v>
      </c>
      <c r="W96" s="55">
        <f>('Total Expenditures by County'!W96/'Total Expenditures by County'!W$4)</f>
        <v>0</v>
      </c>
      <c r="X96" s="55">
        <f>('Total Expenditures by County'!X96/'Total Expenditures by County'!X$4)</f>
        <v>0</v>
      </c>
      <c r="Y96" s="55">
        <f>('Total Expenditures by County'!Y96/'Total Expenditures by County'!Y$4)</f>
        <v>3.3682251843832467</v>
      </c>
      <c r="Z96" s="55">
        <f>('Total Expenditures by County'!Z96/'Total Expenditures by County'!Z$4)</f>
        <v>5.1684044573435095</v>
      </c>
      <c r="AA96" s="55">
        <f>('Total Expenditures by County'!AA96/'Total Expenditures by County'!AA$4)</f>
        <v>2.4361655667701863</v>
      </c>
      <c r="AB96" s="55">
        <f>('Total Expenditures by County'!AB96/'Total Expenditures by County'!AB$4)</f>
        <v>1.6900010308840741</v>
      </c>
      <c r="AC96" s="55">
        <f>('Total Expenditures by County'!AC96/'Total Expenditures by County'!AC$4)</f>
        <v>1.0528805372878143</v>
      </c>
      <c r="AD96" s="55">
        <f>('Total Expenditures by County'!AD96/'Total Expenditures by County'!AD$4)</f>
        <v>2.3841284887396599</v>
      </c>
      <c r="AE96" s="55">
        <f>('Total Expenditures by County'!AE96/'Total Expenditures by County'!AE$4)</f>
        <v>0.99701371665738725</v>
      </c>
      <c r="AF96" s="55">
        <f>('Total Expenditures by County'!AF96/'Total Expenditures by County'!AF$4)</f>
        <v>1.892466135373799</v>
      </c>
      <c r="AG96" s="55">
        <f>('Total Expenditures by County'!AG96/'Total Expenditures by County'!AG$4)</f>
        <v>2.0572009346682116</v>
      </c>
      <c r="AH96" s="55">
        <f>('Total Expenditures by County'!AH96/'Total Expenditures by County'!AH$4)</f>
        <v>0</v>
      </c>
      <c r="AI96" s="55">
        <f>('Total Expenditures by County'!AI96/'Total Expenditures by County'!AI$4)</f>
        <v>0</v>
      </c>
      <c r="AJ96" s="55">
        <f>('Total Expenditures by County'!AJ96/'Total Expenditures by County'!AJ$4)</f>
        <v>1.5834266711515055</v>
      </c>
      <c r="AK96" s="55">
        <f>('Total Expenditures by County'!AK96/'Total Expenditures by County'!AK$4)</f>
        <v>4.1353897951821716</v>
      </c>
      <c r="AL96" s="55">
        <f>('Total Expenditures by County'!AL96/'Total Expenditures by County'!AL$4)</f>
        <v>1.3357100243004525</v>
      </c>
      <c r="AM96" s="55">
        <f>('Total Expenditures by County'!AM96/'Total Expenditures by County'!AM$4)</f>
        <v>0.89085430090403506</v>
      </c>
      <c r="AN96" s="55">
        <f>('Total Expenditures by County'!AN96/'Total Expenditures by County'!AN$4)</f>
        <v>0.74184849227751903</v>
      </c>
      <c r="AO96" s="55">
        <f>('Total Expenditures by County'!AO96/'Total Expenditures by County'!AO$4)</f>
        <v>2.0107681619690352</v>
      </c>
      <c r="AP96" s="55">
        <f>('Total Expenditures by County'!AP96/'Total Expenditures by County'!AP$4)</f>
        <v>0</v>
      </c>
      <c r="AQ96" s="55">
        <f>('Total Expenditures by County'!AQ96/'Total Expenditures by County'!AQ$4)</f>
        <v>1.4488947173499931</v>
      </c>
      <c r="AR96" s="55">
        <f>('Total Expenditures by County'!AR96/'Total Expenditures by County'!AR$4)</f>
        <v>6.932875969638836</v>
      </c>
      <c r="AS96" s="55">
        <f>('Total Expenditures by County'!AS96/'Total Expenditures by County'!AS$4)</f>
        <v>3.7991227507166099</v>
      </c>
      <c r="AT96" s="55">
        <f>('Total Expenditures by County'!AT96/'Total Expenditures by County'!AT$4)</f>
        <v>5.0116586269896555</v>
      </c>
      <c r="AU96" s="55">
        <f>('Total Expenditures by County'!AU96/'Total Expenditures by County'!AU$4)</f>
        <v>1.7915455746367239</v>
      </c>
      <c r="AV96" s="55">
        <f>('Total Expenditures by County'!AV96/'Total Expenditures by County'!AV$4)</f>
        <v>0</v>
      </c>
      <c r="AW96" s="55">
        <f>('Total Expenditures by County'!AW96/'Total Expenditures by County'!AW$4)</f>
        <v>2.074244431667625</v>
      </c>
      <c r="AX96" s="55">
        <f>('Total Expenditures by County'!AX96/'Total Expenditures by County'!AX$4)</f>
        <v>2.0722766975880265</v>
      </c>
      <c r="AY96" s="55">
        <f>('Total Expenditures by County'!AY96/'Total Expenditures by County'!AY$4)</f>
        <v>0</v>
      </c>
      <c r="AZ96" s="55">
        <f>('Total Expenditures by County'!AZ96/'Total Expenditures by County'!AZ$4)</f>
        <v>3.7549314334177315</v>
      </c>
      <c r="BA96" s="55">
        <f>('Total Expenditures by County'!BA96/'Total Expenditures by County'!BA$4)</f>
        <v>1.6776719523648864</v>
      </c>
      <c r="BB96" s="55">
        <f>('Total Expenditures by County'!BB96/'Total Expenditures by County'!BB$4)</f>
        <v>2.2889496739875179</v>
      </c>
      <c r="BC96" s="55">
        <f>('Total Expenditures by County'!BC96/'Total Expenditures by County'!BC$4)</f>
        <v>0.80405748011465972</v>
      </c>
      <c r="BD96" s="55">
        <f>('Total Expenditures by County'!BD96/'Total Expenditures by County'!BD$4)</f>
        <v>0.87604848711144301</v>
      </c>
      <c r="BE96" s="55">
        <f>('Total Expenditures by County'!BE96/'Total Expenditures by County'!BE$4)</f>
        <v>2.9697096809802406</v>
      </c>
      <c r="BF96" s="55">
        <f>('Total Expenditures by County'!BF96/'Total Expenditures by County'!BF$4)</f>
        <v>3.2194696024730192</v>
      </c>
      <c r="BG96" s="55">
        <f>('Total Expenditures by County'!BG96/'Total Expenditures by County'!BG$4)</f>
        <v>1.3792043625464838</v>
      </c>
      <c r="BH96" s="55">
        <f>('Total Expenditures by County'!BH96/'Total Expenditures by County'!BH$4)</f>
        <v>1.8047905530375399</v>
      </c>
      <c r="BI96" s="55">
        <f>('Total Expenditures by County'!BI96/'Total Expenditures by County'!BI$4)</f>
        <v>2.0912401826398352</v>
      </c>
      <c r="BJ96" s="55">
        <f>('Total Expenditures by County'!BJ96/'Total Expenditures by County'!BJ$4)</f>
        <v>3.7700195627405035</v>
      </c>
      <c r="BK96" s="55">
        <f>('Total Expenditures by County'!BK96/'Total Expenditures by County'!BK$4)</f>
        <v>0</v>
      </c>
      <c r="BL96" s="55">
        <f>('Total Expenditures by County'!BL96/'Total Expenditures by County'!BL$4)</f>
        <v>4.4613129876287774</v>
      </c>
      <c r="BM96" s="55">
        <f>('Total Expenditures by County'!BM96/'Total Expenditures by County'!BM$4)</f>
        <v>2.5980969074746465</v>
      </c>
      <c r="BN96" s="55">
        <f>('Total Expenditures by County'!BN96/'Total Expenditures by County'!BN$4)</f>
        <v>1.6918825256975036</v>
      </c>
      <c r="BO96" s="55">
        <f>('Total Expenditures by County'!BO96/'Total Expenditures by County'!BO$4)</f>
        <v>1.4056711267376372</v>
      </c>
      <c r="BP96" s="55">
        <f>('Total Expenditures by County'!BP96/'Total Expenditures by County'!BP$4)</f>
        <v>0</v>
      </c>
      <c r="BQ96" s="56">
        <f>('Total Expenditures by County'!BQ96/'Total Expenditures by County'!BQ$4)</f>
        <v>3.7527745268170629</v>
      </c>
    </row>
    <row r="97" spans="1:69" x14ac:dyDescent="0.25">
      <c r="A97" s="10"/>
      <c r="B97" s="11">
        <v>636</v>
      </c>
      <c r="C97" s="12" t="s">
        <v>171</v>
      </c>
      <c r="D97" s="55">
        <f>('Total Expenditures by County'!D97/'Total Expenditures by County'!D$4)</f>
        <v>0</v>
      </c>
      <c r="E97" s="55">
        <f>('Total Expenditures by County'!E97/'Total Expenditures by County'!E$4)</f>
        <v>0</v>
      </c>
      <c r="F97" s="55">
        <f>('Total Expenditures by County'!F97/'Total Expenditures by County'!F$4)</f>
        <v>0</v>
      </c>
      <c r="G97" s="55">
        <f>('Total Expenditures by County'!G97/'Total Expenditures by County'!G$4)</f>
        <v>0</v>
      </c>
      <c r="H97" s="55">
        <f>('Total Expenditures by County'!H97/'Total Expenditures by County'!H$4)</f>
        <v>0</v>
      </c>
      <c r="I97" s="55">
        <f>('Total Expenditures by County'!I97/'Total Expenditures by County'!I$4)</f>
        <v>0</v>
      </c>
      <c r="J97" s="55">
        <f>('Total Expenditures by County'!J97/'Total Expenditures by County'!J$4)</f>
        <v>0</v>
      </c>
      <c r="K97" s="55">
        <f>('Total Expenditures by County'!K97/'Total Expenditures by County'!K$4)</f>
        <v>0</v>
      </c>
      <c r="L97" s="55">
        <f>('Total Expenditures by County'!L97/'Total Expenditures by County'!L$4)</f>
        <v>0</v>
      </c>
      <c r="M97" s="55">
        <f>('Total Expenditures by County'!M97/'Total Expenditures by County'!M$4)</f>
        <v>0</v>
      </c>
      <c r="N97" s="55">
        <f>('Total Expenditures by County'!N97/'Total Expenditures by County'!N$4)</f>
        <v>0</v>
      </c>
      <c r="O97" s="55">
        <f>('Total Expenditures by County'!O97/'Total Expenditures by County'!O$4)</f>
        <v>0</v>
      </c>
      <c r="P97" s="55">
        <f>('Total Expenditures by County'!P97/'Total Expenditures by County'!P$4)</f>
        <v>0</v>
      </c>
      <c r="Q97" s="55">
        <f>('Total Expenditures by County'!Q97/'Total Expenditures by County'!Q$4)</f>
        <v>0</v>
      </c>
      <c r="R97" s="55">
        <f>('Total Expenditures by County'!R97/'Total Expenditures by County'!R$4)</f>
        <v>0</v>
      </c>
      <c r="S97" s="55">
        <f>('Total Expenditures by County'!S97/'Total Expenditures by County'!S$4)</f>
        <v>0</v>
      </c>
      <c r="T97" s="55">
        <f>('Total Expenditures by County'!T97/'Total Expenditures by County'!T$4)</f>
        <v>0</v>
      </c>
      <c r="U97" s="55">
        <f>('Total Expenditures by County'!U97/'Total Expenditures by County'!U$4)</f>
        <v>0</v>
      </c>
      <c r="V97" s="55">
        <f>('Total Expenditures by County'!V97/'Total Expenditures by County'!V$4)</f>
        <v>0</v>
      </c>
      <c r="W97" s="55">
        <f>('Total Expenditures by County'!W97/'Total Expenditures by County'!W$4)</f>
        <v>0</v>
      </c>
      <c r="X97" s="55">
        <f>('Total Expenditures by County'!X97/'Total Expenditures by County'!X$4)</f>
        <v>0</v>
      </c>
      <c r="Y97" s="55">
        <f>('Total Expenditures by County'!Y97/'Total Expenditures by County'!Y$4)</f>
        <v>0</v>
      </c>
      <c r="Z97" s="55">
        <f>('Total Expenditures by County'!Z97/'Total Expenditures by County'!Z$4)</f>
        <v>0</v>
      </c>
      <c r="AA97" s="55">
        <f>('Total Expenditures by County'!AA97/'Total Expenditures by County'!AA$4)</f>
        <v>0</v>
      </c>
      <c r="AB97" s="55">
        <f>('Total Expenditures by County'!AB97/'Total Expenditures by County'!AB$4)</f>
        <v>0</v>
      </c>
      <c r="AC97" s="55">
        <f>('Total Expenditures by County'!AC97/'Total Expenditures by County'!AC$4)</f>
        <v>0</v>
      </c>
      <c r="AD97" s="55">
        <f>('Total Expenditures by County'!AD97/'Total Expenditures by County'!AD$4)</f>
        <v>0</v>
      </c>
      <c r="AE97" s="55">
        <f>('Total Expenditures by County'!AE97/'Total Expenditures by County'!AE$4)</f>
        <v>0</v>
      </c>
      <c r="AF97" s="55">
        <f>('Total Expenditures by County'!AF97/'Total Expenditures by County'!AF$4)</f>
        <v>0</v>
      </c>
      <c r="AG97" s="55">
        <f>('Total Expenditures by County'!AG97/'Total Expenditures by County'!AG$4)</f>
        <v>0.1728756245369403</v>
      </c>
      <c r="AH97" s="55">
        <f>('Total Expenditures by County'!AH97/'Total Expenditures by County'!AH$4)</f>
        <v>0</v>
      </c>
      <c r="AI97" s="55">
        <f>('Total Expenditures by County'!AI97/'Total Expenditures by County'!AI$4)</f>
        <v>0</v>
      </c>
      <c r="AJ97" s="55">
        <f>('Total Expenditures by County'!AJ97/'Total Expenditures by County'!AJ$4)</f>
        <v>0</v>
      </c>
      <c r="AK97" s="55">
        <f>('Total Expenditures by County'!AK97/'Total Expenditures by County'!AK$4)</f>
        <v>0</v>
      </c>
      <c r="AL97" s="55">
        <f>('Total Expenditures by County'!AL97/'Total Expenditures by County'!AL$4)</f>
        <v>0</v>
      </c>
      <c r="AM97" s="55">
        <f>('Total Expenditures by County'!AM97/'Total Expenditures by County'!AM$4)</f>
        <v>0</v>
      </c>
      <c r="AN97" s="55">
        <f>('Total Expenditures by County'!AN97/'Total Expenditures by County'!AN$4)</f>
        <v>0</v>
      </c>
      <c r="AO97" s="55">
        <f>('Total Expenditures by County'!AO97/'Total Expenditures by County'!AO$4)</f>
        <v>0</v>
      </c>
      <c r="AP97" s="55">
        <f>('Total Expenditures by County'!AP97/'Total Expenditures by County'!AP$4)</f>
        <v>0</v>
      </c>
      <c r="AQ97" s="55">
        <f>('Total Expenditures by County'!AQ97/'Total Expenditures by County'!AQ$4)</f>
        <v>0</v>
      </c>
      <c r="AR97" s="55">
        <f>('Total Expenditures by County'!AR97/'Total Expenditures by County'!AR$4)</f>
        <v>0</v>
      </c>
      <c r="AS97" s="55">
        <f>('Total Expenditures by County'!AS97/'Total Expenditures by County'!AS$4)</f>
        <v>0</v>
      </c>
      <c r="AT97" s="55">
        <f>('Total Expenditures by County'!AT97/'Total Expenditures by County'!AT$4)</f>
        <v>0</v>
      </c>
      <c r="AU97" s="55">
        <f>('Total Expenditures by County'!AU97/'Total Expenditures by County'!AU$4)</f>
        <v>0</v>
      </c>
      <c r="AV97" s="55">
        <f>('Total Expenditures by County'!AV97/'Total Expenditures by County'!AV$4)</f>
        <v>0</v>
      </c>
      <c r="AW97" s="55">
        <f>('Total Expenditures by County'!AW97/'Total Expenditures by County'!AW$4)</f>
        <v>0</v>
      </c>
      <c r="AX97" s="55">
        <f>('Total Expenditures by County'!AX97/'Total Expenditures by County'!AX$4)</f>
        <v>0</v>
      </c>
      <c r="AY97" s="55">
        <f>('Total Expenditures by County'!AY97/'Total Expenditures by County'!AY$4)</f>
        <v>0</v>
      </c>
      <c r="AZ97" s="55">
        <f>('Total Expenditures by County'!AZ97/'Total Expenditures by County'!AZ$4)</f>
        <v>0</v>
      </c>
      <c r="BA97" s="55">
        <f>('Total Expenditures by County'!BA97/'Total Expenditures by County'!BA$4)</f>
        <v>0</v>
      </c>
      <c r="BB97" s="55">
        <f>('Total Expenditures by County'!BB97/'Total Expenditures by County'!BB$4)</f>
        <v>0</v>
      </c>
      <c r="BC97" s="55">
        <f>('Total Expenditures by County'!BC97/'Total Expenditures by County'!BC$4)</f>
        <v>0</v>
      </c>
      <c r="BD97" s="55">
        <f>('Total Expenditures by County'!BD97/'Total Expenditures by County'!BD$4)</f>
        <v>0</v>
      </c>
      <c r="BE97" s="55">
        <f>('Total Expenditures by County'!BE97/'Total Expenditures by County'!BE$4)</f>
        <v>0</v>
      </c>
      <c r="BF97" s="55">
        <f>('Total Expenditures by County'!BF97/'Total Expenditures by County'!BF$4)</f>
        <v>0</v>
      </c>
      <c r="BG97" s="55">
        <f>('Total Expenditures by County'!BG97/'Total Expenditures by County'!BG$4)</f>
        <v>0</v>
      </c>
      <c r="BH97" s="55">
        <f>('Total Expenditures by County'!BH97/'Total Expenditures by County'!BH$4)</f>
        <v>0</v>
      </c>
      <c r="BI97" s="55">
        <f>('Total Expenditures by County'!BI97/'Total Expenditures by County'!BI$4)</f>
        <v>0</v>
      </c>
      <c r="BJ97" s="55">
        <f>('Total Expenditures by County'!BJ97/'Total Expenditures by County'!BJ$4)</f>
        <v>0</v>
      </c>
      <c r="BK97" s="55">
        <f>('Total Expenditures by County'!BK97/'Total Expenditures by County'!BK$4)</f>
        <v>0</v>
      </c>
      <c r="BL97" s="55">
        <f>('Total Expenditures by County'!BL97/'Total Expenditures by County'!BL$4)</f>
        <v>0</v>
      </c>
      <c r="BM97" s="55">
        <f>('Total Expenditures by County'!BM97/'Total Expenditures by County'!BM$4)</f>
        <v>0</v>
      </c>
      <c r="BN97" s="55">
        <f>('Total Expenditures by County'!BN97/'Total Expenditures by County'!BN$4)</f>
        <v>0</v>
      </c>
      <c r="BO97" s="55">
        <f>('Total Expenditures by County'!BO97/'Total Expenditures by County'!BO$4)</f>
        <v>0</v>
      </c>
      <c r="BP97" s="55">
        <f>('Total Expenditures by County'!BP97/'Total Expenditures by County'!BP$4)</f>
        <v>0</v>
      </c>
      <c r="BQ97" s="56">
        <f>('Total Expenditures by County'!BQ97/'Total Expenditures by County'!BQ$4)</f>
        <v>0</v>
      </c>
    </row>
    <row r="98" spans="1:69" x14ac:dyDescent="0.25">
      <c r="A98" s="10"/>
      <c r="B98" s="11">
        <v>642</v>
      </c>
      <c r="C98" s="12" t="s">
        <v>172</v>
      </c>
      <c r="D98" s="55">
        <f>('Total Expenditures by County'!D98/'Total Expenditures by County'!D$4)</f>
        <v>0</v>
      </c>
      <c r="E98" s="55">
        <f>('Total Expenditures by County'!E98/'Total Expenditures by County'!E$4)</f>
        <v>0</v>
      </c>
      <c r="F98" s="55">
        <f>('Total Expenditures by County'!F98/'Total Expenditures by County'!F$4)</f>
        <v>0</v>
      </c>
      <c r="G98" s="55">
        <f>('Total Expenditures by County'!G98/'Total Expenditures by County'!G$4)</f>
        <v>0</v>
      </c>
      <c r="H98" s="55">
        <f>('Total Expenditures by County'!H98/'Total Expenditures by County'!H$4)</f>
        <v>0</v>
      </c>
      <c r="I98" s="55">
        <f>('Total Expenditures by County'!I98/'Total Expenditures by County'!I$4)</f>
        <v>0</v>
      </c>
      <c r="J98" s="55">
        <f>('Total Expenditures by County'!J98/'Total Expenditures by County'!J$4)</f>
        <v>0</v>
      </c>
      <c r="K98" s="55">
        <f>('Total Expenditures by County'!K98/'Total Expenditures by County'!K$4)</f>
        <v>0</v>
      </c>
      <c r="L98" s="55">
        <f>('Total Expenditures by County'!L98/'Total Expenditures by County'!L$4)</f>
        <v>0</v>
      </c>
      <c r="M98" s="55">
        <f>('Total Expenditures by County'!M98/'Total Expenditures by County'!M$4)</f>
        <v>0</v>
      </c>
      <c r="N98" s="55">
        <f>('Total Expenditures by County'!N98/'Total Expenditures by County'!N$4)</f>
        <v>0</v>
      </c>
      <c r="O98" s="55">
        <f>('Total Expenditures by County'!O98/'Total Expenditures by County'!O$4)</f>
        <v>0</v>
      </c>
      <c r="P98" s="55">
        <f>('Total Expenditures by County'!P98/'Total Expenditures by County'!P$4)</f>
        <v>0</v>
      </c>
      <c r="Q98" s="55">
        <f>('Total Expenditures by County'!Q98/'Total Expenditures by County'!Q$4)</f>
        <v>0</v>
      </c>
      <c r="R98" s="55">
        <f>('Total Expenditures by County'!R98/'Total Expenditures by County'!R$4)</f>
        <v>0</v>
      </c>
      <c r="S98" s="55">
        <f>('Total Expenditures by County'!S98/'Total Expenditures by County'!S$4)</f>
        <v>0</v>
      </c>
      <c r="T98" s="55">
        <f>('Total Expenditures by County'!T98/'Total Expenditures by County'!T$4)</f>
        <v>0</v>
      </c>
      <c r="U98" s="55">
        <f>('Total Expenditures by County'!U98/'Total Expenditures by County'!U$4)</f>
        <v>0</v>
      </c>
      <c r="V98" s="55">
        <f>('Total Expenditures by County'!V98/'Total Expenditures by County'!V$4)</f>
        <v>0</v>
      </c>
      <c r="W98" s="55">
        <f>('Total Expenditures by County'!W98/'Total Expenditures by County'!W$4)</f>
        <v>0</v>
      </c>
      <c r="X98" s="55">
        <f>('Total Expenditures by County'!X98/'Total Expenditures by County'!X$4)</f>
        <v>0</v>
      </c>
      <c r="Y98" s="55">
        <f>('Total Expenditures by County'!Y98/'Total Expenditures by County'!Y$4)</f>
        <v>0</v>
      </c>
      <c r="Z98" s="55">
        <f>('Total Expenditures by County'!Z98/'Total Expenditures by County'!Z$4)</f>
        <v>0</v>
      </c>
      <c r="AA98" s="55">
        <f>('Total Expenditures by County'!AA98/'Total Expenditures by County'!AA$4)</f>
        <v>0</v>
      </c>
      <c r="AB98" s="55">
        <f>('Total Expenditures by County'!AB98/'Total Expenditures by County'!AB$4)</f>
        <v>0</v>
      </c>
      <c r="AC98" s="55">
        <f>('Total Expenditures by County'!AC98/'Total Expenditures by County'!AC$4)</f>
        <v>0</v>
      </c>
      <c r="AD98" s="55">
        <f>('Total Expenditures by County'!AD98/'Total Expenditures by County'!AD$4)</f>
        <v>0</v>
      </c>
      <c r="AE98" s="55">
        <f>('Total Expenditures by County'!AE98/'Total Expenditures by County'!AE$4)</f>
        <v>0</v>
      </c>
      <c r="AF98" s="55">
        <f>('Total Expenditures by County'!AF98/'Total Expenditures by County'!AF$4)</f>
        <v>0</v>
      </c>
      <c r="AG98" s="55">
        <f>('Total Expenditures by County'!AG98/'Total Expenditures by County'!AG$4)</f>
        <v>0</v>
      </c>
      <c r="AH98" s="55">
        <f>('Total Expenditures by County'!AH98/'Total Expenditures by County'!AH$4)</f>
        <v>0</v>
      </c>
      <c r="AI98" s="55">
        <f>('Total Expenditures by County'!AI98/'Total Expenditures by County'!AI$4)</f>
        <v>0</v>
      </c>
      <c r="AJ98" s="55">
        <f>('Total Expenditures by County'!AJ98/'Total Expenditures by County'!AJ$4)</f>
        <v>0</v>
      </c>
      <c r="AK98" s="55">
        <f>('Total Expenditures by County'!AK98/'Total Expenditures by County'!AK$4)</f>
        <v>0</v>
      </c>
      <c r="AL98" s="55">
        <f>('Total Expenditures by County'!AL98/'Total Expenditures by County'!AL$4)</f>
        <v>0</v>
      </c>
      <c r="AM98" s="55">
        <f>('Total Expenditures by County'!AM98/'Total Expenditures by County'!AM$4)</f>
        <v>0.10556875811549109</v>
      </c>
      <c r="AN98" s="55">
        <f>('Total Expenditures by County'!AN98/'Total Expenditures by County'!AN$4)</f>
        <v>0</v>
      </c>
      <c r="AO98" s="55">
        <f>('Total Expenditures by County'!AO98/'Total Expenditures by County'!AO$4)</f>
        <v>0</v>
      </c>
      <c r="AP98" s="55">
        <f>('Total Expenditures by County'!AP98/'Total Expenditures by County'!AP$4)</f>
        <v>0</v>
      </c>
      <c r="AQ98" s="55">
        <f>('Total Expenditures by County'!AQ98/'Total Expenditures by County'!AQ$4)</f>
        <v>0</v>
      </c>
      <c r="AR98" s="55">
        <f>('Total Expenditures by County'!AR98/'Total Expenditures by County'!AR$4)</f>
        <v>2.6934412099980539E-2</v>
      </c>
      <c r="AS98" s="55">
        <f>('Total Expenditures by County'!AS98/'Total Expenditures by County'!AS$4)</f>
        <v>0</v>
      </c>
      <c r="AT98" s="55">
        <f>('Total Expenditures by County'!AT98/'Total Expenditures by County'!AT$4)</f>
        <v>0</v>
      </c>
      <c r="AU98" s="55">
        <f>('Total Expenditures by County'!AU98/'Total Expenditures by County'!AU$4)</f>
        <v>0</v>
      </c>
      <c r="AV98" s="55">
        <f>('Total Expenditures by County'!AV98/'Total Expenditures by County'!AV$4)</f>
        <v>0</v>
      </c>
      <c r="AW98" s="55">
        <f>('Total Expenditures by County'!AW98/'Total Expenditures by County'!AW$4)</f>
        <v>4.6496512761542881E-2</v>
      </c>
      <c r="AX98" s="55">
        <f>('Total Expenditures by County'!AX98/'Total Expenditures by County'!AX$4)</f>
        <v>0</v>
      </c>
      <c r="AY98" s="55">
        <f>('Total Expenditures by County'!AY98/'Total Expenditures by County'!AY$4)</f>
        <v>5.5661304524147907E-2</v>
      </c>
      <c r="AZ98" s="55">
        <f>('Total Expenditures by County'!AZ98/'Total Expenditures by County'!AZ$4)</f>
        <v>0</v>
      </c>
      <c r="BA98" s="55">
        <f>('Total Expenditures by County'!BA98/'Total Expenditures by County'!BA$4)</f>
        <v>0</v>
      </c>
      <c r="BB98" s="55">
        <f>('Total Expenditures by County'!BB98/'Total Expenditures by County'!BB$4)</f>
        <v>0</v>
      </c>
      <c r="BC98" s="55">
        <f>('Total Expenditures by County'!BC98/'Total Expenditures by County'!BC$4)</f>
        <v>0</v>
      </c>
      <c r="BD98" s="55">
        <f>('Total Expenditures by County'!BD98/'Total Expenditures by County'!BD$4)</f>
        <v>0</v>
      </c>
      <c r="BE98" s="55">
        <f>('Total Expenditures by County'!BE98/'Total Expenditures by County'!BE$4)</f>
        <v>0</v>
      </c>
      <c r="BF98" s="55">
        <f>('Total Expenditures by County'!BF98/'Total Expenditures by County'!BF$4)</f>
        <v>0</v>
      </c>
      <c r="BG98" s="55">
        <f>('Total Expenditures by County'!BG98/'Total Expenditures by County'!BG$4)</f>
        <v>0</v>
      </c>
      <c r="BH98" s="55">
        <f>('Total Expenditures by County'!BH98/'Total Expenditures by County'!BH$4)</f>
        <v>0</v>
      </c>
      <c r="BI98" s="55">
        <f>('Total Expenditures by County'!BI98/'Total Expenditures by County'!BI$4)</f>
        <v>1.1831252799515963E-2</v>
      </c>
      <c r="BJ98" s="55">
        <f>('Total Expenditures by County'!BJ98/'Total Expenditures by County'!BJ$4)</f>
        <v>0</v>
      </c>
      <c r="BK98" s="55">
        <f>('Total Expenditures by County'!BK98/'Total Expenditures by County'!BK$4)</f>
        <v>0</v>
      </c>
      <c r="BL98" s="55">
        <f>('Total Expenditures by County'!BL98/'Total Expenditures by County'!BL$4)</f>
        <v>0</v>
      </c>
      <c r="BM98" s="55">
        <f>('Total Expenditures by County'!BM98/'Total Expenditures by County'!BM$4)</f>
        <v>0</v>
      </c>
      <c r="BN98" s="55">
        <f>('Total Expenditures by County'!BN98/'Total Expenditures by County'!BN$4)</f>
        <v>0</v>
      </c>
      <c r="BO98" s="55">
        <f>('Total Expenditures by County'!BO98/'Total Expenditures by County'!BO$4)</f>
        <v>0</v>
      </c>
      <c r="BP98" s="55">
        <f>('Total Expenditures by County'!BP98/'Total Expenditures by County'!BP$4)</f>
        <v>0</v>
      </c>
      <c r="BQ98" s="56">
        <f>('Total Expenditures by County'!BQ98/'Total Expenditures by County'!BQ$4)</f>
        <v>0</v>
      </c>
    </row>
    <row r="99" spans="1:69" x14ac:dyDescent="0.25">
      <c r="A99" s="10"/>
      <c r="B99" s="11">
        <v>649</v>
      </c>
      <c r="C99" s="12" t="s">
        <v>173</v>
      </c>
      <c r="D99" s="55">
        <f>('Total Expenditures by County'!D99/'Total Expenditures by County'!D$4)</f>
        <v>0</v>
      </c>
      <c r="E99" s="55">
        <f>('Total Expenditures by County'!E99/'Total Expenditures by County'!E$4)</f>
        <v>0</v>
      </c>
      <c r="F99" s="55">
        <f>('Total Expenditures by County'!F99/'Total Expenditures by County'!F$4)</f>
        <v>0</v>
      </c>
      <c r="G99" s="55">
        <f>('Total Expenditures by County'!G99/'Total Expenditures by County'!G$4)</f>
        <v>0</v>
      </c>
      <c r="H99" s="55">
        <f>('Total Expenditures by County'!H99/'Total Expenditures by County'!H$4)</f>
        <v>0</v>
      </c>
      <c r="I99" s="55">
        <f>('Total Expenditures by County'!I99/'Total Expenditures by County'!I$4)</f>
        <v>0</v>
      </c>
      <c r="J99" s="55">
        <f>('Total Expenditures by County'!J99/'Total Expenditures by County'!J$4)</f>
        <v>0</v>
      </c>
      <c r="K99" s="55">
        <f>('Total Expenditures by County'!K99/'Total Expenditures by County'!K$4)</f>
        <v>0</v>
      </c>
      <c r="L99" s="55">
        <f>('Total Expenditures by County'!L99/'Total Expenditures by County'!L$4)</f>
        <v>0</v>
      </c>
      <c r="M99" s="55">
        <f>('Total Expenditures by County'!M99/'Total Expenditures by County'!M$4)</f>
        <v>0</v>
      </c>
      <c r="N99" s="55">
        <f>('Total Expenditures by County'!N99/'Total Expenditures by County'!N$4)</f>
        <v>0</v>
      </c>
      <c r="O99" s="55">
        <f>('Total Expenditures by County'!O99/'Total Expenditures by County'!O$4)</f>
        <v>0</v>
      </c>
      <c r="P99" s="55">
        <f>('Total Expenditures by County'!P99/'Total Expenditures by County'!P$4)</f>
        <v>0</v>
      </c>
      <c r="Q99" s="55">
        <f>('Total Expenditures by County'!Q99/'Total Expenditures by County'!Q$4)</f>
        <v>0</v>
      </c>
      <c r="R99" s="55">
        <f>('Total Expenditures by County'!R99/'Total Expenditures by County'!R$4)</f>
        <v>0</v>
      </c>
      <c r="S99" s="55">
        <f>('Total Expenditures by County'!S99/'Total Expenditures by County'!S$4)</f>
        <v>0</v>
      </c>
      <c r="T99" s="55">
        <f>('Total Expenditures by County'!T99/'Total Expenditures by County'!T$4)</f>
        <v>0</v>
      </c>
      <c r="U99" s="55">
        <f>('Total Expenditures by County'!U99/'Total Expenditures by County'!U$4)</f>
        <v>0</v>
      </c>
      <c r="V99" s="55">
        <f>('Total Expenditures by County'!V99/'Total Expenditures by County'!V$4)</f>
        <v>0</v>
      </c>
      <c r="W99" s="55">
        <f>('Total Expenditures by County'!W99/'Total Expenditures by County'!W$4)</f>
        <v>0</v>
      </c>
      <c r="X99" s="55">
        <f>('Total Expenditures by County'!X99/'Total Expenditures by County'!X$4)</f>
        <v>0</v>
      </c>
      <c r="Y99" s="55">
        <f>('Total Expenditures by County'!Y99/'Total Expenditures by County'!Y$4)</f>
        <v>0</v>
      </c>
      <c r="Z99" s="55">
        <f>('Total Expenditures by County'!Z99/'Total Expenditures by County'!Z$4)</f>
        <v>0</v>
      </c>
      <c r="AA99" s="55">
        <f>('Total Expenditures by County'!AA99/'Total Expenditures by County'!AA$4)</f>
        <v>0</v>
      </c>
      <c r="AB99" s="55">
        <f>('Total Expenditures by County'!AB99/'Total Expenditures by County'!AB$4)</f>
        <v>0</v>
      </c>
      <c r="AC99" s="55">
        <f>('Total Expenditures by County'!AC99/'Total Expenditures by County'!AC$4)</f>
        <v>0</v>
      </c>
      <c r="AD99" s="55">
        <f>('Total Expenditures by County'!AD99/'Total Expenditures by County'!AD$4)</f>
        <v>0</v>
      </c>
      <c r="AE99" s="55">
        <f>('Total Expenditures by County'!AE99/'Total Expenditures by County'!AE$4)</f>
        <v>0</v>
      </c>
      <c r="AF99" s="55">
        <f>('Total Expenditures by County'!AF99/'Total Expenditures by County'!AF$4)</f>
        <v>0</v>
      </c>
      <c r="AG99" s="55">
        <f>('Total Expenditures by County'!AG99/'Total Expenditures by County'!AG$4)</f>
        <v>0</v>
      </c>
      <c r="AH99" s="55">
        <f>('Total Expenditures by County'!AH99/'Total Expenditures by County'!AH$4)</f>
        <v>0</v>
      </c>
      <c r="AI99" s="55">
        <f>('Total Expenditures by County'!AI99/'Total Expenditures by County'!AI$4)</f>
        <v>0</v>
      </c>
      <c r="AJ99" s="55">
        <f>('Total Expenditures by County'!AJ99/'Total Expenditures by County'!AJ$4)</f>
        <v>0</v>
      </c>
      <c r="AK99" s="55">
        <f>('Total Expenditures by County'!AK99/'Total Expenditures by County'!AK$4)</f>
        <v>0</v>
      </c>
      <c r="AL99" s="55">
        <f>('Total Expenditures by County'!AL99/'Total Expenditures by County'!AL$4)</f>
        <v>0</v>
      </c>
      <c r="AM99" s="55">
        <f>('Total Expenditures by County'!AM99/'Total Expenditures by County'!AM$4)</f>
        <v>0</v>
      </c>
      <c r="AN99" s="55">
        <f>('Total Expenditures by County'!AN99/'Total Expenditures by County'!AN$4)</f>
        <v>0</v>
      </c>
      <c r="AO99" s="55">
        <f>('Total Expenditures by County'!AO99/'Total Expenditures by County'!AO$4)</f>
        <v>0</v>
      </c>
      <c r="AP99" s="55">
        <f>('Total Expenditures by County'!AP99/'Total Expenditures by County'!AP$4)</f>
        <v>0</v>
      </c>
      <c r="AQ99" s="55">
        <f>('Total Expenditures by County'!AQ99/'Total Expenditures by County'!AQ$4)</f>
        <v>0</v>
      </c>
      <c r="AR99" s="55">
        <f>('Total Expenditures by County'!AR99/'Total Expenditures by County'!AR$4)</f>
        <v>0</v>
      </c>
      <c r="AS99" s="55">
        <f>('Total Expenditures by County'!AS99/'Total Expenditures by County'!AS$4)</f>
        <v>0</v>
      </c>
      <c r="AT99" s="55">
        <f>('Total Expenditures by County'!AT99/'Total Expenditures by County'!AT$4)</f>
        <v>0</v>
      </c>
      <c r="AU99" s="55">
        <f>('Total Expenditures by County'!AU99/'Total Expenditures by County'!AU$4)</f>
        <v>0</v>
      </c>
      <c r="AV99" s="55">
        <f>('Total Expenditures by County'!AV99/'Total Expenditures by County'!AV$4)</f>
        <v>0</v>
      </c>
      <c r="AW99" s="55">
        <f>('Total Expenditures by County'!AW99/'Total Expenditures by County'!AW$4)</f>
        <v>0</v>
      </c>
      <c r="AX99" s="55">
        <f>('Total Expenditures by County'!AX99/'Total Expenditures by County'!AX$4)</f>
        <v>0</v>
      </c>
      <c r="AY99" s="55">
        <f>('Total Expenditures by County'!AY99/'Total Expenditures by County'!AY$4)</f>
        <v>0</v>
      </c>
      <c r="AZ99" s="55">
        <f>('Total Expenditures by County'!AZ99/'Total Expenditures by County'!AZ$4)</f>
        <v>0</v>
      </c>
      <c r="BA99" s="55">
        <f>('Total Expenditures by County'!BA99/'Total Expenditures by County'!BA$4)</f>
        <v>0</v>
      </c>
      <c r="BB99" s="55">
        <f>('Total Expenditures by County'!BB99/'Total Expenditures by County'!BB$4)</f>
        <v>0</v>
      </c>
      <c r="BC99" s="55">
        <f>('Total Expenditures by County'!BC99/'Total Expenditures by County'!BC$4)</f>
        <v>0</v>
      </c>
      <c r="BD99" s="55">
        <f>('Total Expenditures by County'!BD99/'Total Expenditures by County'!BD$4)</f>
        <v>0</v>
      </c>
      <c r="BE99" s="55">
        <f>('Total Expenditures by County'!BE99/'Total Expenditures by County'!BE$4)</f>
        <v>0.25640247267910365</v>
      </c>
      <c r="BF99" s="55">
        <f>('Total Expenditures by County'!BF99/'Total Expenditures by County'!BF$4)</f>
        <v>0</v>
      </c>
      <c r="BG99" s="55">
        <f>('Total Expenditures by County'!BG99/'Total Expenditures by County'!BG$4)</f>
        <v>0</v>
      </c>
      <c r="BH99" s="55">
        <f>('Total Expenditures by County'!BH99/'Total Expenditures by County'!BH$4)</f>
        <v>0</v>
      </c>
      <c r="BI99" s="55">
        <f>('Total Expenditures by County'!BI99/'Total Expenditures by County'!BI$4)</f>
        <v>0</v>
      </c>
      <c r="BJ99" s="55">
        <f>('Total Expenditures by County'!BJ99/'Total Expenditures by County'!BJ$4)</f>
        <v>0</v>
      </c>
      <c r="BK99" s="55">
        <f>('Total Expenditures by County'!BK99/'Total Expenditures by County'!BK$4)</f>
        <v>0</v>
      </c>
      <c r="BL99" s="55">
        <f>('Total Expenditures by County'!BL99/'Total Expenditures by County'!BL$4)</f>
        <v>0</v>
      </c>
      <c r="BM99" s="55">
        <f>('Total Expenditures by County'!BM99/'Total Expenditures by County'!BM$4)</f>
        <v>0</v>
      </c>
      <c r="BN99" s="55">
        <f>('Total Expenditures by County'!BN99/'Total Expenditures by County'!BN$4)</f>
        <v>0</v>
      </c>
      <c r="BO99" s="55">
        <f>('Total Expenditures by County'!BO99/'Total Expenditures by County'!BO$4)</f>
        <v>0</v>
      </c>
      <c r="BP99" s="55">
        <f>('Total Expenditures by County'!BP99/'Total Expenditures by County'!BP$4)</f>
        <v>0</v>
      </c>
      <c r="BQ99" s="56">
        <f>('Total Expenditures by County'!BQ99/'Total Expenditures by County'!BQ$4)</f>
        <v>0</v>
      </c>
    </row>
    <row r="100" spans="1:69" x14ac:dyDescent="0.25">
      <c r="A100" s="10"/>
      <c r="B100" s="11">
        <v>651</v>
      </c>
      <c r="C100" s="12" t="s">
        <v>195</v>
      </c>
      <c r="D100" s="55">
        <f>('Total Expenditures by County'!D100/'Total Expenditures by County'!D$4)</f>
        <v>0</v>
      </c>
      <c r="E100" s="55">
        <f>('Total Expenditures by County'!E100/'Total Expenditures by County'!E$4)</f>
        <v>3.8671301660872923</v>
      </c>
      <c r="F100" s="55">
        <f>('Total Expenditures by County'!F100/'Total Expenditures by County'!F$4)</f>
        <v>0</v>
      </c>
      <c r="G100" s="55">
        <f>('Total Expenditures by County'!G100/'Total Expenditures by County'!G$4)</f>
        <v>0</v>
      </c>
      <c r="H100" s="55">
        <f>('Total Expenditures by County'!H100/'Total Expenditures by County'!H$4)</f>
        <v>0</v>
      </c>
      <c r="I100" s="55">
        <f>('Total Expenditures by County'!I100/'Total Expenditures by County'!I$4)</f>
        <v>0</v>
      </c>
      <c r="J100" s="55">
        <f>('Total Expenditures by County'!J100/'Total Expenditures by County'!J$4)</f>
        <v>0</v>
      </c>
      <c r="K100" s="55">
        <f>('Total Expenditures by County'!K100/'Total Expenditures by County'!K$4)</f>
        <v>0</v>
      </c>
      <c r="L100" s="55">
        <f>('Total Expenditures by County'!L100/'Total Expenditures by County'!L$4)</f>
        <v>0</v>
      </c>
      <c r="M100" s="55">
        <f>('Total Expenditures by County'!M100/'Total Expenditures by County'!M$4)</f>
        <v>0</v>
      </c>
      <c r="N100" s="55">
        <f>('Total Expenditures by County'!N100/'Total Expenditures by County'!N$4)</f>
        <v>0</v>
      </c>
      <c r="O100" s="55">
        <f>('Total Expenditures by County'!O100/'Total Expenditures by County'!O$4)</f>
        <v>0</v>
      </c>
      <c r="P100" s="55">
        <f>('Total Expenditures by County'!P100/'Total Expenditures by County'!P$4)</f>
        <v>0</v>
      </c>
      <c r="Q100" s="55">
        <f>('Total Expenditures by County'!Q100/'Total Expenditures by County'!Q$4)</f>
        <v>0</v>
      </c>
      <c r="R100" s="55">
        <f>('Total Expenditures by County'!R100/'Total Expenditures by County'!R$4)</f>
        <v>0</v>
      </c>
      <c r="S100" s="55">
        <f>('Total Expenditures by County'!S100/'Total Expenditures by County'!S$4)</f>
        <v>0</v>
      </c>
      <c r="T100" s="55">
        <f>('Total Expenditures by County'!T100/'Total Expenditures by County'!T$4)</f>
        <v>0</v>
      </c>
      <c r="U100" s="55">
        <f>('Total Expenditures by County'!U100/'Total Expenditures by County'!U$4)</f>
        <v>0</v>
      </c>
      <c r="V100" s="55">
        <f>('Total Expenditures by County'!V100/'Total Expenditures by County'!V$4)</f>
        <v>0</v>
      </c>
      <c r="W100" s="55">
        <f>('Total Expenditures by County'!W100/'Total Expenditures by County'!W$4)</f>
        <v>0</v>
      </c>
      <c r="X100" s="55">
        <f>('Total Expenditures by County'!X100/'Total Expenditures by County'!X$4)</f>
        <v>0</v>
      </c>
      <c r="Y100" s="55">
        <f>('Total Expenditures by County'!Y100/'Total Expenditures by County'!Y$4)</f>
        <v>0</v>
      </c>
      <c r="Z100" s="55">
        <f>('Total Expenditures by County'!Z100/'Total Expenditures by County'!Z$4)</f>
        <v>0</v>
      </c>
      <c r="AA100" s="55">
        <f>('Total Expenditures by County'!AA100/'Total Expenditures by County'!AA$4)</f>
        <v>0</v>
      </c>
      <c r="AB100" s="55">
        <f>('Total Expenditures by County'!AB100/'Total Expenditures by County'!AB$4)</f>
        <v>0</v>
      </c>
      <c r="AC100" s="55">
        <f>('Total Expenditures by County'!AC100/'Total Expenditures by County'!AC$4)</f>
        <v>0</v>
      </c>
      <c r="AD100" s="55">
        <f>('Total Expenditures by County'!AD100/'Total Expenditures by County'!AD$4)</f>
        <v>0</v>
      </c>
      <c r="AE100" s="55">
        <f>('Total Expenditures by County'!AE100/'Total Expenditures by County'!AE$4)</f>
        <v>0</v>
      </c>
      <c r="AF100" s="55">
        <f>('Total Expenditures by County'!AF100/'Total Expenditures by County'!AF$4)</f>
        <v>0</v>
      </c>
      <c r="AG100" s="55">
        <f>('Total Expenditures by County'!AG100/'Total Expenditures by County'!AG$4)</f>
        <v>0</v>
      </c>
      <c r="AH100" s="55">
        <f>('Total Expenditures by County'!AH100/'Total Expenditures by County'!AH$4)</f>
        <v>0</v>
      </c>
      <c r="AI100" s="55">
        <f>('Total Expenditures by County'!AI100/'Total Expenditures by County'!AI$4)</f>
        <v>0</v>
      </c>
      <c r="AJ100" s="55">
        <f>('Total Expenditures by County'!AJ100/'Total Expenditures by County'!AJ$4)</f>
        <v>0</v>
      </c>
      <c r="AK100" s="55">
        <f>('Total Expenditures by County'!AK100/'Total Expenditures by County'!AK$4)</f>
        <v>0</v>
      </c>
      <c r="AL100" s="55">
        <f>('Total Expenditures by County'!AL100/'Total Expenditures by County'!AL$4)</f>
        <v>0</v>
      </c>
      <c r="AM100" s="55">
        <f>('Total Expenditures by County'!AM100/'Total Expenditures by County'!AM$4)</f>
        <v>0</v>
      </c>
      <c r="AN100" s="55">
        <f>('Total Expenditures by County'!AN100/'Total Expenditures by County'!AN$4)</f>
        <v>0</v>
      </c>
      <c r="AO100" s="55">
        <f>('Total Expenditures by County'!AO100/'Total Expenditures by County'!AO$4)</f>
        <v>0</v>
      </c>
      <c r="AP100" s="55">
        <f>('Total Expenditures by County'!AP100/'Total Expenditures by County'!AP$4)</f>
        <v>0</v>
      </c>
      <c r="AQ100" s="55">
        <f>('Total Expenditures by County'!AQ100/'Total Expenditures by County'!AQ$4)</f>
        <v>0</v>
      </c>
      <c r="AR100" s="55">
        <f>('Total Expenditures by County'!AR100/'Total Expenditures by County'!AR$4)</f>
        <v>0</v>
      </c>
      <c r="AS100" s="55">
        <f>('Total Expenditures by County'!AS100/'Total Expenditures by County'!AS$4)</f>
        <v>0</v>
      </c>
      <c r="AT100" s="55">
        <f>('Total Expenditures by County'!AT100/'Total Expenditures by County'!AT$4)</f>
        <v>1.2855246382145344</v>
      </c>
      <c r="AU100" s="55">
        <f>('Total Expenditures by County'!AU100/'Total Expenditures by County'!AU$4)</f>
        <v>0</v>
      </c>
      <c r="AV100" s="55">
        <f>('Total Expenditures by County'!AV100/'Total Expenditures by County'!AV$4)</f>
        <v>0</v>
      </c>
      <c r="AW100" s="55">
        <f>('Total Expenditures by County'!AW100/'Total Expenditures by County'!AW$4)</f>
        <v>0</v>
      </c>
      <c r="AX100" s="55">
        <f>('Total Expenditures by County'!AX100/'Total Expenditures by County'!AX$4)</f>
        <v>0.40983641844375546</v>
      </c>
      <c r="AY100" s="55">
        <f>('Total Expenditures by County'!AY100/'Total Expenditures by County'!AY$4)</f>
        <v>0</v>
      </c>
      <c r="AZ100" s="55">
        <f>('Total Expenditures by County'!AZ100/'Total Expenditures by County'!AZ$4)</f>
        <v>0</v>
      </c>
      <c r="BA100" s="55">
        <f>('Total Expenditures by County'!BA100/'Total Expenditures by County'!BA$4)</f>
        <v>0</v>
      </c>
      <c r="BB100" s="55">
        <f>('Total Expenditures by County'!BB100/'Total Expenditures by County'!BB$4)</f>
        <v>0</v>
      </c>
      <c r="BC100" s="55">
        <f>('Total Expenditures by County'!BC100/'Total Expenditures by County'!BC$4)</f>
        <v>3.5203753245932876E-2</v>
      </c>
      <c r="BD100" s="55">
        <f>('Total Expenditures by County'!BD100/'Total Expenditures by County'!BD$4)</f>
        <v>0</v>
      </c>
      <c r="BE100" s="55">
        <f>('Total Expenditures by County'!BE100/'Total Expenditures by County'!BE$4)</f>
        <v>3.8652169113588694E-2</v>
      </c>
      <c r="BF100" s="55">
        <f>('Total Expenditures by County'!BF100/'Total Expenditures by County'!BF$4)</f>
        <v>0</v>
      </c>
      <c r="BG100" s="55">
        <f>('Total Expenditures by County'!BG100/'Total Expenditures by County'!BG$4)</f>
        <v>0</v>
      </c>
      <c r="BH100" s="55">
        <f>('Total Expenditures by County'!BH100/'Total Expenditures by County'!BH$4)</f>
        <v>0</v>
      </c>
      <c r="BI100" s="55">
        <f>('Total Expenditures by County'!BI100/'Total Expenditures by County'!BI$4)</f>
        <v>0</v>
      </c>
      <c r="BJ100" s="55">
        <f>('Total Expenditures by County'!BJ100/'Total Expenditures by County'!BJ$4)</f>
        <v>0</v>
      </c>
      <c r="BK100" s="55">
        <f>('Total Expenditures by County'!BK100/'Total Expenditures by County'!BK$4)</f>
        <v>0</v>
      </c>
      <c r="BL100" s="55">
        <f>('Total Expenditures by County'!BL100/'Total Expenditures by County'!BL$4)</f>
        <v>0</v>
      </c>
      <c r="BM100" s="55">
        <f>('Total Expenditures by County'!BM100/'Total Expenditures by County'!BM$4)</f>
        <v>0</v>
      </c>
      <c r="BN100" s="55">
        <f>('Total Expenditures by County'!BN100/'Total Expenditures by County'!BN$4)</f>
        <v>0</v>
      </c>
      <c r="BO100" s="55">
        <f>('Total Expenditures by County'!BO100/'Total Expenditures by County'!BO$4)</f>
        <v>0</v>
      </c>
      <c r="BP100" s="55">
        <f>('Total Expenditures by County'!BP100/'Total Expenditures by County'!BP$4)</f>
        <v>0</v>
      </c>
      <c r="BQ100" s="56">
        <f>('Total Expenditures by County'!BQ100/'Total Expenditures by County'!BQ$4)</f>
        <v>0</v>
      </c>
    </row>
    <row r="101" spans="1:69" x14ac:dyDescent="0.25">
      <c r="A101" s="10"/>
      <c r="B101" s="11">
        <v>654</v>
      </c>
      <c r="C101" s="12" t="s">
        <v>196</v>
      </c>
      <c r="D101" s="55">
        <f>('Total Expenditures by County'!D101/'Total Expenditures by County'!D$4)</f>
        <v>1.3108903751366943</v>
      </c>
      <c r="E101" s="55">
        <f>('Total Expenditures by County'!E101/'Total Expenditures by County'!E$4)</f>
        <v>0</v>
      </c>
      <c r="F101" s="55">
        <f>('Total Expenditures by County'!F101/'Total Expenditures by County'!F$4)</f>
        <v>0.3222134938307335</v>
      </c>
      <c r="G101" s="55">
        <f>('Total Expenditures by County'!G101/'Total Expenditures by County'!G$4)</f>
        <v>3.267387040159675</v>
      </c>
      <c r="H101" s="55">
        <f>('Total Expenditures by County'!H101/'Total Expenditures by County'!H$4)</f>
        <v>2.3536576814997132</v>
      </c>
      <c r="I101" s="55">
        <f>('Total Expenditures by County'!I101/'Total Expenditures by County'!I$4)</f>
        <v>1.3050940179494499</v>
      </c>
      <c r="J101" s="55">
        <f>('Total Expenditures by County'!J101/'Total Expenditures by County'!J$4)</f>
        <v>4.2291404612159331</v>
      </c>
      <c r="K101" s="55">
        <f>('Total Expenditures by County'!K101/'Total Expenditures by County'!K$4)</f>
        <v>0.54967095143593059</v>
      </c>
      <c r="L101" s="55">
        <f>('Total Expenditures by County'!L101/'Total Expenditures by County'!L$4)</f>
        <v>0.87717099751483707</v>
      </c>
      <c r="M101" s="55">
        <f>('Total Expenditures by County'!M101/'Total Expenditures by County'!M$4)</f>
        <v>0</v>
      </c>
      <c r="N101" s="55">
        <f>('Total Expenditures by County'!N101/'Total Expenditures by County'!N$4)</f>
        <v>3.1509490647551179</v>
      </c>
      <c r="O101" s="55">
        <f>('Total Expenditures by County'!O101/'Total Expenditures by County'!O$4)</f>
        <v>0</v>
      </c>
      <c r="P101" s="55">
        <f>('Total Expenditures by County'!P101/'Total Expenditures by County'!P$4)</f>
        <v>0</v>
      </c>
      <c r="Q101" s="55">
        <f>('Total Expenditures by County'!Q101/'Total Expenditures by County'!Q$4)</f>
        <v>4.2326003883981711</v>
      </c>
      <c r="R101" s="55">
        <f>('Total Expenditures by County'!R101/'Total Expenditures by County'!R$4)</f>
        <v>3.3148813321424013</v>
      </c>
      <c r="S101" s="55">
        <f>('Total Expenditures by County'!S101/'Total Expenditures by County'!S$4)</f>
        <v>1.47255842197839</v>
      </c>
      <c r="T101" s="55">
        <f>('Total Expenditures by County'!T101/'Total Expenditures by County'!T$4)</f>
        <v>0</v>
      </c>
      <c r="U101" s="55">
        <f>('Total Expenditures by County'!U101/'Total Expenditures by County'!U$4)</f>
        <v>3.201655766532967</v>
      </c>
      <c r="V101" s="55">
        <f>('Total Expenditures by County'!V101/'Total Expenditures by County'!V$4)</f>
        <v>0</v>
      </c>
      <c r="W101" s="55">
        <f>('Total Expenditures by County'!W101/'Total Expenditures by County'!W$4)</f>
        <v>0</v>
      </c>
      <c r="X101" s="55">
        <f>('Total Expenditures by County'!X101/'Total Expenditures by County'!X$4)</f>
        <v>0</v>
      </c>
      <c r="Y101" s="55">
        <f>('Total Expenditures by County'!Y101/'Total Expenditures by County'!Y$4)</f>
        <v>0</v>
      </c>
      <c r="Z101" s="55">
        <f>('Total Expenditures by County'!Z101/'Total Expenditures by County'!Z$4)</f>
        <v>4.5749399835178615</v>
      </c>
      <c r="AA101" s="55">
        <f>('Total Expenditures by County'!AA101/'Total Expenditures by County'!AA$4)</f>
        <v>1.3428522903726707</v>
      </c>
      <c r="AB101" s="55">
        <f>('Total Expenditures by County'!AB101/'Total Expenditures by County'!AB$4)</f>
        <v>2.1637225830316482</v>
      </c>
      <c r="AC101" s="55">
        <f>('Total Expenditures by County'!AC101/'Total Expenditures by County'!AC$4)</f>
        <v>2.7628409192970551</v>
      </c>
      <c r="AD101" s="55">
        <f>('Total Expenditures by County'!AD101/'Total Expenditures by County'!AD$4)</f>
        <v>1.2220715494098078</v>
      </c>
      <c r="AE101" s="55">
        <f>('Total Expenditures by County'!AE101/'Total Expenditures by County'!AE$4)</f>
        <v>3.2502910360884751</v>
      </c>
      <c r="AF101" s="55">
        <f>('Total Expenditures by County'!AF101/'Total Expenditures by County'!AF$4)</f>
        <v>2.7411606090338609</v>
      </c>
      <c r="AG101" s="55">
        <f>('Total Expenditures by County'!AG101/'Total Expenditures by County'!AG$4)</f>
        <v>0.61123881532703894</v>
      </c>
      <c r="AH101" s="55">
        <f>('Total Expenditures by County'!AH101/'Total Expenditures by County'!AH$4)</f>
        <v>0</v>
      </c>
      <c r="AI101" s="55">
        <f>('Total Expenditures by County'!AI101/'Total Expenditures by County'!AI$4)</f>
        <v>0</v>
      </c>
      <c r="AJ101" s="55">
        <f>('Total Expenditures by County'!AJ101/'Total Expenditures by County'!AJ$4)</f>
        <v>1.4783011245617745</v>
      </c>
      <c r="AK101" s="55">
        <f>('Total Expenditures by County'!AK101/'Total Expenditures by County'!AK$4)</f>
        <v>0.6084845083971302</v>
      </c>
      <c r="AL101" s="55">
        <f>('Total Expenditures by County'!AL101/'Total Expenditures by County'!AL$4)</f>
        <v>2.06866696739083</v>
      </c>
      <c r="AM101" s="55">
        <f>('Total Expenditures by County'!AM101/'Total Expenditures by County'!AM$4)</f>
        <v>0.65215473944679914</v>
      </c>
      <c r="AN101" s="55">
        <f>('Total Expenditures by County'!AN101/'Total Expenditures by County'!AN$4)</f>
        <v>3.5693797499387103</v>
      </c>
      <c r="AO101" s="55">
        <f>('Total Expenditures by County'!AO101/'Total Expenditures by County'!AO$4)</f>
        <v>1.8371873759428345</v>
      </c>
      <c r="AP101" s="55">
        <f>('Total Expenditures by County'!AP101/'Total Expenditures by County'!AP$4)</f>
        <v>0</v>
      </c>
      <c r="AQ101" s="55">
        <f>('Total Expenditures by County'!AQ101/'Total Expenditures by County'!AQ$4)</f>
        <v>2.9269620967888823</v>
      </c>
      <c r="AR101" s="55">
        <f>('Total Expenditures by County'!AR101/'Total Expenditures by County'!AR$4)</f>
        <v>0</v>
      </c>
      <c r="AS101" s="55">
        <f>('Total Expenditures by County'!AS101/'Total Expenditures by County'!AS$4)</f>
        <v>4.4086725448665858</v>
      </c>
      <c r="AT101" s="55">
        <f>('Total Expenditures by County'!AT101/'Total Expenditures by County'!AT$4)</f>
        <v>1.6224813028219924</v>
      </c>
      <c r="AU101" s="55">
        <f>('Total Expenditures by County'!AU101/'Total Expenditures by County'!AU$4)</f>
        <v>2.9181950914273798</v>
      </c>
      <c r="AV101" s="55">
        <f>('Total Expenditures by County'!AV101/'Total Expenditures by County'!AV$4)</f>
        <v>0</v>
      </c>
      <c r="AW101" s="55">
        <f>('Total Expenditures by County'!AW101/'Total Expenditures by County'!AW$4)</f>
        <v>5.7331450141239406</v>
      </c>
      <c r="AX101" s="55">
        <f>('Total Expenditures by County'!AX101/'Total Expenditures by County'!AX$4)</f>
        <v>2.8211697260665898</v>
      </c>
      <c r="AY101" s="55">
        <f>('Total Expenditures by County'!AY101/'Total Expenditures by County'!AY$4)</f>
        <v>3.6410055935318169</v>
      </c>
      <c r="AZ101" s="55">
        <f>('Total Expenditures by County'!AZ101/'Total Expenditures by County'!AZ$4)</f>
        <v>2.8778592581492815</v>
      </c>
      <c r="BA101" s="55">
        <f>('Total Expenditures by County'!BA101/'Total Expenditures by County'!BA$4)</f>
        <v>4.4308497542560659</v>
      </c>
      <c r="BB101" s="55">
        <f>('Total Expenditures by County'!BB101/'Total Expenditures by County'!BB$4)</f>
        <v>4.1681657522262512</v>
      </c>
      <c r="BC101" s="55">
        <f>('Total Expenditures by County'!BC101/'Total Expenditures by County'!BC$4)</f>
        <v>2.9006987825510939</v>
      </c>
      <c r="BD101" s="55">
        <f>('Total Expenditures by County'!BD101/'Total Expenditures by County'!BD$4)</f>
        <v>4.8867967301870943</v>
      </c>
      <c r="BE101" s="55">
        <f>('Total Expenditures by County'!BE101/'Total Expenditures by County'!BE$4)</f>
        <v>2.5927751407440116</v>
      </c>
      <c r="BF101" s="55">
        <f>('Total Expenditures by County'!BF101/'Total Expenditures by County'!BF$4)</f>
        <v>4.8889202234394489</v>
      </c>
      <c r="BG101" s="55">
        <f>('Total Expenditures by County'!BG101/'Total Expenditures by County'!BG$4)</f>
        <v>2.9141366487206528</v>
      </c>
      <c r="BH101" s="55">
        <f>('Total Expenditures by County'!BH101/'Total Expenditures by County'!BH$4)</f>
        <v>3.5602121908091298</v>
      </c>
      <c r="BI101" s="55">
        <f>('Total Expenditures by County'!BI101/'Total Expenditures by County'!BI$4)</f>
        <v>0.64409621657876281</v>
      </c>
      <c r="BJ101" s="55">
        <f>('Total Expenditures by County'!BJ101/'Total Expenditures by County'!BJ$4)</f>
        <v>1.8080809166541265</v>
      </c>
      <c r="BK101" s="55">
        <f>('Total Expenditures by County'!BK101/'Total Expenditures by County'!BK$4)</f>
        <v>0</v>
      </c>
      <c r="BL101" s="55">
        <f>('Total Expenditures by County'!BL101/'Total Expenditures by County'!BL$4)</f>
        <v>2.521962153541101</v>
      </c>
      <c r="BM101" s="55">
        <f>('Total Expenditures by County'!BM101/'Total Expenditures by County'!BM$4)</f>
        <v>0.26611994491047952</v>
      </c>
      <c r="BN101" s="55">
        <f>('Total Expenditures by County'!BN101/'Total Expenditures by County'!BN$4)</f>
        <v>2.6950171316691138</v>
      </c>
      <c r="BO101" s="55">
        <f>('Total Expenditures by County'!BO101/'Total Expenditures by County'!BO$4)</f>
        <v>2.099912100791093</v>
      </c>
      <c r="BP101" s="55">
        <f>('Total Expenditures by County'!BP101/'Total Expenditures by County'!BP$4)</f>
        <v>0</v>
      </c>
      <c r="BQ101" s="56">
        <f>('Total Expenditures by County'!BQ101/'Total Expenditures by County'!BQ$4)</f>
        <v>1.6042213164373058</v>
      </c>
    </row>
    <row r="102" spans="1:69" x14ac:dyDescent="0.25">
      <c r="A102" s="10"/>
      <c r="B102" s="11">
        <v>656</v>
      </c>
      <c r="C102" s="12" t="s">
        <v>197</v>
      </c>
      <c r="D102" s="55">
        <f>('Total Expenditures by County'!D102/'Total Expenditures by County'!D$4)</f>
        <v>0</v>
      </c>
      <c r="E102" s="55">
        <f>('Total Expenditures by County'!E102/'Total Expenditures by County'!E$4)</f>
        <v>0</v>
      </c>
      <c r="F102" s="55">
        <f>('Total Expenditures by County'!F102/'Total Expenditures by County'!F$4)</f>
        <v>0</v>
      </c>
      <c r="G102" s="55">
        <f>('Total Expenditures by County'!G102/'Total Expenditures by County'!G$4)</f>
        <v>0</v>
      </c>
      <c r="H102" s="55">
        <f>('Total Expenditures by County'!H102/'Total Expenditures by County'!H$4)</f>
        <v>0</v>
      </c>
      <c r="I102" s="55">
        <f>('Total Expenditures by County'!I102/'Total Expenditures by County'!I$4)</f>
        <v>4.1512794470723244E-2</v>
      </c>
      <c r="J102" s="55">
        <f>('Total Expenditures by County'!J102/'Total Expenditures by County'!J$4)</f>
        <v>0</v>
      </c>
      <c r="K102" s="55">
        <f>('Total Expenditures by County'!K102/'Total Expenditures by County'!K$4)</f>
        <v>0</v>
      </c>
      <c r="L102" s="55">
        <f>('Total Expenditures by County'!L102/'Total Expenditures by County'!L$4)</f>
        <v>0</v>
      </c>
      <c r="M102" s="55">
        <f>('Total Expenditures by County'!M102/'Total Expenditures by County'!M$4)</f>
        <v>0</v>
      </c>
      <c r="N102" s="55">
        <f>('Total Expenditures by County'!N102/'Total Expenditures by County'!N$4)</f>
        <v>0</v>
      </c>
      <c r="O102" s="55">
        <f>('Total Expenditures by County'!O102/'Total Expenditures by County'!O$4)</f>
        <v>0</v>
      </c>
      <c r="P102" s="55">
        <f>('Total Expenditures by County'!P102/'Total Expenditures by County'!P$4)</f>
        <v>0</v>
      </c>
      <c r="Q102" s="55">
        <f>('Total Expenditures by County'!Q102/'Total Expenditures by County'!Q$4)</f>
        <v>0</v>
      </c>
      <c r="R102" s="55">
        <f>('Total Expenditures by County'!R102/'Total Expenditures by County'!R$4)</f>
        <v>0</v>
      </c>
      <c r="S102" s="55">
        <f>('Total Expenditures by County'!S102/'Total Expenditures by County'!S$4)</f>
        <v>0</v>
      </c>
      <c r="T102" s="55">
        <f>('Total Expenditures by County'!T102/'Total Expenditures by County'!T$4)</f>
        <v>0</v>
      </c>
      <c r="U102" s="55">
        <f>('Total Expenditures by County'!U102/'Total Expenditures by County'!U$4)</f>
        <v>0</v>
      </c>
      <c r="V102" s="55">
        <f>('Total Expenditures by County'!V102/'Total Expenditures by County'!V$4)</f>
        <v>0</v>
      </c>
      <c r="W102" s="55">
        <f>('Total Expenditures by County'!W102/'Total Expenditures by County'!W$4)</f>
        <v>0</v>
      </c>
      <c r="X102" s="55">
        <f>('Total Expenditures by County'!X102/'Total Expenditures by County'!X$4)</f>
        <v>0</v>
      </c>
      <c r="Y102" s="55">
        <f>('Total Expenditures by County'!Y102/'Total Expenditures by County'!Y$4)</f>
        <v>0</v>
      </c>
      <c r="Z102" s="55">
        <f>('Total Expenditures by County'!Z102/'Total Expenditures by County'!Z$4)</f>
        <v>0</v>
      </c>
      <c r="AA102" s="55">
        <f>('Total Expenditures by County'!AA102/'Total Expenditures by County'!AA$4)</f>
        <v>0</v>
      </c>
      <c r="AB102" s="55">
        <f>('Total Expenditures by County'!AB102/'Total Expenditures by County'!AB$4)</f>
        <v>0</v>
      </c>
      <c r="AC102" s="55">
        <f>('Total Expenditures by County'!AC102/'Total Expenditures by County'!AC$4)</f>
        <v>0</v>
      </c>
      <c r="AD102" s="55">
        <f>('Total Expenditures by County'!AD102/'Total Expenditures by County'!AD$4)</f>
        <v>0</v>
      </c>
      <c r="AE102" s="55">
        <f>('Total Expenditures by County'!AE102/'Total Expenditures by County'!AE$4)</f>
        <v>0</v>
      </c>
      <c r="AF102" s="55">
        <f>('Total Expenditures by County'!AF102/'Total Expenditures by County'!AF$4)</f>
        <v>0</v>
      </c>
      <c r="AG102" s="55">
        <f>('Total Expenditures by County'!AG102/'Total Expenditures by County'!AG$4)</f>
        <v>0</v>
      </c>
      <c r="AH102" s="55">
        <f>('Total Expenditures by County'!AH102/'Total Expenditures by County'!AH$4)</f>
        <v>0</v>
      </c>
      <c r="AI102" s="55">
        <f>('Total Expenditures by County'!AI102/'Total Expenditures by County'!AI$4)</f>
        <v>0</v>
      </c>
      <c r="AJ102" s="55">
        <f>('Total Expenditures by County'!AJ102/'Total Expenditures by County'!AJ$4)</f>
        <v>0</v>
      </c>
      <c r="AK102" s="55">
        <f>('Total Expenditures by County'!AK102/'Total Expenditures by County'!AK$4)</f>
        <v>0</v>
      </c>
      <c r="AL102" s="55">
        <f>('Total Expenditures by County'!AL102/'Total Expenditures by County'!AL$4)</f>
        <v>0</v>
      </c>
      <c r="AM102" s="55">
        <f>('Total Expenditures by County'!AM102/'Total Expenditures by County'!AM$4)</f>
        <v>0</v>
      </c>
      <c r="AN102" s="55">
        <f>('Total Expenditures by County'!AN102/'Total Expenditures by County'!AN$4)</f>
        <v>0</v>
      </c>
      <c r="AO102" s="55">
        <f>('Total Expenditures by County'!AO102/'Total Expenditures by County'!AO$4)</f>
        <v>0</v>
      </c>
      <c r="AP102" s="55">
        <f>('Total Expenditures by County'!AP102/'Total Expenditures by County'!AP$4)</f>
        <v>0</v>
      </c>
      <c r="AQ102" s="55">
        <f>('Total Expenditures by County'!AQ102/'Total Expenditures by County'!AQ$4)</f>
        <v>0</v>
      </c>
      <c r="AR102" s="55">
        <f>('Total Expenditures by County'!AR102/'Total Expenditures by County'!AR$4)</f>
        <v>0</v>
      </c>
      <c r="AS102" s="55">
        <f>('Total Expenditures by County'!AS102/'Total Expenditures by County'!AS$4)</f>
        <v>0</v>
      </c>
      <c r="AT102" s="55">
        <f>('Total Expenditures by County'!AT102/'Total Expenditures by County'!AT$4)</f>
        <v>0</v>
      </c>
      <c r="AU102" s="55">
        <f>('Total Expenditures by County'!AU102/'Total Expenditures by County'!AU$4)</f>
        <v>0</v>
      </c>
      <c r="AV102" s="55">
        <f>('Total Expenditures by County'!AV102/'Total Expenditures by County'!AV$4)</f>
        <v>0</v>
      </c>
      <c r="AW102" s="55">
        <f>('Total Expenditures by County'!AW102/'Total Expenditures by County'!AW$4)</f>
        <v>0</v>
      </c>
      <c r="AX102" s="55">
        <f>('Total Expenditures by County'!AX102/'Total Expenditures by County'!AX$4)</f>
        <v>0</v>
      </c>
      <c r="AY102" s="55">
        <f>('Total Expenditures by County'!AY102/'Total Expenditures by County'!AY$4)</f>
        <v>0</v>
      </c>
      <c r="AZ102" s="55">
        <f>('Total Expenditures by County'!AZ102/'Total Expenditures by County'!AZ$4)</f>
        <v>0</v>
      </c>
      <c r="BA102" s="55">
        <f>('Total Expenditures by County'!BA102/'Total Expenditures by County'!BA$4)</f>
        <v>0</v>
      </c>
      <c r="BB102" s="55">
        <f>('Total Expenditures by County'!BB102/'Total Expenditures by County'!BB$4)</f>
        <v>0</v>
      </c>
      <c r="BC102" s="55">
        <f>('Total Expenditures by County'!BC102/'Total Expenditures by County'!BC$4)</f>
        <v>0</v>
      </c>
      <c r="BD102" s="55">
        <f>('Total Expenditures by County'!BD102/'Total Expenditures by County'!BD$4)</f>
        <v>0</v>
      </c>
      <c r="BE102" s="55">
        <f>('Total Expenditures by County'!BE102/'Total Expenditures by County'!BE$4)</f>
        <v>0</v>
      </c>
      <c r="BF102" s="55">
        <f>('Total Expenditures by County'!BF102/'Total Expenditures by County'!BF$4)</f>
        <v>0</v>
      </c>
      <c r="BG102" s="55">
        <f>('Total Expenditures by County'!BG102/'Total Expenditures by County'!BG$4)</f>
        <v>0</v>
      </c>
      <c r="BH102" s="55">
        <f>('Total Expenditures by County'!BH102/'Total Expenditures by County'!BH$4)</f>
        <v>0</v>
      </c>
      <c r="BI102" s="55">
        <f>('Total Expenditures by County'!BI102/'Total Expenditures by County'!BI$4)</f>
        <v>0</v>
      </c>
      <c r="BJ102" s="55">
        <f>('Total Expenditures by County'!BJ102/'Total Expenditures by County'!BJ$4)</f>
        <v>0</v>
      </c>
      <c r="BK102" s="55">
        <f>('Total Expenditures by County'!BK102/'Total Expenditures by County'!BK$4)</f>
        <v>0</v>
      </c>
      <c r="BL102" s="55">
        <f>('Total Expenditures by County'!BL102/'Total Expenditures by County'!BL$4)</f>
        <v>0</v>
      </c>
      <c r="BM102" s="55">
        <f>('Total Expenditures by County'!BM102/'Total Expenditures by County'!BM$4)</f>
        <v>0</v>
      </c>
      <c r="BN102" s="55">
        <f>('Total Expenditures by County'!BN102/'Total Expenditures by County'!BN$4)</f>
        <v>0</v>
      </c>
      <c r="BO102" s="55">
        <f>('Total Expenditures by County'!BO102/'Total Expenditures by County'!BO$4)</f>
        <v>0</v>
      </c>
      <c r="BP102" s="55">
        <f>('Total Expenditures by County'!BP102/'Total Expenditures by County'!BP$4)</f>
        <v>0</v>
      </c>
      <c r="BQ102" s="56">
        <f>('Total Expenditures by County'!BQ102/'Total Expenditures by County'!BQ$4)</f>
        <v>0</v>
      </c>
    </row>
    <row r="103" spans="1:69" x14ac:dyDescent="0.25">
      <c r="A103" s="10"/>
      <c r="B103" s="11">
        <v>658</v>
      </c>
      <c r="C103" s="12" t="s">
        <v>198</v>
      </c>
      <c r="D103" s="55">
        <f>('Total Expenditures by County'!D103/'Total Expenditures by County'!D$4)</f>
        <v>0</v>
      </c>
      <c r="E103" s="55">
        <f>('Total Expenditures by County'!E103/'Total Expenditures by County'!E$4)</f>
        <v>0</v>
      </c>
      <c r="F103" s="55">
        <f>('Total Expenditures by County'!F103/'Total Expenditures by County'!F$4)</f>
        <v>0</v>
      </c>
      <c r="G103" s="55">
        <f>('Total Expenditures by County'!G103/'Total Expenditures by County'!G$4)</f>
        <v>0</v>
      </c>
      <c r="H103" s="55">
        <f>('Total Expenditures by County'!H103/'Total Expenditures by County'!H$4)</f>
        <v>0</v>
      </c>
      <c r="I103" s="55">
        <f>('Total Expenditures by County'!I103/'Total Expenditures by County'!I$4)</f>
        <v>0</v>
      </c>
      <c r="J103" s="55">
        <f>('Total Expenditures by County'!J103/'Total Expenditures by County'!J$4)</f>
        <v>0</v>
      </c>
      <c r="K103" s="55">
        <f>('Total Expenditures by County'!K103/'Total Expenditures by County'!K$4)</f>
        <v>0</v>
      </c>
      <c r="L103" s="55">
        <f>('Total Expenditures by County'!L103/'Total Expenditures by County'!L$4)</f>
        <v>0</v>
      </c>
      <c r="M103" s="55">
        <f>('Total Expenditures by County'!M103/'Total Expenditures by County'!M$4)</f>
        <v>0</v>
      </c>
      <c r="N103" s="55">
        <f>('Total Expenditures by County'!N103/'Total Expenditures by County'!N$4)</f>
        <v>0</v>
      </c>
      <c r="O103" s="55">
        <f>('Total Expenditures by County'!O103/'Total Expenditures by County'!O$4)</f>
        <v>0</v>
      </c>
      <c r="P103" s="55">
        <f>('Total Expenditures by County'!P103/'Total Expenditures by County'!P$4)</f>
        <v>0</v>
      </c>
      <c r="Q103" s="55">
        <f>('Total Expenditures by County'!Q103/'Total Expenditures by County'!Q$4)</f>
        <v>0</v>
      </c>
      <c r="R103" s="55">
        <f>('Total Expenditures by County'!R103/'Total Expenditures by County'!R$4)</f>
        <v>0</v>
      </c>
      <c r="S103" s="55">
        <f>('Total Expenditures by County'!S103/'Total Expenditures by County'!S$4)</f>
        <v>0</v>
      </c>
      <c r="T103" s="55">
        <f>('Total Expenditures by County'!T103/'Total Expenditures by County'!T$4)</f>
        <v>0</v>
      </c>
      <c r="U103" s="55">
        <f>('Total Expenditures by County'!U103/'Total Expenditures by County'!U$4)</f>
        <v>0</v>
      </c>
      <c r="V103" s="55">
        <f>('Total Expenditures by County'!V103/'Total Expenditures by County'!V$4)</f>
        <v>0</v>
      </c>
      <c r="W103" s="55">
        <f>('Total Expenditures by County'!W103/'Total Expenditures by County'!W$4)</f>
        <v>0</v>
      </c>
      <c r="X103" s="55">
        <f>('Total Expenditures by County'!X103/'Total Expenditures by County'!X$4)</f>
        <v>0</v>
      </c>
      <c r="Y103" s="55">
        <f>('Total Expenditures by County'!Y103/'Total Expenditures by County'!Y$4)</f>
        <v>0</v>
      </c>
      <c r="Z103" s="55">
        <f>('Total Expenditures by County'!Z103/'Total Expenditures by County'!Z$4)</f>
        <v>0</v>
      </c>
      <c r="AA103" s="55">
        <f>('Total Expenditures by County'!AA103/'Total Expenditures by County'!AA$4)</f>
        <v>0</v>
      </c>
      <c r="AB103" s="55">
        <f>('Total Expenditures by County'!AB103/'Total Expenditures by County'!AB$4)</f>
        <v>0</v>
      </c>
      <c r="AC103" s="55">
        <f>('Total Expenditures by County'!AC103/'Total Expenditures by County'!AC$4)</f>
        <v>0</v>
      </c>
      <c r="AD103" s="55">
        <f>('Total Expenditures by County'!AD103/'Total Expenditures by County'!AD$4)</f>
        <v>0</v>
      </c>
      <c r="AE103" s="55">
        <f>('Total Expenditures by County'!AE103/'Total Expenditures by County'!AE$4)</f>
        <v>0</v>
      </c>
      <c r="AF103" s="55">
        <f>('Total Expenditures by County'!AF103/'Total Expenditures by County'!AF$4)</f>
        <v>0</v>
      </c>
      <c r="AG103" s="55">
        <f>('Total Expenditures by County'!AG103/'Total Expenditures by County'!AG$4)</f>
        <v>0</v>
      </c>
      <c r="AH103" s="55">
        <f>('Total Expenditures by County'!AH103/'Total Expenditures by County'!AH$4)</f>
        <v>0</v>
      </c>
      <c r="AI103" s="55">
        <f>('Total Expenditures by County'!AI103/'Total Expenditures by County'!AI$4)</f>
        <v>0</v>
      </c>
      <c r="AJ103" s="55">
        <f>('Total Expenditures by County'!AJ103/'Total Expenditures by County'!AJ$4)</f>
        <v>0</v>
      </c>
      <c r="AK103" s="55">
        <f>('Total Expenditures by County'!AK103/'Total Expenditures by County'!AK$4)</f>
        <v>0</v>
      </c>
      <c r="AL103" s="55">
        <f>('Total Expenditures by County'!AL103/'Total Expenditures by County'!AL$4)</f>
        <v>0</v>
      </c>
      <c r="AM103" s="55">
        <f>('Total Expenditures by County'!AM103/'Total Expenditures by County'!AM$4)</f>
        <v>0</v>
      </c>
      <c r="AN103" s="55">
        <f>('Total Expenditures by County'!AN103/'Total Expenditures by County'!AN$4)</f>
        <v>0</v>
      </c>
      <c r="AO103" s="55">
        <f>('Total Expenditures by County'!AO103/'Total Expenditures by County'!AO$4)</f>
        <v>0</v>
      </c>
      <c r="AP103" s="55">
        <f>('Total Expenditures by County'!AP103/'Total Expenditures by County'!AP$4)</f>
        <v>0</v>
      </c>
      <c r="AQ103" s="55">
        <f>('Total Expenditures by County'!AQ103/'Total Expenditures by County'!AQ$4)</f>
        <v>0</v>
      </c>
      <c r="AR103" s="55">
        <f>('Total Expenditures by County'!AR103/'Total Expenditures by County'!AR$4)</f>
        <v>1.2233436205410515E-2</v>
      </c>
      <c r="AS103" s="55">
        <f>('Total Expenditures by County'!AS103/'Total Expenditures by County'!AS$4)</f>
        <v>0</v>
      </c>
      <c r="AT103" s="55">
        <f>('Total Expenditures by County'!AT103/'Total Expenditures by County'!AT$4)</f>
        <v>0</v>
      </c>
      <c r="AU103" s="55">
        <f>('Total Expenditures by County'!AU103/'Total Expenditures by County'!AU$4)</f>
        <v>0</v>
      </c>
      <c r="AV103" s="55">
        <f>('Total Expenditures by County'!AV103/'Total Expenditures by County'!AV$4)</f>
        <v>0</v>
      </c>
      <c r="AW103" s="55">
        <f>('Total Expenditures by County'!AW103/'Total Expenditures by County'!AW$4)</f>
        <v>0</v>
      </c>
      <c r="AX103" s="55">
        <f>('Total Expenditures by County'!AX103/'Total Expenditures by County'!AX$4)</f>
        <v>0</v>
      </c>
      <c r="AY103" s="55">
        <f>('Total Expenditures by County'!AY103/'Total Expenditures by County'!AY$4)</f>
        <v>0</v>
      </c>
      <c r="AZ103" s="55">
        <f>('Total Expenditures by County'!AZ103/'Total Expenditures by County'!AZ$4)</f>
        <v>0</v>
      </c>
      <c r="BA103" s="55">
        <f>('Total Expenditures by County'!BA103/'Total Expenditures by County'!BA$4)</f>
        <v>0</v>
      </c>
      <c r="BB103" s="55">
        <f>('Total Expenditures by County'!BB103/'Total Expenditures by County'!BB$4)</f>
        <v>0</v>
      </c>
      <c r="BC103" s="55">
        <f>('Total Expenditures by County'!BC103/'Total Expenditures by County'!BC$4)</f>
        <v>0</v>
      </c>
      <c r="BD103" s="55">
        <f>('Total Expenditures by County'!BD103/'Total Expenditures by County'!BD$4)</f>
        <v>0</v>
      </c>
      <c r="BE103" s="55">
        <f>('Total Expenditures by County'!BE103/'Total Expenditures by County'!BE$4)</f>
        <v>0</v>
      </c>
      <c r="BF103" s="55">
        <f>('Total Expenditures by County'!BF103/'Total Expenditures by County'!BF$4)</f>
        <v>0</v>
      </c>
      <c r="BG103" s="55">
        <f>('Total Expenditures by County'!BG103/'Total Expenditures by County'!BG$4)</f>
        <v>0</v>
      </c>
      <c r="BH103" s="55">
        <f>('Total Expenditures by County'!BH103/'Total Expenditures by County'!BH$4)</f>
        <v>0</v>
      </c>
      <c r="BI103" s="55">
        <f>('Total Expenditures by County'!BI103/'Total Expenditures by County'!BI$4)</f>
        <v>0</v>
      </c>
      <c r="BJ103" s="55">
        <f>('Total Expenditures by County'!BJ103/'Total Expenditures by County'!BJ$4)</f>
        <v>0</v>
      </c>
      <c r="BK103" s="55">
        <f>('Total Expenditures by County'!BK103/'Total Expenditures by County'!BK$4)</f>
        <v>0</v>
      </c>
      <c r="BL103" s="55">
        <f>('Total Expenditures by County'!BL103/'Total Expenditures by County'!BL$4)</f>
        <v>0</v>
      </c>
      <c r="BM103" s="55">
        <f>('Total Expenditures by County'!BM103/'Total Expenditures by County'!BM$4)</f>
        <v>0</v>
      </c>
      <c r="BN103" s="55">
        <f>('Total Expenditures by County'!BN103/'Total Expenditures by County'!BN$4)</f>
        <v>0</v>
      </c>
      <c r="BO103" s="55">
        <f>('Total Expenditures by County'!BO103/'Total Expenditures by County'!BO$4)</f>
        <v>0</v>
      </c>
      <c r="BP103" s="55">
        <f>('Total Expenditures by County'!BP103/'Total Expenditures by County'!BP$4)</f>
        <v>0</v>
      </c>
      <c r="BQ103" s="56">
        <f>('Total Expenditures by County'!BQ103/'Total Expenditures by County'!BQ$4)</f>
        <v>0</v>
      </c>
    </row>
    <row r="104" spans="1:69" x14ac:dyDescent="0.25">
      <c r="A104" s="10"/>
      <c r="B104" s="11">
        <v>661</v>
      </c>
      <c r="C104" s="12" t="s">
        <v>199</v>
      </c>
      <c r="D104" s="55">
        <f>('Total Expenditures by County'!D104/'Total Expenditures by County'!D$4)</f>
        <v>1.7516680666275736E-2</v>
      </c>
      <c r="E104" s="55">
        <f>('Total Expenditures by County'!E104/'Total Expenditures by County'!E$4)</f>
        <v>0</v>
      </c>
      <c r="F104" s="55">
        <f>('Total Expenditures by County'!F104/'Total Expenditures by County'!F$4)</f>
        <v>0</v>
      </c>
      <c r="G104" s="55">
        <f>('Total Expenditures by County'!G104/'Total Expenditures by County'!G$4)</f>
        <v>0</v>
      </c>
      <c r="H104" s="55">
        <f>('Total Expenditures by County'!H104/'Total Expenditures by County'!H$4)</f>
        <v>0</v>
      </c>
      <c r="I104" s="55">
        <f>('Total Expenditures by County'!I104/'Total Expenditures by County'!I$4)</f>
        <v>8.1319583689224983E-2</v>
      </c>
      <c r="J104" s="55">
        <f>('Total Expenditures by County'!J104/'Total Expenditures by County'!J$4)</f>
        <v>0</v>
      </c>
      <c r="K104" s="55">
        <f>('Total Expenditures by County'!K104/'Total Expenditures by County'!K$4)</f>
        <v>0</v>
      </c>
      <c r="L104" s="55">
        <f>('Total Expenditures by County'!L104/'Total Expenditures by County'!L$4)</f>
        <v>0</v>
      </c>
      <c r="M104" s="55">
        <f>('Total Expenditures by County'!M104/'Total Expenditures by County'!M$4)</f>
        <v>0</v>
      </c>
      <c r="N104" s="55">
        <f>('Total Expenditures by County'!N104/'Total Expenditures by County'!N$4)</f>
        <v>0</v>
      </c>
      <c r="O104" s="55">
        <f>('Total Expenditures by County'!O104/'Total Expenditures by County'!O$4)</f>
        <v>0</v>
      </c>
      <c r="P104" s="55">
        <f>('Total Expenditures by County'!P104/'Total Expenditures by County'!P$4)</f>
        <v>0</v>
      </c>
      <c r="Q104" s="55">
        <f>('Total Expenditures by County'!Q104/'Total Expenditures by County'!Q$4)</f>
        <v>0</v>
      </c>
      <c r="R104" s="55">
        <f>('Total Expenditures by County'!R104/'Total Expenditures by County'!R$4)</f>
        <v>0</v>
      </c>
      <c r="S104" s="55">
        <f>('Total Expenditures by County'!S104/'Total Expenditures by County'!S$4)</f>
        <v>0</v>
      </c>
      <c r="T104" s="55">
        <f>('Total Expenditures by County'!T104/'Total Expenditures by County'!T$4)</f>
        <v>0</v>
      </c>
      <c r="U104" s="55">
        <f>('Total Expenditures by County'!U104/'Total Expenditures by County'!U$4)</f>
        <v>0</v>
      </c>
      <c r="V104" s="55">
        <f>('Total Expenditures by County'!V104/'Total Expenditures by County'!V$4)</f>
        <v>0</v>
      </c>
      <c r="W104" s="55">
        <f>('Total Expenditures by County'!W104/'Total Expenditures by County'!W$4)</f>
        <v>0</v>
      </c>
      <c r="X104" s="55">
        <f>('Total Expenditures by County'!X104/'Total Expenditures by County'!X$4)</f>
        <v>0</v>
      </c>
      <c r="Y104" s="55">
        <f>('Total Expenditures by County'!Y104/'Total Expenditures by County'!Y$4)</f>
        <v>0</v>
      </c>
      <c r="Z104" s="55">
        <f>('Total Expenditures by County'!Z104/'Total Expenditures by County'!Z$4)</f>
        <v>0</v>
      </c>
      <c r="AA104" s="55">
        <f>('Total Expenditures by County'!AA104/'Total Expenditures by County'!AA$4)</f>
        <v>0</v>
      </c>
      <c r="AB104" s="55">
        <f>('Total Expenditures by County'!AB104/'Total Expenditures by County'!AB$4)</f>
        <v>0</v>
      </c>
      <c r="AC104" s="55">
        <f>('Total Expenditures by County'!AC104/'Total Expenditures by County'!AC$4)</f>
        <v>0</v>
      </c>
      <c r="AD104" s="55">
        <f>('Total Expenditures by County'!AD104/'Total Expenditures by County'!AD$4)</f>
        <v>0</v>
      </c>
      <c r="AE104" s="55">
        <f>('Total Expenditures by County'!AE104/'Total Expenditures by County'!AE$4)</f>
        <v>0</v>
      </c>
      <c r="AF104" s="55">
        <f>('Total Expenditures by County'!AF104/'Total Expenditures by County'!AF$4)</f>
        <v>0</v>
      </c>
      <c r="AG104" s="55">
        <f>('Total Expenditures by County'!AG104/'Total Expenditures by County'!AG$4)</f>
        <v>0</v>
      </c>
      <c r="AH104" s="55">
        <f>('Total Expenditures by County'!AH104/'Total Expenditures by County'!AH$4)</f>
        <v>0</v>
      </c>
      <c r="AI104" s="55">
        <f>('Total Expenditures by County'!AI104/'Total Expenditures by County'!AI$4)</f>
        <v>0</v>
      </c>
      <c r="AJ104" s="55">
        <f>('Total Expenditures by County'!AJ104/'Total Expenditures by County'!AJ$4)</f>
        <v>0</v>
      </c>
      <c r="AK104" s="55">
        <f>('Total Expenditures by County'!AK104/'Total Expenditures by County'!AK$4)</f>
        <v>0</v>
      </c>
      <c r="AL104" s="55">
        <f>('Total Expenditures by County'!AL104/'Total Expenditures by County'!AL$4)</f>
        <v>0</v>
      </c>
      <c r="AM104" s="55">
        <f>('Total Expenditures by County'!AM104/'Total Expenditures by County'!AM$4)</f>
        <v>0.33696744003723939</v>
      </c>
      <c r="AN104" s="55">
        <f>('Total Expenditures by County'!AN104/'Total Expenditures by County'!AN$4)</f>
        <v>0</v>
      </c>
      <c r="AO104" s="55">
        <f>('Total Expenditures by County'!AO104/'Total Expenditures by County'!AO$4)</f>
        <v>0</v>
      </c>
      <c r="AP104" s="55">
        <f>('Total Expenditures by County'!AP104/'Total Expenditures by County'!AP$4)</f>
        <v>0</v>
      </c>
      <c r="AQ104" s="55">
        <f>('Total Expenditures by County'!AQ104/'Total Expenditures by County'!AQ$4)</f>
        <v>0</v>
      </c>
      <c r="AR104" s="55">
        <f>('Total Expenditures by County'!AR104/'Total Expenditures by County'!AR$4)</f>
        <v>0</v>
      </c>
      <c r="AS104" s="55">
        <f>('Total Expenditures by County'!AS104/'Total Expenditures by County'!AS$4)</f>
        <v>0</v>
      </c>
      <c r="AT104" s="55">
        <f>('Total Expenditures by County'!AT104/'Total Expenditures by County'!AT$4)</f>
        <v>0</v>
      </c>
      <c r="AU104" s="55">
        <f>('Total Expenditures by County'!AU104/'Total Expenditures by County'!AU$4)</f>
        <v>0</v>
      </c>
      <c r="AV104" s="55">
        <f>('Total Expenditures by County'!AV104/'Total Expenditures by County'!AV$4)</f>
        <v>0</v>
      </c>
      <c r="AW104" s="55">
        <f>('Total Expenditures by County'!AW104/'Total Expenditures by County'!AW$4)</f>
        <v>0</v>
      </c>
      <c r="AX104" s="55">
        <f>('Total Expenditures by County'!AX104/'Total Expenditures by County'!AX$4)</f>
        <v>0</v>
      </c>
      <c r="AY104" s="55">
        <f>('Total Expenditures by County'!AY104/'Total Expenditures by County'!AY$4)</f>
        <v>0</v>
      </c>
      <c r="AZ104" s="55">
        <f>('Total Expenditures by County'!AZ104/'Total Expenditures by County'!AZ$4)</f>
        <v>0</v>
      </c>
      <c r="BA104" s="55">
        <f>('Total Expenditures by County'!BA104/'Total Expenditures by County'!BA$4)</f>
        <v>0</v>
      </c>
      <c r="BB104" s="55">
        <f>('Total Expenditures by County'!BB104/'Total Expenditures by County'!BB$4)</f>
        <v>0</v>
      </c>
      <c r="BC104" s="55">
        <f>('Total Expenditures by County'!BC104/'Total Expenditures by County'!BC$4)</f>
        <v>0</v>
      </c>
      <c r="BD104" s="55">
        <f>('Total Expenditures by County'!BD104/'Total Expenditures by County'!BD$4)</f>
        <v>0</v>
      </c>
      <c r="BE104" s="55">
        <f>('Total Expenditures by County'!BE104/'Total Expenditures by County'!BE$4)</f>
        <v>0</v>
      </c>
      <c r="BF104" s="55">
        <f>('Total Expenditures by County'!BF104/'Total Expenditures by County'!BF$4)</f>
        <v>0</v>
      </c>
      <c r="BG104" s="55">
        <f>('Total Expenditures by County'!BG104/'Total Expenditures by County'!BG$4)</f>
        <v>0</v>
      </c>
      <c r="BH104" s="55">
        <f>('Total Expenditures by County'!BH104/'Total Expenditures by County'!BH$4)</f>
        <v>0</v>
      </c>
      <c r="BI104" s="55">
        <f>('Total Expenditures by County'!BI104/'Total Expenditures by County'!BI$4)</f>
        <v>0</v>
      </c>
      <c r="BJ104" s="55">
        <f>('Total Expenditures by County'!BJ104/'Total Expenditures by County'!BJ$4)</f>
        <v>0</v>
      </c>
      <c r="BK104" s="55">
        <f>('Total Expenditures by County'!BK104/'Total Expenditures by County'!BK$4)</f>
        <v>0</v>
      </c>
      <c r="BL104" s="55">
        <f>('Total Expenditures by County'!BL104/'Total Expenditures by County'!BL$4)</f>
        <v>0</v>
      </c>
      <c r="BM104" s="55">
        <f>('Total Expenditures by County'!BM104/'Total Expenditures by County'!BM$4)</f>
        <v>0</v>
      </c>
      <c r="BN104" s="55">
        <f>('Total Expenditures by County'!BN104/'Total Expenditures by County'!BN$4)</f>
        <v>0</v>
      </c>
      <c r="BO104" s="55">
        <f>('Total Expenditures by County'!BO104/'Total Expenditures by County'!BO$4)</f>
        <v>0</v>
      </c>
      <c r="BP104" s="55">
        <f>('Total Expenditures by County'!BP104/'Total Expenditures by County'!BP$4)</f>
        <v>0</v>
      </c>
      <c r="BQ104" s="56">
        <f>('Total Expenditures by County'!BQ104/'Total Expenditures by County'!BQ$4)</f>
        <v>0</v>
      </c>
    </row>
    <row r="105" spans="1:69" x14ac:dyDescent="0.25">
      <c r="A105" s="10"/>
      <c r="B105" s="11">
        <v>662</v>
      </c>
      <c r="C105" s="12" t="s">
        <v>200</v>
      </c>
      <c r="D105" s="55">
        <f>('Total Expenditures by County'!D105/'Total Expenditures by County'!D$4)</f>
        <v>0</v>
      </c>
      <c r="E105" s="55">
        <f>('Total Expenditures by County'!E105/'Total Expenditures by County'!E$4)</f>
        <v>0</v>
      </c>
      <c r="F105" s="55">
        <f>('Total Expenditures by County'!F105/'Total Expenditures by County'!F$4)</f>
        <v>0</v>
      </c>
      <c r="G105" s="55">
        <f>('Total Expenditures by County'!G105/'Total Expenditures by County'!G$4)</f>
        <v>0</v>
      </c>
      <c r="H105" s="55">
        <f>('Total Expenditures by County'!H105/'Total Expenditures by County'!H$4)</f>
        <v>0</v>
      </c>
      <c r="I105" s="55">
        <f>('Total Expenditures by County'!I105/'Total Expenditures by County'!I$4)</f>
        <v>0</v>
      </c>
      <c r="J105" s="55">
        <f>('Total Expenditures by County'!J105/'Total Expenditures by County'!J$4)</f>
        <v>0</v>
      </c>
      <c r="K105" s="55">
        <f>('Total Expenditures by County'!K105/'Total Expenditures by County'!K$4)</f>
        <v>0</v>
      </c>
      <c r="L105" s="55">
        <f>('Total Expenditures by County'!L105/'Total Expenditures by County'!L$4)</f>
        <v>0</v>
      </c>
      <c r="M105" s="55">
        <f>('Total Expenditures by County'!M105/'Total Expenditures by County'!M$4)</f>
        <v>0</v>
      </c>
      <c r="N105" s="55">
        <f>('Total Expenditures by County'!N105/'Total Expenditures by County'!N$4)</f>
        <v>0</v>
      </c>
      <c r="O105" s="55">
        <f>('Total Expenditures by County'!O105/'Total Expenditures by County'!O$4)</f>
        <v>0</v>
      </c>
      <c r="P105" s="55">
        <f>('Total Expenditures by County'!P105/'Total Expenditures by County'!P$4)</f>
        <v>0</v>
      </c>
      <c r="Q105" s="55">
        <f>('Total Expenditures by County'!Q105/'Total Expenditures by County'!Q$4)</f>
        <v>0</v>
      </c>
      <c r="R105" s="55">
        <f>('Total Expenditures by County'!R105/'Total Expenditures by County'!R$4)</f>
        <v>0</v>
      </c>
      <c r="S105" s="55">
        <f>('Total Expenditures by County'!S105/'Total Expenditures by County'!S$4)</f>
        <v>0</v>
      </c>
      <c r="T105" s="55">
        <f>('Total Expenditures by County'!T105/'Total Expenditures by County'!T$4)</f>
        <v>0</v>
      </c>
      <c r="U105" s="55">
        <f>('Total Expenditures by County'!U105/'Total Expenditures by County'!U$4)</f>
        <v>0</v>
      </c>
      <c r="V105" s="55">
        <f>('Total Expenditures by County'!V105/'Total Expenditures by County'!V$4)</f>
        <v>0</v>
      </c>
      <c r="W105" s="55">
        <f>('Total Expenditures by County'!W105/'Total Expenditures by County'!W$4)</f>
        <v>0</v>
      </c>
      <c r="X105" s="55">
        <f>('Total Expenditures by County'!X105/'Total Expenditures by County'!X$4)</f>
        <v>0</v>
      </c>
      <c r="Y105" s="55">
        <f>('Total Expenditures by County'!Y105/'Total Expenditures by County'!Y$4)</f>
        <v>0</v>
      </c>
      <c r="Z105" s="55">
        <f>('Total Expenditures by County'!Z105/'Total Expenditures by County'!Z$4)</f>
        <v>0</v>
      </c>
      <c r="AA105" s="55">
        <f>('Total Expenditures by County'!AA105/'Total Expenditures by County'!AA$4)</f>
        <v>0</v>
      </c>
      <c r="AB105" s="55">
        <f>('Total Expenditures by County'!AB105/'Total Expenditures by County'!AB$4)</f>
        <v>0</v>
      </c>
      <c r="AC105" s="55">
        <f>('Total Expenditures by County'!AC105/'Total Expenditures by County'!AC$4)</f>
        <v>0</v>
      </c>
      <c r="AD105" s="55">
        <f>('Total Expenditures by County'!AD105/'Total Expenditures by County'!AD$4)</f>
        <v>-1.5871178077216854E-2</v>
      </c>
      <c r="AE105" s="55">
        <f>('Total Expenditures by County'!AE105/'Total Expenditures by County'!AE$4)</f>
        <v>0</v>
      </c>
      <c r="AF105" s="55">
        <f>('Total Expenditures by County'!AF105/'Total Expenditures by County'!AF$4)</f>
        <v>0.117169136072621</v>
      </c>
      <c r="AG105" s="55">
        <f>('Total Expenditures by County'!AG105/'Total Expenditures by County'!AG$4)</f>
        <v>0</v>
      </c>
      <c r="AH105" s="55">
        <f>('Total Expenditures by County'!AH105/'Total Expenditures by County'!AH$4)</f>
        <v>0</v>
      </c>
      <c r="AI105" s="55">
        <f>('Total Expenditures by County'!AI105/'Total Expenditures by County'!AI$4)</f>
        <v>0</v>
      </c>
      <c r="AJ105" s="55">
        <f>('Total Expenditures by County'!AJ105/'Total Expenditures by County'!AJ$4)</f>
        <v>0</v>
      </c>
      <c r="AK105" s="55">
        <f>('Total Expenditures by County'!AK105/'Total Expenditures by County'!AK$4)</f>
        <v>7.9073309551485033E-2</v>
      </c>
      <c r="AL105" s="55">
        <f>('Total Expenditures by County'!AL105/'Total Expenditures by County'!AL$4)</f>
        <v>0.55746984270186106</v>
      </c>
      <c r="AM105" s="55">
        <f>('Total Expenditures by County'!AM105/'Total Expenditures by County'!AM$4)</f>
        <v>0</v>
      </c>
      <c r="AN105" s="55">
        <f>('Total Expenditures by County'!AN105/'Total Expenditures by County'!AN$4)</f>
        <v>0</v>
      </c>
      <c r="AO105" s="55">
        <f>('Total Expenditures by County'!AO105/'Total Expenditures by County'!AO$4)</f>
        <v>0</v>
      </c>
      <c r="AP105" s="55">
        <f>('Total Expenditures by County'!AP105/'Total Expenditures by County'!AP$4)</f>
        <v>0</v>
      </c>
      <c r="AQ105" s="55">
        <f>('Total Expenditures by County'!AQ105/'Total Expenditures by County'!AQ$4)</f>
        <v>2.96522958672568E-2</v>
      </c>
      <c r="AR105" s="55">
        <f>('Total Expenditures by County'!AR105/'Total Expenditures by County'!AR$4)</f>
        <v>2.6934412099980539E-2</v>
      </c>
      <c r="AS105" s="55">
        <f>('Total Expenditures by County'!AS105/'Total Expenditures by County'!AS$4)</f>
        <v>0</v>
      </c>
      <c r="AT105" s="55">
        <f>('Total Expenditures by County'!AT105/'Total Expenditures by County'!AT$4)</f>
        <v>0.16914867049591883</v>
      </c>
      <c r="AU105" s="55">
        <f>('Total Expenditures by County'!AU105/'Total Expenditures by County'!AU$4)</f>
        <v>0</v>
      </c>
      <c r="AV105" s="55">
        <f>('Total Expenditures by County'!AV105/'Total Expenditures by County'!AV$4)</f>
        <v>0.12652013947580176</v>
      </c>
      <c r="AW105" s="55">
        <f>('Total Expenditures by County'!AW105/'Total Expenditures by County'!AW$4)</f>
        <v>0</v>
      </c>
      <c r="AX105" s="55">
        <f>('Total Expenditures by County'!AX105/'Total Expenditures by County'!AX$4)</f>
        <v>2.818887171866017E-3</v>
      </c>
      <c r="AY105" s="55">
        <f>('Total Expenditures by County'!AY105/'Total Expenditures by County'!AY$4)</f>
        <v>0</v>
      </c>
      <c r="AZ105" s="55">
        <f>('Total Expenditures by County'!AZ105/'Total Expenditures by County'!AZ$4)</f>
        <v>0</v>
      </c>
      <c r="BA105" s="55">
        <f>('Total Expenditures by County'!BA105/'Total Expenditures by County'!BA$4)</f>
        <v>0</v>
      </c>
      <c r="BB105" s="55">
        <f>('Total Expenditures by County'!BB105/'Total Expenditures by County'!BB$4)</f>
        <v>0</v>
      </c>
      <c r="BC105" s="55">
        <f>('Total Expenditures by County'!BC105/'Total Expenditures by County'!BC$4)</f>
        <v>0</v>
      </c>
      <c r="BD105" s="55">
        <f>('Total Expenditures by County'!BD105/'Total Expenditures by County'!BD$4)</f>
        <v>0</v>
      </c>
      <c r="BE105" s="55">
        <f>('Total Expenditures by County'!BE105/'Total Expenditures by County'!BE$4)</f>
        <v>0</v>
      </c>
      <c r="BF105" s="55">
        <f>('Total Expenditures by County'!BF105/'Total Expenditures by County'!BF$4)</f>
        <v>0</v>
      </c>
      <c r="BG105" s="55">
        <f>('Total Expenditures by County'!BG105/'Total Expenditures by County'!BG$4)</f>
        <v>0</v>
      </c>
      <c r="BH105" s="55">
        <f>('Total Expenditures by County'!BH105/'Total Expenditures by County'!BH$4)</f>
        <v>0</v>
      </c>
      <c r="BI105" s="55">
        <f>('Total Expenditures by County'!BI105/'Total Expenditures by County'!BI$4)</f>
        <v>0</v>
      </c>
      <c r="BJ105" s="55">
        <f>('Total Expenditures by County'!BJ105/'Total Expenditures by County'!BJ$4)</f>
        <v>0</v>
      </c>
      <c r="BK105" s="55">
        <f>('Total Expenditures by County'!BK105/'Total Expenditures by County'!BK$4)</f>
        <v>0</v>
      </c>
      <c r="BL105" s="55">
        <f>('Total Expenditures by County'!BL105/'Total Expenditures by County'!BL$4)</f>
        <v>0</v>
      </c>
      <c r="BM105" s="55">
        <f>('Total Expenditures by County'!BM105/'Total Expenditures by County'!BM$4)</f>
        <v>0</v>
      </c>
      <c r="BN105" s="55">
        <f>('Total Expenditures by County'!BN105/'Total Expenditures by County'!BN$4)</f>
        <v>0</v>
      </c>
      <c r="BO105" s="55">
        <f>('Total Expenditures by County'!BO105/'Total Expenditures by County'!BO$4)</f>
        <v>0</v>
      </c>
      <c r="BP105" s="55">
        <f>('Total Expenditures by County'!BP105/'Total Expenditures by County'!BP$4)</f>
        <v>0</v>
      </c>
      <c r="BQ105" s="56">
        <f>('Total Expenditures by County'!BQ105/'Total Expenditures by County'!BQ$4)</f>
        <v>0</v>
      </c>
    </row>
    <row r="106" spans="1:69" x14ac:dyDescent="0.25">
      <c r="A106" s="10"/>
      <c r="B106" s="11">
        <v>663</v>
      </c>
      <c r="C106" s="12" t="s">
        <v>201</v>
      </c>
      <c r="D106" s="55">
        <f>('Total Expenditures by County'!D106/'Total Expenditures by County'!D$4)</f>
        <v>0.45143192227839674</v>
      </c>
      <c r="E106" s="55">
        <f>('Total Expenditures by County'!E106/'Total Expenditures by County'!E$4)</f>
        <v>0</v>
      </c>
      <c r="F106" s="55">
        <f>('Total Expenditures by County'!F106/'Total Expenditures by County'!F$4)</f>
        <v>0</v>
      </c>
      <c r="G106" s="55">
        <f>('Total Expenditures by County'!G106/'Total Expenditures by County'!G$4)</f>
        <v>0</v>
      </c>
      <c r="H106" s="55">
        <f>('Total Expenditures by County'!H106/'Total Expenditures by County'!H$4)</f>
        <v>0</v>
      </c>
      <c r="I106" s="55">
        <f>('Total Expenditures by County'!I106/'Total Expenditures by County'!I$4)</f>
        <v>0</v>
      </c>
      <c r="J106" s="55">
        <f>('Total Expenditures by County'!J106/'Total Expenditures by County'!J$4)</f>
        <v>0</v>
      </c>
      <c r="K106" s="55">
        <f>('Total Expenditures by County'!K106/'Total Expenditures by County'!K$4)</f>
        <v>0</v>
      </c>
      <c r="L106" s="55">
        <f>('Total Expenditures by County'!L106/'Total Expenditures by County'!L$4)</f>
        <v>0</v>
      </c>
      <c r="M106" s="55">
        <f>('Total Expenditures by County'!M106/'Total Expenditures by County'!M$4)</f>
        <v>0</v>
      </c>
      <c r="N106" s="55">
        <f>('Total Expenditures by County'!N106/'Total Expenditures by County'!N$4)</f>
        <v>0</v>
      </c>
      <c r="O106" s="55">
        <f>('Total Expenditures by County'!O106/'Total Expenditures by County'!O$4)</f>
        <v>0</v>
      </c>
      <c r="P106" s="55">
        <f>('Total Expenditures by County'!P106/'Total Expenditures by County'!P$4)</f>
        <v>0</v>
      </c>
      <c r="Q106" s="55">
        <f>('Total Expenditures by County'!Q106/'Total Expenditures by County'!Q$4)</f>
        <v>0</v>
      </c>
      <c r="R106" s="55">
        <f>('Total Expenditures by County'!R106/'Total Expenditures by County'!R$4)</f>
        <v>0</v>
      </c>
      <c r="S106" s="55">
        <f>('Total Expenditures by County'!S106/'Total Expenditures by County'!S$4)</f>
        <v>0</v>
      </c>
      <c r="T106" s="55">
        <f>('Total Expenditures by County'!T106/'Total Expenditures by County'!T$4)</f>
        <v>0</v>
      </c>
      <c r="U106" s="55">
        <f>('Total Expenditures by County'!U106/'Total Expenditures by County'!U$4)</f>
        <v>0</v>
      </c>
      <c r="V106" s="55">
        <f>('Total Expenditures by County'!V106/'Total Expenditures by County'!V$4)</f>
        <v>0</v>
      </c>
      <c r="W106" s="55">
        <f>('Total Expenditures by County'!W106/'Total Expenditures by County'!W$4)</f>
        <v>0</v>
      </c>
      <c r="X106" s="55">
        <f>('Total Expenditures by County'!X106/'Total Expenditures by County'!X$4)</f>
        <v>0</v>
      </c>
      <c r="Y106" s="55">
        <f>('Total Expenditures by County'!Y106/'Total Expenditures by County'!Y$4)</f>
        <v>0</v>
      </c>
      <c r="Z106" s="55">
        <f>('Total Expenditures by County'!Z106/'Total Expenditures by County'!Z$4)</f>
        <v>0</v>
      </c>
      <c r="AA106" s="55">
        <f>('Total Expenditures by County'!AA106/'Total Expenditures by County'!AA$4)</f>
        <v>0</v>
      </c>
      <c r="AB106" s="55">
        <f>('Total Expenditures by County'!AB106/'Total Expenditures by County'!AB$4)</f>
        <v>0</v>
      </c>
      <c r="AC106" s="55">
        <f>('Total Expenditures by County'!AC106/'Total Expenditures by County'!AC$4)</f>
        <v>0</v>
      </c>
      <c r="AD106" s="55">
        <f>('Total Expenditures by County'!AD106/'Total Expenditures by County'!AD$4)</f>
        <v>0</v>
      </c>
      <c r="AE106" s="55">
        <f>('Total Expenditures by County'!AE106/'Total Expenditures by County'!AE$4)</f>
        <v>0</v>
      </c>
      <c r="AF106" s="55">
        <f>('Total Expenditures by County'!AF106/'Total Expenditures by County'!AF$4)</f>
        <v>0</v>
      </c>
      <c r="AG106" s="55">
        <f>('Total Expenditures by County'!AG106/'Total Expenditures by County'!AG$4)</f>
        <v>0</v>
      </c>
      <c r="AH106" s="55">
        <f>('Total Expenditures by County'!AH106/'Total Expenditures by County'!AH$4)</f>
        <v>0</v>
      </c>
      <c r="AI106" s="55">
        <f>('Total Expenditures by County'!AI106/'Total Expenditures by County'!AI$4)</f>
        <v>0</v>
      </c>
      <c r="AJ106" s="55">
        <f>('Total Expenditures by County'!AJ106/'Total Expenditures by County'!AJ$4)</f>
        <v>0</v>
      </c>
      <c r="AK106" s="55">
        <f>('Total Expenditures by County'!AK106/'Total Expenditures by County'!AK$4)</f>
        <v>0.72306064371317491</v>
      </c>
      <c r="AL106" s="55">
        <f>('Total Expenditures by County'!AL106/'Total Expenditures by County'!AL$4)</f>
        <v>0</v>
      </c>
      <c r="AM106" s="55">
        <f>('Total Expenditures by County'!AM106/'Total Expenditures by County'!AM$4)</f>
        <v>0</v>
      </c>
      <c r="AN106" s="55">
        <f>('Total Expenditures by County'!AN106/'Total Expenditures by County'!AN$4)</f>
        <v>0</v>
      </c>
      <c r="AO106" s="55">
        <f>('Total Expenditures by County'!AO106/'Total Expenditures by County'!AO$4)</f>
        <v>0</v>
      </c>
      <c r="AP106" s="55">
        <f>('Total Expenditures by County'!AP106/'Total Expenditures by County'!AP$4)</f>
        <v>0</v>
      </c>
      <c r="AQ106" s="55">
        <f>('Total Expenditures by County'!AQ106/'Total Expenditures by County'!AQ$4)</f>
        <v>0</v>
      </c>
      <c r="AR106" s="55">
        <f>('Total Expenditures by County'!AR106/'Total Expenditures by County'!AR$4)</f>
        <v>0</v>
      </c>
      <c r="AS106" s="55">
        <f>('Total Expenditures by County'!AS106/'Total Expenditures by County'!AS$4)</f>
        <v>0.32264544023729164</v>
      </c>
      <c r="AT106" s="55">
        <f>('Total Expenditures by County'!AT106/'Total Expenditures by County'!AT$4)</f>
        <v>0</v>
      </c>
      <c r="AU106" s="55">
        <f>('Total Expenditures by County'!AU106/'Total Expenditures by County'!AU$4)</f>
        <v>0</v>
      </c>
      <c r="AV106" s="55">
        <f>('Total Expenditures by County'!AV106/'Total Expenditures by County'!AV$4)</f>
        <v>0</v>
      </c>
      <c r="AW106" s="55">
        <f>('Total Expenditures by County'!AW106/'Total Expenditures by County'!AW$4)</f>
        <v>0</v>
      </c>
      <c r="AX106" s="55">
        <f>('Total Expenditures by County'!AX106/'Total Expenditures by County'!AX$4)</f>
        <v>0</v>
      </c>
      <c r="AY106" s="55">
        <f>('Total Expenditures by County'!AY106/'Total Expenditures by County'!AY$4)</f>
        <v>0</v>
      </c>
      <c r="AZ106" s="55">
        <f>('Total Expenditures by County'!AZ106/'Total Expenditures by County'!AZ$4)</f>
        <v>0</v>
      </c>
      <c r="BA106" s="55">
        <f>('Total Expenditures by County'!BA106/'Total Expenditures by County'!BA$4)</f>
        <v>0</v>
      </c>
      <c r="BB106" s="55">
        <f>('Total Expenditures by County'!BB106/'Total Expenditures by County'!BB$4)</f>
        <v>0</v>
      </c>
      <c r="BC106" s="55">
        <f>('Total Expenditures by County'!BC106/'Total Expenditures by County'!BC$4)</f>
        <v>0</v>
      </c>
      <c r="BD106" s="55">
        <f>('Total Expenditures by County'!BD106/'Total Expenditures by County'!BD$4)</f>
        <v>0</v>
      </c>
      <c r="BE106" s="55">
        <f>('Total Expenditures by County'!BE106/'Total Expenditures by County'!BE$4)</f>
        <v>0</v>
      </c>
      <c r="BF106" s="55">
        <f>('Total Expenditures by County'!BF106/'Total Expenditures by County'!BF$4)</f>
        <v>0</v>
      </c>
      <c r="BG106" s="55">
        <f>('Total Expenditures by County'!BG106/'Total Expenditures by County'!BG$4)</f>
        <v>0</v>
      </c>
      <c r="BH106" s="55">
        <f>('Total Expenditures by County'!BH106/'Total Expenditures by County'!BH$4)</f>
        <v>0</v>
      </c>
      <c r="BI106" s="55">
        <f>('Total Expenditures by County'!BI106/'Total Expenditures by County'!BI$4)</f>
        <v>0</v>
      </c>
      <c r="BJ106" s="55">
        <f>('Total Expenditures by County'!BJ106/'Total Expenditures by County'!BJ$4)</f>
        <v>0</v>
      </c>
      <c r="BK106" s="55">
        <f>('Total Expenditures by County'!BK106/'Total Expenditures by County'!BK$4)</f>
        <v>0</v>
      </c>
      <c r="BL106" s="55">
        <f>('Total Expenditures by County'!BL106/'Total Expenditures by County'!BL$4)</f>
        <v>0</v>
      </c>
      <c r="BM106" s="55">
        <f>('Total Expenditures by County'!BM106/'Total Expenditures by County'!BM$4)</f>
        <v>0</v>
      </c>
      <c r="BN106" s="55">
        <f>('Total Expenditures by County'!BN106/'Total Expenditures by County'!BN$4)</f>
        <v>0</v>
      </c>
      <c r="BO106" s="55">
        <f>('Total Expenditures by County'!BO106/'Total Expenditures by County'!BO$4)</f>
        <v>0</v>
      </c>
      <c r="BP106" s="55">
        <f>('Total Expenditures by County'!BP106/'Total Expenditures by County'!BP$4)</f>
        <v>0</v>
      </c>
      <c r="BQ106" s="56">
        <f>('Total Expenditures by County'!BQ106/'Total Expenditures by County'!BQ$4)</f>
        <v>0</v>
      </c>
    </row>
    <row r="107" spans="1:69" x14ac:dyDescent="0.25">
      <c r="A107" s="10"/>
      <c r="B107" s="11">
        <v>664</v>
      </c>
      <c r="C107" s="12" t="s">
        <v>202</v>
      </c>
      <c r="D107" s="55">
        <f>('Total Expenditures by County'!D107/'Total Expenditures by County'!D$4)</f>
        <v>0</v>
      </c>
      <c r="E107" s="55">
        <f>('Total Expenditures by County'!E107/'Total Expenditures by County'!E$4)</f>
        <v>0</v>
      </c>
      <c r="F107" s="55">
        <f>('Total Expenditures by County'!F107/'Total Expenditures by County'!F$4)</f>
        <v>0</v>
      </c>
      <c r="G107" s="55">
        <f>('Total Expenditures by County'!G107/'Total Expenditures by County'!G$4)</f>
        <v>0</v>
      </c>
      <c r="H107" s="55">
        <f>('Total Expenditures by County'!H107/'Total Expenditures by County'!H$4)</f>
        <v>0</v>
      </c>
      <c r="I107" s="55">
        <f>('Total Expenditures by County'!I107/'Total Expenditures by County'!I$4)</f>
        <v>0</v>
      </c>
      <c r="J107" s="55">
        <f>('Total Expenditures by County'!J107/'Total Expenditures by County'!J$4)</f>
        <v>0</v>
      </c>
      <c r="K107" s="55">
        <f>('Total Expenditures by County'!K107/'Total Expenditures by County'!K$4)</f>
        <v>1.2562899246596413</v>
      </c>
      <c r="L107" s="55">
        <f>('Total Expenditures by County'!L107/'Total Expenditures by County'!L$4)</f>
        <v>0</v>
      </c>
      <c r="M107" s="55">
        <f>('Total Expenditures by County'!M107/'Total Expenditures by County'!M$4)</f>
        <v>0</v>
      </c>
      <c r="N107" s="55">
        <f>('Total Expenditures by County'!N107/'Total Expenditures by County'!N$4)</f>
        <v>0</v>
      </c>
      <c r="O107" s="55">
        <f>('Total Expenditures by County'!O107/'Total Expenditures by County'!O$4)</f>
        <v>0</v>
      </c>
      <c r="P107" s="55">
        <f>('Total Expenditures by County'!P107/'Total Expenditures by County'!P$4)</f>
        <v>0</v>
      </c>
      <c r="Q107" s="55">
        <f>('Total Expenditures by County'!Q107/'Total Expenditures by County'!Q$4)</f>
        <v>0</v>
      </c>
      <c r="R107" s="55">
        <f>('Total Expenditures by County'!R107/'Total Expenditures by County'!R$4)</f>
        <v>0.78857662370805159</v>
      </c>
      <c r="S107" s="55">
        <f>('Total Expenditures by County'!S107/'Total Expenditures by County'!S$4)</f>
        <v>0</v>
      </c>
      <c r="T107" s="55">
        <f>('Total Expenditures by County'!T107/'Total Expenditures by County'!T$4)</f>
        <v>0</v>
      </c>
      <c r="U107" s="55">
        <f>('Total Expenditures by County'!U107/'Total Expenditures by County'!U$4)</f>
        <v>0</v>
      </c>
      <c r="V107" s="55">
        <f>('Total Expenditures by County'!V107/'Total Expenditures by County'!V$4)</f>
        <v>0</v>
      </c>
      <c r="W107" s="55">
        <f>('Total Expenditures by County'!W107/'Total Expenditures by County'!W$4)</f>
        <v>0</v>
      </c>
      <c r="X107" s="55">
        <f>('Total Expenditures by County'!X107/'Total Expenditures by County'!X$4)</f>
        <v>0</v>
      </c>
      <c r="Y107" s="55">
        <f>('Total Expenditures by County'!Y107/'Total Expenditures by County'!Y$4)</f>
        <v>0</v>
      </c>
      <c r="Z107" s="55">
        <f>('Total Expenditures by County'!Z107/'Total Expenditures by County'!Z$4)</f>
        <v>0</v>
      </c>
      <c r="AA107" s="55">
        <f>('Total Expenditures by County'!AA107/'Total Expenditures by County'!AA$4)</f>
        <v>0</v>
      </c>
      <c r="AB107" s="55">
        <f>('Total Expenditures by County'!AB107/'Total Expenditures by County'!AB$4)</f>
        <v>0</v>
      </c>
      <c r="AC107" s="55">
        <f>('Total Expenditures by County'!AC107/'Total Expenditures by County'!AC$4)</f>
        <v>0</v>
      </c>
      <c r="AD107" s="55">
        <f>('Total Expenditures by County'!AD107/'Total Expenditures by County'!AD$4)</f>
        <v>0</v>
      </c>
      <c r="AE107" s="55">
        <f>('Total Expenditures by County'!AE107/'Total Expenditures by County'!AE$4)</f>
        <v>0</v>
      </c>
      <c r="AF107" s="55">
        <f>('Total Expenditures by County'!AF107/'Total Expenditures by County'!AF$4)</f>
        <v>0</v>
      </c>
      <c r="AG107" s="55">
        <f>('Total Expenditures by County'!AG107/'Total Expenditures by County'!AG$4)</f>
        <v>0</v>
      </c>
      <c r="AH107" s="55">
        <f>('Total Expenditures by County'!AH107/'Total Expenditures by County'!AH$4)</f>
        <v>0</v>
      </c>
      <c r="AI107" s="55">
        <f>('Total Expenditures by County'!AI107/'Total Expenditures by County'!AI$4)</f>
        <v>0</v>
      </c>
      <c r="AJ107" s="55">
        <f>('Total Expenditures by County'!AJ107/'Total Expenditures by County'!AJ$4)</f>
        <v>0</v>
      </c>
      <c r="AK107" s="55">
        <f>('Total Expenditures by County'!AK107/'Total Expenditures by County'!AK$4)</f>
        <v>0.63918874503988132</v>
      </c>
      <c r="AL107" s="55">
        <f>('Total Expenditures by County'!AL107/'Total Expenditures by County'!AL$4)</f>
        <v>0</v>
      </c>
      <c r="AM107" s="55">
        <f>('Total Expenditures by County'!AM107/'Total Expenditures by County'!AM$4)</f>
        <v>0</v>
      </c>
      <c r="AN107" s="55">
        <f>('Total Expenditures by County'!AN107/'Total Expenditures by County'!AN$4)</f>
        <v>0</v>
      </c>
      <c r="AO107" s="55">
        <f>('Total Expenditures by County'!AO107/'Total Expenditures by County'!AO$4)</f>
        <v>0</v>
      </c>
      <c r="AP107" s="55">
        <f>('Total Expenditures by County'!AP107/'Total Expenditures by County'!AP$4)</f>
        <v>0</v>
      </c>
      <c r="AQ107" s="55">
        <f>('Total Expenditures by County'!AQ107/'Total Expenditures by County'!AQ$4)</f>
        <v>0.67764056608928469</v>
      </c>
      <c r="AR107" s="55">
        <f>('Total Expenditures by County'!AR107/'Total Expenditures by County'!AR$4)</f>
        <v>0.79616732004337309</v>
      </c>
      <c r="AS107" s="55">
        <f>('Total Expenditures by County'!AS107/'Total Expenditures by County'!AS$4)</f>
        <v>7.9487294377038775E-2</v>
      </c>
      <c r="AT107" s="55">
        <f>('Total Expenditures by County'!AT107/'Total Expenditures by County'!AT$4)</f>
        <v>0</v>
      </c>
      <c r="AU107" s="55">
        <f>('Total Expenditures by County'!AU107/'Total Expenditures by County'!AU$4)</f>
        <v>0</v>
      </c>
      <c r="AV107" s="55">
        <f>('Total Expenditures by County'!AV107/'Total Expenditures by County'!AV$4)</f>
        <v>0</v>
      </c>
      <c r="AW107" s="55">
        <f>('Total Expenditures by County'!AW107/'Total Expenditures by County'!AW$4)</f>
        <v>0</v>
      </c>
      <c r="AX107" s="55">
        <f>('Total Expenditures by County'!AX107/'Total Expenditures by County'!AX$4)</f>
        <v>8.475765014408343E-2</v>
      </c>
      <c r="AY107" s="55">
        <f>('Total Expenditures by County'!AY107/'Total Expenditures by County'!AY$4)</f>
        <v>0</v>
      </c>
      <c r="AZ107" s="55">
        <f>('Total Expenditures by County'!AZ107/'Total Expenditures by County'!AZ$4)</f>
        <v>0</v>
      </c>
      <c r="BA107" s="55">
        <f>('Total Expenditures by County'!BA107/'Total Expenditures by County'!BA$4)</f>
        <v>0</v>
      </c>
      <c r="BB107" s="55">
        <f>('Total Expenditures by County'!BB107/'Total Expenditures by County'!BB$4)</f>
        <v>0</v>
      </c>
      <c r="BC107" s="55">
        <f>('Total Expenditures by County'!BC107/'Total Expenditures by County'!BC$4)</f>
        <v>0</v>
      </c>
      <c r="BD107" s="55">
        <f>('Total Expenditures by County'!BD107/'Total Expenditures by County'!BD$4)</f>
        <v>0</v>
      </c>
      <c r="BE107" s="55">
        <f>('Total Expenditures by County'!BE107/'Total Expenditures by County'!BE$4)</f>
        <v>0</v>
      </c>
      <c r="BF107" s="55">
        <f>('Total Expenditures by County'!BF107/'Total Expenditures by County'!BF$4)</f>
        <v>0</v>
      </c>
      <c r="BG107" s="55">
        <f>('Total Expenditures by County'!BG107/'Total Expenditures by County'!BG$4)</f>
        <v>0</v>
      </c>
      <c r="BH107" s="55">
        <f>('Total Expenditures by County'!BH107/'Total Expenditures by County'!BH$4)</f>
        <v>0</v>
      </c>
      <c r="BI107" s="55">
        <f>('Total Expenditures by County'!BI107/'Total Expenditures by County'!BI$4)</f>
        <v>0</v>
      </c>
      <c r="BJ107" s="55">
        <f>('Total Expenditures by County'!BJ107/'Total Expenditures by County'!BJ$4)</f>
        <v>0</v>
      </c>
      <c r="BK107" s="55">
        <f>('Total Expenditures by County'!BK107/'Total Expenditures by County'!BK$4)</f>
        <v>0</v>
      </c>
      <c r="BL107" s="55">
        <f>('Total Expenditures by County'!BL107/'Total Expenditures by County'!BL$4)</f>
        <v>0</v>
      </c>
      <c r="BM107" s="55">
        <f>('Total Expenditures by County'!BM107/'Total Expenditures by County'!BM$4)</f>
        <v>0</v>
      </c>
      <c r="BN107" s="55">
        <f>('Total Expenditures by County'!BN107/'Total Expenditures by County'!BN$4)</f>
        <v>0</v>
      </c>
      <c r="BO107" s="55">
        <f>('Total Expenditures by County'!BO107/'Total Expenditures by County'!BO$4)</f>
        <v>0</v>
      </c>
      <c r="BP107" s="55">
        <f>('Total Expenditures by County'!BP107/'Total Expenditures by County'!BP$4)</f>
        <v>0</v>
      </c>
      <c r="BQ107" s="56">
        <f>('Total Expenditures by County'!BQ107/'Total Expenditures by County'!BQ$4)</f>
        <v>0</v>
      </c>
    </row>
    <row r="108" spans="1:69" x14ac:dyDescent="0.25">
      <c r="A108" s="10"/>
      <c r="B108" s="11">
        <v>666</v>
      </c>
      <c r="C108" s="12" t="s">
        <v>203</v>
      </c>
      <c r="D108" s="55">
        <f>('Total Expenditures by County'!D108/'Total Expenditures by County'!D$4)</f>
        <v>0</v>
      </c>
      <c r="E108" s="55">
        <f>('Total Expenditures by County'!E108/'Total Expenditures by County'!E$4)</f>
        <v>0</v>
      </c>
      <c r="F108" s="55">
        <f>('Total Expenditures by County'!F108/'Total Expenditures by County'!F$4)</f>
        <v>0</v>
      </c>
      <c r="G108" s="55">
        <f>('Total Expenditures by County'!G108/'Total Expenditures by County'!G$4)</f>
        <v>0</v>
      </c>
      <c r="H108" s="55">
        <f>('Total Expenditures by County'!H108/'Total Expenditures by County'!H$4)</f>
        <v>0</v>
      </c>
      <c r="I108" s="55">
        <f>('Total Expenditures by County'!I108/'Total Expenditures by County'!I$4)</f>
        <v>0</v>
      </c>
      <c r="J108" s="55">
        <f>('Total Expenditures by County'!J108/'Total Expenditures by County'!J$4)</f>
        <v>0</v>
      </c>
      <c r="K108" s="55">
        <f>('Total Expenditures by County'!K108/'Total Expenditures by County'!K$4)</f>
        <v>0</v>
      </c>
      <c r="L108" s="55">
        <f>('Total Expenditures by County'!L108/'Total Expenditures by County'!L$4)</f>
        <v>0</v>
      </c>
      <c r="M108" s="55">
        <f>('Total Expenditures by County'!M108/'Total Expenditures by County'!M$4)</f>
        <v>0</v>
      </c>
      <c r="N108" s="55">
        <f>('Total Expenditures by County'!N108/'Total Expenditures by County'!N$4)</f>
        <v>0</v>
      </c>
      <c r="O108" s="55">
        <f>('Total Expenditures by County'!O108/'Total Expenditures by County'!O$4)</f>
        <v>0</v>
      </c>
      <c r="P108" s="55">
        <f>('Total Expenditures by County'!P108/'Total Expenditures by County'!P$4)</f>
        <v>0</v>
      </c>
      <c r="Q108" s="55">
        <f>('Total Expenditures by County'!Q108/'Total Expenditures by County'!Q$4)</f>
        <v>0</v>
      </c>
      <c r="R108" s="55">
        <f>('Total Expenditures by County'!R108/'Total Expenditures by County'!R$4)</f>
        <v>0</v>
      </c>
      <c r="S108" s="55">
        <f>('Total Expenditures by County'!S108/'Total Expenditures by County'!S$4)</f>
        <v>0</v>
      </c>
      <c r="T108" s="55">
        <f>('Total Expenditures by County'!T108/'Total Expenditures by County'!T$4)</f>
        <v>0</v>
      </c>
      <c r="U108" s="55">
        <f>('Total Expenditures by County'!U108/'Total Expenditures by County'!U$4)</f>
        <v>0</v>
      </c>
      <c r="V108" s="55">
        <f>('Total Expenditures by County'!V108/'Total Expenditures by County'!V$4)</f>
        <v>0</v>
      </c>
      <c r="W108" s="55">
        <f>('Total Expenditures by County'!W108/'Total Expenditures by County'!W$4)</f>
        <v>0</v>
      </c>
      <c r="X108" s="55">
        <f>('Total Expenditures by County'!X108/'Total Expenditures by County'!X$4)</f>
        <v>0</v>
      </c>
      <c r="Y108" s="55">
        <f>('Total Expenditures by County'!Y108/'Total Expenditures by County'!Y$4)</f>
        <v>0</v>
      </c>
      <c r="Z108" s="55">
        <f>('Total Expenditures by County'!Z108/'Total Expenditures by County'!Z$4)</f>
        <v>0</v>
      </c>
      <c r="AA108" s="55">
        <f>('Total Expenditures by County'!AA108/'Total Expenditures by County'!AA$4)</f>
        <v>0</v>
      </c>
      <c r="AB108" s="55">
        <f>('Total Expenditures by County'!AB108/'Total Expenditures by County'!AB$4)</f>
        <v>0</v>
      </c>
      <c r="AC108" s="55">
        <f>('Total Expenditures by County'!AC108/'Total Expenditures by County'!AC$4)</f>
        <v>0</v>
      </c>
      <c r="AD108" s="55">
        <f>('Total Expenditures by County'!AD108/'Total Expenditures by County'!AD$4)</f>
        <v>0</v>
      </c>
      <c r="AE108" s="55">
        <f>('Total Expenditures by County'!AE108/'Total Expenditures by County'!AE$4)</f>
        <v>0</v>
      </c>
      <c r="AF108" s="55">
        <f>('Total Expenditures by County'!AF108/'Total Expenditures by County'!AF$4)</f>
        <v>0</v>
      </c>
      <c r="AG108" s="55">
        <f>('Total Expenditures by County'!AG108/'Total Expenditures by County'!AG$4)</f>
        <v>0</v>
      </c>
      <c r="AH108" s="55">
        <f>('Total Expenditures by County'!AH108/'Total Expenditures by County'!AH$4)</f>
        <v>0</v>
      </c>
      <c r="AI108" s="55">
        <f>('Total Expenditures by County'!AI108/'Total Expenditures by County'!AI$4)</f>
        <v>0</v>
      </c>
      <c r="AJ108" s="55">
        <f>('Total Expenditures by County'!AJ108/'Total Expenditures by County'!AJ$4)</f>
        <v>0</v>
      </c>
      <c r="AK108" s="55">
        <f>('Total Expenditures by County'!AK108/'Total Expenditures by County'!AK$4)</f>
        <v>0</v>
      </c>
      <c r="AL108" s="55">
        <f>('Total Expenditures by County'!AL108/'Total Expenditures by County'!AL$4)</f>
        <v>0</v>
      </c>
      <c r="AM108" s="55">
        <f>('Total Expenditures by County'!AM108/'Total Expenditures by County'!AM$4)</f>
        <v>0</v>
      </c>
      <c r="AN108" s="55">
        <f>('Total Expenditures by County'!AN108/'Total Expenditures by County'!AN$4)</f>
        <v>0</v>
      </c>
      <c r="AO108" s="55">
        <f>('Total Expenditures by County'!AO108/'Total Expenditures by County'!AO$4)</f>
        <v>0</v>
      </c>
      <c r="AP108" s="55">
        <f>('Total Expenditures by County'!AP108/'Total Expenditures by County'!AP$4)</f>
        <v>0</v>
      </c>
      <c r="AQ108" s="55">
        <f>('Total Expenditures by County'!AQ108/'Total Expenditures by County'!AQ$4)</f>
        <v>0</v>
      </c>
      <c r="AR108" s="55">
        <f>('Total Expenditures by County'!AR108/'Total Expenditures by County'!AR$4)</f>
        <v>0</v>
      </c>
      <c r="AS108" s="55">
        <f>('Total Expenditures by County'!AS108/'Total Expenditures by County'!AS$4)</f>
        <v>0.16279650860275083</v>
      </c>
      <c r="AT108" s="55">
        <f>('Total Expenditures by County'!AT108/'Total Expenditures by County'!AT$4)</f>
        <v>0</v>
      </c>
      <c r="AU108" s="55">
        <f>('Total Expenditures by County'!AU108/'Total Expenditures by County'!AU$4)</f>
        <v>0</v>
      </c>
      <c r="AV108" s="55">
        <f>('Total Expenditures by County'!AV108/'Total Expenditures by County'!AV$4)</f>
        <v>0</v>
      </c>
      <c r="AW108" s="55">
        <f>('Total Expenditures by County'!AW108/'Total Expenditures by County'!AW$4)</f>
        <v>0</v>
      </c>
      <c r="AX108" s="55">
        <f>('Total Expenditures by County'!AX108/'Total Expenditures by County'!AX$4)</f>
        <v>0</v>
      </c>
      <c r="AY108" s="55">
        <f>('Total Expenditures by County'!AY108/'Total Expenditures by County'!AY$4)</f>
        <v>0</v>
      </c>
      <c r="AZ108" s="55">
        <f>('Total Expenditures by County'!AZ108/'Total Expenditures by County'!AZ$4)</f>
        <v>0</v>
      </c>
      <c r="BA108" s="55">
        <f>('Total Expenditures by County'!BA108/'Total Expenditures by County'!BA$4)</f>
        <v>0</v>
      </c>
      <c r="BB108" s="55">
        <f>('Total Expenditures by County'!BB108/'Total Expenditures by County'!BB$4)</f>
        <v>0</v>
      </c>
      <c r="BC108" s="55">
        <f>('Total Expenditures by County'!BC108/'Total Expenditures by County'!BC$4)</f>
        <v>0</v>
      </c>
      <c r="BD108" s="55">
        <f>('Total Expenditures by County'!BD108/'Total Expenditures by County'!BD$4)</f>
        <v>0</v>
      </c>
      <c r="BE108" s="55">
        <f>('Total Expenditures by County'!BE108/'Total Expenditures by County'!BE$4)</f>
        <v>0</v>
      </c>
      <c r="BF108" s="55">
        <f>('Total Expenditures by County'!BF108/'Total Expenditures by County'!BF$4)</f>
        <v>0</v>
      </c>
      <c r="BG108" s="55">
        <f>('Total Expenditures by County'!BG108/'Total Expenditures by County'!BG$4)</f>
        <v>0</v>
      </c>
      <c r="BH108" s="55">
        <f>('Total Expenditures by County'!BH108/'Total Expenditures by County'!BH$4)</f>
        <v>0</v>
      </c>
      <c r="BI108" s="55">
        <f>('Total Expenditures by County'!BI108/'Total Expenditures by County'!BI$4)</f>
        <v>0</v>
      </c>
      <c r="BJ108" s="55">
        <f>('Total Expenditures by County'!BJ108/'Total Expenditures by County'!BJ$4)</f>
        <v>0</v>
      </c>
      <c r="BK108" s="55">
        <f>('Total Expenditures by County'!BK108/'Total Expenditures by County'!BK$4)</f>
        <v>0</v>
      </c>
      <c r="BL108" s="55">
        <f>('Total Expenditures by County'!BL108/'Total Expenditures by County'!BL$4)</f>
        <v>0</v>
      </c>
      <c r="BM108" s="55">
        <f>('Total Expenditures by County'!BM108/'Total Expenditures by County'!BM$4)</f>
        <v>0</v>
      </c>
      <c r="BN108" s="55">
        <f>('Total Expenditures by County'!BN108/'Total Expenditures by County'!BN$4)</f>
        <v>0</v>
      </c>
      <c r="BO108" s="55">
        <f>('Total Expenditures by County'!BO108/'Total Expenditures by County'!BO$4)</f>
        <v>0</v>
      </c>
      <c r="BP108" s="55">
        <f>('Total Expenditures by County'!BP108/'Total Expenditures by County'!BP$4)</f>
        <v>0</v>
      </c>
      <c r="BQ108" s="56">
        <f>('Total Expenditures by County'!BQ108/'Total Expenditures by County'!BQ$4)</f>
        <v>0</v>
      </c>
    </row>
    <row r="109" spans="1:69" x14ac:dyDescent="0.25">
      <c r="A109" s="10"/>
      <c r="B109" s="11">
        <v>667</v>
      </c>
      <c r="C109" s="12" t="s">
        <v>204</v>
      </c>
      <c r="D109" s="55">
        <f>('Total Expenditures by County'!D109/'Total Expenditures by County'!D$4)</f>
        <v>0</v>
      </c>
      <c r="E109" s="55">
        <f>('Total Expenditures by County'!E109/'Total Expenditures by County'!E$4)</f>
        <v>0</v>
      </c>
      <c r="F109" s="55">
        <f>('Total Expenditures by County'!F109/'Total Expenditures by County'!F$4)</f>
        <v>0</v>
      </c>
      <c r="G109" s="55">
        <f>('Total Expenditures by County'!G109/'Total Expenditures by County'!G$4)</f>
        <v>0</v>
      </c>
      <c r="H109" s="55">
        <f>('Total Expenditures by County'!H109/'Total Expenditures by County'!H$4)</f>
        <v>0</v>
      </c>
      <c r="I109" s="55">
        <f>('Total Expenditures by County'!I109/'Total Expenditures by County'!I$4)</f>
        <v>0</v>
      </c>
      <c r="J109" s="55">
        <f>('Total Expenditures by County'!J109/'Total Expenditures by County'!J$4)</f>
        <v>0</v>
      </c>
      <c r="K109" s="55">
        <f>('Total Expenditures by County'!K109/'Total Expenditures by County'!K$4)</f>
        <v>0</v>
      </c>
      <c r="L109" s="55">
        <f>('Total Expenditures by County'!L109/'Total Expenditures by County'!L$4)</f>
        <v>0</v>
      </c>
      <c r="M109" s="55">
        <f>('Total Expenditures by County'!M109/'Total Expenditures by County'!M$4)</f>
        <v>0</v>
      </c>
      <c r="N109" s="55">
        <f>('Total Expenditures by County'!N109/'Total Expenditures by County'!N$4)</f>
        <v>0</v>
      </c>
      <c r="O109" s="55">
        <f>('Total Expenditures by County'!O109/'Total Expenditures by County'!O$4)</f>
        <v>0</v>
      </c>
      <c r="P109" s="55">
        <f>('Total Expenditures by County'!P109/'Total Expenditures by County'!P$4)</f>
        <v>0</v>
      </c>
      <c r="Q109" s="55">
        <f>('Total Expenditures by County'!Q109/'Total Expenditures by County'!Q$4)</f>
        <v>0</v>
      </c>
      <c r="R109" s="55">
        <f>('Total Expenditures by County'!R109/'Total Expenditures by County'!R$4)</f>
        <v>0</v>
      </c>
      <c r="S109" s="55">
        <f>('Total Expenditures by County'!S109/'Total Expenditures by County'!S$4)</f>
        <v>0</v>
      </c>
      <c r="T109" s="55">
        <f>('Total Expenditures by County'!T109/'Total Expenditures by County'!T$4)</f>
        <v>0</v>
      </c>
      <c r="U109" s="55">
        <f>('Total Expenditures by County'!U109/'Total Expenditures by County'!U$4)</f>
        <v>0</v>
      </c>
      <c r="V109" s="55">
        <f>('Total Expenditures by County'!V109/'Total Expenditures by County'!V$4)</f>
        <v>0.40513444598980064</v>
      </c>
      <c r="W109" s="55">
        <f>('Total Expenditures by County'!W109/'Total Expenditures by County'!W$4)</f>
        <v>0</v>
      </c>
      <c r="X109" s="55">
        <f>('Total Expenditures by County'!X109/'Total Expenditures by County'!X$4)</f>
        <v>0</v>
      </c>
      <c r="Y109" s="55">
        <f>('Total Expenditures by County'!Y109/'Total Expenditures by County'!Y$4)</f>
        <v>0</v>
      </c>
      <c r="Z109" s="55">
        <f>('Total Expenditures by County'!Z109/'Total Expenditures by County'!Z$4)</f>
        <v>0</v>
      </c>
      <c r="AA109" s="55">
        <f>('Total Expenditures by County'!AA109/'Total Expenditures by County'!AA$4)</f>
        <v>0</v>
      </c>
      <c r="AB109" s="55">
        <f>('Total Expenditures by County'!AB109/'Total Expenditures by County'!AB$4)</f>
        <v>0</v>
      </c>
      <c r="AC109" s="55">
        <f>('Total Expenditures by County'!AC109/'Total Expenditures by County'!AC$4)</f>
        <v>0</v>
      </c>
      <c r="AD109" s="55">
        <f>('Total Expenditures by County'!AD109/'Total Expenditures by County'!AD$4)</f>
        <v>2.0946015171493517</v>
      </c>
      <c r="AE109" s="55">
        <f>('Total Expenditures by County'!AE109/'Total Expenditures by County'!AE$4)</f>
        <v>0</v>
      </c>
      <c r="AF109" s="55">
        <f>('Total Expenditures by County'!AF109/'Total Expenditures by County'!AF$4)</f>
        <v>0.79965694198366588</v>
      </c>
      <c r="AG109" s="55">
        <f>('Total Expenditures by County'!AG109/'Total Expenditures by County'!AG$4)</f>
        <v>0</v>
      </c>
      <c r="AH109" s="55">
        <f>('Total Expenditures by County'!AH109/'Total Expenditures by County'!AH$4)</f>
        <v>0</v>
      </c>
      <c r="AI109" s="55">
        <f>('Total Expenditures by County'!AI109/'Total Expenditures by County'!AI$4)</f>
        <v>0</v>
      </c>
      <c r="AJ109" s="55">
        <f>('Total Expenditures by County'!AJ109/'Total Expenditures by County'!AJ$4)</f>
        <v>0</v>
      </c>
      <c r="AK109" s="55">
        <f>('Total Expenditures by County'!AK109/'Total Expenditures by County'!AK$4)</f>
        <v>0</v>
      </c>
      <c r="AL109" s="55">
        <f>('Total Expenditures by County'!AL109/'Total Expenditures by County'!AL$4)</f>
        <v>0</v>
      </c>
      <c r="AM109" s="55">
        <f>('Total Expenditures by County'!AM109/'Total Expenditures by County'!AM$4)</f>
        <v>0</v>
      </c>
      <c r="AN109" s="55">
        <f>('Total Expenditures by County'!AN109/'Total Expenditures by County'!AN$4)</f>
        <v>0</v>
      </c>
      <c r="AO109" s="55">
        <f>('Total Expenditures by County'!AO109/'Total Expenditures by County'!AO$4)</f>
        <v>0</v>
      </c>
      <c r="AP109" s="55">
        <f>('Total Expenditures by County'!AP109/'Total Expenditures by County'!AP$4)</f>
        <v>0</v>
      </c>
      <c r="AQ109" s="55">
        <f>('Total Expenditures by County'!AQ109/'Total Expenditures by County'!AQ$4)</f>
        <v>0</v>
      </c>
      <c r="AR109" s="55">
        <f>('Total Expenditures by County'!AR109/'Total Expenditures by County'!AR$4)</f>
        <v>0</v>
      </c>
      <c r="AS109" s="55">
        <f>('Total Expenditures by County'!AS109/'Total Expenditures by County'!AS$4)</f>
        <v>0</v>
      </c>
      <c r="AT109" s="55">
        <f>('Total Expenditures by County'!AT109/'Total Expenditures by County'!AT$4)</f>
        <v>0</v>
      </c>
      <c r="AU109" s="55">
        <f>('Total Expenditures by County'!AU109/'Total Expenditures by County'!AU$4)</f>
        <v>0</v>
      </c>
      <c r="AV109" s="55">
        <f>('Total Expenditures by County'!AV109/'Total Expenditures by County'!AV$4)</f>
        <v>0</v>
      </c>
      <c r="AW109" s="55">
        <f>('Total Expenditures by County'!AW109/'Total Expenditures by County'!AW$4)</f>
        <v>0</v>
      </c>
      <c r="AX109" s="55">
        <f>('Total Expenditures by County'!AX109/'Total Expenditures by County'!AX$4)</f>
        <v>0</v>
      </c>
      <c r="AY109" s="55">
        <f>('Total Expenditures by County'!AY109/'Total Expenditures by County'!AY$4)</f>
        <v>0</v>
      </c>
      <c r="AZ109" s="55">
        <f>('Total Expenditures by County'!AZ109/'Total Expenditures by County'!AZ$4)</f>
        <v>0</v>
      </c>
      <c r="BA109" s="55">
        <f>('Total Expenditures by County'!BA109/'Total Expenditures by County'!BA$4)</f>
        <v>0</v>
      </c>
      <c r="BB109" s="55">
        <f>('Total Expenditures by County'!BB109/'Total Expenditures by County'!BB$4)</f>
        <v>0</v>
      </c>
      <c r="BC109" s="55">
        <f>('Total Expenditures by County'!BC109/'Total Expenditures by County'!BC$4)</f>
        <v>0</v>
      </c>
      <c r="BD109" s="55">
        <f>('Total Expenditures by County'!BD109/'Total Expenditures by County'!BD$4)</f>
        <v>0</v>
      </c>
      <c r="BE109" s="55">
        <f>('Total Expenditures by County'!BE109/'Total Expenditures by County'!BE$4)</f>
        <v>0</v>
      </c>
      <c r="BF109" s="55">
        <f>('Total Expenditures by County'!BF109/'Total Expenditures by County'!BF$4)</f>
        <v>0</v>
      </c>
      <c r="BG109" s="55">
        <f>('Total Expenditures by County'!BG109/'Total Expenditures by County'!BG$4)</f>
        <v>0</v>
      </c>
      <c r="BH109" s="55">
        <f>('Total Expenditures by County'!BH109/'Total Expenditures by County'!BH$4)</f>
        <v>0</v>
      </c>
      <c r="BI109" s="55">
        <f>('Total Expenditures by County'!BI109/'Total Expenditures by County'!BI$4)</f>
        <v>0</v>
      </c>
      <c r="BJ109" s="55">
        <f>('Total Expenditures by County'!BJ109/'Total Expenditures by County'!BJ$4)</f>
        <v>0</v>
      </c>
      <c r="BK109" s="55">
        <f>('Total Expenditures by County'!BK109/'Total Expenditures by County'!BK$4)</f>
        <v>0</v>
      </c>
      <c r="BL109" s="55">
        <f>('Total Expenditures by County'!BL109/'Total Expenditures by County'!BL$4)</f>
        <v>0</v>
      </c>
      <c r="BM109" s="55">
        <f>('Total Expenditures by County'!BM109/'Total Expenditures by County'!BM$4)</f>
        <v>0</v>
      </c>
      <c r="BN109" s="55">
        <f>('Total Expenditures by County'!BN109/'Total Expenditures by County'!BN$4)</f>
        <v>0</v>
      </c>
      <c r="BO109" s="55">
        <f>('Total Expenditures by County'!BO109/'Total Expenditures by County'!BO$4)</f>
        <v>0</v>
      </c>
      <c r="BP109" s="55">
        <f>('Total Expenditures by County'!BP109/'Total Expenditures by County'!BP$4)</f>
        <v>0</v>
      </c>
      <c r="BQ109" s="56">
        <f>('Total Expenditures by County'!BQ109/'Total Expenditures by County'!BQ$4)</f>
        <v>0</v>
      </c>
    </row>
    <row r="110" spans="1:69" x14ac:dyDescent="0.25">
      <c r="A110" s="10"/>
      <c r="B110" s="11">
        <v>669</v>
      </c>
      <c r="C110" s="12" t="s">
        <v>205</v>
      </c>
      <c r="D110" s="55">
        <f>('Total Expenditures by County'!D110/'Total Expenditures by County'!D$4)</f>
        <v>1.2670174493240567</v>
      </c>
      <c r="E110" s="55">
        <f>('Total Expenditures by County'!E110/'Total Expenditures by County'!E$4)</f>
        <v>0</v>
      </c>
      <c r="F110" s="55">
        <f>('Total Expenditures by County'!F110/'Total Expenditures by County'!F$4)</f>
        <v>0</v>
      </c>
      <c r="G110" s="55">
        <f>('Total Expenditures by County'!G110/'Total Expenditures by County'!G$4)</f>
        <v>0.35462335248976223</v>
      </c>
      <c r="H110" s="55">
        <f>('Total Expenditures by County'!H110/'Total Expenditures by County'!H$4)</f>
        <v>0</v>
      </c>
      <c r="I110" s="55">
        <f>('Total Expenditures by County'!I110/'Total Expenditures by County'!I$4)</f>
        <v>0</v>
      </c>
      <c r="J110" s="55">
        <f>('Total Expenditures by County'!J110/'Total Expenditures by County'!J$4)</f>
        <v>0</v>
      </c>
      <c r="K110" s="55">
        <f>('Total Expenditures by County'!K110/'Total Expenditures by County'!K$4)</f>
        <v>0</v>
      </c>
      <c r="L110" s="55">
        <f>('Total Expenditures by County'!L110/'Total Expenditures by County'!L$4)</f>
        <v>0</v>
      </c>
      <c r="M110" s="55">
        <f>('Total Expenditures by County'!M110/'Total Expenditures by County'!M$4)</f>
        <v>0</v>
      </c>
      <c r="N110" s="55">
        <f>('Total Expenditures by County'!N110/'Total Expenditures by County'!N$4)</f>
        <v>0</v>
      </c>
      <c r="O110" s="55">
        <f>('Total Expenditures by County'!O110/'Total Expenditures by County'!O$4)</f>
        <v>0</v>
      </c>
      <c r="P110" s="55">
        <f>('Total Expenditures by County'!P110/'Total Expenditures by County'!P$4)</f>
        <v>0</v>
      </c>
      <c r="Q110" s="55">
        <f>('Total Expenditures by County'!Q110/'Total Expenditures by County'!Q$4)</f>
        <v>0</v>
      </c>
      <c r="R110" s="55">
        <f>('Total Expenditures by County'!R110/'Total Expenditures by County'!R$4)</f>
        <v>0</v>
      </c>
      <c r="S110" s="55">
        <f>('Total Expenditures by County'!S110/'Total Expenditures by County'!S$4)</f>
        <v>0</v>
      </c>
      <c r="T110" s="55">
        <f>('Total Expenditures by County'!T110/'Total Expenditures by County'!T$4)</f>
        <v>0</v>
      </c>
      <c r="U110" s="55">
        <f>('Total Expenditures by County'!U110/'Total Expenditures by County'!U$4)</f>
        <v>2.2722333089644545E-3</v>
      </c>
      <c r="V110" s="55">
        <f>('Total Expenditures by County'!V110/'Total Expenditures by County'!V$4)</f>
        <v>0</v>
      </c>
      <c r="W110" s="55">
        <f>('Total Expenditures by County'!W110/'Total Expenditures by County'!W$4)</f>
        <v>0</v>
      </c>
      <c r="X110" s="55">
        <f>('Total Expenditures by County'!X110/'Total Expenditures by County'!X$4)</f>
        <v>0</v>
      </c>
      <c r="Y110" s="55">
        <f>('Total Expenditures by County'!Y110/'Total Expenditures by County'!Y$4)</f>
        <v>0</v>
      </c>
      <c r="Z110" s="55">
        <f>('Total Expenditures by County'!Z110/'Total Expenditures by County'!Z$4)</f>
        <v>0</v>
      </c>
      <c r="AA110" s="55">
        <f>('Total Expenditures by County'!AA110/'Total Expenditures by County'!AA$4)</f>
        <v>0</v>
      </c>
      <c r="AB110" s="55">
        <f>('Total Expenditures by County'!AB110/'Total Expenditures by County'!AB$4)</f>
        <v>0</v>
      </c>
      <c r="AC110" s="55">
        <f>('Total Expenditures by County'!AC110/'Total Expenditures by County'!AC$4)</f>
        <v>0</v>
      </c>
      <c r="AD110" s="55">
        <f>('Total Expenditures by County'!AD110/'Total Expenditures by County'!AD$4)</f>
        <v>6.5770790002174015</v>
      </c>
      <c r="AE110" s="55">
        <f>('Total Expenditures by County'!AE110/'Total Expenditures by County'!AE$4)</f>
        <v>0</v>
      </c>
      <c r="AF110" s="55">
        <f>('Total Expenditures by County'!AF110/'Total Expenditures by County'!AF$4)</f>
        <v>0</v>
      </c>
      <c r="AG110" s="55">
        <f>('Total Expenditures by County'!AG110/'Total Expenditures by County'!AG$4)</f>
        <v>0</v>
      </c>
      <c r="AH110" s="55">
        <f>('Total Expenditures by County'!AH110/'Total Expenditures by County'!AH$4)</f>
        <v>0</v>
      </c>
      <c r="AI110" s="55">
        <f>('Total Expenditures by County'!AI110/'Total Expenditures by County'!AI$4)</f>
        <v>0</v>
      </c>
      <c r="AJ110" s="55">
        <f>('Total Expenditures by County'!AJ110/'Total Expenditures by County'!AJ$4)</f>
        <v>0</v>
      </c>
      <c r="AK110" s="55">
        <f>('Total Expenditures by County'!AK110/'Total Expenditures by County'!AK$4)</f>
        <v>0</v>
      </c>
      <c r="AL110" s="55">
        <f>('Total Expenditures by County'!AL110/'Total Expenditures by County'!AL$4)</f>
        <v>0</v>
      </c>
      <c r="AM110" s="55">
        <f>('Total Expenditures by County'!AM110/'Total Expenditures by County'!AM$4)</f>
        <v>0</v>
      </c>
      <c r="AN110" s="55">
        <f>('Total Expenditures by County'!AN110/'Total Expenditures by County'!AN$4)</f>
        <v>0</v>
      </c>
      <c r="AO110" s="55">
        <f>('Total Expenditures by County'!AO110/'Total Expenditures by County'!AO$4)</f>
        <v>0</v>
      </c>
      <c r="AP110" s="55">
        <f>('Total Expenditures by County'!AP110/'Total Expenditures by County'!AP$4)</f>
        <v>0</v>
      </c>
      <c r="AQ110" s="55">
        <f>('Total Expenditures by County'!AQ110/'Total Expenditures by County'!AQ$4)</f>
        <v>0</v>
      </c>
      <c r="AR110" s="55">
        <f>('Total Expenditures by County'!AR110/'Total Expenditures by County'!AR$4)</f>
        <v>0</v>
      </c>
      <c r="AS110" s="55">
        <f>('Total Expenditures by County'!AS110/'Total Expenditures by County'!AS$4)</f>
        <v>2.7488113013863138E-2</v>
      </c>
      <c r="AT110" s="55">
        <f>('Total Expenditures by County'!AT110/'Total Expenditures by County'!AT$4)</f>
        <v>0</v>
      </c>
      <c r="AU110" s="55">
        <f>('Total Expenditures by County'!AU110/'Total Expenditures by County'!AU$4)</f>
        <v>1.5573941458666481E-2</v>
      </c>
      <c r="AV110" s="55">
        <f>('Total Expenditures by County'!AV110/'Total Expenditures by County'!AV$4)</f>
        <v>0.84481039691898152</v>
      </c>
      <c r="AW110" s="55">
        <f>('Total Expenditures by County'!AW110/'Total Expenditures by County'!AW$4)</f>
        <v>0</v>
      </c>
      <c r="AX110" s="55">
        <f>('Total Expenditures by County'!AX110/'Total Expenditures by County'!AX$4)</f>
        <v>0</v>
      </c>
      <c r="AY110" s="55">
        <f>('Total Expenditures by County'!AY110/'Total Expenditures by County'!AY$4)</f>
        <v>0.36565476473188679</v>
      </c>
      <c r="AZ110" s="55">
        <f>('Total Expenditures by County'!AZ110/'Total Expenditures by County'!AZ$4)</f>
        <v>1.9008939840297098E-2</v>
      </c>
      <c r="BA110" s="55">
        <f>('Total Expenditures by County'!BA110/'Total Expenditures by County'!BA$4)</f>
        <v>0</v>
      </c>
      <c r="BB110" s="55">
        <f>('Total Expenditures by County'!BB110/'Total Expenditures by County'!BB$4)</f>
        <v>0</v>
      </c>
      <c r="BC110" s="55">
        <f>('Total Expenditures by County'!BC110/'Total Expenditures by County'!BC$4)</f>
        <v>2.5409188145451938E-2</v>
      </c>
      <c r="BD110" s="55">
        <f>('Total Expenditures by County'!BD110/'Total Expenditures by County'!BD$4)</f>
        <v>0.25615756977690063</v>
      </c>
      <c r="BE110" s="55">
        <f>('Total Expenditures by County'!BE110/'Total Expenditures by County'!BE$4)</f>
        <v>0.19204658350811349</v>
      </c>
      <c r="BF110" s="55">
        <f>('Total Expenditures by County'!BF110/'Total Expenditures by County'!BF$4)</f>
        <v>0</v>
      </c>
      <c r="BG110" s="55">
        <f>('Total Expenditures by County'!BG110/'Total Expenditures by County'!BG$4)</f>
        <v>0</v>
      </c>
      <c r="BH110" s="55">
        <f>('Total Expenditures by County'!BH110/'Total Expenditures by County'!BH$4)</f>
        <v>0</v>
      </c>
      <c r="BI110" s="55">
        <f>('Total Expenditures by County'!BI110/'Total Expenditures by County'!BI$4)</f>
        <v>0</v>
      </c>
      <c r="BJ110" s="55">
        <f>('Total Expenditures by County'!BJ110/'Total Expenditures by County'!BJ$4)</f>
        <v>0</v>
      </c>
      <c r="BK110" s="55">
        <f>('Total Expenditures by County'!BK110/'Total Expenditures by County'!BK$4)</f>
        <v>0</v>
      </c>
      <c r="BL110" s="55">
        <f>('Total Expenditures by County'!BL110/'Total Expenditures by County'!BL$4)</f>
        <v>0</v>
      </c>
      <c r="BM110" s="55">
        <f>('Total Expenditures by County'!BM110/'Total Expenditures by County'!BM$4)</f>
        <v>0</v>
      </c>
      <c r="BN110" s="55">
        <f>('Total Expenditures by County'!BN110/'Total Expenditures by County'!BN$4)</f>
        <v>1.411062163485071E-2</v>
      </c>
      <c r="BO110" s="55">
        <f>('Total Expenditures by County'!BO110/'Total Expenditures by County'!BO$4)</f>
        <v>0</v>
      </c>
      <c r="BP110" s="55">
        <f>('Total Expenditures by County'!BP110/'Total Expenditures by County'!BP$4)</f>
        <v>0</v>
      </c>
      <c r="BQ110" s="56">
        <f>('Total Expenditures by County'!BQ110/'Total Expenditures by County'!BQ$4)</f>
        <v>0</v>
      </c>
    </row>
    <row r="111" spans="1:69" x14ac:dyDescent="0.25">
      <c r="A111" s="10"/>
      <c r="B111" s="11">
        <v>671</v>
      </c>
      <c r="C111" s="12" t="s">
        <v>77</v>
      </c>
      <c r="D111" s="55">
        <f>('Total Expenditures by County'!D111/'Total Expenditures by County'!D$4)</f>
        <v>0.1684232213892895</v>
      </c>
      <c r="E111" s="55">
        <f>('Total Expenditures by County'!E111/'Total Expenditures by County'!E$4)</f>
        <v>1.4020857473928157</v>
      </c>
      <c r="F111" s="55">
        <f>('Total Expenditures by County'!F111/'Total Expenditures by County'!F$4)</f>
        <v>0</v>
      </c>
      <c r="G111" s="55">
        <f>('Total Expenditures by County'!G111/'Total Expenditures by County'!G$4)</f>
        <v>0</v>
      </c>
      <c r="H111" s="55">
        <f>('Total Expenditures by County'!H111/'Total Expenditures by County'!H$4)</f>
        <v>0</v>
      </c>
      <c r="I111" s="55">
        <f>('Total Expenditures by County'!I111/'Total Expenditures by County'!I$4)</f>
        <v>9.2124283619961167E-2</v>
      </c>
      <c r="J111" s="55">
        <f>('Total Expenditures by County'!J111/'Total Expenditures by County'!J$4)</f>
        <v>0</v>
      </c>
      <c r="K111" s="55">
        <f>('Total Expenditures by County'!K111/'Total Expenditures by County'!K$4)</f>
        <v>0</v>
      </c>
      <c r="L111" s="55">
        <f>('Total Expenditures by County'!L111/'Total Expenditures by County'!L$4)</f>
        <v>0</v>
      </c>
      <c r="M111" s="55">
        <f>('Total Expenditures by County'!M111/'Total Expenditures by County'!M$4)</f>
        <v>0</v>
      </c>
      <c r="N111" s="55">
        <f>('Total Expenditures by County'!N111/'Total Expenditures by County'!N$4)</f>
        <v>0</v>
      </c>
      <c r="O111" s="55">
        <f>('Total Expenditures by County'!O111/'Total Expenditures by County'!O$4)</f>
        <v>0</v>
      </c>
      <c r="P111" s="55">
        <f>('Total Expenditures by County'!P111/'Total Expenditures by County'!P$4)</f>
        <v>0</v>
      </c>
      <c r="Q111" s="55">
        <f>('Total Expenditures by County'!Q111/'Total Expenditures by County'!Q$4)</f>
        <v>0</v>
      </c>
      <c r="R111" s="55">
        <f>('Total Expenditures by County'!R111/'Total Expenditures by County'!R$4)</f>
        <v>0</v>
      </c>
      <c r="S111" s="55">
        <f>('Total Expenditures by County'!S111/'Total Expenditures by County'!S$4)</f>
        <v>0</v>
      </c>
      <c r="T111" s="55">
        <f>('Total Expenditures by County'!T111/'Total Expenditures by County'!T$4)</f>
        <v>0</v>
      </c>
      <c r="U111" s="55">
        <f>('Total Expenditures by County'!U111/'Total Expenditures by County'!U$4)</f>
        <v>0</v>
      </c>
      <c r="V111" s="55">
        <f>('Total Expenditures by County'!V111/'Total Expenditures by County'!V$4)</f>
        <v>0</v>
      </c>
      <c r="W111" s="55">
        <f>('Total Expenditures by County'!W111/'Total Expenditures by County'!W$4)</f>
        <v>0</v>
      </c>
      <c r="X111" s="55">
        <f>('Total Expenditures by County'!X111/'Total Expenditures by County'!X$4)</f>
        <v>0</v>
      </c>
      <c r="Y111" s="55">
        <f>('Total Expenditures by County'!Y111/'Total Expenditures by County'!Y$4)</f>
        <v>0</v>
      </c>
      <c r="Z111" s="55">
        <f>('Total Expenditures by County'!Z111/'Total Expenditures by County'!Z$4)</f>
        <v>0</v>
      </c>
      <c r="AA111" s="55">
        <f>('Total Expenditures by County'!AA111/'Total Expenditures by County'!AA$4)</f>
        <v>0</v>
      </c>
      <c r="AB111" s="55">
        <f>('Total Expenditures by County'!AB111/'Total Expenditures by County'!AB$4)</f>
        <v>0</v>
      </c>
      <c r="AC111" s="55">
        <f>('Total Expenditures by County'!AC111/'Total Expenditures by County'!AC$4)</f>
        <v>0</v>
      </c>
      <c r="AD111" s="55">
        <f>('Total Expenditures by County'!AD111/'Total Expenditures by County'!AD$4)</f>
        <v>0</v>
      </c>
      <c r="AE111" s="55">
        <f>('Total Expenditures by County'!AE111/'Total Expenditures by County'!AE$4)</f>
        <v>0</v>
      </c>
      <c r="AF111" s="55">
        <f>('Total Expenditures by County'!AF111/'Total Expenditures by County'!AF$4)</f>
        <v>0</v>
      </c>
      <c r="AG111" s="55">
        <f>('Total Expenditures by County'!AG111/'Total Expenditures by County'!AG$4)</f>
        <v>0</v>
      </c>
      <c r="AH111" s="55">
        <f>('Total Expenditures by County'!AH111/'Total Expenditures by County'!AH$4)</f>
        <v>0</v>
      </c>
      <c r="AI111" s="55">
        <f>('Total Expenditures by County'!AI111/'Total Expenditures by County'!AI$4)</f>
        <v>0</v>
      </c>
      <c r="AJ111" s="55">
        <f>('Total Expenditures by County'!AJ111/'Total Expenditures by County'!AJ$4)</f>
        <v>0</v>
      </c>
      <c r="AK111" s="55">
        <f>('Total Expenditures by County'!AK111/'Total Expenditures by County'!AK$4)</f>
        <v>0</v>
      </c>
      <c r="AL111" s="55">
        <f>('Total Expenditures by County'!AL111/'Total Expenditures by County'!AL$4)</f>
        <v>0</v>
      </c>
      <c r="AM111" s="55">
        <f>('Total Expenditures by County'!AM111/'Total Expenditures by County'!AM$4)</f>
        <v>0</v>
      </c>
      <c r="AN111" s="55">
        <f>('Total Expenditures by County'!AN111/'Total Expenditures by County'!AN$4)</f>
        <v>0</v>
      </c>
      <c r="AO111" s="55">
        <f>('Total Expenditures by County'!AO111/'Total Expenditures by County'!AO$4)</f>
        <v>0</v>
      </c>
      <c r="AP111" s="55">
        <f>('Total Expenditures by County'!AP111/'Total Expenditures by County'!AP$4)</f>
        <v>0</v>
      </c>
      <c r="AQ111" s="55">
        <f>('Total Expenditures by County'!AQ111/'Total Expenditures by County'!AQ$4)</f>
        <v>0</v>
      </c>
      <c r="AR111" s="55">
        <f>('Total Expenditures by County'!AR111/'Total Expenditures by County'!AR$4)</f>
        <v>5.8378235604860009</v>
      </c>
      <c r="AS111" s="55">
        <f>('Total Expenditures by County'!AS111/'Total Expenditures by County'!AS$4)</f>
        <v>0</v>
      </c>
      <c r="AT111" s="55">
        <f>('Total Expenditures by County'!AT111/'Total Expenditures by County'!AT$4)</f>
        <v>0</v>
      </c>
      <c r="AU111" s="55">
        <f>('Total Expenditures by County'!AU111/'Total Expenditures by County'!AU$4)</f>
        <v>0</v>
      </c>
      <c r="AV111" s="55">
        <f>('Total Expenditures by County'!AV111/'Total Expenditures by County'!AV$4)</f>
        <v>0.62083432440775921</v>
      </c>
      <c r="AW111" s="55">
        <f>('Total Expenditures by County'!AW111/'Total Expenditures by County'!AW$4)</f>
        <v>0</v>
      </c>
      <c r="AX111" s="55">
        <f>('Total Expenditures by County'!AX111/'Total Expenditures by County'!AX$4)</f>
        <v>0.47768074555664275</v>
      </c>
      <c r="AY111" s="55">
        <f>('Total Expenditures by County'!AY111/'Total Expenditures by County'!AY$4)</f>
        <v>0.38865364310271128</v>
      </c>
      <c r="AZ111" s="55">
        <f>('Total Expenditures by County'!AZ111/'Total Expenditures by County'!AZ$4)</f>
        <v>0</v>
      </c>
      <c r="BA111" s="55">
        <f>('Total Expenditures by County'!BA111/'Total Expenditures by County'!BA$4)</f>
        <v>1.4616976848094687E-2</v>
      </c>
      <c r="BB111" s="55">
        <f>('Total Expenditures by County'!BB111/'Total Expenditures by County'!BB$4)</f>
        <v>1.1026840753105349</v>
      </c>
      <c r="BC111" s="55">
        <f>('Total Expenditures by County'!BC111/'Total Expenditures by County'!BC$4)</f>
        <v>0.81860335681957475</v>
      </c>
      <c r="BD111" s="55">
        <f>('Total Expenditures by County'!BD111/'Total Expenditures by County'!BD$4)</f>
        <v>0</v>
      </c>
      <c r="BE111" s="55">
        <f>('Total Expenditures by County'!BE111/'Total Expenditures by County'!BE$4)</f>
        <v>1.3577657578099128E-3</v>
      </c>
      <c r="BF111" s="55">
        <f>('Total Expenditures by County'!BF111/'Total Expenditures by County'!BF$4)</f>
        <v>0</v>
      </c>
      <c r="BG111" s="55">
        <f>('Total Expenditures by County'!BG111/'Total Expenditures by County'!BG$4)</f>
        <v>0</v>
      </c>
      <c r="BH111" s="55">
        <f>('Total Expenditures by County'!BH111/'Total Expenditures by County'!BH$4)</f>
        <v>0</v>
      </c>
      <c r="BI111" s="55">
        <f>('Total Expenditures by County'!BI111/'Total Expenditures by County'!BI$4)</f>
        <v>0</v>
      </c>
      <c r="BJ111" s="55">
        <f>('Total Expenditures by County'!BJ111/'Total Expenditures by County'!BJ$4)</f>
        <v>0.66747640647505213</v>
      </c>
      <c r="BK111" s="55">
        <f>('Total Expenditures by County'!BK111/'Total Expenditures by County'!BK$4)</f>
        <v>0</v>
      </c>
      <c r="BL111" s="55">
        <f>('Total Expenditures by County'!BL111/'Total Expenditures by County'!BL$4)</f>
        <v>0</v>
      </c>
      <c r="BM111" s="55">
        <f>('Total Expenditures by County'!BM111/'Total Expenditures by County'!BM$4)</f>
        <v>0</v>
      </c>
      <c r="BN111" s="55">
        <f>('Total Expenditures by County'!BN111/'Total Expenditures by County'!BN$4)</f>
        <v>0</v>
      </c>
      <c r="BO111" s="55">
        <f>('Total Expenditures by County'!BO111/'Total Expenditures by County'!BO$4)</f>
        <v>0</v>
      </c>
      <c r="BP111" s="55">
        <f>('Total Expenditures by County'!BP111/'Total Expenditures by County'!BP$4)</f>
        <v>0</v>
      </c>
      <c r="BQ111" s="56">
        <f>('Total Expenditures by County'!BQ111/'Total Expenditures by County'!BQ$4)</f>
        <v>0</v>
      </c>
    </row>
    <row r="112" spans="1:69" x14ac:dyDescent="0.25">
      <c r="A112" s="10"/>
      <c r="B112" s="11">
        <v>672</v>
      </c>
      <c r="C112" s="12" t="s">
        <v>223</v>
      </c>
      <c r="D112" s="55">
        <f>('Total Expenditures by County'!D112/'Total Expenditures by County'!D$4)</f>
        <v>1.8725137486726787E-2</v>
      </c>
      <c r="E112" s="55">
        <f>('Total Expenditures by County'!E112/'Total Expenditures by County'!E$4)</f>
        <v>0</v>
      </c>
      <c r="F112" s="55">
        <f>('Total Expenditures by County'!F112/'Total Expenditures by County'!F$4)</f>
        <v>0</v>
      </c>
      <c r="G112" s="55">
        <f>('Total Expenditures by County'!G112/'Total Expenditures by County'!G$4)</f>
        <v>0</v>
      </c>
      <c r="H112" s="55">
        <f>('Total Expenditures by County'!H112/'Total Expenditures by County'!H$4)</f>
        <v>0</v>
      </c>
      <c r="I112" s="55">
        <f>('Total Expenditures by County'!I112/'Total Expenditures by County'!I$4)</f>
        <v>0</v>
      </c>
      <c r="J112" s="55">
        <f>('Total Expenditures by County'!J112/'Total Expenditures by County'!J$4)</f>
        <v>0</v>
      </c>
      <c r="K112" s="55">
        <f>('Total Expenditures by County'!K112/'Total Expenditures by County'!K$4)</f>
        <v>0</v>
      </c>
      <c r="L112" s="55">
        <f>('Total Expenditures by County'!L112/'Total Expenditures by County'!L$4)</f>
        <v>0</v>
      </c>
      <c r="M112" s="55">
        <f>('Total Expenditures by County'!M112/'Total Expenditures by County'!M$4)</f>
        <v>0</v>
      </c>
      <c r="N112" s="55">
        <f>('Total Expenditures by County'!N112/'Total Expenditures by County'!N$4)</f>
        <v>0</v>
      </c>
      <c r="O112" s="55">
        <f>('Total Expenditures by County'!O112/'Total Expenditures by County'!O$4)</f>
        <v>0</v>
      </c>
      <c r="P112" s="55">
        <f>('Total Expenditures by County'!P112/'Total Expenditures by County'!P$4)</f>
        <v>0</v>
      </c>
      <c r="Q112" s="55">
        <f>('Total Expenditures by County'!Q112/'Total Expenditures by County'!Q$4)</f>
        <v>0</v>
      </c>
      <c r="R112" s="55">
        <f>('Total Expenditures by County'!R112/'Total Expenditures by County'!R$4)</f>
        <v>0</v>
      </c>
      <c r="S112" s="55">
        <f>('Total Expenditures by County'!S112/'Total Expenditures by County'!S$4)</f>
        <v>0</v>
      </c>
      <c r="T112" s="55">
        <f>('Total Expenditures by County'!T112/'Total Expenditures by County'!T$4)</f>
        <v>0</v>
      </c>
      <c r="U112" s="55">
        <f>('Total Expenditures by County'!U112/'Total Expenditures by County'!U$4)</f>
        <v>0</v>
      </c>
      <c r="V112" s="55">
        <f>('Total Expenditures by County'!V112/'Total Expenditures by County'!V$4)</f>
        <v>0</v>
      </c>
      <c r="W112" s="55">
        <f>('Total Expenditures by County'!W112/'Total Expenditures by County'!W$4)</f>
        <v>0</v>
      </c>
      <c r="X112" s="55">
        <f>('Total Expenditures by County'!X112/'Total Expenditures by County'!X$4)</f>
        <v>0</v>
      </c>
      <c r="Y112" s="55">
        <f>('Total Expenditures by County'!Y112/'Total Expenditures by County'!Y$4)</f>
        <v>0</v>
      </c>
      <c r="Z112" s="55">
        <f>('Total Expenditures by County'!Z112/'Total Expenditures by County'!Z$4)</f>
        <v>0</v>
      </c>
      <c r="AA112" s="55">
        <f>('Total Expenditures by County'!AA112/'Total Expenditures by County'!AA$4)</f>
        <v>0</v>
      </c>
      <c r="AB112" s="55">
        <f>('Total Expenditures by County'!AB112/'Total Expenditures by County'!AB$4)</f>
        <v>0</v>
      </c>
      <c r="AC112" s="55">
        <f>('Total Expenditures by County'!AC112/'Total Expenditures by County'!AC$4)</f>
        <v>0</v>
      </c>
      <c r="AD112" s="55">
        <f>('Total Expenditures by County'!AD112/'Total Expenditures by County'!AD$4)</f>
        <v>0</v>
      </c>
      <c r="AE112" s="55">
        <f>('Total Expenditures by County'!AE112/'Total Expenditures by County'!AE$4)</f>
        <v>0</v>
      </c>
      <c r="AF112" s="55">
        <f>('Total Expenditures by County'!AF112/'Total Expenditures by County'!AF$4)</f>
        <v>0</v>
      </c>
      <c r="AG112" s="55">
        <f>('Total Expenditures by County'!AG112/'Total Expenditures by County'!AG$4)</f>
        <v>0</v>
      </c>
      <c r="AH112" s="55">
        <f>('Total Expenditures by County'!AH112/'Total Expenditures by County'!AH$4)</f>
        <v>0</v>
      </c>
      <c r="AI112" s="55">
        <f>('Total Expenditures by County'!AI112/'Total Expenditures by County'!AI$4)</f>
        <v>0</v>
      </c>
      <c r="AJ112" s="55">
        <f>('Total Expenditures by County'!AJ112/'Total Expenditures by County'!AJ$4)</f>
        <v>0</v>
      </c>
      <c r="AK112" s="55">
        <f>('Total Expenditures by County'!AK112/'Total Expenditures by County'!AK$4)</f>
        <v>0</v>
      </c>
      <c r="AL112" s="55">
        <f>('Total Expenditures by County'!AL112/'Total Expenditures by County'!AL$4)</f>
        <v>0</v>
      </c>
      <c r="AM112" s="55">
        <f>('Total Expenditures by County'!AM112/'Total Expenditures by County'!AM$4)</f>
        <v>0</v>
      </c>
      <c r="AN112" s="55">
        <f>('Total Expenditures by County'!AN112/'Total Expenditures by County'!AN$4)</f>
        <v>0</v>
      </c>
      <c r="AO112" s="55">
        <f>('Total Expenditures by County'!AO112/'Total Expenditures by County'!AO$4)</f>
        <v>0</v>
      </c>
      <c r="AP112" s="55">
        <f>('Total Expenditures by County'!AP112/'Total Expenditures by County'!AP$4)</f>
        <v>0</v>
      </c>
      <c r="AQ112" s="55">
        <f>('Total Expenditures by County'!AQ112/'Total Expenditures by County'!AQ$4)</f>
        <v>0</v>
      </c>
      <c r="AR112" s="55">
        <f>('Total Expenditures by County'!AR112/'Total Expenditures by County'!AR$4)</f>
        <v>1.6063335835627104E-2</v>
      </c>
      <c r="AS112" s="55">
        <f>('Total Expenditures by County'!AS112/'Total Expenditures by County'!AS$4)</f>
        <v>0</v>
      </c>
      <c r="AT112" s="55">
        <f>('Total Expenditures by County'!AT112/'Total Expenditures by County'!AT$4)</f>
        <v>0</v>
      </c>
      <c r="AU112" s="55">
        <f>('Total Expenditures by County'!AU112/'Total Expenditures by County'!AU$4)</f>
        <v>0</v>
      </c>
      <c r="AV112" s="55">
        <f>('Total Expenditures by County'!AV112/'Total Expenditures by County'!AV$4)</f>
        <v>0</v>
      </c>
      <c r="AW112" s="55">
        <f>('Total Expenditures by County'!AW112/'Total Expenditures by County'!AW$4)</f>
        <v>0</v>
      </c>
      <c r="AX112" s="55">
        <f>('Total Expenditures by County'!AX112/'Total Expenditures by County'!AX$4)</f>
        <v>0</v>
      </c>
      <c r="AY112" s="55">
        <f>('Total Expenditures by County'!AY112/'Total Expenditures by County'!AY$4)</f>
        <v>0</v>
      </c>
      <c r="AZ112" s="55">
        <f>('Total Expenditures by County'!AZ112/'Total Expenditures by County'!AZ$4)</f>
        <v>0</v>
      </c>
      <c r="BA112" s="55">
        <f>('Total Expenditures by County'!BA112/'Total Expenditures by County'!BA$4)</f>
        <v>0</v>
      </c>
      <c r="BB112" s="55">
        <f>('Total Expenditures by County'!BB112/'Total Expenditures by County'!BB$4)</f>
        <v>0</v>
      </c>
      <c r="BC112" s="55">
        <f>('Total Expenditures by County'!BC112/'Total Expenditures by County'!BC$4)</f>
        <v>0</v>
      </c>
      <c r="BD112" s="55">
        <f>('Total Expenditures by County'!BD112/'Total Expenditures by County'!BD$4)</f>
        <v>0</v>
      </c>
      <c r="BE112" s="55">
        <f>('Total Expenditures by County'!BE112/'Total Expenditures by County'!BE$4)</f>
        <v>4.2173529087095707E-2</v>
      </c>
      <c r="BF112" s="55">
        <f>('Total Expenditures by County'!BF112/'Total Expenditures by County'!BF$4)</f>
        <v>0</v>
      </c>
      <c r="BG112" s="55">
        <f>('Total Expenditures by County'!BG112/'Total Expenditures by County'!BG$4)</f>
        <v>0</v>
      </c>
      <c r="BH112" s="55">
        <f>('Total Expenditures by County'!BH112/'Total Expenditures by County'!BH$4)</f>
        <v>0</v>
      </c>
      <c r="BI112" s="55">
        <f>('Total Expenditures by County'!BI112/'Total Expenditures by County'!BI$4)</f>
        <v>0</v>
      </c>
      <c r="BJ112" s="55">
        <f>('Total Expenditures by County'!BJ112/'Total Expenditures by County'!BJ$4)</f>
        <v>0</v>
      </c>
      <c r="BK112" s="55">
        <f>('Total Expenditures by County'!BK112/'Total Expenditures by County'!BK$4)</f>
        <v>0</v>
      </c>
      <c r="BL112" s="55">
        <f>('Total Expenditures by County'!BL112/'Total Expenditures by County'!BL$4)</f>
        <v>0</v>
      </c>
      <c r="BM112" s="55">
        <f>('Total Expenditures by County'!BM112/'Total Expenditures by County'!BM$4)</f>
        <v>0</v>
      </c>
      <c r="BN112" s="55">
        <f>('Total Expenditures by County'!BN112/'Total Expenditures by County'!BN$4)</f>
        <v>0</v>
      </c>
      <c r="BO112" s="55">
        <f>('Total Expenditures by County'!BO112/'Total Expenditures by County'!BO$4)</f>
        <v>0</v>
      </c>
      <c r="BP112" s="55">
        <f>('Total Expenditures by County'!BP112/'Total Expenditures by County'!BP$4)</f>
        <v>0</v>
      </c>
      <c r="BQ112" s="56">
        <f>('Total Expenditures by County'!BQ112/'Total Expenditures by County'!BQ$4)</f>
        <v>0</v>
      </c>
    </row>
    <row r="113" spans="1:69" x14ac:dyDescent="0.25">
      <c r="A113" s="10"/>
      <c r="B113" s="11">
        <v>673</v>
      </c>
      <c r="C113" s="12" t="s">
        <v>224</v>
      </c>
      <c r="D113" s="55">
        <f>('Total Expenditures by County'!D113/'Total Expenditures by County'!D$4)</f>
        <v>4.4059147027592435E-3</v>
      </c>
      <c r="E113" s="55">
        <f>('Total Expenditures by County'!E113/'Total Expenditures by County'!E$4)</f>
        <v>0</v>
      </c>
      <c r="F113" s="55">
        <f>('Total Expenditures by County'!F113/'Total Expenditures by County'!F$4)</f>
        <v>0</v>
      </c>
      <c r="G113" s="55">
        <f>('Total Expenditures by County'!G113/'Total Expenditures by County'!G$4)</f>
        <v>0</v>
      </c>
      <c r="H113" s="55">
        <f>('Total Expenditures by County'!H113/'Total Expenditures by County'!H$4)</f>
        <v>0</v>
      </c>
      <c r="I113" s="55">
        <f>('Total Expenditures by County'!I113/'Total Expenditures by County'!I$4)</f>
        <v>0</v>
      </c>
      <c r="J113" s="55">
        <f>('Total Expenditures by County'!J113/'Total Expenditures by County'!J$4)</f>
        <v>0</v>
      </c>
      <c r="K113" s="55">
        <f>('Total Expenditures by County'!K113/'Total Expenditures by County'!K$4)</f>
        <v>0</v>
      </c>
      <c r="L113" s="55">
        <f>('Total Expenditures by County'!L113/'Total Expenditures by County'!L$4)</f>
        <v>0</v>
      </c>
      <c r="M113" s="55">
        <f>('Total Expenditures by County'!M113/'Total Expenditures by County'!M$4)</f>
        <v>0</v>
      </c>
      <c r="N113" s="55">
        <f>('Total Expenditures by County'!N113/'Total Expenditures by County'!N$4)</f>
        <v>0</v>
      </c>
      <c r="O113" s="55">
        <f>('Total Expenditures by County'!O113/'Total Expenditures by County'!O$4)</f>
        <v>0</v>
      </c>
      <c r="P113" s="55">
        <f>('Total Expenditures by County'!P113/'Total Expenditures by County'!P$4)</f>
        <v>0</v>
      </c>
      <c r="Q113" s="55">
        <f>('Total Expenditures by County'!Q113/'Total Expenditures by County'!Q$4)</f>
        <v>0</v>
      </c>
      <c r="R113" s="55">
        <f>('Total Expenditures by County'!R113/'Total Expenditures by County'!R$4)</f>
        <v>0</v>
      </c>
      <c r="S113" s="55">
        <f>('Total Expenditures by County'!S113/'Total Expenditures by County'!S$4)</f>
        <v>0</v>
      </c>
      <c r="T113" s="55">
        <f>('Total Expenditures by County'!T113/'Total Expenditures by County'!T$4)</f>
        <v>0</v>
      </c>
      <c r="U113" s="55">
        <f>('Total Expenditures by County'!U113/'Total Expenditures by County'!U$4)</f>
        <v>0</v>
      </c>
      <c r="V113" s="55">
        <f>('Total Expenditures by County'!V113/'Total Expenditures by County'!V$4)</f>
        <v>0</v>
      </c>
      <c r="W113" s="55">
        <f>('Total Expenditures by County'!W113/'Total Expenditures by County'!W$4)</f>
        <v>0</v>
      </c>
      <c r="X113" s="55">
        <f>('Total Expenditures by County'!X113/'Total Expenditures by County'!X$4)</f>
        <v>0</v>
      </c>
      <c r="Y113" s="55">
        <f>('Total Expenditures by County'!Y113/'Total Expenditures by County'!Y$4)</f>
        <v>0</v>
      </c>
      <c r="Z113" s="55">
        <f>('Total Expenditures by County'!Z113/'Total Expenditures by County'!Z$4)</f>
        <v>0</v>
      </c>
      <c r="AA113" s="55">
        <f>('Total Expenditures by County'!AA113/'Total Expenditures by County'!AA$4)</f>
        <v>0</v>
      </c>
      <c r="AB113" s="55">
        <f>('Total Expenditures by County'!AB113/'Total Expenditures by County'!AB$4)</f>
        <v>0</v>
      </c>
      <c r="AC113" s="55">
        <f>('Total Expenditures by County'!AC113/'Total Expenditures by County'!AC$4)</f>
        <v>0</v>
      </c>
      <c r="AD113" s="55">
        <f>('Total Expenditures by County'!AD113/'Total Expenditures by County'!AD$4)</f>
        <v>0</v>
      </c>
      <c r="AE113" s="55">
        <f>('Total Expenditures by County'!AE113/'Total Expenditures by County'!AE$4)</f>
        <v>0</v>
      </c>
      <c r="AF113" s="55">
        <f>('Total Expenditures by County'!AF113/'Total Expenditures by County'!AF$4)</f>
        <v>0</v>
      </c>
      <c r="AG113" s="55">
        <f>('Total Expenditures by County'!AG113/'Total Expenditures by County'!AG$4)</f>
        <v>0</v>
      </c>
      <c r="AH113" s="55">
        <f>('Total Expenditures by County'!AH113/'Total Expenditures by County'!AH$4)</f>
        <v>0</v>
      </c>
      <c r="AI113" s="55">
        <f>('Total Expenditures by County'!AI113/'Total Expenditures by County'!AI$4)</f>
        <v>0</v>
      </c>
      <c r="AJ113" s="55">
        <f>('Total Expenditures by County'!AJ113/'Total Expenditures by County'!AJ$4)</f>
        <v>0</v>
      </c>
      <c r="AK113" s="55">
        <f>('Total Expenditures by County'!AK113/'Total Expenditures by County'!AK$4)</f>
        <v>0</v>
      </c>
      <c r="AL113" s="55">
        <f>('Total Expenditures by County'!AL113/'Total Expenditures by County'!AL$4)</f>
        <v>0</v>
      </c>
      <c r="AM113" s="55">
        <f>('Total Expenditures by County'!AM113/'Total Expenditures by County'!AM$4)</f>
        <v>0</v>
      </c>
      <c r="AN113" s="55">
        <f>('Total Expenditures by County'!AN113/'Total Expenditures by County'!AN$4)</f>
        <v>0</v>
      </c>
      <c r="AO113" s="55">
        <f>('Total Expenditures by County'!AO113/'Total Expenditures by County'!AO$4)</f>
        <v>0</v>
      </c>
      <c r="AP113" s="55">
        <f>('Total Expenditures by County'!AP113/'Total Expenditures by County'!AP$4)</f>
        <v>0</v>
      </c>
      <c r="AQ113" s="55">
        <f>('Total Expenditures by County'!AQ113/'Total Expenditures by County'!AQ$4)</f>
        <v>0</v>
      </c>
      <c r="AR113" s="55">
        <f>('Total Expenditures by County'!AR113/'Total Expenditures by County'!AR$4)</f>
        <v>0</v>
      </c>
      <c r="AS113" s="55">
        <f>('Total Expenditures by County'!AS113/'Total Expenditures by County'!AS$4)</f>
        <v>0</v>
      </c>
      <c r="AT113" s="55">
        <f>('Total Expenditures by County'!AT113/'Total Expenditures by County'!AT$4)</f>
        <v>0</v>
      </c>
      <c r="AU113" s="55">
        <f>('Total Expenditures by County'!AU113/'Total Expenditures by County'!AU$4)</f>
        <v>0</v>
      </c>
      <c r="AV113" s="55">
        <f>('Total Expenditures by County'!AV113/'Total Expenditures by County'!AV$4)</f>
        <v>0</v>
      </c>
      <c r="AW113" s="55">
        <f>('Total Expenditures by County'!AW113/'Total Expenditures by County'!AW$4)</f>
        <v>0</v>
      </c>
      <c r="AX113" s="55">
        <f>('Total Expenditures by County'!AX113/'Total Expenditures by County'!AX$4)</f>
        <v>0</v>
      </c>
      <c r="AY113" s="55">
        <f>('Total Expenditures by County'!AY113/'Total Expenditures by County'!AY$4)</f>
        <v>0</v>
      </c>
      <c r="AZ113" s="55">
        <f>('Total Expenditures by County'!AZ113/'Total Expenditures by County'!AZ$4)</f>
        <v>0</v>
      </c>
      <c r="BA113" s="55">
        <f>('Total Expenditures by County'!BA113/'Total Expenditures by County'!BA$4)</f>
        <v>0</v>
      </c>
      <c r="BB113" s="55">
        <f>('Total Expenditures by County'!BB113/'Total Expenditures by County'!BB$4)</f>
        <v>0</v>
      </c>
      <c r="BC113" s="55">
        <f>('Total Expenditures by County'!BC113/'Total Expenditures by County'!BC$4)</f>
        <v>0</v>
      </c>
      <c r="BD113" s="55">
        <f>('Total Expenditures by County'!BD113/'Total Expenditures by County'!BD$4)</f>
        <v>0</v>
      </c>
      <c r="BE113" s="55">
        <f>('Total Expenditures by County'!BE113/'Total Expenditures by County'!BE$4)</f>
        <v>5.5800861022187878E-3</v>
      </c>
      <c r="BF113" s="55">
        <f>('Total Expenditures by County'!BF113/'Total Expenditures by County'!BF$4)</f>
        <v>0</v>
      </c>
      <c r="BG113" s="55">
        <f>('Total Expenditures by County'!BG113/'Total Expenditures by County'!BG$4)</f>
        <v>0</v>
      </c>
      <c r="BH113" s="55">
        <f>('Total Expenditures by County'!BH113/'Total Expenditures by County'!BH$4)</f>
        <v>0</v>
      </c>
      <c r="BI113" s="55">
        <f>('Total Expenditures by County'!BI113/'Total Expenditures by County'!BI$4)</f>
        <v>0</v>
      </c>
      <c r="BJ113" s="55">
        <f>('Total Expenditures by County'!BJ113/'Total Expenditures by County'!BJ$4)</f>
        <v>0</v>
      </c>
      <c r="BK113" s="55">
        <f>('Total Expenditures by County'!BK113/'Total Expenditures by County'!BK$4)</f>
        <v>0</v>
      </c>
      <c r="BL113" s="55">
        <f>('Total Expenditures by County'!BL113/'Total Expenditures by County'!BL$4)</f>
        <v>0</v>
      </c>
      <c r="BM113" s="55">
        <f>('Total Expenditures by County'!BM113/'Total Expenditures by County'!BM$4)</f>
        <v>0</v>
      </c>
      <c r="BN113" s="55">
        <f>('Total Expenditures by County'!BN113/'Total Expenditures by County'!BN$4)</f>
        <v>0</v>
      </c>
      <c r="BO113" s="55">
        <f>('Total Expenditures by County'!BO113/'Total Expenditures by County'!BO$4)</f>
        <v>0</v>
      </c>
      <c r="BP113" s="55">
        <f>('Total Expenditures by County'!BP113/'Total Expenditures by County'!BP$4)</f>
        <v>0</v>
      </c>
      <c r="BQ113" s="56">
        <f>('Total Expenditures by County'!BQ113/'Total Expenditures by County'!BQ$4)</f>
        <v>0</v>
      </c>
    </row>
    <row r="114" spans="1:69" x14ac:dyDescent="0.25">
      <c r="A114" s="10"/>
      <c r="B114" s="11">
        <v>674</v>
      </c>
      <c r="C114" s="12" t="s">
        <v>174</v>
      </c>
      <c r="D114" s="55">
        <f>('Total Expenditures by County'!D114/'Total Expenditures by County'!D$4)</f>
        <v>1.3728346831069622</v>
      </c>
      <c r="E114" s="55">
        <f>('Total Expenditures by County'!E114/'Total Expenditures by County'!E$4)</f>
        <v>0</v>
      </c>
      <c r="F114" s="55">
        <f>('Total Expenditures by County'!F114/'Total Expenditures by County'!F$4)</f>
        <v>2.0520179319224838</v>
      </c>
      <c r="G114" s="55">
        <f>('Total Expenditures by County'!G114/'Total Expenditures by County'!G$4)</f>
        <v>1.0697546371175883</v>
      </c>
      <c r="H114" s="55">
        <f>('Total Expenditures by County'!H114/'Total Expenditures by County'!H$4)</f>
        <v>0.56880367772777696</v>
      </c>
      <c r="I114" s="55">
        <f>('Total Expenditures by County'!I114/'Total Expenditures by County'!I$4)</f>
        <v>0.76144701090819755</v>
      </c>
      <c r="J114" s="55">
        <f>('Total Expenditures by County'!J114/'Total Expenditures by County'!J$4)</f>
        <v>0.36093640810621941</v>
      </c>
      <c r="K114" s="55">
        <f>('Total Expenditures by County'!K114/'Total Expenditures by County'!K$4)</f>
        <v>0.63259963445750722</v>
      </c>
      <c r="L114" s="55">
        <f>('Total Expenditures by County'!L114/'Total Expenditures by County'!L$4)</f>
        <v>0.74007166843843064</v>
      </c>
      <c r="M114" s="55">
        <f>('Total Expenditures by County'!M114/'Total Expenditures by County'!M$4)</f>
        <v>0</v>
      </c>
      <c r="N114" s="55">
        <f>('Total Expenditures by County'!N114/'Total Expenditures by County'!N$4)</f>
        <v>1.0677504251113101</v>
      </c>
      <c r="O114" s="55">
        <f>('Total Expenditures by County'!O114/'Total Expenditures by County'!O$4)</f>
        <v>0</v>
      </c>
      <c r="P114" s="55">
        <f>('Total Expenditures by County'!P114/'Total Expenditures by County'!P$4)</f>
        <v>0</v>
      </c>
      <c r="Q114" s="55">
        <f>('Total Expenditures by County'!Q114/'Total Expenditures by County'!Q$4)</f>
        <v>1.2456305205788385</v>
      </c>
      <c r="R114" s="55">
        <f>('Total Expenditures by County'!R114/'Total Expenditures by County'!R$4)</f>
        <v>1.6479615924460891</v>
      </c>
      <c r="S114" s="55">
        <f>('Total Expenditures by County'!S114/'Total Expenditures by County'!S$4)</f>
        <v>0.86318996565876538</v>
      </c>
      <c r="T114" s="55">
        <f>('Total Expenditures by County'!T114/'Total Expenditures by County'!T$4)</f>
        <v>0</v>
      </c>
      <c r="U114" s="55">
        <f>('Total Expenditures by County'!U114/'Total Expenditures by County'!U$4)</f>
        <v>1.2865977751872122</v>
      </c>
      <c r="V114" s="55">
        <f>('Total Expenditures by County'!V114/'Total Expenditures by County'!V$4)</f>
        <v>0</v>
      </c>
      <c r="W114" s="55">
        <f>('Total Expenditures by County'!W114/'Total Expenditures by County'!W$4)</f>
        <v>0</v>
      </c>
      <c r="X114" s="55">
        <f>('Total Expenditures by County'!X114/'Total Expenditures by County'!X$4)</f>
        <v>0</v>
      </c>
      <c r="Y114" s="55">
        <f>('Total Expenditures by County'!Y114/'Total Expenditures by County'!Y$4)</f>
        <v>1.1635428648758372</v>
      </c>
      <c r="Z114" s="55">
        <f>('Total Expenditures by County'!Z114/'Total Expenditures by County'!Z$4)</f>
        <v>3.3447275072557239</v>
      </c>
      <c r="AA114" s="55">
        <f>('Total Expenditures by County'!AA114/'Total Expenditures by County'!AA$4)</f>
        <v>1.7023486024844721</v>
      </c>
      <c r="AB114" s="55">
        <f>('Total Expenditures by County'!AB114/'Total Expenditures by County'!AB$4)</f>
        <v>0.74934356940578628</v>
      </c>
      <c r="AC114" s="55">
        <f>('Total Expenditures by County'!AC114/'Total Expenditures by County'!AC$4)</f>
        <v>2.2316405041563963</v>
      </c>
      <c r="AD114" s="55">
        <f>('Total Expenditures by County'!AD114/'Total Expenditures by County'!AD$4)</f>
        <v>1.8223759121929197</v>
      </c>
      <c r="AE114" s="55">
        <f>('Total Expenditures by County'!AE114/'Total Expenditures by County'!AE$4)</f>
        <v>0.83104722376879081</v>
      </c>
      <c r="AF114" s="55">
        <f>('Total Expenditures by County'!AF114/'Total Expenditures by County'!AF$4)</f>
        <v>1.8841932136630266</v>
      </c>
      <c r="AG114" s="55">
        <f>('Total Expenditures by County'!AG114/'Total Expenditures by County'!AG$4)</f>
        <v>0.78728699253405265</v>
      </c>
      <c r="AH114" s="55">
        <f>('Total Expenditures by County'!AH114/'Total Expenditures by County'!AH$4)</f>
        <v>0</v>
      </c>
      <c r="AI114" s="55">
        <f>('Total Expenditures by County'!AI114/'Total Expenditures by County'!AI$4)</f>
        <v>0</v>
      </c>
      <c r="AJ114" s="55">
        <f>('Total Expenditures by County'!AJ114/'Total Expenditures by County'!AJ$4)</f>
        <v>1.271136247785033</v>
      </c>
      <c r="AK114" s="55">
        <f>('Total Expenditures by County'!AK114/'Total Expenditures by County'!AK$4)</f>
        <v>1.1994115996633132</v>
      </c>
      <c r="AL114" s="55">
        <f>('Total Expenditures by County'!AL114/'Total Expenditures by County'!AL$4)</f>
        <v>0.79752048077062987</v>
      </c>
      <c r="AM114" s="55">
        <f>('Total Expenditures by County'!AM114/'Total Expenditures by County'!AM$4)</f>
        <v>2.3446848127005904</v>
      </c>
      <c r="AN114" s="55">
        <f>('Total Expenditures by County'!AN114/'Total Expenditures by County'!AN$4)</f>
        <v>1.3438342731061534</v>
      </c>
      <c r="AO114" s="55">
        <f>('Total Expenditures by County'!AO114/'Total Expenditures by County'!AO$4)</f>
        <v>1.0488289003572846</v>
      </c>
      <c r="AP114" s="55">
        <f>('Total Expenditures by County'!AP114/'Total Expenditures by County'!AP$4)</f>
        <v>0</v>
      </c>
      <c r="AQ114" s="55">
        <f>('Total Expenditures by County'!AQ114/'Total Expenditures by County'!AQ$4)</f>
        <v>1.7221311525174703</v>
      </c>
      <c r="AR114" s="55">
        <f>('Total Expenditures by County'!AR114/'Total Expenditures by County'!AR$4)</f>
        <v>2.1094405983262434</v>
      </c>
      <c r="AS114" s="55">
        <f>('Total Expenditures by County'!AS114/'Total Expenditures by County'!AS$4)</f>
        <v>1.7310442988282755</v>
      </c>
      <c r="AT114" s="55">
        <f>('Total Expenditures by County'!AT114/'Total Expenditures by County'!AT$4)</f>
        <v>1.6524230754064746</v>
      </c>
      <c r="AU114" s="55">
        <f>('Total Expenditures by County'!AU114/'Total Expenditures by County'!AU$4)</f>
        <v>1.2257665299311686</v>
      </c>
      <c r="AV114" s="55">
        <f>('Total Expenditures by County'!AV114/'Total Expenditures by County'!AV$4)</f>
        <v>0</v>
      </c>
      <c r="AW114" s="55">
        <f>('Total Expenditures by County'!AW114/'Total Expenditures by County'!AW$4)</f>
        <v>2.2956528260380473</v>
      </c>
      <c r="AX114" s="55">
        <f>('Total Expenditures by County'!AX114/'Total Expenditures by County'!AX$4)</f>
        <v>1.3141933614893195</v>
      </c>
      <c r="AY114" s="55">
        <f>('Total Expenditures by County'!AY114/'Total Expenditures by County'!AY$4)</f>
        <v>2.0091484021351143</v>
      </c>
      <c r="AZ114" s="55">
        <f>('Total Expenditures by County'!AZ114/'Total Expenditures by County'!AZ$4)</f>
        <v>1.2324258064316798</v>
      </c>
      <c r="BA114" s="55">
        <f>('Total Expenditures by County'!BA114/'Total Expenditures by County'!BA$4)</f>
        <v>1.5791327381983642</v>
      </c>
      <c r="BB114" s="55">
        <f>('Total Expenditures by County'!BB114/'Total Expenditures by County'!BB$4)</f>
        <v>2.053674047190027</v>
      </c>
      <c r="BC114" s="55">
        <f>('Total Expenditures by County'!BC114/'Total Expenditures by County'!BC$4)</f>
        <v>2.1514119914705163</v>
      </c>
      <c r="BD114" s="55">
        <f>('Total Expenditures by County'!BD114/'Total Expenditures by County'!BD$4)</f>
        <v>1.0328714878182133</v>
      </c>
      <c r="BE114" s="55">
        <f>('Total Expenditures by County'!BE114/'Total Expenditures by County'!BE$4)</f>
        <v>0.36150237333038965</v>
      </c>
      <c r="BF114" s="55">
        <f>('Total Expenditures by County'!BF114/'Total Expenditures by County'!BF$4)</f>
        <v>4.3434134172135153</v>
      </c>
      <c r="BG114" s="55">
        <f>('Total Expenditures by County'!BG114/'Total Expenditures by County'!BG$4)</f>
        <v>1.7206804684464672</v>
      </c>
      <c r="BH114" s="55">
        <f>('Total Expenditures by County'!BH114/'Total Expenditures by County'!BH$4)</f>
        <v>1.3845551919676429</v>
      </c>
      <c r="BI114" s="55">
        <f>('Total Expenditures by County'!BI114/'Total Expenditures by County'!BI$4)</f>
        <v>0.9605570186650032</v>
      </c>
      <c r="BJ114" s="55">
        <f>('Total Expenditures by County'!BJ114/'Total Expenditures by County'!BJ$4)</f>
        <v>1.896833415740482</v>
      </c>
      <c r="BK114" s="55">
        <f>('Total Expenditures by County'!BK114/'Total Expenditures by County'!BK$4)</f>
        <v>0</v>
      </c>
      <c r="BL114" s="55">
        <f>('Total Expenditures by County'!BL114/'Total Expenditures by County'!BL$4)</f>
        <v>1.2119487908961593</v>
      </c>
      <c r="BM114" s="55">
        <f>('Total Expenditures by County'!BM114/'Total Expenditures by County'!BM$4)</f>
        <v>2.6683986478026793</v>
      </c>
      <c r="BN114" s="55">
        <f>('Total Expenditures by County'!BN114/'Total Expenditures by County'!BN$4)</f>
        <v>1.6070093000489476</v>
      </c>
      <c r="BO114" s="55">
        <f>('Total Expenditures by County'!BO114/'Total Expenditures by County'!BO$4)</f>
        <v>1.1536608392746688</v>
      </c>
      <c r="BP114" s="55">
        <f>('Total Expenditures by County'!BP114/'Total Expenditures by County'!BP$4)</f>
        <v>0</v>
      </c>
      <c r="BQ114" s="56">
        <f>('Total Expenditures by County'!BQ114/'Total Expenditures by County'!BQ$4)</f>
        <v>0.38371201420557732</v>
      </c>
    </row>
    <row r="115" spans="1:69" x14ac:dyDescent="0.25">
      <c r="A115" s="10"/>
      <c r="B115" s="11">
        <v>675</v>
      </c>
      <c r="C115" s="12" t="s">
        <v>175</v>
      </c>
      <c r="D115" s="55">
        <f>('Total Expenditures by County'!D115/'Total Expenditures by County'!D$4)</f>
        <v>0</v>
      </c>
      <c r="E115" s="55">
        <f>('Total Expenditures by County'!E115/'Total Expenditures by County'!E$4)</f>
        <v>0</v>
      </c>
      <c r="F115" s="55">
        <f>('Total Expenditures by County'!F115/'Total Expenditures by County'!F$4)</f>
        <v>0</v>
      </c>
      <c r="G115" s="55">
        <f>('Total Expenditures by County'!G115/'Total Expenditures by County'!G$4)</f>
        <v>0</v>
      </c>
      <c r="H115" s="55">
        <f>('Total Expenditures by County'!H115/'Total Expenditures by County'!H$4)</f>
        <v>0</v>
      </c>
      <c r="I115" s="55">
        <f>('Total Expenditures by County'!I115/'Total Expenditures by County'!I$4)</f>
        <v>1.7060052522215033E-3</v>
      </c>
      <c r="J115" s="55">
        <f>('Total Expenditures by County'!J115/'Total Expenditures by County'!J$4)</f>
        <v>0</v>
      </c>
      <c r="K115" s="55">
        <f>('Total Expenditures by County'!K115/'Total Expenditures by County'!K$4)</f>
        <v>0</v>
      </c>
      <c r="L115" s="55">
        <f>('Total Expenditures by County'!L115/'Total Expenditures by County'!L$4)</f>
        <v>0</v>
      </c>
      <c r="M115" s="55">
        <f>('Total Expenditures by County'!M115/'Total Expenditures by County'!M$4)</f>
        <v>0</v>
      </c>
      <c r="N115" s="55">
        <f>('Total Expenditures by County'!N115/'Total Expenditures by County'!N$4)</f>
        <v>0</v>
      </c>
      <c r="O115" s="55">
        <f>('Total Expenditures by County'!O115/'Total Expenditures by County'!O$4)</f>
        <v>0</v>
      </c>
      <c r="P115" s="55">
        <f>('Total Expenditures by County'!P115/'Total Expenditures by County'!P$4)</f>
        <v>0</v>
      </c>
      <c r="Q115" s="55">
        <f>('Total Expenditures by County'!Q115/'Total Expenditures by County'!Q$4)</f>
        <v>0</v>
      </c>
      <c r="R115" s="55">
        <f>('Total Expenditures by County'!R115/'Total Expenditures by County'!R$4)</f>
        <v>0</v>
      </c>
      <c r="S115" s="55">
        <f>('Total Expenditures by County'!S115/'Total Expenditures by County'!S$4)</f>
        <v>0</v>
      </c>
      <c r="T115" s="55">
        <f>('Total Expenditures by County'!T115/'Total Expenditures by County'!T$4)</f>
        <v>0</v>
      </c>
      <c r="U115" s="55">
        <f>('Total Expenditures by County'!U115/'Total Expenditures by County'!U$4)</f>
        <v>0</v>
      </c>
      <c r="V115" s="55">
        <f>('Total Expenditures by County'!V115/'Total Expenditures by County'!V$4)</f>
        <v>0</v>
      </c>
      <c r="W115" s="55">
        <f>('Total Expenditures by County'!W115/'Total Expenditures by County'!W$4)</f>
        <v>0</v>
      </c>
      <c r="X115" s="55">
        <f>('Total Expenditures by County'!X115/'Total Expenditures by County'!X$4)</f>
        <v>0</v>
      </c>
      <c r="Y115" s="55">
        <f>('Total Expenditures by County'!Y115/'Total Expenditures by County'!Y$4)</f>
        <v>0</v>
      </c>
      <c r="Z115" s="55">
        <f>('Total Expenditures by County'!Z115/'Total Expenditures by County'!Z$4)</f>
        <v>0</v>
      </c>
      <c r="AA115" s="55">
        <f>('Total Expenditures by County'!AA115/'Total Expenditures by County'!AA$4)</f>
        <v>0</v>
      </c>
      <c r="AB115" s="55">
        <f>('Total Expenditures by County'!AB115/'Total Expenditures by County'!AB$4)</f>
        <v>0</v>
      </c>
      <c r="AC115" s="55">
        <f>('Total Expenditures by County'!AC115/'Total Expenditures by County'!AC$4)</f>
        <v>0</v>
      </c>
      <c r="AD115" s="55">
        <f>('Total Expenditures by County'!AD115/'Total Expenditures by County'!AD$4)</f>
        <v>0</v>
      </c>
      <c r="AE115" s="55">
        <f>('Total Expenditures by County'!AE115/'Total Expenditures by County'!AE$4)</f>
        <v>0</v>
      </c>
      <c r="AF115" s="55">
        <f>('Total Expenditures by County'!AF115/'Total Expenditures by County'!AF$4)</f>
        <v>0</v>
      </c>
      <c r="AG115" s="55">
        <f>('Total Expenditures by County'!AG115/'Total Expenditures by County'!AG$4)</f>
        <v>0</v>
      </c>
      <c r="AH115" s="55">
        <f>('Total Expenditures by County'!AH115/'Total Expenditures by County'!AH$4)</f>
        <v>0</v>
      </c>
      <c r="AI115" s="55">
        <f>('Total Expenditures by County'!AI115/'Total Expenditures by County'!AI$4)</f>
        <v>0</v>
      </c>
      <c r="AJ115" s="55">
        <f>('Total Expenditures by County'!AJ115/'Total Expenditures by County'!AJ$4)</f>
        <v>0</v>
      </c>
      <c r="AK115" s="55">
        <f>('Total Expenditures by County'!AK115/'Total Expenditures by County'!AK$4)</f>
        <v>0</v>
      </c>
      <c r="AL115" s="55">
        <f>('Total Expenditures by County'!AL115/'Total Expenditures by County'!AL$4)</f>
        <v>0</v>
      </c>
      <c r="AM115" s="55">
        <f>('Total Expenditures by County'!AM115/'Total Expenditures by County'!AM$4)</f>
        <v>0</v>
      </c>
      <c r="AN115" s="55">
        <f>('Total Expenditures by County'!AN115/'Total Expenditures by County'!AN$4)</f>
        <v>0</v>
      </c>
      <c r="AO115" s="55">
        <f>('Total Expenditures by County'!AO115/'Total Expenditures by County'!AO$4)</f>
        <v>0</v>
      </c>
      <c r="AP115" s="55">
        <f>('Total Expenditures by County'!AP115/'Total Expenditures by County'!AP$4)</f>
        <v>0</v>
      </c>
      <c r="AQ115" s="55">
        <f>('Total Expenditures by County'!AQ115/'Total Expenditures by County'!AQ$4)</f>
        <v>0</v>
      </c>
      <c r="AR115" s="55">
        <f>('Total Expenditures by County'!AR115/'Total Expenditures by County'!AR$4)</f>
        <v>0</v>
      </c>
      <c r="AS115" s="55">
        <f>('Total Expenditures by County'!AS115/'Total Expenditures by County'!AS$4)</f>
        <v>0</v>
      </c>
      <c r="AT115" s="55">
        <f>('Total Expenditures by County'!AT115/'Total Expenditures by County'!AT$4)</f>
        <v>0</v>
      </c>
      <c r="AU115" s="55">
        <f>('Total Expenditures by County'!AU115/'Total Expenditures by County'!AU$4)</f>
        <v>0</v>
      </c>
      <c r="AV115" s="55">
        <f>('Total Expenditures by County'!AV115/'Total Expenditures by County'!AV$4)</f>
        <v>0</v>
      </c>
      <c r="AW115" s="55">
        <f>('Total Expenditures by County'!AW115/'Total Expenditures by County'!AW$4)</f>
        <v>0</v>
      </c>
      <c r="AX115" s="55">
        <f>('Total Expenditures by County'!AX115/'Total Expenditures by County'!AX$4)</f>
        <v>0</v>
      </c>
      <c r="AY115" s="55">
        <f>('Total Expenditures by County'!AY115/'Total Expenditures by County'!AY$4)</f>
        <v>0</v>
      </c>
      <c r="AZ115" s="55">
        <f>('Total Expenditures by County'!AZ115/'Total Expenditures by County'!AZ$4)</f>
        <v>0</v>
      </c>
      <c r="BA115" s="55">
        <f>('Total Expenditures by County'!BA115/'Total Expenditures by County'!BA$4)</f>
        <v>0</v>
      </c>
      <c r="BB115" s="55">
        <f>('Total Expenditures by County'!BB115/'Total Expenditures by County'!BB$4)</f>
        <v>0</v>
      </c>
      <c r="BC115" s="55">
        <f>('Total Expenditures by County'!BC115/'Total Expenditures by County'!BC$4)</f>
        <v>0</v>
      </c>
      <c r="BD115" s="55">
        <f>('Total Expenditures by County'!BD115/'Total Expenditures by County'!BD$4)</f>
        <v>0</v>
      </c>
      <c r="BE115" s="55">
        <f>('Total Expenditures by County'!BE115/'Total Expenditures by County'!BE$4)</f>
        <v>0</v>
      </c>
      <c r="BF115" s="55">
        <f>('Total Expenditures by County'!BF115/'Total Expenditures by County'!BF$4)</f>
        <v>0</v>
      </c>
      <c r="BG115" s="55">
        <f>('Total Expenditures by County'!BG115/'Total Expenditures by County'!BG$4)</f>
        <v>0</v>
      </c>
      <c r="BH115" s="55">
        <f>('Total Expenditures by County'!BH115/'Total Expenditures by County'!BH$4)</f>
        <v>0</v>
      </c>
      <c r="BI115" s="55">
        <f>('Total Expenditures by County'!BI115/'Total Expenditures by County'!BI$4)</f>
        <v>0</v>
      </c>
      <c r="BJ115" s="55">
        <f>('Total Expenditures by County'!BJ115/'Total Expenditures by County'!BJ$4)</f>
        <v>0</v>
      </c>
      <c r="BK115" s="55">
        <f>('Total Expenditures by County'!BK115/'Total Expenditures by County'!BK$4)</f>
        <v>0</v>
      </c>
      <c r="BL115" s="55">
        <f>('Total Expenditures by County'!BL115/'Total Expenditures by County'!BL$4)</f>
        <v>0</v>
      </c>
      <c r="BM115" s="55">
        <f>('Total Expenditures by County'!BM115/'Total Expenditures by County'!BM$4)</f>
        <v>0</v>
      </c>
      <c r="BN115" s="55">
        <f>('Total Expenditures by County'!BN115/'Total Expenditures by County'!BN$4)</f>
        <v>0</v>
      </c>
      <c r="BO115" s="55">
        <f>('Total Expenditures by County'!BO115/'Total Expenditures by County'!BO$4)</f>
        <v>0</v>
      </c>
      <c r="BP115" s="55">
        <f>('Total Expenditures by County'!BP115/'Total Expenditures by County'!BP$4)</f>
        <v>0</v>
      </c>
      <c r="BQ115" s="56">
        <f>('Total Expenditures by County'!BQ115/'Total Expenditures by County'!BQ$4)</f>
        <v>0</v>
      </c>
    </row>
    <row r="116" spans="1:69" x14ac:dyDescent="0.25">
      <c r="A116" s="10"/>
      <c r="B116" s="11">
        <v>676</v>
      </c>
      <c r="C116" s="12" t="s">
        <v>206</v>
      </c>
      <c r="D116" s="55">
        <f>('Total Expenditures by County'!D116/'Total Expenditures by County'!D$4)</f>
        <v>0</v>
      </c>
      <c r="E116" s="55">
        <f>('Total Expenditures by County'!E116/'Total Expenditures by County'!E$4)</f>
        <v>0</v>
      </c>
      <c r="F116" s="55">
        <f>('Total Expenditures by County'!F116/'Total Expenditures by County'!F$4)</f>
        <v>0</v>
      </c>
      <c r="G116" s="55">
        <f>('Total Expenditures by County'!G116/'Total Expenditures by County'!G$4)</f>
        <v>0</v>
      </c>
      <c r="H116" s="55">
        <f>('Total Expenditures by County'!H116/'Total Expenditures by County'!H$4)</f>
        <v>0</v>
      </c>
      <c r="I116" s="55">
        <f>('Total Expenditures by County'!I116/'Total Expenditures by County'!I$4)</f>
        <v>0</v>
      </c>
      <c r="J116" s="55">
        <f>('Total Expenditures by County'!J116/'Total Expenditures by County'!J$4)</f>
        <v>0</v>
      </c>
      <c r="K116" s="55">
        <f>('Total Expenditures by County'!K116/'Total Expenditures by County'!K$4)</f>
        <v>0</v>
      </c>
      <c r="L116" s="55">
        <f>('Total Expenditures by County'!L116/'Total Expenditures by County'!L$4)</f>
        <v>0</v>
      </c>
      <c r="M116" s="55">
        <f>('Total Expenditures by County'!M116/'Total Expenditures by County'!M$4)</f>
        <v>0</v>
      </c>
      <c r="N116" s="55">
        <f>('Total Expenditures by County'!N116/'Total Expenditures by County'!N$4)</f>
        <v>0</v>
      </c>
      <c r="O116" s="55">
        <f>('Total Expenditures by County'!O116/'Total Expenditures by County'!O$4)</f>
        <v>0</v>
      </c>
      <c r="P116" s="55">
        <f>('Total Expenditures by County'!P116/'Total Expenditures by County'!P$4)</f>
        <v>0</v>
      </c>
      <c r="Q116" s="55">
        <f>('Total Expenditures by County'!Q116/'Total Expenditures by County'!Q$4)</f>
        <v>0</v>
      </c>
      <c r="R116" s="55">
        <f>('Total Expenditures by County'!R116/'Total Expenditures by County'!R$4)</f>
        <v>0</v>
      </c>
      <c r="S116" s="55">
        <f>('Total Expenditures by County'!S116/'Total Expenditures by County'!S$4)</f>
        <v>0</v>
      </c>
      <c r="T116" s="55">
        <f>('Total Expenditures by County'!T116/'Total Expenditures by County'!T$4)</f>
        <v>0</v>
      </c>
      <c r="U116" s="55">
        <f>('Total Expenditures by County'!U116/'Total Expenditures by County'!U$4)</f>
        <v>0</v>
      </c>
      <c r="V116" s="55">
        <f>('Total Expenditures by County'!V116/'Total Expenditures by County'!V$4)</f>
        <v>0</v>
      </c>
      <c r="W116" s="55">
        <f>('Total Expenditures by County'!W116/'Total Expenditures by County'!W$4)</f>
        <v>0</v>
      </c>
      <c r="X116" s="55">
        <f>('Total Expenditures by County'!X116/'Total Expenditures by County'!X$4)</f>
        <v>0</v>
      </c>
      <c r="Y116" s="55">
        <f>('Total Expenditures by County'!Y116/'Total Expenditures by County'!Y$4)</f>
        <v>0</v>
      </c>
      <c r="Z116" s="55">
        <f>('Total Expenditures by County'!Z116/'Total Expenditures by County'!Z$4)</f>
        <v>0</v>
      </c>
      <c r="AA116" s="55">
        <f>('Total Expenditures by County'!AA116/'Total Expenditures by County'!AA$4)</f>
        <v>0</v>
      </c>
      <c r="AB116" s="55">
        <f>('Total Expenditures by County'!AB116/'Total Expenditures by County'!AB$4)</f>
        <v>0</v>
      </c>
      <c r="AC116" s="55">
        <f>('Total Expenditures by County'!AC116/'Total Expenditures by County'!AC$4)</f>
        <v>0</v>
      </c>
      <c r="AD116" s="55">
        <f>('Total Expenditures by County'!AD116/'Total Expenditures by County'!AD$4)</f>
        <v>0</v>
      </c>
      <c r="AE116" s="55">
        <f>('Total Expenditures by County'!AE116/'Total Expenditures by County'!AE$4)</f>
        <v>0</v>
      </c>
      <c r="AF116" s="55">
        <f>('Total Expenditures by County'!AF116/'Total Expenditures by County'!AF$4)</f>
        <v>0</v>
      </c>
      <c r="AG116" s="55">
        <f>('Total Expenditures by County'!AG116/'Total Expenditures by County'!AG$4)</f>
        <v>0</v>
      </c>
      <c r="AH116" s="55">
        <f>('Total Expenditures by County'!AH116/'Total Expenditures by County'!AH$4)</f>
        <v>0</v>
      </c>
      <c r="AI116" s="55">
        <f>('Total Expenditures by County'!AI116/'Total Expenditures by County'!AI$4)</f>
        <v>0</v>
      </c>
      <c r="AJ116" s="55">
        <f>('Total Expenditures by County'!AJ116/'Total Expenditures by County'!AJ$4)</f>
        <v>0</v>
      </c>
      <c r="AK116" s="55">
        <f>('Total Expenditures by County'!AK116/'Total Expenditures by County'!AK$4)</f>
        <v>0</v>
      </c>
      <c r="AL116" s="55">
        <f>('Total Expenditures by County'!AL116/'Total Expenditures by County'!AL$4)</f>
        <v>0</v>
      </c>
      <c r="AM116" s="55">
        <f>('Total Expenditures by County'!AM116/'Total Expenditures by County'!AM$4)</f>
        <v>0</v>
      </c>
      <c r="AN116" s="55">
        <f>('Total Expenditures by County'!AN116/'Total Expenditures by County'!AN$4)</f>
        <v>0</v>
      </c>
      <c r="AO116" s="55">
        <f>('Total Expenditures by County'!AO116/'Total Expenditures by County'!AO$4)</f>
        <v>0</v>
      </c>
      <c r="AP116" s="55">
        <f>('Total Expenditures by County'!AP116/'Total Expenditures by County'!AP$4)</f>
        <v>0</v>
      </c>
      <c r="AQ116" s="55">
        <f>('Total Expenditures by County'!AQ116/'Total Expenditures by County'!AQ$4)</f>
        <v>0</v>
      </c>
      <c r="AR116" s="55">
        <f>('Total Expenditures by County'!AR116/'Total Expenditures by County'!AR$4)</f>
        <v>0</v>
      </c>
      <c r="AS116" s="55">
        <f>('Total Expenditures by County'!AS116/'Total Expenditures by County'!AS$4)</f>
        <v>0</v>
      </c>
      <c r="AT116" s="55">
        <f>('Total Expenditures by County'!AT116/'Total Expenditures by County'!AT$4)</f>
        <v>0</v>
      </c>
      <c r="AU116" s="55">
        <f>('Total Expenditures by County'!AU116/'Total Expenditures by County'!AU$4)</f>
        <v>0</v>
      </c>
      <c r="AV116" s="55">
        <f>('Total Expenditures by County'!AV116/'Total Expenditures by County'!AV$4)</f>
        <v>0</v>
      </c>
      <c r="AW116" s="55">
        <f>('Total Expenditures by County'!AW116/'Total Expenditures by County'!AW$4)</f>
        <v>0</v>
      </c>
      <c r="AX116" s="55">
        <f>('Total Expenditures by County'!AX116/'Total Expenditures by County'!AX$4)</f>
        <v>0</v>
      </c>
      <c r="AY116" s="55">
        <f>('Total Expenditures by County'!AY116/'Total Expenditures by County'!AY$4)</f>
        <v>0</v>
      </c>
      <c r="AZ116" s="55">
        <f>('Total Expenditures by County'!AZ116/'Total Expenditures by County'!AZ$4)</f>
        <v>0</v>
      </c>
      <c r="BA116" s="55">
        <f>('Total Expenditures by County'!BA116/'Total Expenditures by County'!BA$4)</f>
        <v>0</v>
      </c>
      <c r="BB116" s="55">
        <f>('Total Expenditures by County'!BB116/'Total Expenditures by County'!BB$4)</f>
        <v>4.1450843455401984E-4</v>
      </c>
      <c r="BC116" s="55">
        <f>('Total Expenditures by County'!BC116/'Total Expenditures by County'!BC$4)</f>
        <v>0</v>
      </c>
      <c r="BD116" s="55">
        <f>('Total Expenditures by County'!BD116/'Total Expenditures by County'!BD$4)</f>
        <v>0</v>
      </c>
      <c r="BE116" s="55">
        <f>('Total Expenditures by County'!BE116/'Total Expenditures by County'!BE$4)</f>
        <v>0</v>
      </c>
      <c r="BF116" s="55">
        <f>('Total Expenditures by County'!BF116/'Total Expenditures by County'!BF$4)</f>
        <v>0</v>
      </c>
      <c r="BG116" s="55">
        <f>('Total Expenditures by County'!BG116/'Total Expenditures by County'!BG$4)</f>
        <v>0</v>
      </c>
      <c r="BH116" s="55">
        <f>('Total Expenditures by County'!BH116/'Total Expenditures by County'!BH$4)</f>
        <v>0</v>
      </c>
      <c r="BI116" s="55">
        <f>('Total Expenditures by County'!BI116/'Total Expenditures by County'!BI$4)</f>
        <v>0</v>
      </c>
      <c r="BJ116" s="55">
        <f>('Total Expenditures by County'!BJ116/'Total Expenditures by County'!BJ$4)</f>
        <v>0</v>
      </c>
      <c r="BK116" s="55">
        <f>('Total Expenditures by County'!BK116/'Total Expenditures by County'!BK$4)</f>
        <v>0</v>
      </c>
      <c r="BL116" s="55">
        <f>('Total Expenditures by County'!BL116/'Total Expenditures by County'!BL$4)</f>
        <v>0</v>
      </c>
      <c r="BM116" s="55">
        <f>('Total Expenditures by County'!BM116/'Total Expenditures by County'!BM$4)</f>
        <v>0</v>
      </c>
      <c r="BN116" s="55">
        <f>('Total Expenditures by County'!BN116/'Total Expenditures by County'!BN$4)</f>
        <v>0</v>
      </c>
      <c r="BO116" s="55">
        <f>('Total Expenditures by County'!BO116/'Total Expenditures by County'!BO$4)</f>
        <v>0</v>
      </c>
      <c r="BP116" s="55">
        <f>('Total Expenditures by County'!BP116/'Total Expenditures by County'!BP$4)</f>
        <v>0</v>
      </c>
      <c r="BQ116" s="56">
        <f>('Total Expenditures by County'!BQ116/'Total Expenditures by County'!BQ$4)</f>
        <v>0</v>
      </c>
    </row>
    <row r="117" spans="1:69" x14ac:dyDescent="0.25">
      <c r="A117" s="10"/>
      <c r="B117" s="11">
        <v>681</v>
      </c>
      <c r="C117" s="12" t="s">
        <v>225</v>
      </c>
      <c r="D117" s="55">
        <f>('Total Expenditures by County'!D117/'Total Expenditures by County'!D$4)</f>
        <v>0</v>
      </c>
      <c r="E117" s="55">
        <f>('Total Expenditures by County'!E117/'Total Expenditures by County'!E$4)</f>
        <v>0</v>
      </c>
      <c r="F117" s="55">
        <f>('Total Expenditures by County'!F117/'Total Expenditures by County'!F$4)</f>
        <v>0</v>
      </c>
      <c r="G117" s="55">
        <f>('Total Expenditures by County'!G117/'Total Expenditures by County'!G$4)</f>
        <v>0</v>
      </c>
      <c r="H117" s="55">
        <f>('Total Expenditures by County'!H117/'Total Expenditures by County'!H$4)</f>
        <v>0</v>
      </c>
      <c r="I117" s="55">
        <f>('Total Expenditures by County'!I117/'Total Expenditures by County'!I$4)</f>
        <v>2.3884073531101044E-2</v>
      </c>
      <c r="J117" s="55">
        <f>('Total Expenditures by County'!J117/'Total Expenditures by County'!J$4)</f>
        <v>0</v>
      </c>
      <c r="K117" s="55">
        <f>('Total Expenditures by County'!K117/'Total Expenditures by County'!K$4)</f>
        <v>0</v>
      </c>
      <c r="L117" s="55">
        <f>('Total Expenditures by County'!L117/'Total Expenditures by County'!L$4)</f>
        <v>0</v>
      </c>
      <c r="M117" s="55">
        <f>('Total Expenditures by County'!M117/'Total Expenditures by County'!M$4)</f>
        <v>0</v>
      </c>
      <c r="N117" s="55">
        <f>('Total Expenditures by County'!N117/'Total Expenditures by County'!N$4)</f>
        <v>0</v>
      </c>
      <c r="O117" s="55">
        <f>('Total Expenditures by County'!O117/'Total Expenditures by County'!O$4)</f>
        <v>0</v>
      </c>
      <c r="P117" s="55">
        <f>('Total Expenditures by County'!P117/'Total Expenditures by County'!P$4)</f>
        <v>0</v>
      </c>
      <c r="Q117" s="55">
        <f>('Total Expenditures by County'!Q117/'Total Expenditures by County'!Q$4)</f>
        <v>0</v>
      </c>
      <c r="R117" s="55">
        <f>('Total Expenditures by County'!R117/'Total Expenditures by County'!R$4)</f>
        <v>0</v>
      </c>
      <c r="S117" s="55">
        <f>('Total Expenditures by County'!S117/'Total Expenditures by County'!S$4)</f>
        <v>0</v>
      </c>
      <c r="T117" s="55">
        <f>('Total Expenditures by County'!T117/'Total Expenditures by County'!T$4)</f>
        <v>0</v>
      </c>
      <c r="U117" s="55">
        <f>('Total Expenditures by County'!U117/'Total Expenditures by County'!U$4)</f>
        <v>0</v>
      </c>
      <c r="V117" s="55">
        <f>('Total Expenditures by County'!V117/'Total Expenditures by County'!V$4)</f>
        <v>0</v>
      </c>
      <c r="W117" s="55">
        <f>('Total Expenditures by County'!W117/'Total Expenditures by County'!W$4)</f>
        <v>0</v>
      </c>
      <c r="X117" s="55">
        <f>('Total Expenditures by County'!X117/'Total Expenditures by County'!X$4)</f>
        <v>0</v>
      </c>
      <c r="Y117" s="55">
        <f>('Total Expenditures by County'!Y117/'Total Expenditures by County'!Y$4)</f>
        <v>0</v>
      </c>
      <c r="Z117" s="55">
        <f>('Total Expenditures by County'!Z117/'Total Expenditures by County'!Z$4)</f>
        <v>0</v>
      </c>
      <c r="AA117" s="55">
        <f>('Total Expenditures by County'!AA117/'Total Expenditures by County'!AA$4)</f>
        <v>0</v>
      </c>
      <c r="AB117" s="55">
        <f>('Total Expenditures by County'!AB117/'Total Expenditures by County'!AB$4)</f>
        <v>0</v>
      </c>
      <c r="AC117" s="55">
        <f>('Total Expenditures by County'!AC117/'Total Expenditures by County'!AC$4)</f>
        <v>0</v>
      </c>
      <c r="AD117" s="55">
        <f>('Total Expenditures by County'!AD117/'Total Expenditures by County'!AD$4)</f>
        <v>5.5025192808908652E-3</v>
      </c>
      <c r="AE117" s="55">
        <f>('Total Expenditures by County'!AE117/'Total Expenditures by County'!AE$4)</f>
        <v>0</v>
      </c>
      <c r="AF117" s="55">
        <f>('Total Expenditures by County'!AF117/'Total Expenditures by County'!AF$4)</f>
        <v>0.7538876379114402</v>
      </c>
      <c r="AG117" s="55">
        <f>('Total Expenditures by County'!AG117/'Total Expenditures by County'!AG$4)</f>
        <v>0</v>
      </c>
      <c r="AH117" s="55">
        <f>('Total Expenditures by County'!AH117/'Total Expenditures by County'!AH$4)</f>
        <v>0</v>
      </c>
      <c r="AI117" s="55">
        <f>('Total Expenditures by County'!AI117/'Total Expenditures by County'!AI$4)</f>
        <v>0</v>
      </c>
      <c r="AJ117" s="55">
        <f>('Total Expenditures by County'!AJ117/'Total Expenditures by County'!AJ$4)</f>
        <v>0</v>
      </c>
      <c r="AK117" s="55">
        <f>('Total Expenditures by County'!AK117/'Total Expenditures by County'!AK$4)</f>
        <v>2.2926770612048579E-3</v>
      </c>
      <c r="AL117" s="55">
        <f>('Total Expenditures by County'!AL117/'Total Expenditures by County'!AL$4)</f>
        <v>0</v>
      </c>
      <c r="AM117" s="55">
        <f>('Total Expenditures by County'!AM117/'Total Expenditures by County'!AM$4)</f>
        <v>0</v>
      </c>
      <c r="AN117" s="55">
        <f>('Total Expenditures by County'!AN117/'Total Expenditures by County'!AN$4)</f>
        <v>0</v>
      </c>
      <c r="AO117" s="55">
        <f>('Total Expenditures by County'!AO117/'Total Expenditures by County'!AO$4)</f>
        <v>0</v>
      </c>
      <c r="AP117" s="55">
        <f>('Total Expenditures by County'!AP117/'Total Expenditures by County'!AP$4)</f>
        <v>0</v>
      </c>
      <c r="AQ117" s="55">
        <f>('Total Expenditures by County'!AQ117/'Total Expenditures by County'!AQ$4)</f>
        <v>0</v>
      </c>
      <c r="AR117" s="55">
        <f>('Total Expenditures by County'!AR117/'Total Expenditures by County'!AR$4)</f>
        <v>0</v>
      </c>
      <c r="AS117" s="55">
        <f>('Total Expenditures by County'!AS117/'Total Expenditures by County'!AS$4)</f>
        <v>0</v>
      </c>
      <c r="AT117" s="55">
        <f>('Total Expenditures by County'!AT117/'Total Expenditures by County'!AT$4)</f>
        <v>0</v>
      </c>
      <c r="AU117" s="55">
        <f>('Total Expenditures by County'!AU117/'Total Expenditures by County'!AU$4)</f>
        <v>0</v>
      </c>
      <c r="AV117" s="55">
        <f>('Total Expenditures by County'!AV117/'Total Expenditures by County'!AV$4)</f>
        <v>0</v>
      </c>
      <c r="AW117" s="55">
        <f>('Total Expenditures by County'!AW117/'Total Expenditures by County'!AW$4)</f>
        <v>9.3742969277304203E-2</v>
      </c>
      <c r="AX117" s="55">
        <f>('Total Expenditures by County'!AX117/'Total Expenditures by County'!AX$4)</f>
        <v>0</v>
      </c>
      <c r="AY117" s="55">
        <f>('Total Expenditures by County'!AY117/'Total Expenditures by County'!AY$4)</f>
        <v>0</v>
      </c>
      <c r="AZ117" s="55">
        <f>('Total Expenditures by County'!AZ117/'Total Expenditures by County'!AZ$4)</f>
        <v>0</v>
      </c>
      <c r="BA117" s="55">
        <f>('Total Expenditures by County'!BA117/'Total Expenditures by County'!BA$4)</f>
        <v>0</v>
      </c>
      <c r="BB117" s="55">
        <f>('Total Expenditures by County'!BB117/'Total Expenditures by County'!BB$4)</f>
        <v>0</v>
      </c>
      <c r="BC117" s="55">
        <f>('Total Expenditures by County'!BC117/'Total Expenditures by County'!BC$4)</f>
        <v>0</v>
      </c>
      <c r="BD117" s="55">
        <f>('Total Expenditures by County'!BD117/'Total Expenditures by County'!BD$4)</f>
        <v>0</v>
      </c>
      <c r="BE117" s="55">
        <f>('Total Expenditures by County'!BE117/'Total Expenditures by County'!BE$4)</f>
        <v>0</v>
      </c>
      <c r="BF117" s="55">
        <f>('Total Expenditures by County'!BF117/'Total Expenditures by County'!BF$4)</f>
        <v>0</v>
      </c>
      <c r="BG117" s="55">
        <f>('Total Expenditures by County'!BG117/'Total Expenditures by County'!BG$4)</f>
        <v>0</v>
      </c>
      <c r="BH117" s="55">
        <f>('Total Expenditures by County'!BH117/'Total Expenditures by County'!BH$4)</f>
        <v>0</v>
      </c>
      <c r="BI117" s="55">
        <f>('Total Expenditures by County'!BI117/'Total Expenditures by County'!BI$4)</f>
        <v>0</v>
      </c>
      <c r="BJ117" s="55">
        <f>('Total Expenditures by County'!BJ117/'Total Expenditures by County'!BJ$4)</f>
        <v>0</v>
      </c>
      <c r="BK117" s="55">
        <f>('Total Expenditures by County'!BK117/'Total Expenditures by County'!BK$4)</f>
        <v>0</v>
      </c>
      <c r="BL117" s="55">
        <f>('Total Expenditures by County'!BL117/'Total Expenditures by County'!BL$4)</f>
        <v>0</v>
      </c>
      <c r="BM117" s="55">
        <f>('Total Expenditures by County'!BM117/'Total Expenditures by County'!BM$4)</f>
        <v>0</v>
      </c>
      <c r="BN117" s="55">
        <f>('Total Expenditures by County'!BN117/'Total Expenditures by County'!BN$4)</f>
        <v>0</v>
      </c>
      <c r="BO117" s="55">
        <f>('Total Expenditures by County'!BO117/'Total Expenditures by County'!BO$4)</f>
        <v>0</v>
      </c>
      <c r="BP117" s="55">
        <f>('Total Expenditures by County'!BP117/'Total Expenditures by County'!BP$4)</f>
        <v>0</v>
      </c>
      <c r="BQ117" s="56">
        <f>('Total Expenditures by County'!BQ117/'Total Expenditures by County'!BQ$4)</f>
        <v>0</v>
      </c>
    </row>
    <row r="118" spans="1:69" x14ac:dyDescent="0.25">
      <c r="A118" s="10"/>
      <c r="B118" s="11">
        <v>682</v>
      </c>
      <c r="C118" s="12" t="s">
        <v>176</v>
      </c>
      <c r="D118" s="55">
        <f>('Total Expenditures by County'!D118/'Total Expenditures by County'!D$4)</f>
        <v>8.8752238616732967E-2</v>
      </c>
      <c r="E118" s="55">
        <f>('Total Expenditures by County'!E118/'Total Expenditures by County'!E$4)</f>
        <v>0</v>
      </c>
      <c r="F118" s="55">
        <f>('Total Expenditures by County'!F118/'Total Expenditures by County'!F$4)</f>
        <v>0</v>
      </c>
      <c r="G118" s="55">
        <f>('Total Expenditures by County'!G118/'Total Expenditures by County'!G$4)</f>
        <v>0</v>
      </c>
      <c r="H118" s="55">
        <f>('Total Expenditures by County'!H118/'Total Expenditures by County'!H$4)</f>
        <v>4.4896109943492872</v>
      </c>
      <c r="I118" s="55">
        <f>('Total Expenditures by County'!I118/'Total Expenditures by County'!I$4)</f>
        <v>0.33835770835726481</v>
      </c>
      <c r="J118" s="55">
        <f>('Total Expenditures by County'!J118/'Total Expenditures by County'!J$4)</f>
        <v>0</v>
      </c>
      <c r="K118" s="55">
        <f>('Total Expenditures by County'!K118/'Total Expenditures by County'!K$4)</f>
        <v>0</v>
      </c>
      <c r="L118" s="55">
        <f>('Total Expenditures by County'!L118/'Total Expenditures by County'!L$4)</f>
        <v>0.50884591285737413</v>
      </c>
      <c r="M118" s="55">
        <f>('Total Expenditures by County'!M118/'Total Expenditures by County'!M$4)</f>
        <v>0</v>
      </c>
      <c r="N118" s="55">
        <f>('Total Expenditures by County'!N118/'Total Expenditures by County'!N$4)</f>
        <v>0</v>
      </c>
      <c r="O118" s="55">
        <f>('Total Expenditures by County'!O118/'Total Expenditures by County'!O$4)</f>
        <v>0</v>
      </c>
      <c r="P118" s="55">
        <f>('Total Expenditures by County'!P118/'Total Expenditures by County'!P$4)</f>
        <v>0</v>
      </c>
      <c r="Q118" s="55">
        <f>('Total Expenditures by County'!Q118/'Total Expenditures by County'!Q$4)</f>
        <v>0</v>
      </c>
      <c r="R118" s="55">
        <f>('Total Expenditures by County'!R118/'Total Expenditures by County'!R$4)</f>
        <v>0</v>
      </c>
      <c r="S118" s="55">
        <f>('Total Expenditures by County'!S118/'Total Expenditures by County'!S$4)</f>
        <v>0</v>
      </c>
      <c r="T118" s="55">
        <f>('Total Expenditures by County'!T118/'Total Expenditures by County'!T$4)</f>
        <v>0</v>
      </c>
      <c r="U118" s="55">
        <f>('Total Expenditures by County'!U118/'Total Expenditures by County'!U$4)</f>
        <v>1.3129754401217126</v>
      </c>
      <c r="V118" s="55">
        <f>('Total Expenditures by County'!V118/'Total Expenditures by County'!V$4)</f>
        <v>0</v>
      </c>
      <c r="W118" s="55">
        <f>('Total Expenditures by County'!W118/'Total Expenditures by County'!W$4)</f>
        <v>0</v>
      </c>
      <c r="X118" s="55">
        <f>('Total Expenditures by County'!X118/'Total Expenditures by County'!X$4)</f>
        <v>0</v>
      </c>
      <c r="Y118" s="55">
        <f>('Total Expenditures by County'!Y118/'Total Expenditures by County'!Y$4)</f>
        <v>0</v>
      </c>
      <c r="Z118" s="55">
        <f>('Total Expenditures by County'!Z118/'Total Expenditures by County'!Z$4)</f>
        <v>0</v>
      </c>
      <c r="AA118" s="55">
        <f>('Total Expenditures by County'!AA118/'Total Expenditures by County'!AA$4)</f>
        <v>0</v>
      </c>
      <c r="AB118" s="55">
        <f>('Total Expenditures by County'!AB118/'Total Expenditures by County'!AB$4)</f>
        <v>0</v>
      </c>
      <c r="AC118" s="55">
        <f>('Total Expenditures by County'!AC118/'Total Expenditures by County'!AC$4)</f>
        <v>0</v>
      </c>
      <c r="AD118" s="55">
        <f>('Total Expenditures by County'!AD118/'Total Expenditures by County'!AD$4)</f>
        <v>0.39965315636867044</v>
      </c>
      <c r="AE118" s="55">
        <f>('Total Expenditures by County'!AE118/'Total Expenditures by County'!AE$4)</f>
        <v>0</v>
      </c>
      <c r="AF118" s="55">
        <f>('Total Expenditures by County'!AF118/'Total Expenditures by County'!AF$4)</f>
        <v>0</v>
      </c>
      <c r="AG118" s="55">
        <f>('Total Expenditures by County'!AG118/'Total Expenditures by County'!AG$4)</f>
        <v>0</v>
      </c>
      <c r="AH118" s="55">
        <f>('Total Expenditures by County'!AH118/'Total Expenditures by County'!AH$4)</f>
        <v>0</v>
      </c>
      <c r="AI118" s="55">
        <f>('Total Expenditures by County'!AI118/'Total Expenditures by County'!AI$4)</f>
        <v>0</v>
      </c>
      <c r="AJ118" s="55">
        <f>('Total Expenditures by County'!AJ118/'Total Expenditures by County'!AJ$4)</f>
        <v>0</v>
      </c>
      <c r="AK118" s="55">
        <f>('Total Expenditures by County'!AK118/'Total Expenditures by County'!AK$4)</f>
        <v>0.37723676299651288</v>
      </c>
      <c r="AL118" s="55">
        <f>('Total Expenditures by County'!AL118/'Total Expenditures by County'!AL$4)</f>
        <v>0</v>
      </c>
      <c r="AM118" s="55">
        <f>('Total Expenditures by County'!AM118/'Total Expenditures by County'!AM$4)</f>
        <v>0</v>
      </c>
      <c r="AN118" s="55">
        <f>('Total Expenditures by County'!AN118/'Total Expenditures by County'!AN$4)</f>
        <v>0</v>
      </c>
      <c r="AO118" s="55">
        <f>('Total Expenditures by County'!AO118/'Total Expenditures by County'!AO$4)</f>
        <v>0</v>
      </c>
      <c r="AP118" s="55">
        <f>('Total Expenditures by County'!AP118/'Total Expenditures by County'!AP$4)</f>
        <v>0</v>
      </c>
      <c r="AQ118" s="55">
        <f>('Total Expenditures by County'!AQ118/'Total Expenditures by County'!AQ$4)</f>
        <v>0.24346878434086783</v>
      </c>
      <c r="AR118" s="55">
        <f>('Total Expenditures by County'!AR118/'Total Expenditures by County'!AR$4)</f>
        <v>0</v>
      </c>
      <c r="AS118" s="55">
        <f>('Total Expenditures by County'!AS118/'Total Expenditures by County'!AS$4)</f>
        <v>0</v>
      </c>
      <c r="AT118" s="55">
        <f>('Total Expenditures by County'!AT118/'Total Expenditures by County'!AT$4)</f>
        <v>0</v>
      </c>
      <c r="AU118" s="55">
        <f>('Total Expenditures by County'!AU118/'Total Expenditures by County'!AU$4)</f>
        <v>0</v>
      </c>
      <c r="AV118" s="55">
        <f>('Total Expenditures by County'!AV118/'Total Expenditures by County'!AV$4)</f>
        <v>0</v>
      </c>
      <c r="AW118" s="55">
        <f>('Total Expenditures by County'!AW118/'Total Expenditures by County'!AW$4)</f>
        <v>0</v>
      </c>
      <c r="AX118" s="55">
        <f>('Total Expenditures by County'!AX118/'Total Expenditures by County'!AX$4)</f>
        <v>1.4798484993887778E-4</v>
      </c>
      <c r="AY118" s="55">
        <f>('Total Expenditures by County'!AY118/'Total Expenditures by County'!AY$4)</f>
        <v>0</v>
      </c>
      <c r="AZ118" s="55">
        <f>('Total Expenditures by County'!AZ118/'Total Expenditures by County'!AZ$4)</f>
        <v>0</v>
      </c>
      <c r="BA118" s="55">
        <f>('Total Expenditures by County'!BA118/'Total Expenditures by County'!BA$4)</f>
        <v>0</v>
      </c>
      <c r="BB118" s="55">
        <f>('Total Expenditures by County'!BB118/'Total Expenditures by County'!BB$4)</f>
        <v>0</v>
      </c>
      <c r="BC118" s="55">
        <f>('Total Expenditures by County'!BC118/'Total Expenditures by County'!BC$4)</f>
        <v>0</v>
      </c>
      <c r="BD118" s="55">
        <f>('Total Expenditures by County'!BD118/'Total Expenditures by County'!BD$4)</f>
        <v>0</v>
      </c>
      <c r="BE118" s="55">
        <f>('Total Expenditures by County'!BE118/'Total Expenditures by County'!BE$4)</f>
        <v>0</v>
      </c>
      <c r="BF118" s="55">
        <f>('Total Expenditures by County'!BF118/'Total Expenditures by County'!BF$4)</f>
        <v>0</v>
      </c>
      <c r="BG118" s="55">
        <f>('Total Expenditures by County'!BG118/'Total Expenditures by County'!BG$4)</f>
        <v>0</v>
      </c>
      <c r="BH118" s="55">
        <f>('Total Expenditures by County'!BH118/'Total Expenditures by County'!BH$4)</f>
        <v>0</v>
      </c>
      <c r="BI118" s="55">
        <f>('Total Expenditures by County'!BI118/'Total Expenditures by County'!BI$4)</f>
        <v>0.35719830305361233</v>
      </c>
      <c r="BJ118" s="55">
        <f>('Total Expenditures by County'!BJ118/'Total Expenditures by County'!BJ$4)</f>
        <v>0</v>
      </c>
      <c r="BK118" s="55">
        <f>('Total Expenditures by County'!BK118/'Total Expenditures by County'!BK$4)</f>
        <v>0</v>
      </c>
      <c r="BL118" s="55">
        <f>('Total Expenditures by County'!BL118/'Total Expenditures by County'!BL$4)</f>
        <v>0</v>
      </c>
      <c r="BM118" s="55">
        <f>('Total Expenditures by County'!BM118/'Total Expenditures by County'!BM$4)</f>
        <v>0</v>
      </c>
      <c r="BN118" s="55">
        <f>('Total Expenditures by County'!BN118/'Total Expenditures by County'!BN$4)</f>
        <v>0</v>
      </c>
      <c r="BO118" s="55">
        <f>('Total Expenditures by County'!BO118/'Total Expenditures by County'!BO$4)</f>
        <v>0</v>
      </c>
      <c r="BP118" s="55">
        <f>('Total Expenditures by County'!BP118/'Total Expenditures by County'!BP$4)</f>
        <v>0</v>
      </c>
      <c r="BQ118" s="56">
        <f>('Total Expenditures by County'!BQ118/'Total Expenditures by County'!BQ$4)</f>
        <v>0</v>
      </c>
    </row>
    <row r="119" spans="1:69" x14ac:dyDescent="0.25">
      <c r="A119" s="10"/>
      <c r="B119" s="11">
        <v>683</v>
      </c>
      <c r="C119" s="12" t="s">
        <v>177</v>
      </c>
      <c r="D119" s="55">
        <f>('Total Expenditures by County'!D119/'Total Expenditures by County'!D$4)</f>
        <v>0</v>
      </c>
      <c r="E119" s="55">
        <f>('Total Expenditures by County'!E119/'Total Expenditures by County'!E$4)</f>
        <v>0</v>
      </c>
      <c r="F119" s="55">
        <f>('Total Expenditures by County'!F119/'Total Expenditures by County'!F$4)</f>
        <v>0</v>
      </c>
      <c r="G119" s="55">
        <f>('Total Expenditures by County'!G119/'Total Expenditures by County'!G$4)</f>
        <v>-3.0661757114835334E-2</v>
      </c>
      <c r="H119" s="55">
        <f>('Total Expenditures by County'!H119/'Total Expenditures by County'!H$4)</f>
        <v>0</v>
      </c>
      <c r="I119" s="55">
        <f>('Total Expenditures by County'!I119/'Total Expenditures by County'!I$4)</f>
        <v>0</v>
      </c>
      <c r="J119" s="55">
        <f>('Total Expenditures by County'!J119/'Total Expenditures by County'!J$4)</f>
        <v>0</v>
      </c>
      <c r="K119" s="55">
        <f>('Total Expenditures by County'!K119/'Total Expenditures by County'!K$4)</f>
        <v>0</v>
      </c>
      <c r="L119" s="55">
        <f>('Total Expenditures by County'!L119/'Total Expenditures by County'!L$4)</f>
        <v>0</v>
      </c>
      <c r="M119" s="55">
        <f>('Total Expenditures by County'!M119/'Total Expenditures by County'!M$4)</f>
        <v>0</v>
      </c>
      <c r="N119" s="55">
        <f>('Total Expenditures by County'!N119/'Total Expenditures by County'!N$4)</f>
        <v>0</v>
      </c>
      <c r="O119" s="55">
        <f>('Total Expenditures by County'!O119/'Total Expenditures by County'!O$4)</f>
        <v>0</v>
      </c>
      <c r="P119" s="55">
        <f>('Total Expenditures by County'!P119/'Total Expenditures by County'!P$4)</f>
        <v>0</v>
      </c>
      <c r="Q119" s="55">
        <f>('Total Expenditures by County'!Q119/'Total Expenditures by County'!Q$4)</f>
        <v>0</v>
      </c>
      <c r="R119" s="55">
        <f>('Total Expenditures by County'!R119/'Total Expenditures by County'!R$4)</f>
        <v>0</v>
      </c>
      <c r="S119" s="55">
        <f>('Total Expenditures by County'!S119/'Total Expenditures by County'!S$4)</f>
        <v>0</v>
      </c>
      <c r="T119" s="55">
        <f>('Total Expenditures by County'!T119/'Total Expenditures by County'!T$4)</f>
        <v>0</v>
      </c>
      <c r="U119" s="55">
        <f>('Total Expenditures by County'!U119/'Total Expenditures by County'!U$4)</f>
        <v>0</v>
      </c>
      <c r="V119" s="55">
        <f>('Total Expenditures by County'!V119/'Total Expenditures by County'!V$4)</f>
        <v>0</v>
      </c>
      <c r="W119" s="55">
        <f>('Total Expenditures by County'!W119/'Total Expenditures by County'!W$4)</f>
        <v>0</v>
      </c>
      <c r="X119" s="55">
        <f>('Total Expenditures by County'!X119/'Total Expenditures by County'!X$4)</f>
        <v>0</v>
      </c>
      <c r="Y119" s="55">
        <f>('Total Expenditures by County'!Y119/'Total Expenditures by County'!Y$4)</f>
        <v>0</v>
      </c>
      <c r="Z119" s="55">
        <f>('Total Expenditures by County'!Z119/'Total Expenditures by County'!Z$4)</f>
        <v>0</v>
      </c>
      <c r="AA119" s="55">
        <f>('Total Expenditures by County'!AA119/'Total Expenditures by County'!AA$4)</f>
        <v>0</v>
      </c>
      <c r="AB119" s="55">
        <f>('Total Expenditures by County'!AB119/'Total Expenditures by County'!AB$4)</f>
        <v>0</v>
      </c>
      <c r="AC119" s="55">
        <f>('Total Expenditures by County'!AC119/'Total Expenditures by County'!AC$4)</f>
        <v>0</v>
      </c>
      <c r="AD119" s="55">
        <f>('Total Expenditures by County'!AD119/'Total Expenditures by County'!AD$4)</f>
        <v>0</v>
      </c>
      <c r="AE119" s="55">
        <f>('Total Expenditures by County'!AE119/'Total Expenditures by County'!AE$4)</f>
        <v>0</v>
      </c>
      <c r="AF119" s="55">
        <f>('Total Expenditures by County'!AF119/'Total Expenditures by County'!AF$4)</f>
        <v>0</v>
      </c>
      <c r="AG119" s="55">
        <f>('Total Expenditures by County'!AG119/'Total Expenditures by County'!AG$4)</f>
        <v>0</v>
      </c>
      <c r="AH119" s="55">
        <f>('Total Expenditures by County'!AH119/'Total Expenditures by County'!AH$4)</f>
        <v>0</v>
      </c>
      <c r="AI119" s="55">
        <f>('Total Expenditures by County'!AI119/'Total Expenditures by County'!AI$4)</f>
        <v>0</v>
      </c>
      <c r="AJ119" s="55">
        <f>('Total Expenditures by County'!AJ119/'Total Expenditures by County'!AJ$4)</f>
        <v>0</v>
      </c>
      <c r="AK119" s="55">
        <f>('Total Expenditures by County'!AK119/'Total Expenditures by County'!AK$4)</f>
        <v>0</v>
      </c>
      <c r="AL119" s="55">
        <f>('Total Expenditures by County'!AL119/'Total Expenditures by County'!AL$4)</f>
        <v>0</v>
      </c>
      <c r="AM119" s="55">
        <f>('Total Expenditures by County'!AM119/'Total Expenditures by County'!AM$4)</f>
        <v>0</v>
      </c>
      <c r="AN119" s="55">
        <f>('Total Expenditures by County'!AN119/'Total Expenditures by County'!AN$4)</f>
        <v>0</v>
      </c>
      <c r="AO119" s="55">
        <f>('Total Expenditures by County'!AO119/'Total Expenditures by County'!AO$4)</f>
        <v>0</v>
      </c>
      <c r="AP119" s="55">
        <f>('Total Expenditures by County'!AP119/'Total Expenditures by County'!AP$4)</f>
        <v>4.7135810940544351E-2</v>
      </c>
      <c r="AQ119" s="55">
        <f>('Total Expenditures by County'!AQ119/'Total Expenditures by County'!AQ$4)</f>
        <v>0</v>
      </c>
      <c r="AR119" s="55">
        <f>('Total Expenditures by County'!AR119/'Total Expenditures by County'!AR$4)</f>
        <v>0</v>
      </c>
      <c r="AS119" s="55">
        <f>('Total Expenditures by County'!AS119/'Total Expenditures by County'!AS$4)</f>
        <v>0</v>
      </c>
      <c r="AT119" s="55">
        <f>('Total Expenditures by County'!AT119/'Total Expenditures by County'!AT$4)</f>
        <v>0</v>
      </c>
      <c r="AU119" s="55">
        <f>('Total Expenditures by County'!AU119/'Total Expenditures by County'!AU$4)</f>
        <v>0</v>
      </c>
      <c r="AV119" s="55">
        <f>('Total Expenditures by County'!AV119/'Total Expenditures by County'!AV$4)</f>
        <v>0</v>
      </c>
      <c r="AW119" s="55">
        <f>('Total Expenditures by County'!AW119/'Total Expenditures by County'!AW$4)</f>
        <v>0</v>
      </c>
      <c r="AX119" s="55">
        <f>('Total Expenditures by County'!AX119/'Total Expenditures by County'!AX$4)</f>
        <v>0</v>
      </c>
      <c r="AY119" s="55">
        <f>('Total Expenditures by County'!AY119/'Total Expenditures by County'!AY$4)</f>
        <v>0</v>
      </c>
      <c r="AZ119" s="55">
        <f>('Total Expenditures by County'!AZ119/'Total Expenditures by County'!AZ$4)</f>
        <v>0</v>
      </c>
      <c r="BA119" s="55">
        <f>('Total Expenditures by County'!BA119/'Total Expenditures by County'!BA$4)</f>
        <v>0</v>
      </c>
      <c r="BB119" s="55">
        <f>('Total Expenditures by County'!BB119/'Total Expenditures by County'!BB$4)</f>
        <v>0</v>
      </c>
      <c r="BC119" s="55">
        <f>('Total Expenditures by County'!BC119/'Total Expenditures by County'!BC$4)</f>
        <v>0</v>
      </c>
      <c r="BD119" s="55">
        <f>('Total Expenditures by County'!BD119/'Total Expenditures by County'!BD$4)</f>
        <v>0</v>
      </c>
      <c r="BE119" s="55">
        <f>('Total Expenditures by County'!BE119/'Total Expenditures by County'!BE$4)</f>
        <v>0</v>
      </c>
      <c r="BF119" s="55">
        <f>('Total Expenditures by County'!BF119/'Total Expenditures by County'!BF$4)</f>
        <v>0</v>
      </c>
      <c r="BG119" s="55">
        <f>('Total Expenditures by County'!BG119/'Total Expenditures by County'!BG$4)</f>
        <v>0</v>
      </c>
      <c r="BH119" s="55">
        <f>('Total Expenditures by County'!BH119/'Total Expenditures by County'!BH$4)</f>
        <v>0</v>
      </c>
      <c r="BI119" s="55">
        <f>('Total Expenditures by County'!BI119/'Total Expenditures by County'!BI$4)</f>
        <v>0</v>
      </c>
      <c r="BJ119" s="55">
        <f>('Total Expenditures by County'!BJ119/'Total Expenditures by County'!BJ$4)</f>
        <v>0</v>
      </c>
      <c r="BK119" s="55">
        <f>('Total Expenditures by County'!BK119/'Total Expenditures by County'!BK$4)</f>
        <v>0</v>
      </c>
      <c r="BL119" s="55">
        <f>('Total Expenditures by County'!BL119/'Total Expenditures by County'!BL$4)</f>
        <v>0</v>
      </c>
      <c r="BM119" s="55">
        <f>('Total Expenditures by County'!BM119/'Total Expenditures by County'!BM$4)</f>
        <v>0</v>
      </c>
      <c r="BN119" s="55">
        <f>('Total Expenditures by County'!BN119/'Total Expenditures by County'!BN$4)</f>
        <v>0</v>
      </c>
      <c r="BO119" s="55">
        <f>('Total Expenditures by County'!BO119/'Total Expenditures by County'!BO$4)</f>
        <v>0</v>
      </c>
      <c r="BP119" s="55">
        <f>('Total Expenditures by County'!BP119/'Total Expenditures by County'!BP$4)</f>
        <v>0</v>
      </c>
      <c r="BQ119" s="56">
        <f>('Total Expenditures by County'!BQ119/'Total Expenditures by County'!BQ$4)</f>
        <v>0</v>
      </c>
    </row>
    <row r="120" spans="1:69" x14ac:dyDescent="0.25">
      <c r="A120" s="10"/>
      <c r="B120" s="11">
        <v>684</v>
      </c>
      <c r="C120" s="12" t="s">
        <v>78</v>
      </c>
      <c r="D120" s="55">
        <f>('Total Expenditures by County'!D120/'Total Expenditures by County'!D$4)</f>
        <v>0.1284173574020952</v>
      </c>
      <c r="E120" s="55">
        <f>('Total Expenditures by County'!E120/'Total Expenditures by County'!E$4)</f>
        <v>0</v>
      </c>
      <c r="F120" s="55">
        <f>('Total Expenditures by County'!F120/'Total Expenditures by County'!F$4)</f>
        <v>0</v>
      </c>
      <c r="G120" s="55">
        <f>('Total Expenditures by County'!G120/'Total Expenditures by County'!G$4)</f>
        <v>0</v>
      </c>
      <c r="H120" s="55">
        <f>('Total Expenditures by County'!H120/'Total Expenditures by County'!H$4)</f>
        <v>0</v>
      </c>
      <c r="I120" s="55">
        <f>('Total Expenditures by County'!I120/'Total Expenditures by County'!I$4)</f>
        <v>0</v>
      </c>
      <c r="J120" s="55">
        <f>('Total Expenditures by County'!J120/'Total Expenditures by County'!J$4)</f>
        <v>0</v>
      </c>
      <c r="K120" s="55">
        <f>('Total Expenditures by County'!K120/'Total Expenditures by County'!K$4)</f>
        <v>0</v>
      </c>
      <c r="L120" s="55">
        <f>('Total Expenditures by County'!L120/'Total Expenditures by County'!L$4)</f>
        <v>0</v>
      </c>
      <c r="M120" s="55">
        <f>('Total Expenditures by County'!M120/'Total Expenditures by County'!M$4)</f>
        <v>0</v>
      </c>
      <c r="N120" s="55">
        <f>('Total Expenditures by County'!N120/'Total Expenditures by County'!N$4)</f>
        <v>0</v>
      </c>
      <c r="O120" s="55">
        <f>('Total Expenditures by County'!O120/'Total Expenditures by County'!O$4)</f>
        <v>0</v>
      </c>
      <c r="P120" s="55">
        <f>('Total Expenditures by County'!P120/'Total Expenditures by County'!P$4)</f>
        <v>0</v>
      </c>
      <c r="Q120" s="55">
        <f>('Total Expenditures by County'!Q120/'Total Expenditures by County'!Q$4)</f>
        <v>0</v>
      </c>
      <c r="R120" s="55">
        <f>('Total Expenditures by County'!R120/'Total Expenditures by County'!R$4)</f>
        <v>0</v>
      </c>
      <c r="S120" s="55">
        <f>('Total Expenditures by County'!S120/'Total Expenditures by County'!S$4)</f>
        <v>0</v>
      </c>
      <c r="T120" s="55">
        <f>('Total Expenditures by County'!T120/'Total Expenditures by County'!T$4)</f>
        <v>0</v>
      </c>
      <c r="U120" s="55">
        <f>('Total Expenditures by County'!U120/'Total Expenditures by County'!U$4)</f>
        <v>0</v>
      </c>
      <c r="V120" s="55">
        <f>('Total Expenditures by County'!V120/'Total Expenditures by County'!V$4)</f>
        <v>0</v>
      </c>
      <c r="W120" s="55">
        <f>('Total Expenditures by County'!W120/'Total Expenditures by County'!W$4)</f>
        <v>0</v>
      </c>
      <c r="X120" s="55">
        <f>('Total Expenditures by County'!X120/'Total Expenditures by County'!X$4)</f>
        <v>0</v>
      </c>
      <c r="Y120" s="55">
        <f>('Total Expenditures by County'!Y120/'Total Expenditures by County'!Y$4)</f>
        <v>0</v>
      </c>
      <c r="Z120" s="55">
        <f>('Total Expenditures by County'!Z120/'Total Expenditures by County'!Z$4)</f>
        <v>0</v>
      </c>
      <c r="AA120" s="55">
        <f>('Total Expenditures by County'!AA120/'Total Expenditures by County'!AA$4)</f>
        <v>0</v>
      </c>
      <c r="AB120" s="55">
        <f>('Total Expenditures by County'!AB120/'Total Expenditures by County'!AB$4)</f>
        <v>0</v>
      </c>
      <c r="AC120" s="55">
        <f>('Total Expenditures by County'!AC120/'Total Expenditures by County'!AC$4)</f>
        <v>0</v>
      </c>
      <c r="AD120" s="55">
        <f>('Total Expenditures by County'!AD120/'Total Expenditures by County'!AD$4)</f>
        <v>0</v>
      </c>
      <c r="AE120" s="55">
        <f>('Total Expenditures by County'!AE120/'Total Expenditures by County'!AE$4)</f>
        <v>0</v>
      </c>
      <c r="AF120" s="55">
        <f>('Total Expenditures by County'!AF120/'Total Expenditures by County'!AF$4)</f>
        <v>0</v>
      </c>
      <c r="AG120" s="55">
        <f>('Total Expenditures by County'!AG120/'Total Expenditures by County'!AG$4)</f>
        <v>0</v>
      </c>
      <c r="AH120" s="55">
        <f>('Total Expenditures by County'!AH120/'Total Expenditures by County'!AH$4)</f>
        <v>0</v>
      </c>
      <c r="AI120" s="55">
        <f>('Total Expenditures by County'!AI120/'Total Expenditures by County'!AI$4)</f>
        <v>0</v>
      </c>
      <c r="AJ120" s="55">
        <f>('Total Expenditures by County'!AJ120/'Total Expenditures by County'!AJ$4)</f>
        <v>0</v>
      </c>
      <c r="AK120" s="55">
        <f>('Total Expenditures by County'!AK120/'Total Expenditures by County'!AK$4)</f>
        <v>0</v>
      </c>
      <c r="AL120" s="55">
        <f>('Total Expenditures by County'!AL120/'Total Expenditures by County'!AL$4)</f>
        <v>0</v>
      </c>
      <c r="AM120" s="55">
        <f>('Total Expenditures by County'!AM120/'Total Expenditures by County'!AM$4)</f>
        <v>0</v>
      </c>
      <c r="AN120" s="55">
        <f>('Total Expenditures by County'!AN120/'Total Expenditures by County'!AN$4)</f>
        <v>0</v>
      </c>
      <c r="AO120" s="55">
        <f>('Total Expenditures by County'!AO120/'Total Expenditures by County'!AO$4)</f>
        <v>0</v>
      </c>
      <c r="AP120" s="55">
        <f>('Total Expenditures by County'!AP120/'Total Expenditures by County'!AP$4)</f>
        <v>0</v>
      </c>
      <c r="AQ120" s="55">
        <f>('Total Expenditures by County'!AQ120/'Total Expenditures by County'!AQ$4)</f>
        <v>0.35859303377471785</v>
      </c>
      <c r="AR120" s="55">
        <f>('Total Expenditures by County'!AR120/'Total Expenditures by County'!AR$4)</f>
        <v>0</v>
      </c>
      <c r="AS120" s="55">
        <f>('Total Expenditures by County'!AS120/'Total Expenditures by County'!AS$4)</f>
        <v>-3.6370403291662782E-3</v>
      </c>
      <c r="AT120" s="55">
        <f>('Total Expenditures by County'!AT120/'Total Expenditures by County'!AT$4)</f>
        <v>0</v>
      </c>
      <c r="AU120" s="55">
        <f>('Total Expenditures by County'!AU120/'Total Expenditures by County'!AU$4)</f>
        <v>0</v>
      </c>
      <c r="AV120" s="55">
        <f>('Total Expenditures by County'!AV120/'Total Expenditures by County'!AV$4)</f>
        <v>0</v>
      </c>
      <c r="AW120" s="55">
        <f>('Total Expenditures by County'!AW120/'Total Expenditures by County'!AW$4)</f>
        <v>3.249756268279879E-2</v>
      </c>
      <c r="AX120" s="55">
        <f>('Total Expenditures by County'!AX120/'Total Expenditures by County'!AX$4)</f>
        <v>0.21661932646265086</v>
      </c>
      <c r="AY120" s="55">
        <f>('Total Expenditures by County'!AY120/'Total Expenditures by County'!AY$4)</f>
        <v>0</v>
      </c>
      <c r="AZ120" s="55">
        <f>('Total Expenditures by County'!AZ120/'Total Expenditures by County'!AZ$4)</f>
        <v>0</v>
      </c>
      <c r="BA120" s="55">
        <f>('Total Expenditures by County'!BA120/'Total Expenditures by County'!BA$4)</f>
        <v>0</v>
      </c>
      <c r="BB120" s="55">
        <f>('Total Expenditures by County'!BB120/'Total Expenditures by County'!BB$4)</f>
        <v>0</v>
      </c>
      <c r="BC120" s="55">
        <f>('Total Expenditures by County'!BC120/'Total Expenditures by County'!BC$4)</f>
        <v>1.037078327497341</v>
      </c>
      <c r="BD120" s="55">
        <f>('Total Expenditures by County'!BD120/'Total Expenditures by County'!BD$4)</f>
        <v>0</v>
      </c>
      <c r="BE120" s="55">
        <f>('Total Expenditures by County'!BE120/'Total Expenditures by County'!BE$4)</f>
        <v>0</v>
      </c>
      <c r="BF120" s="55">
        <f>('Total Expenditures by County'!BF120/'Total Expenditures by County'!BF$4)</f>
        <v>0</v>
      </c>
      <c r="BG120" s="55">
        <f>('Total Expenditures by County'!BG120/'Total Expenditures by County'!BG$4)</f>
        <v>0</v>
      </c>
      <c r="BH120" s="55">
        <f>('Total Expenditures by County'!BH120/'Total Expenditures by County'!BH$4)</f>
        <v>0</v>
      </c>
      <c r="BI120" s="55">
        <f>('Total Expenditures by County'!BI120/'Total Expenditures by County'!BI$4)</f>
        <v>0</v>
      </c>
      <c r="BJ120" s="55">
        <f>('Total Expenditures by County'!BJ120/'Total Expenditures by County'!BJ$4)</f>
        <v>0</v>
      </c>
      <c r="BK120" s="55">
        <f>('Total Expenditures by County'!BK120/'Total Expenditures by County'!BK$4)</f>
        <v>0</v>
      </c>
      <c r="BL120" s="55">
        <f>('Total Expenditures by County'!BL120/'Total Expenditures by County'!BL$4)</f>
        <v>0</v>
      </c>
      <c r="BM120" s="55">
        <f>('Total Expenditures by County'!BM120/'Total Expenditures by County'!BM$4)</f>
        <v>0</v>
      </c>
      <c r="BN120" s="55">
        <f>('Total Expenditures by County'!BN120/'Total Expenditures by County'!BN$4)</f>
        <v>0.49594322075379343</v>
      </c>
      <c r="BO120" s="55">
        <f>('Total Expenditures by County'!BO120/'Total Expenditures by County'!BO$4)</f>
        <v>0</v>
      </c>
      <c r="BP120" s="55">
        <f>('Total Expenditures by County'!BP120/'Total Expenditures by County'!BP$4)</f>
        <v>0</v>
      </c>
      <c r="BQ120" s="56">
        <f>('Total Expenditures by County'!BQ120/'Total Expenditures by County'!BQ$4)</f>
        <v>0</v>
      </c>
    </row>
    <row r="121" spans="1:69" x14ac:dyDescent="0.25">
      <c r="A121" s="10"/>
      <c r="B121" s="11">
        <v>685</v>
      </c>
      <c r="C121" s="12" t="s">
        <v>79</v>
      </c>
      <c r="D121" s="55">
        <f>('Total Expenditures by County'!D121/'Total Expenditures by County'!D$4)</f>
        <v>0.35859470339318827</v>
      </c>
      <c r="E121" s="55">
        <f>('Total Expenditures by County'!E121/'Total Expenditures by County'!E$4)</f>
        <v>0</v>
      </c>
      <c r="F121" s="55">
        <f>('Total Expenditures by County'!F121/'Total Expenditures by County'!F$4)</f>
        <v>8.704897021387184E-2</v>
      </c>
      <c r="G121" s="55">
        <f>('Total Expenditures by County'!G121/'Total Expenditures by County'!G$4)</f>
        <v>0.19763240304208679</v>
      </c>
      <c r="H121" s="55">
        <f>('Total Expenditures by County'!H121/'Total Expenditures by County'!H$4)</f>
        <v>0.13062262119008367</v>
      </c>
      <c r="I121" s="55">
        <f>('Total Expenditures by County'!I121/'Total Expenditures by County'!I$4)</f>
        <v>1.1942036765550522E-2</v>
      </c>
      <c r="J121" s="55">
        <f>('Total Expenditures by County'!J121/'Total Expenditures by County'!J$4)</f>
        <v>8.0852550663871425E-2</v>
      </c>
      <c r="K121" s="55">
        <f>('Total Expenditures by County'!K121/'Total Expenditures by County'!K$4)</f>
        <v>3.4967818990113461E-2</v>
      </c>
      <c r="L121" s="55">
        <f>('Total Expenditures by County'!L121/'Total Expenditures by County'!L$4)</f>
        <v>8.95714677949635E-2</v>
      </c>
      <c r="M121" s="55">
        <f>('Total Expenditures by County'!M121/'Total Expenditures by County'!M$4)</f>
        <v>0</v>
      </c>
      <c r="N121" s="55">
        <f>('Total Expenditures by County'!N121/'Total Expenditures by County'!N$4)</f>
        <v>0</v>
      </c>
      <c r="O121" s="55">
        <f>('Total Expenditures by County'!O121/'Total Expenditures by County'!O$4)</f>
        <v>0</v>
      </c>
      <c r="P121" s="55">
        <f>('Total Expenditures by County'!P121/'Total Expenditures by County'!P$4)</f>
        <v>0</v>
      </c>
      <c r="Q121" s="55">
        <f>('Total Expenditures by County'!Q121/'Total Expenditures by County'!Q$4)</f>
        <v>0.39716845204535489</v>
      </c>
      <c r="R121" s="55">
        <f>('Total Expenditures by County'!R121/'Total Expenditures by County'!R$4)</f>
        <v>0</v>
      </c>
      <c r="S121" s="55">
        <f>('Total Expenditures by County'!S121/'Total Expenditures by County'!S$4)</f>
        <v>0.56921643353714713</v>
      </c>
      <c r="T121" s="55">
        <f>('Total Expenditures by County'!T121/'Total Expenditures by County'!T$4)</f>
        <v>0.50571729786716402</v>
      </c>
      <c r="U121" s="55">
        <f>('Total Expenditures by County'!U121/'Total Expenditures by County'!U$4)</f>
        <v>5.8999031831024874E-2</v>
      </c>
      <c r="V121" s="55">
        <f>('Total Expenditures by County'!V121/'Total Expenditures by County'!V$4)</f>
        <v>0</v>
      </c>
      <c r="W121" s="55">
        <f>('Total Expenditures by County'!W121/'Total Expenditures by County'!W$4)</f>
        <v>0</v>
      </c>
      <c r="X121" s="55">
        <f>('Total Expenditures by County'!X121/'Total Expenditures by County'!X$4)</f>
        <v>0</v>
      </c>
      <c r="Y121" s="55">
        <f>('Total Expenditures by County'!Y121/'Total Expenditures by County'!Y$4)</f>
        <v>0</v>
      </c>
      <c r="Z121" s="55">
        <f>('Total Expenditures by County'!Z121/'Total Expenditures by County'!Z$4)</f>
        <v>0</v>
      </c>
      <c r="AA121" s="55">
        <f>('Total Expenditures by County'!AA121/'Total Expenditures by County'!AA$4)</f>
        <v>0</v>
      </c>
      <c r="AB121" s="55">
        <f>('Total Expenditures by County'!AB121/'Total Expenditures by County'!AB$4)</f>
        <v>0.28918723886796799</v>
      </c>
      <c r="AC121" s="55">
        <f>('Total Expenditures by County'!AC121/'Total Expenditures by County'!AC$4)</f>
        <v>1.7543684572934027E-2</v>
      </c>
      <c r="AD121" s="55">
        <f>('Total Expenditures by County'!AD121/'Total Expenditures by County'!AD$4)</f>
        <v>0.45383039812884357</v>
      </c>
      <c r="AE121" s="55">
        <f>('Total Expenditures by County'!AE121/'Total Expenditures by County'!AE$4)</f>
        <v>0</v>
      </c>
      <c r="AF121" s="55">
        <f>('Total Expenditures by County'!AF121/'Total Expenditures by County'!AF$4)</f>
        <v>0</v>
      </c>
      <c r="AG121" s="55">
        <f>('Total Expenditures by County'!AG121/'Total Expenditures by County'!AG$4)</f>
        <v>0.12050000949866069</v>
      </c>
      <c r="AH121" s="55">
        <f>('Total Expenditures by County'!AH121/'Total Expenditures by County'!AH$4)</f>
        <v>0</v>
      </c>
      <c r="AI121" s="55">
        <f>('Total Expenditures by County'!AI121/'Total Expenditures by County'!AI$4)</f>
        <v>0</v>
      </c>
      <c r="AJ121" s="55">
        <f>('Total Expenditures by County'!AJ121/'Total Expenditures by County'!AJ$4)</f>
        <v>0.21008117789436817</v>
      </c>
      <c r="AK121" s="55">
        <f>('Total Expenditures by County'!AK121/'Total Expenditures by County'!AK$4)</f>
        <v>4.5624273517976675E-2</v>
      </c>
      <c r="AL121" s="55">
        <f>('Total Expenditures by County'!AL121/'Total Expenditures by County'!AL$4)</f>
        <v>3.6377922966110329E-4</v>
      </c>
      <c r="AM121" s="55">
        <f>('Total Expenditures by County'!AM121/'Total Expenditures by County'!AM$4)</f>
        <v>0.17012519293431658</v>
      </c>
      <c r="AN121" s="55">
        <f>('Total Expenditures by County'!AN121/'Total Expenditures by County'!AN$4)</f>
        <v>0</v>
      </c>
      <c r="AO121" s="55">
        <f>('Total Expenditures by County'!AO121/'Total Expenditures by County'!AO$4)</f>
        <v>0.71521437078205641</v>
      </c>
      <c r="AP121" s="55">
        <f>('Total Expenditures by County'!AP121/'Total Expenditures by County'!AP$4)</f>
        <v>0.20526662029153381</v>
      </c>
      <c r="AQ121" s="55">
        <f>('Total Expenditures by County'!AQ121/'Total Expenditures by County'!AQ$4)</f>
        <v>0.20479148073268613</v>
      </c>
      <c r="AR121" s="55">
        <f>('Total Expenditures by County'!AR121/'Total Expenditures by County'!AR$4)</f>
        <v>0.65728306503183476</v>
      </c>
      <c r="AS121" s="55">
        <f>('Total Expenditures by County'!AS121/'Total Expenditures by County'!AS$4)</f>
        <v>0</v>
      </c>
      <c r="AT121" s="55">
        <f>('Total Expenditures by County'!AT121/'Total Expenditures by County'!AT$4)</f>
        <v>2.4635848635007425</v>
      </c>
      <c r="AU121" s="55">
        <f>('Total Expenditures by County'!AU121/'Total Expenditures by County'!AU$4)</f>
        <v>7.0054925954251543E-2</v>
      </c>
      <c r="AV121" s="55">
        <f>('Total Expenditures by County'!AV121/'Total Expenditures by County'!AV$4)</f>
        <v>6.0729666948384844E-3</v>
      </c>
      <c r="AW121" s="55">
        <f>('Total Expenditures by County'!AW121/'Total Expenditures by County'!AW$4)</f>
        <v>0.48861335399845013</v>
      </c>
      <c r="AX121" s="55">
        <f>('Total Expenditures by County'!AX121/'Total Expenditures by County'!AX$4)</f>
        <v>0</v>
      </c>
      <c r="AY121" s="55">
        <f>('Total Expenditures by County'!AY121/'Total Expenditures by County'!AY$4)</f>
        <v>0</v>
      </c>
      <c r="AZ121" s="55">
        <f>('Total Expenditures by County'!AZ121/'Total Expenditures by County'!AZ$4)</f>
        <v>0.1085046661115634</v>
      </c>
      <c r="BA121" s="55">
        <f>('Total Expenditures by County'!BA121/'Total Expenditures by County'!BA$4)</f>
        <v>6.599524013604822E-3</v>
      </c>
      <c r="BB121" s="55">
        <f>('Total Expenditures by County'!BB121/'Total Expenditures by County'!BB$4)</f>
        <v>0.21197577736315096</v>
      </c>
      <c r="BC121" s="55">
        <f>('Total Expenditures by County'!BC121/'Total Expenditures by County'!BC$4)</f>
        <v>1.8062837504460223E-3</v>
      </c>
      <c r="BD121" s="55">
        <f>('Total Expenditures by County'!BD121/'Total Expenditures by County'!BD$4)</f>
        <v>0.32551440877995441</v>
      </c>
      <c r="BE121" s="55">
        <f>('Total Expenditures by County'!BE121/'Total Expenditures by County'!BE$4)</f>
        <v>0.42564300695440999</v>
      </c>
      <c r="BF121" s="55">
        <f>('Total Expenditures by County'!BF121/'Total Expenditures by County'!BF$4)</f>
        <v>0</v>
      </c>
      <c r="BG121" s="55">
        <f>('Total Expenditures by County'!BG121/'Total Expenditures by County'!BG$4)</f>
        <v>0</v>
      </c>
      <c r="BH121" s="55">
        <f>('Total Expenditures by County'!BH121/'Total Expenditures by County'!BH$4)</f>
        <v>0.37055649275421232</v>
      </c>
      <c r="BI121" s="55">
        <f>('Total Expenditures by County'!BI121/'Total Expenditures by County'!BI$4)</f>
        <v>0.21070183132315384</v>
      </c>
      <c r="BJ121" s="55">
        <f>('Total Expenditures by County'!BJ121/'Total Expenditures by County'!BJ$4)</f>
        <v>0.19984091837392781</v>
      </c>
      <c r="BK121" s="55">
        <f>('Total Expenditures by County'!BK121/'Total Expenditures by County'!BK$4)</f>
        <v>0</v>
      </c>
      <c r="BL121" s="55">
        <f>('Total Expenditures by County'!BL121/'Total Expenditures by County'!BL$4)</f>
        <v>0.60739687055476532</v>
      </c>
      <c r="BM121" s="55">
        <f>('Total Expenditures by County'!BM121/'Total Expenditures by County'!BM$4)</f>
        <v>0</v>
      </c>
      <c r="BN121" s="55">
        <f>('Total Expenditures by County'!BN121/'Total Expenditures by County'!BN$4)</f>
        <v>0</v>
      </c>
      <c r="BO121" s="55">
        <f>('Total Expenditures by County'!BO121/'Total Expenditures by County'!BO$4)</f>
        <v>0.63407884884591592</v>
      </c>
      <c r="BP121" s="55">
        <f>('Total Expenditures by County'!BP121/'Total Expenditures by County'!BP$4)</f>
        <v>0</v>
      </c>
      <c r="BQ121" s="56">
        <f>('Total Expenditures by County'!BQ121/'Total Expenditures by County'!BQ$4)</f>
        <v>0</v>
      </c>
    </row>
    <row r="122" spans="1:69" x14ac:dyDescent="0.25">
      <c r="A122" s="10"/>
      <c r="B122" s="11">
        <v>689</v>
      </c>
      <c r="C122" s="12" t="s">
        <v>207</v>
      </c>
      <c r="D122" s="55">
        <f>('Total Expenditures by County'!D122/'Total Expenditures by County'!D$4)</f>
        <v>8.3881642550358979</v>
      </c>
      <c r="E122" s="55">
        <f>('Total Expenditures by County'!E122/'Total Expenditures by County'!E$4)</f>
        <v>0</v>
      </c>
      <c r="F122" s="55">
        <f>('Total Expenditures by County'!F122/'Total Expenditures by County'!F$4)</f>
        <v>0</v>
      </c>
      <c r="G122" s="55">
        <f>('Total Expenditures by County'!G122/'Total Expenditures by County'!G$4)</f>
        <v>0</v>
      </c>
      <c r="H122" s="55">
        <f>('Total Expenditures by County'!H122/'Total Expenditures by County'!H$4)</f>
        <v>0</v>
      </c>
      <c r="I122" s="55">
        <f>('Total Expenditures by County'!I122/'Total Expenditures by County'!I$4)</f>
        <v>0</v>
      </c>
      <c r="J122" s="55">
        <f>('Total Expenditures by County'!J122/'Total Expenditures by County'!J$4)</f>
        <v>0.35821104122990916</v>
      </c>
      <c r="K122" s="55">
        <f>('Total Expenditures by County'!K122/'Total Expenditures by County'!K$4)</f>
        <v>0</v>
      </c>
      <c r="L122" s="55">
        <f>('Total Expenditures by County'!L122/'Total Expenditures by County'!L$4)</f>
        <v>1.7586223889948818E-2</v>
      </c>
      <c r="M122" s="55">
        <f>('Total Expenditures by County'!M122/'Total Expenditures by County'!M$4)</f>
        <v>0</v>
      </c>
      <c r="N122" s="55">
        <f>('Total Expenditures by County'!N122/'Total Expenditures by County'!N$4)</f>
        <v>0</v>
      </c>
      <c r="O122" s="55">
        <f>('Total Expenditures by County'!O122/'Total Expenditures by County'!O$4)</f>
        <v>0</v>
      </c>
      <c r="P122" s="55">
        <f>('Total Expenditures by County'!P122/'Total Expenditures by County'!P$4)</f>
        <v>0</v>
      </c>
      <c r="Q122" s="55">
        <f>('Total Expenditures by County'!Q122/'Total Expenditures by County'!Q$4)</f>
        <v>2.505794650128422E-3</v>
      </c>
      <c r="R122" s="55">
        <f>('Total Expenditures by County'!R122/'Total Expenditures by County'!R$4)</f>
        <v>0.32914699502360595</v>
      </c>
      <c r="S122" s="55">
        <f>('Total Expenditures by County'!S122/'Total Expenditures by County'!S$4)</f>
        <v>5.0549773850406234</v>
      </c>
      <c r="T122" s="55">
        <f>('Total Expenditures by County'!T122/'Total Expenditures by County'!T$4)</f>
        <v>0</v>
      </c>
      <c r="U122" s="55">
        <f>('Total Expenditures by County'!U122/'Total Expenditures by County'!U$4)</f>
        <v>0</v>
      </c>
      <c r="V122" s="55">
        <f>('Total Expenditures by County'!V122/'Total Expenditures by County'!V$4)</f>
        <v>0</v>
      </c>
      <c r="W122" s="55">
        <f>('Total Expenditures by County'!W122/'Total Expenditures by County'!W$4)</f>
        <v>0</v>
      </c>
      <c r="X122" s="55">
        <f>('Total Expenditures by County'!X122/'Total Expenditures by County'!X$4)</f>
        <v>0.3620516456892986</v>
      </c>
      <c r="Y122" s="55">
        <f>('Total Expenditures by County'!Y122/'Total Expenditures by County'!Y$4)</f>
        <v>0</v>
      </c>
      <c r="Z122" s="55">
        <f>('Total Expenditures by County'!Z122/'Total Expenditures by County'!Z$4)</f>
        <v>0</v>
      </c>
      <c r="AA122" s="55">
        <f>('Total Expenditures by County'!AA122/'Total Expenditures by County'!AA$4)</f>
        <v>0</v>
      </c>
      <c r="AB122" s="55">
        <f>('Total Expenditures by County'!AB122/'Total Expenditures by County'!AB$4)</f>
        <v>0.5249201064842608</v>
      </c>
      <c r="AC122" s="55">
        <f>('Total Expenditures by County'!AC122/'Total Expenditures by County'!AC$4)</f>
        <v>0</v>
      </c>
      <c r="AD122" s="55">
        <f>('Total Expenditures by County'!AD122/'Total Expenditures by County'!AD$4)</f>
        <v>0</v>
      </c>
      <c r="AE122" s="55">
        <f>('Total Expenditures by County'!AE122/'Total Expenditures by County'!AE$4)</f>
        <v>0</v>
      </c>
      <c r="AF122" s="55">
        <f>('Total Expenditures by County'!AF122/'Total Expenditures by County'!AF$4)</f>
        <v>0</v>
      </c>
      <c r="AG122" s="55">
        <f>('Total Expenditures by County'!AG122/'Total Expenditures by County'!AG$4)</f>
        <v>0</v>
      </c>
      <c r="AH122" s="55">
        <f>('Total Expenditures by County'!AH122/'Total Expenditures by County'!AH$4)</f>
        <v>0</v>
      </c>
      <c r="AI122" s="55">
        <f>('Total Expenditures by County'!AI122/'Total Expenditures by County'!AI$4)</f>
        <v>0</v>
      </c>
      <c r="AJ122" s="55">
        <f>('Total Expenditures by County'!AJ122/'Total Expenditures by County'!AJ$4)</f>
        <v>0</v>
      </c>
      <c r="AK122" s="55">
        <f>('Total Expenditures by County'!AK122/'Total Expenditures by County'!AK$4)</f>
        <v>5.3152735580584389</v>
      </c>
      <c r="AL122" s="55">
        <f>('Total Expenditures by County'!AL122/'Total Expenditures by County'!AL$4)</f>
        <v>7.5519731385416815</v>
      </c>
      <c r="AM122" s="55">
        <f>('Total Expenditures by County'!AM122/'Total Expenditures by County'!AM$4)</f>
        <v>0.24619643775877698</v>
      </c>
      <c r="AN122" s="55">
        <f>('Total Expenditures by County'!AN122/'Total Expenditures by County'!AN$4)</f>
        <v>0</v>
      </c>
      <c r="AO122" s="55">
        <f>('Total Expenditures by County'!AO122/'Total Expenditures by County'!AO$4)</f>
        <v>0</v>
      </c>
      <c r="AP122" s="55">
        <f>('Total Expenditures by County'!AP122/'Total Expenditures by County'!AP$4)</f>
        <v>0</v>
      </c>
      <c r="AQ122" s="55">
        <f>('Total Expenditures by County'!AQ122/'Total Expenditures by County'!AQ$4)</f>
        <v>0</v>
      </c>
      <c r="AR122" s="55">
        <f>('Total Expenditures by County'!AR122/'Total Expenditures by County'!AR$4)</f>
        <v>0</v>
      </c>
      <c r="AS122" s="55">
        <f>('Total Expenditures by County'!AS122/'Total Expenditures by County'!AS$4)</f>
        <v>0</v>
      </c>
      <c r="AT122" s="55">
        <f>('Total Expenditures by County'!AT122/'Total Expenditures by County'!AT$4)</f>
        <v>0.85046200759716617</v>
      </c>
      <c r="AU122" s="55">
        <f>('Total Expenditures by County'!AU122/'Total Expenditures by County'!AU$4)</f>
        <v>1.9606479872071196E-2</v>
      </c>
      <c r="AV122" s="55">
        <f>('Total Expenditures by County'!AV122/'Total Expenditures by County'!AV$4)</f>
        <v>0</v>
      </c>
      <c r="AW122" s="55">
        <f>('Total Expenditures by County'!AW122/'Total Expenditures by County'!AW$4)</f>
        <v>0</v>
      </c>
      <c r="AX122" s="55">
        <f>('Total Expenditures by County'!AX122/'Total Expenditures by County'!AX$4)</f>
        <v>0.1710749709187348</v>
      </c>
      <c r="AY122" s="55">
        <f>('Total Expenditures by County'!AY122/'Total Expenditures by County'!AY$4)</f>
        <v>0</v>
      </c>
      <c r="AZ122" s="55">
        <f>('Total Expenditures by County'!AZ122/'Total Expenditures by County'!AZ$4)</f>
        <v>0</v>
      </c>
      <c r="BA122" s="55">
        <f>('Total Expenditures by County'!BA122/'Total Expenditures by County'!BA$4)</f>
        <v>0.32817529430001735</v>
      </c>
      <c r="BB122" s="55">
        <f>('Total Expenditures by County'!BB122/'Total Expenditures by County'!BB$4)</f>
        <v>0</v>
      </c>
      <c r="BC122" s="55">
        <f>('Total Expenditures by County'!BC122/'Total Expenditures by County'!BC$4)</f>
        <v>0</v>
      </c>
      <c r="BD122" s="55">
        <f>('Total Expenditures by County'!BD122/'Total Expenditures by County'!BD$4)</f>
        <v>0</v>
      </c>
      <c r="BE122" s="55">
        <f>('Total Expenditures by County'!BE122/'Total Expenditures by County'!BE$4)</f>
        <v>0.11187217132133789</v>
      </c>
      <c r="BF122" s="55">
        <f>('Total Expenditures by County'!BF122/'Total Expenditures by County'!BF$4)</f>
        <v>0</v>
      </c>
      <c r="BG122" s="55">
        <f>('Total Expenditures by County'!BG122/'Total Expenditures by County'!BG$4)</f>
        <v>7.7034120552811238</v>
      </c>
      <c r="BH122" s="55">
        <f>('Total Expenditures by County'!BH122/'Total Expenditures by County'!BH$4)</f>
        <v>0</v>
      </c>
      <c r="BI122" s="55">
        <f>('Total Expenditures by County'!BI122/'Total Expenditures by County'!BI$4)</f>
        <v>1.1392523211065329</v>
      </c>
      <c r="BJ122" s="55">
        <f>('Total Expenditures by County'!BJ122/'Total Expenditures by County'!BJ$4)</f>
        <v>0</v>
      </c>
      <c r="BK122" s="55">
        <f>('Total Expenditures by County'!BK122/'Total Expenditures by County'!BK$4)</f>
        <v>0.84961028172111319</v>
      </c>
      <c r="BL122" s="55">
        <f>('Total Expenditures by County'!BL122/'Total Expenditures by County'!BL$4)</f>
        <v>0</v>
      </c>
      <c r="BM122" s="55">
        <f>('Total Expenditures by County'!BM122/'Total Expenditures by County'!BM$4)</f>
        <v>0</v>
      </c>
      <c r="BN122" s="55">
        <f>('Total Expenditures by County'!BN122/'Total Expenditures by County'!BN$4)</f>
        <v>0.22216152716593246</v>
      </c>
      <c r="BO122" s="55">
        <f>('Total Expenditures by County'!BO122/'Total Expenditures by County'!BO$4)</f>
        <v>0</v>
      </c>
      <c r="BP122" s="55">
        <f>('Total Expenditures by County'!BP122/'Total Expenditures by County'!BP$4)</f>
        <v>0</v>
      </c>
      <c r="BQ122" s="56">
        <f>('Total Expenditures by County'!BQ122/'Total Expenditures by County'!BQ$4)</f>
        <v>0</v>
      </c>
    </row>
    <row r="123" spans="1:69" x14ac:dyDescent="0.25">
      <c r="A123" s="10"/>
      <c r="B123" s="11">
        <v>691</v>
      </c>
      <c r="C123" s="12" t="s">
        <v>178</v>
      </c>
      <c r="D123" s="55">
        <f>('Total Expenditures by County'!D123/'Total Expenditures by County'!D$4)</f>
        <v>0</v>
      </c>
      <c r="E123" s="55">
        <f>('Total Expenditures by County'!E123/'Total Expenditures by County'!E$4)</f>
        <v>0</v>
      </c>
      <c r="F123" s="55">
        <f>('Total Expenditures by County'!F123/'Total Expenditures by County'!F$4)</f>
        <v>0</v>
      </c>
      <c r="G123" s="55">
        <f>('Total Expenditures by County'!G123/'Total Expenditures by County'!G$4)</f>
        <v>0</v>
      </c>
      <c r="H123" s="55">
        <f>('Total Expenditures by County'!H123/'Total Expenditures by County'!H$4)</f>
        <v>0</v>
      </c>
      <c r="I123" s="55">
        <f>('Total Expenditures by County'!I123/'Total Expenditures by County'!I$4)</f>
        <v>1.5354047269993528E-2</v>
      </c>
      <c r="J123" s="55">
        <f>('Total Expenditures by County'!J123/'Total Expenditures by County'!J$4)</f>
        <v>0</v>
      </c>
      <c r="K123" s="55">
        <f>('Total Expenditures by County'!K123/'Total Expenditures by County'!K$4)</f>
        <v>0</v>
      </c>
      <c r="L123" s="55">
        <f>('Total Expenditures by County'!L123/'Total Expenditures by County'!L$4)</f>
        <v>0</v>
      </c>
      <c r="M123" s="55">
        <f>('Total Expenditures by County'!M123/'Total Expenditures by County'!M$4)</f>
        <v>0</v>
      </c>
      <c r="N123" s="55">
        <f>('Total Expenditures by County'!N123/'Total Expenditures by County'!N$4)</f>
        <v>0</v>
      </c>
      <c r="O123" s="55">
        <f>('Total Expenditures by County'!O123/'Total Expenditures by County'!O$4)</f>
        <v>0</v>
      </c>
      <c r="P123" s="55">
        <f>('Total Expenditures by County'!P123/'Total Expenditures by County'!P$4)</f>
        <v>0</v>
      </c>
      <c r="Q123" s="55">
        <f>('Total Expenditures by County'!Q123/'Total Expenditures by County'!Q$4)</f>
        <v>0</v>
      </c>
      <c r="R123" s="55">
        <f>('Total Expenditures by County'!R123/'Total Expenditures by County'!R$4)</f>
        <v>0</v>
      </c>
      <c r="S123" s="55">
        <f>('Total Expenditures by County'!S123/'Total Expenditures by County'!S$4)</f>
        <v>0</v>
      </c>
      <c r="T123" s="55">
        <f>('Total Expenditures by County'!T123/'Total Expenditures by County'!T$4)</f>
        <v>0</v>
      </c>
      <c r="U123" s="55">
        <f>('Total Expenditures by County'!U123/'Total Expenditures by County'!U$4)</f>
        <v>0</v>
      </c>
      <c r="V123" s="55">
        <f>('Total Expenditures by County'!V123/'Total Expenditures by County'!V$4)</f>
        <v>0</v>
      </c>
      <c r="W123" s="55">
        <f>('Total Expenditures by County'!W123/'Total Expenditures by County'!W$4)</f>
        <v>0</v>
      </c>
      <c r="X123" s="55">
        <f>('Total Expenditures by County'!X123/'Total Expenditures by County'!X$4)</f>
        <v>0</v>
      </c>
      <c r="Y123" s="55">
        <f>('Total Expenditures by County'!Y123/'Total Expenditures by County'!Y$4)</f>
        <v>0</v>
      </c>
      <c r="Z123" s="55">
        <f>('Total Expenditures by County'!Z123/'Total Expenditures by County'!Z$4)</f>
        <v>0</v>
      </c>
      <c r="AA123" s="55">
        <f>('Total Expenditures by County'!AA123/'Total Expenditures by County'!AA$4)</f>
        <v>0</v>
      </c>
      <c r="AB123" s="55">
        <f>('Total Expenditures by County'!AB123/'Total Expenditures by County'!AB$4)</f>
        <v>0</v>
      </c>
      <c r="AC123" s="55">
        <f>('Total Expenditures by County'!AC123/'Total Expenditures by County'!AC$4)</f>
        <v>0</v>
      </c>
      <c r="AD123" s="55">
        <f>('Total Expenditures by County'!AD123/'Total Expenditures by County'!AD$4)</f>
        <v>0</v>
      </c>
      <c r="AE123" s="55">
        <f>('Total Expenditures by County'!AE123/'Total Expenditures by County'!AE$4)</f>
        <v>0</v>
      </c>
      <c r="AF123" s="55">
        <f>('Total Expenditures by County'!AF123/'Total Expenditures by County'!AF$4)</f>
        <v>0</v>
      </c>
      <c r="AG123" s="55">
        <f>('Total Expenditures by County'!AG123/'Total Expenditures by County'!AG$4)</f>
        <v>0</v>
      </c>
      <c r="AH123" s="55">
        <f>('Total Expenditures by County'!AH123/'Total Expenditures by County'!AH$4)</f>
        <v>0</v>
      </c>
      <c r="AI123" s="55">
        <f>('Total Expenditures by County'!AI123/'Total Expenditures by County'!AI$4)</f>
        <v>0</v>
      </c>
      <c r="AJ123" s="55">
        <f>('Total Expenditures by County'!AJ123/'Total Expenditures by County'!AJ$4)</f>
        <v>0</v>
      </c>
      <c r="AK123" s="55">
        <f>('Total Expenditures by County'!AK123/'Total Expenditures by County'!AK$4)</f>
        <v>0</v>
      </c>
      <c r="AL123" s="55">
        <f>('Total Expenditures by County'!AL123/'Total Expenditures by County'!AL$4)</f>
        <v>0</v>
      </c>
      <c r="AM123" s="55">
        <f>('Total Expenditures by County'!AM123/'Total Expenditures by County'!AM$4)</f>
        <v>0</v>
      </c>
      <c r="AN123" s="55">
        <f>('Total Expenditures by County'!AN123/'Total Expenditures by County'!AN$4)</f>
        <v>0</v>
      </c>
      <c r="AO123" s="55">
        <f>('Total Expenditures by County'!AO123/'Total Expenditures by County'!AO$4)</f>
        <v>2.2743648273124255</v>
      </c>
      <c r="AP123" s="55">
        <f>('Total Expenditures by County'!AP123/'Total Expenditures by County'!AP$4)</f>
        <v>0</v>
      </c>
      <c r="AQ123" s="55">
        <f>('Total Expenditures by County'!AQ123/'Total Expenditures by County'!AQ$4)</f>
        <v>0</v>
      </c>
      <c r="AR123" s="55">
        <f>('Total Expenditures by County'!AR123/'Total Expenditures by County'!AR$4)</f>
        <v>0</v>
      </c>
      <c r="AS123" s="55">
        <f>('Total Expenditures by County'!AS123/'Total Expenditures by County'!AS$4)</f>
        <v>0</v>
      </c>
      <c r="AT123" s="55">
        <f>('Total Expenditures by County'!AT123/'Total Expenditures by County'!AT$4)</f>
        <v>0</v>
      </c>
      <c r="AU123" s="55">
        <f>('Total Expenditures by County'!AU123/'Total Expenditures by County'!AU$4)</f>
        <v>0</v>
      </c>
      <c r="AV123" s="55">
        <f>('Total Expenditures by County'!AV123/'Total Expenditures by County'!AV$4)</f>
        <v>0</v>
      </c>
      <c r="AW123" s="55">
        <f>('Total Expenditures by County'!AW123/'Total Expenditures by County'!AW$4)</f>
        <v>0</v>
      </c>
      <c r="AX123" s="55">
        <f>('Total Expenditures by County'!AX123/'Total Expenditures by County'!AX$4)</f>
        <v>2.2863210876617406E-2</v>
      </c>
      <c r="AY123" s="55">
        <f>('Total Expenditures by County'!AY123/'Total Expenditures by County'!AY$4)</f>
        <v>0</v>
      </c>
      <c r="AZ123" s="55">
        <f>('Total Expenditures by County'!AZ123/'Total Expenditures by County'!AZ$4)</f>
        <v>0</v>
      </c>
      <c r="BA123" s="55">
        <f>('Total Expenditures by County'!BA123/'Total Expenditures by County'!BA$4)</f>
        <v>0</v>
      </c>
      <c r="BB123" s="55">
        <f>('Total Expenditures by County'!BB123/'Total Expenditures by County'!BB$4)</f>
        <v>6.0456428130737455E-2</v>
      </c>
      <c r="BC123" s="55">
        <f>('Total Expenditures by County'!BC123/'Total Expenditures by County'!BC$4)</f>
        <v>0</v>
      </c>
      <c r="BD123" s="55">
        <f>('Total Expenditures by County'!BD123/'Total Expenditures by County'!BD$4)</f>
        <v>0</v>
      </c>
      <c r="BE123" s="55">
        <f>('Total Expenditures by County'!BE123/'Total Expenditures by County'!BE$4)</f>
        <v>6.7888287890495642E-4</v>
      </c>
      <c r="BF123" s="55">
        <f>('Total Expenditures by County'!BF123/'Total Expenditures by County'!BF$4)</f>
        <v>0</v>
      </c>
      <c r="BG123" s="55">
        <f>('Total Expenditures by County'!BG123/'Total Expenditures by County'!BG$4)</f>
        <v>0</v>
      </c>
      <c r="BH123" s="55">
        <f>('Total Expenditures by County'!BH123/'Total Expenditures by County'!BH$4)</f>
        <v>0</v>
      </c>
      <c r="BI123" s="55">
        <f>('Total Expenditures by County'!BI123/'Total Expenditures by County'!BI$4)</f>
        <v>0</v>
      </c>
      <c r="BJ123" s="55">
        <f>('Total Expenditures by County'!BJ123/'Total Expenditures by County'!BJ$4)</f>
        <v>0</v>
      </c>
      <c r="BK123" s="55">
        <f>('Total Expenditures by County'!BK123/'Total Expenditures by County'!BK$4)</f>
        <v>0</v>
      </c>
      <c r="BL123" s="55">
        <f>('Total Expenditures by County'!BL123/'Total Expenditures by County'!BL$4)</f>
        <v>0</v>
      </c>
      <c r="BM123" s="55">
        <f>('Total Expenditures by County'!BM123/'Total Expenditures by County'!BM$4)</f>
        <v>0</v>
      </c>
      <c r="BN123" s="55">
        <f>('Total Expenditures by County'!BN123/'Total Expenditures by County'!BN$4)</f>
        <v>0</v>
      </c>
      <c r="BO123" s="55">
        <f>('Total Expenditures by County'!BO123/'Total Expenditures by County'!BO$4)</f>
        <v>0</v>
      </c>
      <c r="BP123" s="55">
        <f>('Total Expenditures by County'!BP123/'Total Expenditures by County'!BP$4)</f>
        <v>0</v>
      </c>
      <c r="BQ123" s="56">
        <f>('Total Expenditures by County'!BQ123/'Total Expenditures by County'!BQ$4)</f>
        <v>0</v>
      </c>
    </row>
    <row r="124" spans="1:69" x14ac:dyDescent="0.25">
      <c r="A124" s="10"/>
      <c r="B124" s="11">
        <v>694</v>
      </c>
      <c r="C124" s="12" t="s">
        <v>179</v>
      </c>
      <c r="D124" s="55">
        <f>('Total Expenditures by County'!D124/'Total Expenditures by County'!D$4)</f>
        <v>1.2910201752856714</v>
      </c>
      <c r="E124" s="55">
        <f>('Total Expenditures by County'!E124/'Total Expenditures by County'!E$4)</f>
        <v>0</v>
      </c>
      <c r="F124" s="55">
        <f>('Total Expenditures by County'!F124/'Total Expenditures by County'!F$4)</f>
        <v>1.0038864311576012</v>
      </c>
      <c r="G124" s="55">
        <f>('Total Expenditures by County'!G124/'Total Expenditures by County'!G$4)</f>
        <v>0.69630751230255683</v>
      </c>
      <c r="H124" s="55">
        <f>('Total Expenditures by County'!H124/'Total Expenditures by County'!H$4)</f>
        <v>0.39210338485436336</v>
      </c>
      <c r="I124" s="55">
        <f>('Total Expenditures by County'!I124/'Total Expenditures by County'!I$4)</f>
        <v>1.1339248243098925</v>
      </c>
      <c r="J124" s="55">
        <f>('Total Expenditures by County'!J124/'Total Expenditures by County'!J$4)</f>
        <v>0.44325646401118102</v>
      </c>
      <c r="K124" s="55">
        <f>('Total Expenditures by County'!K124/'Total Expenditures by County'!K$4)</f>
        <v>1.0155204758084462</v>
      </c>
      <c r="L124" s="55">
        <f>('Total Expenditures by County'!L124/'Total Expenditures by County'!L$4)</f>
        <v>0.65372457636067949</v>
      </c>
      <c r="M124" s="55">
        <f>('Total Expenditures by County'!M124/'Total Expenditures by County'!M$4)</f>
        <v>0</v>
      </c>
      <c r="N124" s="55">
        <f>('Total Expenditures by County'!N124/'Total Expenditures by County'!N$4)</f>
        <v>1.7142260570700667</v>
      </c>
      <c r="O124" s="55">
        <f>('Total Expenditures by County'!O124/'Total Expenditures by County'!O$4)</f>
        <v>0</v>
      </c>
      <c r="P124" s="55">
        <f>('Total Expenditures by County'!P124/'Total Expenditures by County'!P$4)</f>
        <v>0</v>
      </c>
      <c r="Q124" s="55">
        <f>('Total Expenditures by County'!Q124/'Total Expenditures by County'!Q$4)</f>
        <v>1.0212992545260915</v>
      </c>
      <c r="R124" s="55">
        <f>('Total Expenditures by County'!R124/'Total Expenditures by County'!R$4)</f>
        <v>1.7533909659308409</v>
      </c>
      <c r="S124" s="55">
        <f>('Total Expenditures by County'!S124/'Total Expenditures by County'!S$4)</f>
        <v>1.6002596532372895</v>
      </c>
      <c r="T124" s="55">
        <f>('Total Expenditures by County'!T124/'Total Expenditures by County'!T$4)</f>
        <v>0</v>
      </c>
      <c r="U124" s="55">
        <f>('Total Expenditures by County'!U124/'Total Expenditures by County'!U$4)</f>
        <v>0.2576119815850309</v>
      </c>
      <c r="V124" s="55">
        <f>('Total Expenditures by County'!V124/'Total Expenditures by County'!V$4)</f>
        <v>0</v>
      </c>
      <c r="W124" s="55">
        <f>('Total Expenditures by County'!W124/'Total Expenditures by County'!W$4)</f>
        <v>0</v>
      </c>
      <c r="X124" s="55">
        <f>('Total Expenditures by County'!X124/'Total Expenditures by County'!X$4)</f>
        <v>0</v>
      </c>
      <c r="Y124" s="55">
        <f>('Total Expenditures by County'!Y124/'Total Expenditures by County'!Y$4)</f>
        <v>0.3279653562487313</v>
      </c>
      <c r="Z124" s="55">
        <f>('Total Expenditures by County'!Z124/'Total Expenditures by County'!Z$4)</f>
        <v>0.69239313483105813</v>
      </c>
      <c r="AA124" s="55">
        <f>('Total Expenditures by County'!AA124/'Total Expenditures by County'!AA$4)</f>
        <v>0.84746215062111796</v>
      </c>
      <c r="AB124" s="55">
        <f>('Total Expenditures by County'!AB124/'Total Expenditures by County'!AB$4)</f>
        <v>1.4522306512155336</v>
      </c>
      <c r="AC124" s="55">
        <f>('Total Expenditures by County'!AC124/'Total Expenditures by County'!AC$4)</f>
        <v>1.4794475435847796</v>
      </c>
      <c r="AD124" s="55">
        <f>('Total Expenditures by County'!AD124/'Total Expenditures by County'!AD$4)</f>
        <v>1.0629033077587522</v>
      </c>
      <c r="AE124" s="55">
        <f>('Total Expenditures by County'!AE124/'Total Expenditures by County'!AE$4)</f>
        <v>0.17851900592195172</v>
      </c>
      <c r="AF124" s="55">
        <f>('Total Expenditures by County'!AF124/'Total Expenditures by County'!AF$4)</f>
        <v>1.8524427001348232</v>
      </c>
      <c r="AG124" s="55">
        <f>('Total Expenditures by County'!AG124/'Total Expenditures by County'!AG$4)</f>
        <v>0.91192841809304892</v>
      </c>
      <c r="AH124" s="55">
        <f>('Total Expenditures by County'!AH124/'Total Expenditures by County'!AH$4)</f>
        <v>0</v>
      </c>
      <c r="AI124" s="55">
        <f>('Total Expenditures by County'!AI124/'Total Expenditures by County'!AI$4)</f>
        <v>0</v>
      </c>
      <c r="AJ124" s="55">
        <f>('Total Expenditures by County'!AJ124/'Total Expenditures by County'!AJ$4)</f>
        <v>1.0484744034759812</v>
      </c>
      <c r="AK124" s="55">
        <f>('Total Expenditures by County'!AK124/'Total Expenditures by County'!AK$4)</f>
        <v>0.73418734217804316</v>
      </c>
      <c r="AL124" s="55">
        <f>('Total Expenditures by County'!AL124/'Total Expenditures by County'!AL$4)</f>
        <v>0.40411143285362977</v>
      </c>
      <c r="AM124" s="55">
        <f>('Total Expenditures by County'!AM124/'Total Expenditures by County'!AM$4)</f>
        <v>0.84192860817796511</v>
      </c>
      <c r="AN124" s="55">
        <f>('Total Expenditures by County'!AN124/'Total Expenditures by County'!AN$4)</f>
        <v>0.16842363324344203</v>
      </c>
      <c r="AO124" s="55">
        <f>('Total Expenditures by County'!AO124/'Total Expenditures by County'!AO$4)</f>
        <v>1.0293271139341009</v>
      </c>
      <c r="AP124" s="55">
        <f>('Total Expenditures by County'!AP124/'Total Expenditures by County'!AP$4)</f>
        <v>0</v>
      </c>
      <c r="AQ124" s="55">
        <f>('Total Expenditures by County'!AQ124/'Total Expenditures by County'!AQ$4)</f>
        <v>0.92338002173530287</v>
      </c>
      <c r="AR124" s="55">
        <f>('Total Expenditures by County'!AR124/'Total Expenditures by County'!AR$4)</f>
        <v>1.4730864403480968</v>
      </c>
      <c r="AS124" s="55">
        <f>('Total Expenditures by County'!AS124/'Total Expenditures by County'!AS$4)</f>
        <v>0.75335780363130822</v>
      </c>
      <c r="AT124" s="55">
        <f>('Total Expenditures by County'!AT124/'Total Expenditures by County'!AT$4)</f>
        <v>1.1687412100261563</v>
      </c>
      <c r="AU124" s="55">
        <f>('Total Expenditures by County'!AU124/'Total Expenditures by County'!AU$4)</f>
        <v>1.03310853090454</v>
      </c>
      <c r="AV124" s="55">
        <f>('Total Expenditures by County'!AV124/'Total Expenditures by County'!AV$4)</f>
        <v>0</v>
      </c>
      <c r="AW124" s="55">
        <f>('Total Expenditures by County'!AW124/'Total Expenditures by County'!AW$4)</f>
        <v>1.3749718771092168</v>
      </c>
      <c r="AX124" s="55">
        <f>('Total Expenditures by County'!AX124/'Total Expenditures by County'!AX$4)</f>
        <v>1.0741762849345144</v>
      </c>
      <c r="AY124" s="55">
        <f>('Total Expenditures by County'!AY124/'Total Expenditures by County'!AY$4)</f>
        <v>0.78803766043498757</v>
      </c>
      <c r="AZ124" s="55">
        <f>('Total Expenditures by County'!AZ124/'Total Expenditures by County'!AZ$4)</f>
        <v>1.374262158074667</v>
      </c>
      <c r="BA124" s="55">
        <f>('Total Expenditures by County'!BA124/'Total Expenditures by County'!BA$4)</f>
        <v>3.9297395752596498</v>
      </c>
      <c r="BB124" s="55">
        <f>('Total Expenditures by County'!BB124/'Total Expenditures by County'!BB$4)</f>
        <v>2.3991641634548477</v>
      </c>
      <c r="BC124" s="55">
        <f>('Total Expenditures by County'!BC124/'Total Expenditures by County'!BC$4)</f>
        <v>0.99399043591534031</v>
      </c>
      <c r="BD124" s="55">
        <f>('Total Expenditures by County'!BD124/'Total Expenditures by County'!BD$4)</f>
        <v>0.32732800810785584</v>
      </c>
      <c r="BE124" s="55">
        <f>('Total Expenditures by County'!BE124/'Total Expenditures by County'!BE$4)</f>
        <v>1.1696434485042499</v>
      </c>
      <c r="BF124" s="55">
        <f>('Total Expenditures by County'!BF124/'Total Expenditures by County'!BF$4)</f>
        <v>1.6339678579821755</v>
      </c>
      <c r="BG124" s="55">
        <f>('Total Expenditures by County'!BG124/'Total Expenditures by County'!BG$4)</f>
        <v>0.75916495531997563</v>
      </c>
      <c r="BH124" s="55">
        <f>('Total Expenditures by County'!BH124/'Total Expenditures by County'!BH$4)</f>
        <v>0.99995935041970696</v>
      </c>
      <c r="BI124" s="55">
        <f>('Total Expenditures by County'!BI124/'Total Expenditures by County'!BI$4)</f>
        <v>0.44200340983975628</v>
      </c>
      <c r="BJ124" s="55">
        <f>('Total Expenditures by County'!BJ124/'Total Expenditures by County'!BJ$4)</f>
        <v>0.68445944493411015</v>
      </c>
      <c r="BK124" s="55">
        <f>('Total Expenditures by County'!BK124/'Total Expenditures by County'!BK$4)</f>
        <v>0</v>
      </c>
      <c r="BL124" s="55">
        <f>('Total Expenditures by County'!BL124/'Total Expenditures by County'!BL$4)</f>
        <v>1.0874606664080348</v>
      </c>
      <c r="BM124" s="55">
        <f>('Total Expenditures by County'!BM124/'Total Expenditures by County'!BM$4)</f>
        <v>0.35276073619631904</v>
      </c>
      <c r="BN124" s="55">
        <f>('Total Expenditures by County'!BN124/'Total Expenditures by County'!BN$4)</f>
        <v>0.92633773861967694</v>
      </c>
      <c r="BO124" s="55">
        <f>('Total Expenditures by County'!BO124/'Total Expenditures by County'!BO$4)</f>
        <v>0.64671029071849462</v>
      </c>
      <c r="BP124" s="55">
        <f>('Total Expenditures by County'!BP124/'Total Expenditures by County'!BP$4)</f>
        <v>0</v>
      </c>
      <c r="BQ124" s="56">
        <f>('Total Expenditures by County'!BQ124/'Total Expenditures by County'!BQ$4)</f>
        <v>1.1761975866661285</v>
      </c>
    </row>
    <row r="125" spans="1:69" x14ac:dyDescent="0.25">
      <c r="A125" s="10"/>
      <c r="B125" s="11">
        <v>698</v>
      </c>
      <c r="C125" s="12" t="s">
        <v>180</v>
      </c>
      <c r="D125" s="55">
        <f>('Total Expenditures by County'!D125/'Total Expenditures by County'!D$4)</f>
        <v>0</v>
      </c>
      <c r="E125" s="55">
        <f>('Total Expenditures by County'!E125/'Total Expenditures by County'!E$4)</f>
        <v>0</v>
      </c>
      <c r="F125" s="55">
        <f>('Total Expenditures by County'!F125/'Total Expenditures by County'!F$4)</f>
        <v>0</v>
      </c>
      <c r="G125" s="55">
        <f>('Total Expenditures by County'!G125/'Total Expenditures by County'!G$4)</f>
        <v>0</v>
      </c>
      <c r="H125" s="55">
        <f>('Total Expenditures by County'!H125/'Total Expenditures by County'!H$4)</f>
        <v>0</v>
      </c>
      <c r="I125" s="55">
        <f>('Total Expenditures by County'!I125/'Total Expenditures by County'!I$4)</f>
        <v>0</v>
      </c>
      <c r="J125" s="55">
        <f>('Total Expenditures by County'!J125/'Total Expenditures by County'!J$4)</f>
        <v>0</v>
      </c>
      <c r="K125" s="55">
        <f>('Total Expenditures by County'!K125/'Total Expenditures by County'!K$4)</f>
        <v>0</v>
      </c>
      <c r="L125" s="55">
        <f>('Total Expenditures by County'!L125/'Total Expenditures by County'!L$4)</f>
        <v>0</v>
      </c>
      <c r="M125" s="55">
        <f>('Total Expenditures by County'!M125/'Total Expenditures by County'!M$4)</f>
        <v>0</v>
      </c>
      <c r="N125" s="55">
        <f>('Total Expenditures by County'!N125/'Total Expenditures by County'!N$4)</f>
        <v>0</v>
      </c>
      <c r="O125" s="55">
        <f>('Total Expenditures by County'!O125/'Total Expenditures by County'!O$4)</f>
        <v>0</v>
      </c>
      <c r="P125" s="55">
        <f>('Total Expenditures by County'!P125/'Total Expenditures by County'!P$4)</f>
        <v>0</v>
      </c>
      <c r="Q125" s="55">
        <f>('Total Expenditures by County'!Q125/'Total Expenditures by County'!Q$4)</f>
        <v>0</v>
      </c>
      <c r="R125" s="55">
        <f>('Total Expenditures by County'!R125/'Total Expenditures by County'!R$4)</f>
        <v>0</v>
      </c>
      <c r="S125" s="55">
        <f>('Total Expenditures by County'!S125/'Total Expenditures by County'!S$4)</f>
        <v>0</v>
      </c>
      <c r="T125" s="55">
        <f>('Total Expenditures by County'!T125/'Total Expenditures by County'!T$4)</f>
        <v>0</v>
      </c>
      <c r="U125" s="55">
        <f>('Total Expenditures by County'!U125/'Total Expenditures by County'!U$4)</f>
        <v>0</v>
      </c>
      <c r="V125" s="55">
        <f>('Total Expenditures by County'!V125/'Total Expenditures by County'!V$4)</f>
        <v>0</v>
      </c>
      <c r="W125" s="55">
        <f>('Total Expenditures by County'!W125/'Total Expenditures by County'!W$4)</f>
        <v>0</v>
      </c>
      <c r="X125" s="55">
        <f>('Total Expenditures by County'!X125/'Total Expenditures by County'!X$4)</f>
        <v>0</v>
      </c>
      <c r="Y125" s="55">
        <f>('Total Expenditures by County'!Y125/'Total Expenditures by County'!Y$4)</f>
        <v>0</v>
      </c>
      <c r="Z125" s="55">
        <f>('Total Expenditures by County'!Z125/'Total Expenditures by County'!Z$4)</f>
        <v>0</v>
      </c>
      <c r="AA125" s="55">
        <f>('Total Expenditures by County'!AA125/'Total Expenditures by County'!AA$4)</f>
        <v>0</v>
      </c>
      <c r="AB125" s="55">
        <f>('Total Expenditures by County'!AB125/'Total Expenditures by County'!AB$4)</f>
        <v>0</v>
      </c>
      <c r="AC125" s="55">
        <f>('Total Expenditures by County'!AC125/'Total Expenditures by County'!AC$4)</f>
        <v>0</v>
      </c>
      <c r="AD125" s="55">
        <f>('Total Expenditures by County'!AD125/'Total Expenditures by County'!AD$4)</f>
        <v>0</v>
      </c>
      <c r="AE125" s="55">
        <f>('Total Expenditures by County'!AE125/'Total Expenditures by County'!AE$4)</f>
        <v>0</v>
      </c>
      <c r="AF125" s="55">
        <f>('Total Expenditures by County'!AF125/'Total Expenditures by County'!AF$4)</f>
        <v>0</v>
      </c>
      <c r="AG125" s="55">
        <f>('Total Expenditures by County'!AG125/'Total Expenditures by County'!AG$4)</f>
        <v>0</v>
      </c>
      <c r="AH125" s="55">
        <f>('Total Expenditures by County'!AH125/'Total Expenditures by County'!AH$4)</f>
        <v>0</v>
      </c>
      <c r="AI125" s="55">
        <f>('Total Expenditures by County'!AI125/'Total Expenditures by County'!AI$4)</f>
        <v>0</v>
      </c>
      <c r="AJ125" s="55">
        <f>('Total Expenditures by County'!AJ125/'Total Expenditures by County'!AJ$4)</f>
        <v>0</v>
      </c>
      <c r="AK125" s="55">
        <f>('Total Expenditures by County'!AK125/'Total Expenditures by County'!AK$4)</f>
        <v>0</v>
      </c>
      <c r="AL125" s="55">
        <f>('Total Expenditures by County'!AL125/'Total Expenditures by County'!AL$4)</f>
        <v>0</v>
      </c>
      <c r="AM125" s="55">
        <f>('Total Expenditures by County'!AM125/'Total Expenditures by County'!AM$4)</f>
        <v>0</v>
      </c>
      <c r="AN125" s="55">
        <f>('Total Expenditures by County'!AN125/'Total Expenditures by County'!AN$4)</f>
        <v>0</v>
      </c>
      <c r="AO125" s="55">
        <f>('Total Expenditures by County'!AO125/'Total Expenditures by County'!AO$4)</f>
        <v>0</v>
      </c>
      <c r="AP125" s="55">
        <f>('Total Expenditures by County'!AP125/'Total Expenditures by County'!AP$4)</f>
        <v>0</v>
      </c>
      <c r="AQ125" s="55">
        <f>('Total Expenditures by County'!AQ125/'Total Expenditures by County'!AQ$4)</f>
        <v>0</v>
      </c>
      <c r="AR125" s="55">
        <f>('Total Expenditures by County'!AR125/'Total Expenditures by County'!AR$4)</f>
        <v>0</v>
      </c>
      <c r="AS125" s="55">
        <f>('Total Expenditures by County'!AS125/'Total Expenditures by County'!AS$4)</f>
        <v>0</v>
      </c>
      <c r="AT125" s="55">
        <f>('Total Expenditures by County'!AT125/'Total Expenditures by County'!AT$4)</f>
        <v>0.66822202652436224</v>
      </c>
      <c r="AU125" s="55">
        <f>('Total Expenditures by County'!AU125/'Total Expenditures by County'!AU$4)</f>
        <v>0</v>
      </c>
      <c r="AV125" s="55">
        <f>('Total Expenditures by County'!AV125/'Total Expenditures by County'!AV$4)</f>
        <v>0</v>
      </c>
      <c r="AW125" s="55">
        <f>('Total Expenditures by County'!AW125/'Total Expenditures by County'!AW$4)</f>
        <v>0</v>
      </c>
      <c r="AX125" s="55">
        <f>('Total Expenditures by County'!AX125/'Total Expenditures by County'!AX$4)</f>
        <v>0</v>
      </c>
      <c r="AY125" s="55">
        <f>('Total Expenditures by County'!AY125/'Total Expenditures by County'!AY$4)</f>
        <v>0</v>
      </c>
      <c r="AZ125" s="55">
        <f>('Total Expenditures by County'!AZ125/'Total Expenditures by County'!AZ$4)</f>
        <v>0</v>
      </c>
      <c r="BA125" s="55">
        <f>('Total Expenditures by County'!BA125/'Total Expenditures by County'!BA$4)</f>
        <v>0</v>
      </c>
      <c r="BB125" s="55">
        <f>('Total Expenditures by County'!BB125/'Total Expenditures by County'!BB$4)</f>
        <v>0</v>
      </c>
      <c r="BC125" s="55">
        <f>('Total Expenditures by County'!BC125/'Total Expenditures by County'!BC$4)</f>
        <v>0</v>
      </c>
      <c r="BD125" s="55">
        <f>('Total Expenditures by County'!BD125/'Total Expenditures by County'!BD$4)</f>
        <v>0</v>
      </c>
      <c r="BE125" s="55">
        <f>('Total Expenditures by County'!BE125/'Total Expenditures by County'!BE$4)</f>
        <v>0</v>
      </c>
      <c r="BF125" s="55">
        <f>('Total Expenditures by County'!BF125/'Total Expenditures by County'!BF$4)</f>
        <v>0</v>
      </c>
      <c r="BG125" s="55">
        <f>('Total Expenditures by County'!BG125/'Total Expenditures by County'!BG$4)</f>
        <v>0</v>
      </c>
      <c r="BH125" s="55">
        <f>('Total Expenditures by County'!BH125/'Total Expenditures by County'!BH$4)</f>
        <v>0</v>
      </c>
      <c r="BI125" s="55">
        <f>('Total Expenditures by County'!BI125/'Total Expenditures by County'!BI$4)</f>
        <v>0</v>
      </c>
      <c r="BJ125" s="55">
        <f>('Total Expenditures by County'!BJ125/'Total Expenditures by County'!BJ$4)</f>
        <v>0</v>
      </c>
      <c r="BK125" s="55">
        <f>('Total Expenditures by County'!BK125/'Total Expenditures by County'!BK$4)</f>
        <v>0</v>
      </c>
      <c r="BL125" s="55">
        <f>('Total Expenditures by County'!BL125/'Total Expenditures by County'!BL$4)</f>
        <v>0</v>
      </c>
      <c r="BM125" s="55">
        <f>('Total Expenditures by County'!BM125/'Total Expenditures by County'!BM$4)</f>
        <v>0</v>
      </c>
      <c r="BN125" s="55">
        <f>('Total Expenditures by County'!BN125/'Total Expenditures by County'!BN$4)</f>
        <v>0</v>
      </c>
      <c r="BO125" s="55">
        <f>('Total Expenditures by County'!BO125/'Total Expenditures by County'!BO$4)</f>
        <v>0</v>
      </c>
      <c r="BP125" s="55">
        <f>('Total Expenditures by County'!BP125/'Total Expenditures by County'!BP$4)</f>
        <v>0</v>
      </c>
      <c r="BQ125" s="56">
        <f>('Total Expenditures by County'!BQ125/'Total Expenditures by County'!BQ$4)</f>
        <v>0</v>
      </c>
    </row>
    <row r="126" spans="1:69" x14ac:dyDescent="0.25">
      <c r="A126" s="10"/>
      <c r="B126" s="11">
        <v>704</v>
      </c>
      <c r="C126" s="12" t="s">
        <v>181</v>
      </c>
      <c r="D126" s="55">
        <f>('Total Expenditures by County'!D126/'Total Expenditures by County'!D$4)</f>
        <v>0</v>
      </c>
      <c r="E126" s="55">
        <f>('Total Expenditures by County'!E126/'Total Expenditures by County'!E$4)</f>
        <v>0</v>
      </c>
      <c r="F126" s="55">
        <f>('Total Expenditures by County'!F126/'Total Expenditures by County'!F$4)</f>
        <v>0</v>
      </c>
      <c r="G126" s="55">
        <f>('Total Expenditures by County'!G126/'Total Expenditures by County'!G$4)</f>
        <v>0</v>
      </c>
      <c r="H126" s="55">
        <f>('Total Expenditures by County'!H126/'Total Expenditures by County'!H$4)</f>
        <v>0</v>
      </c>
      <c r="I126" s="55">
        <f>('Total Expenditures by County'!I126/'Total Expenditures by County'!I$4)</f>
        <v>0</v>
      </c>
      <c r="J126" s="55">
        <f>('Total Expenditures by County'!J126/'Total Expenditures by County'!J$4)</f>
        <v>0</v>
      </c>
      <c r="K126" s="55">
        <f>('Total Expenditures by County'!K126/'Total Expenditures by County'!K$4)</f>
        <v>1.1156284495810738</v>
      </c>
      <c r="L126" s="55">
        <f>('Total Expenditures by County'!L126/'Total Expenditures by County'!L$4)</f>
        <v>0</v>
      </c>
      <c r="M126" s="55">
        <f>('Total Expenditures by County'!M126/'Total Expenditures by County'!M$4)</f>
        <v>0</v>
      </c>
      <c r="N126" s="55">
        <f>('Total Expenditures by County'!N126/'Total Expenditures by County'!N$4)</f>
        <v>0</v>
      </c>
      <c r="O126" s="55">
        <f>('Total Expenditures by County'!O126/'Total Expenditures by County'!O$4)</f>
        <v>0</v>
      </c>
      <c r="P126" s="55">
        <f>('Total Expenditures by County'!P126/'Total Expenditures by County'!P$4)</f>
        <v>0</v>
      </c>
      <c r="Q126" s="55">
        <f>('Total Expenditures by County'!Q126/'Total Expenditures by County'!Q$4)</f>
        <v>0</v>
      </c>
      <c r="R126" s="55">
        <f>('Total Expenditures by County'!R126/'Total Expenditures by County'!R$4)</f>
        <v>0</v>
      </c>
      <c r="S126" s="55">
        <f>('Total Expenditures by County'!S126/'Total Expenditures by County'!S$4)</f>
        <v>0</v>
      </c>
      <c r="T126" s="55">
        <f>('Total Expenditures by County'!T126/'Total Expenditures by County'!T$4)</f>
        <v>0</v>
      </c>
      <c r="U126" s="55">
        <f>('Total Expenditures by County'!U126/'Total Expenditures by County'!U$4)</f>
        <v>0</v>
      </c>
      <c r="V126" s="55">
        <f>('Total Expenditures by County'!V126/'Total Expenditures by County'!V$4)</f>
        <v>0</v>
      </c>
      <c r="W126" s="55">
        <f>('Total Expenditures by County'!W126/'Total Expenditures by County'!W$4)</f>
        <v>0</v>
      </c>
      <c r="X126" s="55">
        <f>('Total Expenditures by County'!X126/'Total Expenditures by County'!X$4)</f>
        <v>0</v>
      </c>
      <c r="Y126" s="55">
        <f>('Total Expenditures by County'!Y126/'Total Expenditures by County'!Y$4)</f>
        <v>0</v>
      </c>
      <c r="Z126" s="55">
        <f>('Total Expenditures by County'!Z126/'Total Expenditures by County'!Z$4)</f>
        <v>0</v>
      </c>
      <c r="AA126" s="55">
        <f>('Total Expenditures by County'!AA126/'Total Expenditures by County'!AA$4)</f>
        <v>0</v>
      </c>
      <c r="AB126" s="55">
        <f>('Total Expenditures by County'!AB126/'Total Expenditures by County'!AB$4)</f>
        <v>0</v>
      </c>
      <c r="AC126" s="55">
        <f>('Total Expenditures by County'!AC126/'Total Expenditures by County'!AC$4)</f>
        <v>0</v>
      </c>
      <c r="AD126" s="55">
        <f>('Total Expenditures by County'!AD126/'Total Expenditures by County'!AD$4)</f>
        <v>0</v>
      </c>
      <c r="AE126" s="55">
        <f>('Total Expenditures by County'!AE126/'Total Expenditures by County'!AE$4)</f>
        <v>0</v>
      </c>
      <c r="AF126" s="55">
        <f>('Total Expenditures by County'!AF126/'Total Expenditures by County'!AF$4)</f>
        <v>0</v>
      </c>
      <c r="AG126" s="55">
        <f>('Total Expenditures by County'!AG126/'Total Expenditures by County'!AG$4)</f>
        <v>0</v>
      </c>
      <c r="AH126" s="55">
        <f>('Total Expenditures by County'!AH126/'Total Expenditures by County'!AH$4)</f>
        <v>0</v>
      </c>
      <c r="AI126" s="55">
        <f>('Total Expenditures by County'!AI126/'Total Expenditures by County'!AI$4)</f>
        <v>0</v>
      </c>
      <c r="AJ126" s="55">
        <f>('Total Expenditures by County'!AJ126/'Total Expenditures by County'!AJ$4)</f>
        <v>0</v>
      </c>
      <c r="AK126" s="55">
        <f>('Total Expenditures by County'!AK126/'Total Expenditures by County'!AK$4)</f>
        <v>0.43993747244378534</v>
      </c>
      <c r="AL126" s="55">
        <f>('Total Expenditures by County'!AL126/'Total Expenditures by County'!AL$4)</f>
        <v>0</v>
      </c>
      <c r="AM126" s="55">
        <f>('Total Expenditures by County'!AM126/'Total Expenditures by County'!AM$4)</f>
        <v>0</v>
      </c>
      <c r="AN126" s="55">
        <f>('Total Expenditures by County'!AN126/'Total Expenditures by County'!AN$4)</f>
        <v>0</v>
      </c>
      <c r="AO126" s="55">
        <f>('Total Expenditures by County'!AO126/'Total Expenditures by County'!AO$4)</f>
        <v>0</v>
      </c>
      <c r="AP126" s="55">
        <f>('Total Expenditures by County'!AP126/'Total Expenditures by County'!AP$4)</f>
        <v>0</v>
      </c>
      <c r="AQ126" s="55">
        <f>('Total Expenditures by County'!AQ126/'Total Expenditures by County'!AQ$4)</f>
        <v>0</v>
      </c>
      <c r="AR126" s="55">
        <f>('Total Expenditures by County'!AR126/'Total Expenditures by County'!AR$4)</f>
        <v>0</v>
      </c>
      <c r="AS126" s="55">
        <f>('Total Expenditures by County'!AS126/'Total Expenditures by County'!AS$4)</f>
        <v>0.42334786131129631</v>
      </c>
      <c r="AT126" s="55">
        <f>('Total Expenditures by County'!AT126/'Total Expenditures by County'!AT$4)</f>
        <v>0</v>
      </c>
      <c r="AU126" s="55">
        <f>('Total Expenditures by County'!AU126/'Total Expenditures by County'!AU$4)</f>
        <v>0</v>
      </c>
      <c r="AV126" s="55">
        <f>('Total Expenditures by County'!AV126/'Total Expenditures by County'!AV$4)</f>
        <v>0</v>
      </c>
      <c r="AW126" s="55">
        <f>('Total Expenditures by County'!AW126/'Total Expenditures by County'!AW$4)</f>
        <v>0</v>
      </c>
      <c r="AX126" s="55">
        <f>('Total Expenditures by County'!AX126/'Total Expenditures by County'!AX$4)</f>
        <v>0</v>
      </c>
      <c r="AY126" s="55">
        <f>('Total Expenditures by County'!AY126/'Total Expenditures by County'!AY$4)</f>
        <v>0</v>
      </c>
      <c r="AZ126" s="55">
        <f>('Total Expenditures by County'!AZ126/'Total Expenditures by County'!AZ$4)</f>
        <v>0.1566503482783817</v>
      </c>
      <c r="BA126" s="55">
        <f>('Total Expenditures by County'!BA126/'Total Expenditures by County'!BA$4)</f>
        <v>0</v>
      </c>
      <c r="BB126" s="55">
        <f>('Total Expenditures by County'!BB126/'Total Expenditures by County'!BB$4)</f>
        <v>6.9947499150204429E-2</v>
      </c>
      <c r="BC126" s="55">
        <f>('Total Expenditures by County'!BC126/'Total Expenditures by County'!BC$4)</f>
        <v>0</v>
      </c>
      <c r="BD126" s="55">
        <f>('Total Expenditures by County'!BD126/'Total Expenditures by County'!BD$4)</f>
        <v>0</v>
      </c>
      <c r="BE126" s="55">
        <f>('Total Expenditures by County'!BE126/'Total Expenditures by County'!BE$4)</f>
        <v>0</v>
      </c>
      <c r="BF126" s="55">
        <f>('Total Expenditures by County'!BF126/'Total Expenditures by County'!BF$4)</f>
        <v>0</v>
      </c>
      <c r="BG126" s="55">
        <f>('Total Expenditures by County'!BG126/'Total Expenditures by County'!BG$4)</f>
        <v>0</v>
      </c>
      <c r="BH126" s="55">
        <f>('Total Expenditures by County'!BH126/'Total Expenditures by County'!BH$4)</f>
        <v>0</v>
      </c>
      <c r="BI126" s="55">
        <f>('Total Expenditures by County'!BI126/'Total Expenditures by County'!BI$4)</f>
        <v>0</v>
      </c>
      <c r="BJ126" s="55">
        <f>('Total Expenditures by County'!BJ126/'Total Expenditures by County'!BJ$4)</f>
        <v>0</v>
      </c>
      <c r="BK126" s="55">
        <f>('Total Expenditures by County'!BK126/'Total Expenditures by County'!BK$4)</f>
        <v>0</v>
      </c>
      <c r="BL126" s="55">
        <f>('Total Expenditures by County'!BL126/'Total Expenditures by County'!BL$4)</f>
        <v>0</v>
      </c>
      <c r="BM126" s="55">
        <f>('Total Expenditures by County'!BM126/'Total Expenditures by County'!BM$4)</f>
        <v>0</v>
      </c>
      <c r="BN126" s="55">
        <f>('Total Expenditures by County'!BN126/'Total Expenditures by County'!BN$4)</f>
        <v>0.20597161037689671</v>
      </c>
      <c r="BO126" s="55">
        <f>('Total Expenditures by County'!BO126/'Total Expenditures by County'!BO$4)</f>
        <v>0</v>
      </c>
      <c r="BP126" s="55">
        <f>('Total Expenditures by County'!BP126/'Total Expenditures by County'!BP$4)</f>
        <v>0</v>
      </c>
      <c r="BQ126" s="56">
        <f>('Total Expenditures by County'!BQ126/'Total Expenditures by County'!BQ$4)</f>
        <v>0</v>
      </c>
    </row>
    <row r="127" spans="1:69" x14ac:dyDescent="0.25">
      <c r="A127" s="10"/>
      <c r="B127" s="11">
        <v>709</v>
      </c>
      <c r="C127" s="12" t="s">
        <v>182</v>
      </c>
      <c r="D127" s="55">
        <f>('Total Expenditures by County'!D127/'Total Expenditures by County'!D$4)</f>
        <v>0</v>
      </c>
      <c r="E127" s="55">
        <f>('Total Expenditures by County'!E127/'Total Expenditures by County'!E$4)</f>
        <v>0</v>
      </c>
      <c r="F127" s="55">
        <f>('Total Expenditures by County'!F127/'Total Expenditures by County'!F$4)</f>
        <v>0</v>
      </c>
      <c r="G127" s="55">
        <f>('Total Expenditures by County'!G127/'Total Expenditures by County'!G$4)</f>
        <v>0</v>
      </c>
      <c r="H127" s="55">
        <f>('Total Expenditures by County'!H127/'Total Expenditures by County'!H$4)</f>
        <v>0</v>
      </c>
      <c r="I127" s="55">
        <f>('Total Expenditures by County'!I127/'Total Expenditures by County'!I$4)</f>
        <v>0</v>
      </c>
      <c r="J127" s="55">
        <f>('Total Expenditures by County'!J127/'Total Expenditures by County'!J$4)</f>
        <v>0</v>
      </c>
      <c r="K127" s="55">
        <f>('Total Expenditures by County'!K127/'Total Expenditures by County'!K$4)</f>
        <v>0</v>
      </c>
      <c r="L127" s="55">
        <f>('Total Expenditures by County'!L127/'Total Expenditures by County'!L$4)</f>
        <v>0</v>
      </c>
      <c r="M127" s="55">
        <f>('Total Expenditures by County'!M127/'Total Expenditures by County'!M$4)</f>
        <v>0</v>
      </c>
      <c r="N127" s="55">
        <f>('Total Expenditures by County'!N127/'Total Expenditures by County'!N$4)</f>
        <v>0</v>
      </c>
      <c r="O127" s="55">
        <f>('Total Expenditures by County'!O127/'Total Expenditures by County'!O$4)</f>
        <v>0</v>
      </c>
      <c r="P127" s="55">
        <f>('Total Expenditures by County'!P127/'Total Expenditures by County'!P$4)</f>
        <v>0</v>
      </c>
      <c r="Q127" s="55">
        <f>('Total Expenditures by County'!Q127/'Total Expenditures by County'!Q$4)</f>
        <v>0</v>
      </c>
      <c r="R127" s="55">
        <f>('Total Expenditures by County'!R127/'Total Expenditures by County'!R$4)</f>
        <v>0</v>
      </c>
      <c r="S127" s="55">
        <f>('Total Expenditures by County'!S127/'Total Expenditures by County'!S$4)</f>
        <v>0</v>
      </c>
      <c r="T127" s="55">
        <f>('Total Expenditures by County'!T127/'Total Expenditures by County'!T$4)</f>
        <v>0</v>
      </c>
      <c r="U127" s="55">
        <f>('Total Expenditures by County'!U127/'Total Expenditures by County'!U$4)</f>
        <v>0</v>
      </c>
      <c r="V127" s="55">
        <f>('Total Expenditures by County'!V127/'Total Expenditures by County'!V$4)</f>
        <v>0</v>
      </c>
      <c r="W127" s="55">
        <f>('Total Expenditures by County'!W127/'Total Expenditures by County'!W$4)</f>
        <v>0</v>
      </c>
      <c r="X127" s="55">
        <f>('Total Expenditures by County'!X127/'Total Expenditures by County'!X$4)</f>
        <v>0</v>
      </c>
      <c r="Y127" s="55">
        <f>('Total Expenditures by County'!Y127/'Total Expenditures by County'!Y$4)</f>
        <v>0</v>
      </c>
      <c r="Z127" s="55">
        <f>('Total Expenditures by County'!Z127/'Total Expenditures by County'!Z$4)</f>
        <v>0</v>
      </c>
      <c r="AA127" s="55">
        <f>('Total Expenditures by County'!AA127/'Total Expenditures by County'!AA$4)</f>
        <v>0</v>
      </c>
      <c r="AB127" s="55">
        <f>('Total Expenditures by County'!AB127/'Total Expenditures by County'!AB$4)</f>
        <v>0</v>
      </c>
      <c r="AC127" s="55">
        <f>('Total Expenditures by County'!AC127/'Total Expenditures by County'!AC$4)</f>
        <v>0</v>
      </c>
      <c r="AD127" s="55">
        <f>('Total Expenditures by County'!AD127/'Total Expenditures by County'!AD$4)</f>
        <v>0</v>
      </c>
      <c r="AE127" s="55">
        <f>('Total Expenditures by County'!AE127/'Total Expenditures by County'!AE$4)</f>
        <v>0</v>
      </c>
      <c r="AF127" s="55">
        <f>('Total Expenditures by County'!AF127/'Total Expenditures by County'!AF$4)</f>
        <v>0</v>
      </c>
      <c r="AG127" s="55">
        <f>('Total Expenditures by County'!AG127/'Total Expenditures by County'!AG$4)</f>
        <v>0</v>
      </c>
      <c r="AH127" s="55">
        <f>('Total Expenditures by County'!AH127/'Total Expenditures by County'!AH$4)</f>
        <v>0</v>
      </c>
      <c r="AI127" s="55">
        <f>('Total Expenditures by County'!AI127/'Total Expenditures by County'!AI$4)</f>
        <v>0</v>
      </c>
      <c r="AJ127" s="55">
        <f>('Total Expenditures by County'!AJ127/'Total Expenditures by County'!AJ$4)</f>
        <v>0</v>
      </c>
      <c r="AK127" s="55">
        <f>('Total Expenditures by County'!AK127/'Total Expenditures by County'!AK$4)</f>
        <v>0</v>
      </c>
      <c r="AL127" s="55">
        <f>('Total Expenditures by County'!AL127/'Total Expenditures by County'!AL$4)</f>
        <v>0</v>
      </c>
      <c r="AM127" s="55">
        <f>('Total Expenditures by County'!AM127/'Total Expenditures by County'!AM$4)</f>
        <v>0</v>
      </c>
      <c r="AN127" s="55">
        <f>('Total Expenditures by County'!AN127/'Total Expenditures by County'!AN$4)</f>
        <v>0</v>
      </c>
      <c r="AO127" s="55">
        <f>('Total Expenditures by County'!AO127/'Total Expenditures by County'!AO$4)</f>
        <v>0</v>
      </c>
      <c r="AP127" s="55">
        <f>('Total Expenditures by County'!AP127/'Total Expenditures by County'!AP$4)</f>
        <v>0</v>
      </c>
      <c r="AQ127" s="55">
        <f>('Total Expenditures by County'!AQ127/'Total Expenditures by County'!AQ$4)</f>
        <v>0</v>
      </c>
      <c r="AR127" s="55">
        <f>('Total Expenditures by County'!AR127/'Total Expenditures by County'!AR$4)</f>
        <v>0</v>
      </c>
      <c r="AS127" s="55">
        <f>('Total Expenditures by County'!AS127/'Total Expenditures by County'!AS$4)</f>
        <v>0</v>
      </c>
      <c r="AT127" s="55">
        <f>('Total Expenditures by County'!AT127/'Total Expenditures by County'!AT$4)</f>
        <v>0</v>
      </c>
      <c r="AU127" s="55">
        <f>('Total Expenditures by County'!AU127/'Total Expenditures by County'!AU$4)</f>
        <v>0</v>
      </c>
      <c r="AV127" s="55">
        <f>('Total Expenditures by County'!AV127/'Total Expenditures by County'!AV$4)</f>
        <v>0</v>
      </c>
      <c r="AW127" s="55">
        <f>('Total Expenditures by County'!AW127/'Total Expenditures by County'!AW$4)</f>
        <v>0</v>
      </c>
      <c r="AX127" s="55">
        <f>('Total Expenditures by County'!AX127/'Total Expenditures by County'!AX$4)</f>
        <v>0</v>
      </c>
      <c r="AY127" s="55">
        <f>('Total Expenditures by County'!AY127/'Total Expenditures by County'!AY$4)</f>
        <v>0</v>
      </c>
      <c r="AZ127" s="55">
        <f>('Total Expenditures by County'!AZ127/'Total Expenditures by County'!AZ$4)</f>
        <v>0.29181232978077543</v>
      </c>
      <c r="BA127" s="55">
        <f>('Total Expenditures by County'!BA127/'Total Expenditures by County'!BA$4)</f>
        <v>0.37712119416050405</v>
      </c>
      <c r="BB127" s="55">
        <f>('Total Expenditures by County'!BB127/'Total Expenditures by County'!BB$4)</f>
        <v>0</v>
      </c>
      <c r="BC127" s="55">
        <f>('Total Expenditures by County'!BC127/'Total Expenditures by County'!BC$4)</f>
        <v>0</v>
      </c>
      <c r="BD127" s="55">
        <f>('Total Expenditures by County'!BD127/'Total Expenditures by County'!BD$4)</f>
        <v>0</v>
      </c>
      <c r="BE127" s="55">
        <f>('Total Expenditures by County'!BE127/'Total Expenditures by County'!BE$4)</f>
        <v>7.1834639584943155E-2</v>
      </c>
      <c r="BF127" s="55">
        <f>('Total Expenditures by County'!BF127/'Total Expenditures by County'!BF$4)</f>
        <v>0</v>
      </c>
      <c r="BG127" s="55">
        <f>('Total Expenditures by County'!BG127/'Total Expenditures by County'!BG$4)</f>
        <v>0</v>
      </c>
      <c r="BH127" s="55">
        <f>('Total Expenditures by County'!BH127/'Total Expenditures by County'!BH$4)</f>
        <v>0</v>
      </c>
      <c r="BI127" s="55">
        <f>('Total Expenditures by County'!BI127/'Total Expenditures by County'!BI$4)</f>
        <v>0</v>
      </c>
      <c r="BJ127" s="55">
        <f>('Total Expenditures by County'!BJ127/'Total Expenditures by County'!BJ$4)</f>
        <v>0</v>
      </c>
      <c r="BK127" s="55">
        <f>('Total Expenditures by County'!BK127/'Total Expenditures by County'!BK$4)</f>
        <v>0</v>
      </c>
      <c r="BL127" s="55">
        <f>('Total Expenditures by County'!BL127/'Total Expenditures by County'!BL$4)</f>
        <v>0</v>
      </c>
      <c r="BM127" s="55">
        <f>('Total Expenditures by County'!BM127/'Total Expenditures by County'!BM$4)</f>
        <v>0</v>
      </c>
      <c r="BN127" s="55">
        <f>('Total Expenditures by County'!BN127/'Total Expenditures by County'!BN$4)</f>
        <v>0</v>
      </c>
      <c r="BO127" s="55">
        <f>('Total Expenditures by County'!BO127/'Total Expenditures by County'!BO$4)</f>
        <v>0</v>
      </c>
      <c r="BP127" s="55">
        <f>('Total Expenditures by County'!BP127/'Total Expenditures by County'!BP$4)</f>
        <v>0</v>
      </c>
      <c r="BQ127" s="56">
        <f>('Total Expenditures by County'!BQ127/'Total Expenditures by County'!BQ$4)</f>
        <v>0</v>
      </c>
    </row>
    <row r="128" spans="1:69" x14ac:dyDescent="0.25">
      <c r="A128" s="10"/>
      <c r="B128" s="11">
        <v>711</v>
      </c>
      <c r="C128" s="12" t="s">
        <v>208</v>
      </c>
      <c r="D128" s="55">
        <f>('Total Expenditures by County'!D128/'Total Expenditures by County'!D$4)</f>
        <v>11.056131828771575</v>
      </c>
      <c r="E128" s="55">
        <f>('Total Expenditures by County'!E128/'Total Expenditures by County'!E$4)</f>
        <v>7.6828891463885673</v>
      </c>
      <c r="F128" s="55">
        <f>('Total Expenditures by County'!F128/'Total Expenditures by County'!F$4)</f>
        <v>0</v>
      </c>
      <c r="G128" s="55">
        <f>('Total Expenditures by County'!G128/'Total Expenditures by County'!G$4)</f>
        <v>6.7380845865308512</v>
      </c>
      <c r="H128" s="55">
        <f>('Total Expenditures by County'!H128/'Total Expenditures by County'!H$4)</f>
        <v>10.164318345669734</v>
      </c>
      <c r="I128" s="55">
        <f>('Total Expenditures by County'!I128/'Total Expenditures by County'!I$4)</f>
        <v>0</v>
      </c>
      <c r="J128" s="55">
        <f>('Total Expenditures by County'!J128/'Total Expenditures by County'!J$4)</f>
        <v>2.5953179594689026</v>
      </c>
      <c r="K128" s="55">
        <f>('Total Expenditures by County'!K128/'Total Expenditures by County'!K$4)</f>
        <v>0</v>
      </c>
      <c r="L128" s="55">
        <f>('Total Expenditures by County'!L128/'Total Expenditures by County'!L$4)</f>
        <v>0</v>
      </c>
      <c r="M128" s="55">
        <f>('Total Expenditures by County'!M128/'Total Expenditures by County'!M$4)</f>
        <v>0</v>
      </c>
      <c r="N128" s="55">
        <f>('Total Expenditures by County'!N128/'Total Expenditures by County'!N$4)</f>
        <v>0</v>
      </c>
      <c r="O128" s="55">
        <f>('Total Expenditures by County'!O128/'Total Expenditures by County'!O$4)</f>
        <v>0</v>
      </c>
      <c r="P128" s="55">
        <f>('Total Expenditures by County'!P128/'Total Expenditures by County'!P$4)</f>
        <v>0</v>
      </c>
      <c r="Q128" s="55">
        <f>('Total Expenditures by County'!Q128/'Total Expenditures by County'!Q$4)</f>
        <v>2.419219444966485</v>
      </c>
      <c r="R128" s="55">
        <f>('Total Expenditures by County'!R128/'Total Expenditures by County'!R$4)</f>
        <v>0.69590723491131812</v>
      </c>
      <c r="S128" s="55">
        <f>('Total Expenditures by County'!S128/'Total Expenditures by County'!S$4)</f>
        <v>13.155446436049921</v>
      </c>
      <c r="T128" s="55">
        <f>('Total Expenditures by County'!T128/'Total Expenditures by County'!T$4)</f>
        <v>0</v>
      </c>
      <c r="U128" s="55">
        <f>('Total Expenditures by County'!U128/'Total Expenditures by County'!U$4)</f>
        <v>0.50996818873367444</v>
      </c>
      <c r="V128" s="55">
        <f>('Total Expenditures by County'!V128/'Total Expenditures by County'!V$4)</f>
        <v>0</v>
      </c>
      <c r="W128" s="55">
        <f>('Total Expenditures by County'!W128/'Total Expenditures by County'!W$4)</f>
        <v>7.9834849421531393</v>
      </c>
      <c r="X128" s="55">
        <f>('Total Expenditures by County'!X128/'Total Expenditures by County'!X$4)</f>
        <v>0</v>
      </c>
      <c r="Y128" s="55">
        <f>('Total Expenditures by County'!Y128/'Total Expenditures by County'!Y$4)</f>
        <v>1.5877934907639217</v>
      </c>
      <c r="Z128" s="55">
        <f>('Total Expenditures by County'!Z128/'Total Expenditures by County'!Z$4)</f>
        <v>2.2236554516464224</v>
      </c>
      <c r="AA128" s="55">
        <f>('Total Expenditures by County'!AA128/'Total Expenditures by County'!AA$4)</f>
        <v>10.42874126552795</v>
      </c>
      <c r="AB128" s="55">
        <f>('Total Expenditures by County'!AB128/'Total Expenditures by County'!AB$4)</f>
        <v>8.1568217237594531</v>
      </c>
      <c r="AC128" s="55">
        <f>('Total Expenditures by County'!AC128/'Total Expenditures by County'!AC$4)</f>
        <v>9.8957557855239653</v>
      </c>
      <c r="AD128" s="55">
        <f>('Total Expenditures by County'!AD128/'Total Expenditures by County'!AD$4)</f>
        <v>13.140891481423791</v>
      </c>
      <c r="AE128" s="55">
        <f>('Total Expenditures by County'!AE128/'Total Expenditures by County'!AE$4)</f>
        <v>0</v>
      </c>
      <c r="AF128" s="55">
        <f>('Total Expenditures by County'!AF128/'Total Expenditures by County'!AF$4)</f>
        <v>12.989080025694058</v>
      </c>
      <c r="AG128" s="55">
        <f>('Total Expenditures by County'!AG128/'Total Expenditures by County'!AG$4)</f>
        <v>0</v>
      </c>
      <c r="AH128" s="55">
        <f>('Total Expenditures by County'!AH128/'Total Expenditures by County'!AH$4)</f>
        <v>0</v>
      </c>
      <c r="AI128" s="55">
        <f>('Total Expenditures by County'!AI128/'Total Expenditures by County'!AI$4)</f>
        <v>0</v>
      </c>
      <c r="AJ128" s="55">
        <f>('Total Expenditures by County'!AJ128/'Total Expenditures by County'!AJ$4)</f>
        <v>6.6749798008870274</v>
      </c>
      <c r="AK128" s="55">
        <f>('Total Expenditures by County'!AK128/'Total Expenditures by County'!AK$4)</f>
        <v>10.560296605074353</v>
      </c>
      <c r="AL128" s="55">
        <f>('Total Expenditures by County'!AL128/'Total Expenditures by County'!AL$4)</f>
        <v>10.786385198550704</v>
      </c>
      <c r="AM128" s="55">
        <f>('Total Expenditures by County'!AM128/'Total Expenditures by County'!AM$4)</f>
        <v>5.3952519783423574</v>
      </c>
      <c r="AN128" s="55">
        <f>('Total Expenditures by County'!AN128/'Total Expenditures by County'!AN$4)</f>
        <v>0</v>
      </c>
      <c r="AO128" s="55">
        <f>('Total Expenditures by County'!AO128/'Total Expenditures by County'!AO$4)</f>
        <v>0</v>
      </c>
      <c r="AP128" s="55">
        <f>('Total Expenditures by County'!AP128/'Total Expenditures by County'!AP$4)</f>
        <v>11.702614739108402</v>
      </c>
      <c r="AQ128" s="55">
        <f>('Total Expenditures by County'!AQ128/'Total Expenditures by County'!AQ$4)</f>
        <v>2.0554250223120776</v>
      </c>
      <c r="AR128" s="55">
        <f>('Total Expenditures by County'!AR128/'Total Expenditures by County'!AR$4)</f>
        <v>25.168404370673116</v>
      </c>
      <c r="AS128" s="55">
        <f>('Total Expenditures by County'!AS128/'Total Expenditures by County'!AS$4)</f>
        <v>2.8211670095818455</v>
      </c>
      <c r="AT128" s="55">
        <f>('Total Expenditures by County'!AT128/'Total Expenditures by County'!AT$4)</f>
        <v>16.892141270488032</v>
      </c>
      <c r="AU128" s="55">
        <f>('Total Expenditures by County'!AU128/'Total Expenditures by County'!AU$4)</f>
        <v>13.278648404366265</v>
      </c>
      <c r="AV128" s="55">
        <f>('Total Expenditures by County'!AV128/'Total Expenditures by County'!AV$4)</f>
        <v>8.9198368396281325</v>
      </c>
      <c r="AW128" s="55">
        <f>('Total Expenditures by County'!AW128/'Total Expenditures by County'!AW$4)</f>
        <v>24.836262280328974</v>
      </c>
      <c r="AX128" s="55">
        <f>('Total Expenditures by County'!AX128/'Total Expenditures by County'!AX$4)</f>
        <v>10.243429696882183</v>
      </c>
      <c r="AY128" s="55">
        <f>('Total Expenditures by County'!AY128/'Total Expenditures by County'!AY$4)</f>
        <v>5.7220369078108506</v>
      </c>
      <c r="AZ128" s="55">
        <f>('Total Expenditures by County'!AZ128/'Total Expenditures by County'!AZ$4)</f>
        <v>14.62466883043655</v>
      </c>
      <c r="BA128" s="55">
        <f>('Total Expenditures by County'!BA128/'Total Expenditures by County'!BA$4)</f>
        <v>6.6706392989686965</v>
      </c>
      <c r="BB128" s="55">
        <f>('Total Expenditures by County'!BB128/'Total Expenditures by County'!BB$4)</f>
        <v>22.314838869169844</v>
      </c>
      <c r="BC128" s="55">
        <f>('Total Expenditures by County'!BC128/'Total Expenditures by County'!BC$4)</f>
        <v>9.908478777873194</v>
      </c>
      <c r="BD128" s="55">
        <f>('Total Expenditures by County'!BD128/'Total Expenditures by County'!BD$4)</f>
        <v>8.7620317646588166</v>
      </c>
      <c r="BE128" s="55">
        <f>('Total Expenditures by County'!BE128/'Total Expenditures by County'!BE$4)</f>
        <v>0</v>
      </c>
      <c r="BF128" s="55">
        <f>('Total Expenditures by County'!BF128/'Total Expenditures by County'!BF$4)</f>
        <v>4.7929027242981359</v>
      </c>
      <c r="BG128" s="55">
        <f>('Total Expenditures by County'!BG128/'Total Expenditures by County'!BG$4)</f>
        <v>6.2343897430204805E-2</v>
      </c>
      <c r="BH128" s="55">
        <f>('Total Expenditures by County'!BH128/'Total Expenditures by County'!BH$4)</f>
        <v>14.875652933883458</v>
      </c>
      <c r="BI128" s="55">
        <f>('Total Expenditures by County'!BI128/'Total Expenditures by County'!BI$4)</f>
        <v>8.2627054053230076</v>
      </c>
      <c r="BJ128" s="55">
        <f>('Total Expenditures by County'!BJ128/'Total Expenditures by County'!BJ$4)</f>
        <v>6.3658232474149239</v>
      </c>
      <c r="BK128" s="55">
        <f>('Total Expenditures by County'!BK128/'Total Expenditures by County'!BK$4)</f>
        <v>0</v>
      </c>
      <c r="BL128" s="55">
        <f>('Total Expenditures by County'!BL128/'Total Expenditures by County'!BL$4)</f>
        <v>0</v>
      </c>
      <c r="BM128" s="55">
        <f>('Total Expenditures by County'!BM128/'Total Expenditures by County'!BM$4)</f>
        <v>0</v>
      </c>
      <c r="BN128" s="55">
        <f>('Total Expenditures by County'!BN128/'Total Expenditures by County'!BN$4)</f>
        <v>0</v>
      </c>
      <c r="BO128" s="55">
        <f>('Total Expenditures by County'!BO128/'Total Expenditures by County'!BO$4)</f>
        <v>0</v>
      </c>
      <c r="BP128" s="55">
        <f>('Total Expenditures by County'!BP128/'Total Expenditures by County'!BP$4)</f>
        <v>0</v>
      </c>
      <c r="BQ128" s="56">
        <f>('Total Expenditures by County'!BQ128/'Total Expenditures by County'!BQ$4)</f>
        <v>0</v>
      </c>
    </row>
    <row r="129" spans="1:69" x14ac:dyDescent="0.25">
      <c r="A129" s="10"/>
      <c r="B129" s="11">
        <v>712</v>
      </c>
      <c r="C129" s="12" t="s">
        <v>209</v>
      </c>
      <c r="D129" s="55">
        <f>('Total Expenditures by County'!D129/'Total Expenditures by County'!D$4)</f>
        <v>11.330942834049162</v>
      </c>
      <c r="E129" s="55">
        <f>('Total Expenditures by County'!E129/'Total Expenditures by County'!E$4)</f>
        <v>0</v>
      </c>
      <c r="F129" s="55">
        <f>('Total Expenditures by County'!F129/'Total Expenditures by County'!F$4)</f>
        <v>6.0766831849834917</v>
      </c>
      <c r="G129" s="55">
        <f>('Total Expenditures by County'!G129/'Total Expenditures by County'!G$4)</f>
        <v>0</v>
      </c>
      <c r="H129" s="55">
        <f>('Total Expenditures by County'!H129/'Total Expenditures by County'!H$4)</f>
        <v>1.9602202753261789E-2</v>
      </c>
      <c r="I129" s="55">
        <f>('Total Expenditures by County'!I129/'Total Expenditures by County'!I$4)</f>
        <v>0.62496659073047733</v>
      </c>
      <c r="J129" s="55">
        <f>('Total Expenditures by County'!J129/'Total Expenditures by County'!J$4)</f>
        <v>3.3990216631726065</v>
      </c>
      <c r="K129" s="55">
        <f>('Total Expenditures by County'!K129/'Total Expenditures by County'!K$4)</f>
        <v>0</v>
      </c>
      <c r="L129" s="55">
        <f>('Total Expenditures by County'!L129/'Total Expenditures by County'!L$4)</f>
        <v>0</v>
      </c>
      <c r="M129" s="55">
        <f>('Total Expenditures by County'!M129/'Total Expenditures by County'!M$4)</f>
        <v>0</v>
      </c>
      <c r="N129" s="55">
        <f>('Total Expenditures by County'!N129/'Total Expenditures by County'!N$4)</f>
        <v>0</v>
      </c>
      <c r="O129" s="55">
        <f>('Total Expenditures by County'!O129/'Total Expenditures by County'!O$4)</f>
        <v>0.44804222561667245</v>
      </c>
      <c r="P129" s="55">
        <f>('Total Expenditures by County'!P129/'Total Expenditures by County'!P$4)</f>
        <v>0</v>
      </c>
      <c r="Q129" s="55">
        <f>('Total Expenditures by County'!Q129/'Total Expenditures by County'!Q$4)</f>
        <v>0</v>
      </c>
      <c r="R129" s="55">
        <f>('Total Expenditures by County'!R129/'Total Expenditures by County'!R$4)</f>
        <v>1.2132193441367871</v>
      </c>
      <c r="S129" s="55">
        <f>('Total Expenditures by County'!S129/'Total Expenditures by County'!S$4)</f>
        <v>0.80493550548622161</v>
      </c>
      <c r="T129" s="55">
        <f>('Total Expenditures by County'!T129/'Total Expenditures by County'!T$4)</f>
        <v>0</v>
      </c>
      <c r="U129" s="55">
        <f>('Total Expenditures by County'!U129/'Total Expenditures by County'!U$4)</f>
        <v>0.45031712473572938</v>
      </c>
      <c r="V129" s="55">
        <f>('Total Expenditures by County'!V129/'Total Expenditures by County'!V$4)</f>
        <v>0</v>
      </c>
      <c r="W129" s="55">
        <f>('Total Expenditures by County'!W129/'Total Expenditures by County'!W$4)</f>
        <v>0</v>
      </c>
      <c r="X129" s="55">
        <f>('Total Expenditures by County'!X129/'Total Expenditures by County'!X$4)</f>
        <v>8.7189623589198124</v>
      </c>
      <c r="Y129" s="55">
        <f>('Total Expenditures by County'!Y129/'Total Expenditures by County'!Y$4)</f>
        <v>0</v>
      </c>
      <c r="Z129" s="55">
        <f>('Total Expenditures by County'!Z129/'Total Expenditures by County'!Z$4)</f>
        <v>9.2567630513454446</v>
      </c>
      <c r="AA129" s="55">
        <f>('Total Expenditures by County'!AA129/'Total Expenditures by County'!AA$4)</f>
        <v>0</v>
      </c>
      <c r="AB129" s="55">
        <f>('Total Expenditures by County'!AB129/'Total Expenditures by County'!AB$4)</f>
        <v>1.7179379892909338E-2</v>
      </c>
      <c r="AC129" s="55">
        <f>('Total Expenditures by County'!AC129/'Total Expenditures by County'!AC$4)</f>
        <v>5.4214276447753154</v>
      </c>
      <c r="AD129" s="55">
        <f>('Total Expenditures by County'!AD129/'Total Expenditures by County'!AD$4)</f>
        <v>15.861238391691746</v>
      </c>
      <c r="AE129" s="55">
        <f>('Total Expenditures by County'!AE129/'Total Expenditures by County'!AE$4)</f>
        <v>0.49359720605355062</v>
      </c>
      <c r="AF129" s="55">
        <f>('Total Expenditures by County'!AF129/'Total Expenditures by County'!AF$4)</f>
        <v>0</v>
      </c>
      <c r="AG129" s="55">
        <f>('Total Expenditures by County'!AG129/'Total Expenditures by County'!AG$4)</f>
        <v>1.303900150078839</v>
      </c>
      <c r="AH129" s="55">
        <f>('Total Expenditures by County'!AH129/'Total Expenditures by County'!AH$4)</f>
        <v>9.9492200920772351</v>
      </c>
      <c r="AI129" s="55">
        <f>('Total Expenditures by County'!AI129/'Total Expenditures by County'!AI$4)</f>
        <v>0</v>
      </c>
      <c r="AJ129" s="55">
        <f>('Total Expenditures by County'!AJ129/'Total Expenditures by County'!AJ$4)</f>
        <v>1.7847034631509229</v>
      </c>
      <c r="AK129" s="55">
        <f>('Total Expenditures by County'!AK129/'Total Expenditures by County'!AK$4)</f>
        <v>0</v>
      </c>
      <c r="AL129" s="55">
        <f>('Total Expenditures by County'!AL129/'Total Expenditures by County'!AL$4)</f>
        <v>21.31015453341676</v>
      </c>
      <c r="AM129" s="55">
        <f>('Total Expenditures by County'!AM129/'Total Expenditures by County'!AM$4)</f>
        <v>0.42898792169929195</v>
      </c>
      <c r="AN129" s="55">
        <f>('Total Expenditures by County'!AN129/'Total Expenditures by County'!AN$4)</f>
        <v>0</v>
      </c>
      <c r="AO129" s="55">
        <f>('Total Expenditures by County'!AO129/'Total Expenditures by County'!AO$4)</f>
        <v>8.8736105597459307</v>
      </c>
      <c r="AP129" s="55">
        <f>('Total Expenditures by County'!AP129/'Total Expenditures by County'!AP$4)</f>
        <v>1.7652967116673328</v>
      </c>
      <c r="AQ129" s="55">
        <f>('Total Expenditures by County'!AQ129/'Total Expenditures by County'!AQ$4)</f>
        <v>0.21974816190979243</v>
      </c>
      <c r="AR129" s="55">
        <f>('Total Expenditures by County'!AR129/'Total Expenditures by County'!AR$4)</f>
        <v>0</v>
      </c>
      <c r="AS129" s="55">
        <f>('Total Expenditures by County'!AS129/'Total Expenditures by County'!AS$4)</f>
        <v>2.5637190493317492</v>
      </c>
      <c r="AT129" s="55">
        <f>('Total Expenditures by County'!AT129/'Total Expenditures by County'!AT$4)</f>
        <v>3.5707995425927628</v>
      </c>
      <c r="AU129" s="55">
        <f>('Total Expenditures by County'!AU129/'Total Expenditures by County'!AU$4)</f>
        <v>9.8464854341931449</v>
      </c>
      <c r="AV129" s="55">
        <f>('Total Expenditures by County'!AV129/'Total Expenditures by County'!AV$4)</f>
        <v>0</v>
      </c>
      <c r="AW129" s="55">
        <f>('Total Expenditures by County'!AW129/'Total Expenditures by County'!AW$4)</f>
        <v>0.21073419493537984</v>
      </c>
      <c r="AX129" s="55">
        <f>('Total Expenditures by County'!AX129/'Total Expenditures by County'!AX$4)</f>
        <v>3.7798936123460622</v>
      </c>
      <c r="AY129" s="55">
        <f>('Total Expenditures by County'!AY129/'Total Expenditures by County'!AY$4)</f>
        <v>13.357792399957619</v>
      </c>
      <c r="AZ129" s="55">
        <f>('Total Expenditures by County'!AZ129/'Total Expenditures by County'!AZ$4)</f>
        <v>0</v>
      </c>
      <c r="BA129" s="55">
        <f>('Total Expenditures by County'!BA129/'Total Expenditures by County'!BA$4)</f>
        <v>0.88958164260898898</v>
      </c>
      <c r="BB129" s="55">
        <f>('Total Expenditures by County'!BB129/'Total Expenditures by County'!BB$4)</f>
        <v>5.904458469771253</v>
      </c>
      <c r="BC129" s="55">
        <f>('Total Expenditures by County'!BC129/'Total Expenditures by County'!BC$4)</f>
        <v>3.4589958223286037</v>
      </c>
      <c r="BD129" s="55">
        <f>('Total Expenditures by County'!BD129/'Total Expenditures by County'!BD$4)</f>
        <v>1.1745055941538092</v>
      </c>
      <c r="BE129" s="55">
        <f>('Total Expenditures by County'!BE129/'Total Expenditures by County'!BE$4)</f>
        <v>17.94914449718512</v>
      </c>
      <c r="BF129" s="55">
        <f>('Total Expenditures by County'!BF129/'Total Expenditures by County'!BF$4)</f>
        <v>0</v>
      </c>
      <c r="BG129" s="55">
        <f>('Total Expenditures by County'!BG129/'Total Expenditures by County'!BG$4)</f>
        <v>3.4470846977854248</v>
      </c>
      <c r="BH129" s="55">
        <f>('Total Expenditures by County'!BH129/'Total Expenditures by County'!BH$4)</f>
        <v>1.079187923009695</v>
      </c>
      <c r="BI129" s="55">
        <f>('Total Expenditures by County'!BI129/'Total Expenditures by County'!BI$4)</f>
        <v>0</v>
      </c>
      <c r="BJ129" s="55">
        <f>('Total Expenditures by County'!BJ129/'Total Expenditures by County'!BJ$4)</f>
        <v>3.4935399961304467</v>
      </c>
      <c r="BK129" s="55">
        <f>('Total Expenditures by County'!BK129/'Total Expenditures by County'!BK$4)</f>
        <v>0</v>
      </c>
      <c r="BL129" s="55">
        <f>('Total Expenditures by County'!BL129/'Total Expenditures by County'!BL$4)</f>
        <v>0</v>
      </c>
      <c r="BM129" s="55">
        <f>('Total Expenditures by County'!BM129/'Total Expenditures by County'!BM$4)</f>
        <v>17.087016401652686</v>
      </c>
      <c r="BN129" s="55">
        <f>('Total Expenditures by County'!BN129/'Total Expenditures by County'!BN$4)</f>
        <v>0</v>
      </c>
      <c r="BO129" s="55">
        <f>('Total Expenditures by County'!BO129/'Total Expenditures by County'!BO$4)</f>
        <v>6.2316958036266561</v>
      </c>
      <c r="BP129" s="55">
        <f>('Total Expenditures by County'!BP129/'Total Expenditures by County'!BP$4)</f>
        <v>0</v>
      </c>
      <c r="BQ129" s="56">
        <f>('Total Expenditures by County'!BQ129/'Total Expenditures by County'!BQ$4)</f>
        <v>0</v>
      </c>
    </row>
    <row r="130" spans="1:69" x14ac:dyDescent="0.25">
      <c r="A130" s="10"/>
      <c r="B130" s="11">
        <v>713</v>
      </c>
      <c r="C130" s="12" t="s">
        <v>210</v>
      </c>
      <c r="D130" s="55">
        <f>('Total Expenditures by County'!D130/'Total Expenditures by County'!D$4)</f>
        <v>4.8906881468215602</v>
      </c>
      <c r="E130" s="55">
        <f>('Total Expenditures by County'!E130/'Total Expenditures by County'!E$4)</f>
        <v>0</v>
      </c>
      <c r="F130" s="55">
        <f>('Total Expenditures by County'!F130/'Total Expenditures by County'!F$4)</f>
        <v>2.1345957343760151</v>
      </c>
      <c r="G130" s="55">
        <f>('Total Expenditures by County'!G130/'Total Expenditures by County'!G$4)</f>
        <v>0.28738084586530849</v>
      </c>
      <c r="H130" s="55">
        <f>('Total Expenditures by County'!H130/'Total Expenditures by County'!H$4)</f>
        <v>16.516699537767007</v>
      </c>
      <c r="I130" s="55">
        <f>('Total Expenditures by County'!I130/'Total Expenditures by County'!I$4)</f>
        <v>6.3548695645250994</v>
      </c>
      <c r="J130" s="55">
        <f>('Total Expenditures by County'!J130/'Total Expenditures by County'!J$4)</f>
        <v>1.0525506638714186</v>
      </c>
      <c r="K130" s="55">
        <f>('Total Expenditures by County'!K130/'Total Expenditures by County'!K$4)</f>
        <v>7.8940771258467493</v>
      </c>
      <c r="L130" s="55">
        <f>('Total Expenditures by County'!L130/'Total Expenditures by County'!L$4)</f>
        <v>0</v>
      </c>
      <c r="M130" s="55">
        <f>('Total Expenditures by County'!M130/'Total Expenditures by County'!M$4)</f>
        <v>0</v>
      </c>
      <c r="N130" s="55">
        <f>('Total Expenditures by County'!N130/'Total Expenditures by County'!N$4)</f>
        <v>3.3317911156242677E-3</v>
      </c>
      <c r="O130" s="55">
        <f>('Total Expenditures by County'!O130/'Total Expenditures by County'!O$4)</f>
        <v>2.9915609261807896</v>
      </c>
      <c r="P130" s="55">
        <f>('Total Expenditures by County'!P130/'Total Expenditures by County'!P$4)</f>
        <v>0</v>
      </c>
      <c r="Q130" s="55">
        <f>('Total Expenditures by County'!Q130/'Total Expenditures by County'!Q$4)</f>
        <v>5.2599761949508235</v>
      </c>
      <c r="R130" s="55">
        <f>('Total Expenditures by County'!R130/'Total Expenditures by County'!R$4)</f>
        <v>3.7792650248819704</v>
      </c>
      <c r="S130" s="55">
        <f>('Total Expenditures by County'!S130/'Total Expenditures by County'!S$4)</f>
        <v>0.39650515118519136</v>
      </c>
      <c r="T130" s="55">
        <f>('Total Expenditures by County'!T130/'Total Expenditures by County'!T$4)</f>
        <v>0</v>
      </c>
      <c r="U130" s="55">
        <f>('Total Expenditures by County'!U130/'Total Expenditures by County'!U$4)</f>
        <v>1.8178656813736145</v>
      </c>
      <c r="V130" s="55">
        <f>('Total Expenditures by County'!V130/'Total Expenditures by County'!V$4)</f>
        <v>0</v>
      </c>
      <c r="W130" s="55">
        <f>('Total Expenditures by County'!W130/'Total Expenditures by County'!W$4)</f>
        <v>0</v>
      </c>
      <c r="X130" s="55">
        <f>('Total Expenditures by County'!X130/'Total Expenditures by County'!X$4)</f>
        <v>0</v>
      </c>
      <c r="Y130" s="55">
        <f>('Total Expenditures by County'!Y130/'Total Expenditures by County'!Y$4)</f>
        <v>0</v>
      </c>
      <c r="Z130" s="55">
        <f>('Total Expenditures by County'!Z130/'Total Expenditures by County'!Z$4)</f>
        <v>2.4058547421978571</v>
      </c>
      <c r="AA130" s="55">
        <f>('Total Expenditures by County'!AA130/'Total Expenditures by County'!AA$4)</f>
        <v>0</v>
      </c>
      <c r="AB130" s="55">
        <f>('Total Expenditures by County'!AB130/'Total Expenditures by County'!AB$4)</f>
        <v>5.4370099510633265</v>
      </c>
      <c r="AC130" s="55">
        <f>('Total Expenditures by County'!AC130/'Total Expenditures by County'!AC$4)</f>
        <v>6.988324168970232</v>
      </c>
      <c r="AD130" s="55">
        <f>('Total Expenditures by County'!AD130/'Total Expenditures by County'!AD$4)</f>
        <v>15.281764637775803</v>
      </c>
      <c r="AE130" s="55">
        <f>('Total Expenditures by County'!AE130/'Total Expenditures by County'!AE$4)</f>
        <v>0</v>
      </c>
      <c r="AF130" s="55">
        <f>('Total Expenditures by County'!AF130/'Total Expenditures by County'!AF$4)</f>
        <v>0</v>
      </c>
      <c r="AG130" s="55">
        <f>('Total Expenditures by County'!AG130/'Total Expenditures by County'!AG$4)</f>
        <v>0</v>
      </c>
      <c r="AH130" s="55">
        <f>('Total Expenditures by County'!AH130/'Total Expenditures by County'!AH$4)</f>
        <v>0</v>
      </c>
      <c r="AI130" s="55">
        <f>('Total Expenditures by County'!AI130/'Total Expenditures by County'!AI$4)</f>
        <v>0</v>
      </c>
      <c r="AJ130" s="55">
        <f>('Total Expenditures by County'!AJ130/'Total Expenditures by County'!AJ$4)</f>
        <v>5.6689599450722836</v>
      </c>
      <c r="AK130" s="55">
        <f>('Total Expenditures by County'!AK130/'Total Expenditures by County'!AK$4)</f>
        <v>7.8856563389314198</v>
      </c>
      <c r="AL130" s="55">
        <f>('Total Expenditures by County'!AL130/'Total Expenditures by County'!AL$4)</f>
        <v>5.2125089125911268</v>
      </c>
      <c r="AM130" s="55">
        <f>('Total Expenditures by County'!AM130/'Total Expenditures by County'!AM$4)</f>
        <v>2.2936766543352034</v>
      </c>
      <c r="AN130" s="55">
        <f>('Total Expenditures by County'!AN130/'Total Expenditures by County'!AN$4)</f>
        <v>0</v>
      </c>
      <c r="AO130" s="55">
        <f>('Total Expenditures by County'!AO130/'Total Expenditures by County'!AO$4)</f>
        <v>0</v>
      </c>
      <c r="AP130" s="55">
        <f>('Total Expenditures by County'!AP130/'Total Expenditures by County'!AP$4)</f>
        <v>9.379289830940607</v>
      </c>
      <c r="AQ130" s="55">
        <f>('Total Expenditures by County'!AQ130/'Total Expenditures by County'!AQ$4)</f>
        <v>2.0236568736377492</v>
      </c>
      <c r="AR130" s="55">
        <f>('Total Expenditures by County'!AR130/'Total Expenditures by County'!AR$4)</f>
        <v>3.8821419634665109</v>
      </c>
      <c r="AS130" s="55">
        <f>('Total Expenditures by County'!AS130/'Total Expenditures by County'!AS$4)</f>
        <v>3.2263324949168224</v>
      </c>
      <c r="AT130" s="55">
        <f>('Total Expenditures by County'!AT130/'Total Expenditures by County'!AT$4)</f>
        <v>14.913053193307134</v>
      </c>
      <c r="AU130" s="55">
        <f>('Total Expenditures by County'!AU130/'Total Expenditures by County'!AU$4)</f>
        <v>2.8822220677188346</v>
      </c>
      <c r="AV130" s="55">
        <f>('Total Expenditures by County'!AV130/'Total Expenditures by County'!AV$4)</f>
        <v>1.7554315095876962</v>
      </c>
      <c r="AW130" s="55">
        <f>('Total Expenditures by County'!AW130/'Total Expenditures by County'!AW$4)</f>
        <v>0</v>
      </c>
      <c r="AX130" s="55">
        <f>('Total Expenditures by County'!AX130/'Total Expenditures by County'!AX$4)</f>
        <v>8.9645652519016057</v>
      </c>
      <c r="AY130" s="55">
        <f>('Total Expenditures by County'!AY130/'Total Expenditures by County'!AY$4)</f>
        <v>14.81423701814701</v>
      </c>
      <c r="AZ130" s="55">
        <f>('Total Expenditures by County'!AZ130/'Total Expenditures by County'!AZ$4)</f>
        <v>8.7677981916403915</v>
      </c>
      <c r="BA130" s="55">
        <f>('Total Expenditures by County'!BA130/'Total Expenditures by County'!BA$4)</f>
        <v>10.80827641861271</v>
      </c>
      <c r="BB130" s="55">
        <f>('Total Expenditures by County'!BB130/'Total Expenditures by County'!BB$4)</f>
        <v>16.835463594118455</v>
      </c>
      <c r="BC130" s="55">
        <f>('Total Expenditures by County'!BC130/'Total Expenditures by County'!BC$4)</f>
        <v>4.3831609282727797</v>
      </c>
      <c r="BD130" s="55">
        <f>('Total Expenditures by County'!BD130/'Total Expenditures by County'!BD$4)</f>
        <v>0</v>
      </c>
      <c r="BE130" s="55">
        <f>('Total Expenditures by County'!BE130/'Total Expenditures by County'!BE$4)</f>
        <v>0</v>
      </c>
      <c r="BF130" s="55">
        <f>('Total Expenditures by County'!BF130/'Total Expenditures by County'!BF$4)</f>
        <v>4.985349892438129</v>
      </c>
      <c r="BG130" s="55">
        <f>('Total Expenditures by County'!BG130/'Total Expenditures by County'!BG$4)</f>
        <v>1.9228367652772382</v>
      </c>
      <c r="BH130" s="55">
        <f>('Total Expenditures by County'!BH130/'Total Expenditures by County'!BH$4)</f>
        <v>4.4166073860287396</v>
      </c>
      <c r="BI130" s="55">
        <f>('Total Expenditures by County'!BI130/'Total Expenditures by County'!BI$4)</f>
        <v>3.6705447535605153</v>
      </c>
      <c r="BJ130" s="55">
        <f>('Total Expenditures by County'!BJ130/'Total Expenditures by County'!BJ$4)</f>
        <v>2.2429649375497132</v>
      </c>
      <c r="BK130" s="55">
        <f>('Total Expenditures by County'!BK130/'Total Expenditures by County'!BK$4)</f>
        <v>5.3593226965084177</v>
      </c>
      <c r="BL130" s="55">
        <f>('Total Expenditures by County'!BL130/'Total Expenditures by County'!BL$4)</f>
        <v>0</v>
      </c>
      <c r="BM130" s="55">
        <f>('Total Expenditures by County'!BM130/'Total Expenditures by County'!BM$4)</f>
        <v>2.341304620007512</v>
      </c>
      <c r="BN130" s="55">
        <f>('Total Expenditures by County'!BN130/'Total Expenditures by County'!BN$4)</f>
        <v>3.8895545766030346</v>
      </c>
      <c r="BO130" s="55">
        <f>('Total Expenditures by County'!BO130/'Total Expenditures by County'!BO$4)</f>
        <v>3.4058339030504281</v>
      </c>
      <c r="BP130" s="55">
        <f>('Total Expenditures by County'!BP130/'Total Expenditures by County'!BP$4)</f>
        <v>0</v>
      </c>
      <c r="BQ130" s="56">
        <f>('Total Expenditures by County'!BQ130/'Total Expenditures by County'!BQ$4)</f>
        <v>0.21687719439848258</v>
      </c>
    </row>
    <row r="131" spans="1:69" x14ac:dyDescent="0.25">
      <c r="A131" s="10"/>
      <c r="B131" s="11">
        <v>714</v>
      </c>
      <c r="C131" s="12" t="s">
        <v>211</v>
      </c>
      <c r="D131" s="55">
        <f>('Total Expenditures by County'!D131/'Total Expenditures by County'!D$4)</f>
        <v>0.30256589061286593</v>
      </c>
      <c r="E131" s="55">
        <f>('Total Expenditures by County'!E131/'Total Expenditures by County'!E$4)</f>
        <v>0</v>
      </c>
      <c r="F131" s="55">
        <f>('Total Expenditures by County'!F131/'Total Expenditures by County'!F$4)</f>
        <v>0.71867672334870969</v>
      </c>
      <c r="G131" s="55">
        <f>('Total Expenditures by County'!G131/'Total Expenditures by County'!G$4)</f>
        <v>0.37145118551911627</v>
      </c>
      <c r="H131" s="55">
        <f>('Total Expenditures by County'!H131/'Total Expenditures by County'!H$4)</f>
        <v>0</v>
      </c>
      <c r="I131" s="55">
        <f>('Total Expenditures by County'!I131/'Total Expenditures by County'!I$4)</f>
        <v>0.34461306094874367</v>
      </c>
      <c r="J131" s="55">
        <f>('Total Expenditures by County'!J131/'Total Expenditures by County'!J$4)</f>
        <v>0</v>
      </c>
      <c r="K131" s="55">
        <f>('Total Expenditures by County'!K131/'Total Expenditures by County'!K$4)</f>
        <v>0.17142495219596937</v>
      </c>
      <c r="L131" s="55">
        <f>('Total Expenditures by County'!L131/'Total Expenditures by County'!L$4)</f>
        <v>0.21047851706877496</v>
      </c>
      <c r="M131" s="55">
        <f>('Total Expenditures by County'!M131/'Total Expenditures by County'!M$4)</f>
        <v>0</v>
      </c>
      <c r="N131" s="55">
        <f>('Total Expenditures by County'!N131/'Total Expenditures by County'!N$4)</f>
        <v>0</v>
      </c>
      <c r="O131" s="55">
        <f>('Total Expenditures by County'!O131/'Total Expenditures by County'!O$4)</f>
        <v>2.6466629361322426E-3</v>
      </c>
      <c r="P131" s="55">
        <f>('Total Expenditures by County'!P131/'Total Expenditures by County'!P$4)</f>
        <v>0</v>
      </c>
      <c r="Q131" s="55">
        <f>('Total Expenditures by County'!Q131/'Total Expenditures by County'!Q$4)</f>
        <v>0.63546952327256778</v>
      </c>
      <c r="R131" s="55">
        <f>('Total Expenditures by County'!R131/'Total Expenditures by County'!R$4)</f>
        <v>0.28901365318361616</v>
      </c>
      <c r="S131" s="55">
        <f>('Total Expenditures by County'!S131/'Total Expenditures by County'!S$4)</f>
        <v>0.31011810034341236</v>
      </c>
      <c r="T131" s="55">
        <f>('Total Expenditures by County'!T131/'Total Expenditures by County'!T$4)</f>
        <v>0</v>
      </c>
      <c r="U131" s="55">
        <f>('Total Expenditures by County'!U131/'Total Expenditures by County'!U$4)</f>
        <v>3.7402936120606189E-2</v>
      </c>
      <c r="V131" s="55">
        <f>('Total Expenditures by County'!V131/'Total Expenditures by County'!V$4)</f>
        <v>0</v>
      </c>
      <c r="W131" s="55">
        <f>('Total Expenditures by County'!W131/'Total Expenditures by County'!W$4)</f>
        <v>0</v>
      </c>
      <c r="X131" s="55">
        <f>('Total Expenditures by County'!X131/'Total Expenditures by County'!X$4)</f>
        <v>1.0813685516752349E-2</v>
      </c>
      <c r="Y131" s="55">
        <f>('Total Expenditures by County'!Y131/'Total Expenditures by County'!Y$4)</f>
        <v>0</v>
      </c>
      <c r="Z131" s="55">
        <f>('Total Expenditures by County'!Z131/'Total Expenditures by County'!Z$4)</f>
        <v>0.48926869468630191</v>
      </c>
      <c r="AA131" s="55">
        <f>('Total Expenditures by County'!AA131/'Total Expenditures by County'!AA$4)</f>
        <v>0</v>
      </c>
      <c r="AB131" s="55">
        <f>('Total Expenditures by County'!AB131/'Total Expenditures by County'!AB$4)</f>
        <v>0.30361961590472203</v>
      </c>
      <c r="AC131" s="55">
        <f>('Total Expenditures by County'!AC131/'Total Expenditures by County'!AC$4)</f>
        <v>0.30885067909427483</v>
      </c>
      <c r="AD131" s="55">
        <f>('Total Expenditures by County'!AD131/'Total Expenditures by County'!AD$4)</f>
        <v>0.70380520115514589</v>
      </c>
      <c r="AE131" s="55">
        <f>('Total Expenditures by County'!AE131/'Total Expenditures by County'!AE$4)</f>
        <v>0</v>
      </c>
      <c r="AF131" s="55">
        <f>('Total Expenditures by County'!AF131/'Total Expenditures by County'!AF$4)</f>
        <v>1.0787551088115086</v>
      </c>
      <c r="AG131" s="55">
        <f>('Total Expenditures by County'!AG131/'Total Expenditures by County'!AG$4)</f>
        <v>0</v>
      </c>
      <c r="AH131" s="55">
        <f>('Total Expenditures by County'!AH131/'Total Expenditures by County'!AH$4)</f>
        <v>0</v>
      </c>
      <c r="AI131" s="55">
        <f>('Total Expenditures by County'!AI131/'Total Expenditures by County'!AI$4)</f>
        <v>0</v>
      </c>
      <c r="AJ131" s="55">
        <f>('Total Expenditures by County'!AJ131/'Total Expenditures by County'!AJ$4)</f>
        <v>1.0260767947735445</v>
      </c>
      <c r="AK131" s="55">
        <f>('Total Expenditures by County'!AK131/'Total Expenditures by County'!AK$4)</f>
        <v>0.3648979919034831</v>
      </c>
      <c r="AL131" s="55">
        <f>('Total Expenditures by County'!AL131/'Total Expenditures by County'!AL$4)</f>
        <v>0.12461257512041092</v>
      </c>
      <c r="AM131" s="55">
        <f>('Total Expenditures by County'!AM131/'Total Expenditures by County'!AM$4)</f>
        <v>0.12024401597373643</v>
      </c>
      <c r="AN131" s="55">
        <f>('Total Expenditures by County'!AN131/'Total Expenditures by County'!AN$4)</f>
        <v>0</v>
      </c>
      <c r="AO131" s="55">
        <f>('Total Expenditures by County'!AO131/'Total Expenditures by County'!AO$4)</f>
        <v>0</v>
      </c>
      <c r="AP131" s="55">
        <f>('Total Expenditures by County'!AP131/'Total Expenditures by County'!AP$4)</f>
        <v>0.88368235342257928</v>
      </c>
      <c r="AQ131" s="55">
        <f>('Total Expenditures by County'!AQ131/'Total Expenditures by County'!AQ$4)</f>
        <v>0.36468256136580274</v>
      </c>
      <c r="AR131" s="55">
        <f>('Total Expenditures by County'!AR131/'Total Expenditures by County'!AR$4)</f>
        <v>0</v>
      </c>
      <c r="AS131" s="55">
        <f>('Total Expenditures by County'!AS131/'Total Expenditures by County'!AS$4)</f>
        <v>0</v>
      </c>
      <c r="AT131" s="55">
        <f>('Total Expenditures by County'!AT131/'Total Expenditures by County'!AT$4)</f>
        <v>1.0700174813685415</v>
      </c>
      <c r="AU131" s="55">
        <f>('Total Expenditures by County'!AU131/'Total Expenditures by County'!AU$4)</f>
        <v>0.39802544670791906</v>
      </c>
      <c r="AV131" s="55">
        <f>('Total Expenditures by County'!AV131/'Total Expenditures by County'!AV$4)</f>
        <v>0.62083432440775921</v>
      </c>
      <c r="AW131" s="55">
        <f>('Total Expenditures by County'!AW131/'Total Expenditures by County'!AW$4)</f>
        <v>0.23688223383246257</v>
      </c>
      <c r="AX131" s="55">
        <f>('Total Expenditures by County'!AX131/'Total Expenditures by County'!AX$4)</f>
        <v>0.32680436133774715</v>
      </c>
      <c r="AY131" s="55">
        <f>('Total Expenditures by County'!AY131/'Total Expenditures by County'!AY$4)</f>
        <v>0.34482242089226151</v>
      </c>
      <c r="AZ131" s="55">
        <f>('Total Expenditures by County'!AZ131/'Total Expenditures by County'!AZ$4)</f>
        <v>0.27575630245610022</v>
      </c>
      <c r="BA131" s="55">
        <f>('Total Expenditures by County'!BA131/'Total Expenditures by County'!BA$4)</f>
        <v>0.32857422925766183</v>
      </c>
      <c r="BB131" s="55">
        <f>('Total Expenditures by County'!BB131/'Total Expenditures by County'!BB$4)</f>
        <v>0.36169430589017554</v>
      </c>
      <c r="BC131" s="55">
        <f>('Total Expenditures by County'!BC131/'Total Expenditures by County'!BC$4)</f>
        <v>0.39290086097249088</v>
      </c>
      <c r="BD131" s="55">
        <f>('Total Expenditures by County'!BD131/'Total Expenditures by County'!BD$4)</f>
        <v>4.6420141620771044E-2</v>
      </c>
      <c r="BE131" s="55">
        <f>('Total Expenditures by County'!BE131/'Total Expenditures by County'!BE$4)</f>
        <v>0.33142179048460096</v>
      </c>
      <c r="BF131" s="55">
        <f>('Total Expenditures by County'!BF131/'Total Expenditures by County'!BF$4)</f>
        <v>0</v>
      </c>
      <c r="BG131" s="55">
        <f>('Total Expenditures by County'!BG131/'Total Expenditures by County'!BG$4)</f>
        <v>0.39859577066104235</v>
      </c>
      <c r="BH131" s="55">
        <f>('Total Expenditures by County'!BH131/'Total Expenditures by County'!BH$4)</f>
        <v>0.80739212617629719</v>
      </c>
      <c r="BI131" s="55">
        <f>('Total Expenditures by County'!BI131/'Total Expenditures by County'!BI$4)</f>
        <v>0.72261399159969331</v>
      </c>
      <c r="BJ131" s="55">
        <f>('Total Expenditures by County'!BJ131/'Total Expenditures by County'!BJ$4)</f>
        <v>0.12321301889631747</v>
      </c>
      <c r="BK131" s="55">
        <f>('Total Expenditures by County'!BK131/'Total Expenditures by County'!BK$4)</f>
        <v>0</v>
      </c>
      <c r="BL131" s="55">
        <f>('Total Expenditures by County'!BL131/'Total Expenditures by County'!BL$4)</f>
        <v>0</v>
      </c>
      <c r="BM131" s="55">
        <f>('Total Expenditures by County'!BM131/'Total Expenditures by County'!BM$4)</f>
        <v>0</v>
      </c>
      <c r="BN131" s="55">
        <f>('Total Expenditures by County'!BN131/'Total Expenditures by County'!BN$4)</f>
        <v>2.1515790504160548</v>
      </c>
      <c r="BO131" s="55">
        <f>('Total Expenditures by County'!BO131/'Total Expenditures by County'!BO$4)</f>
        <v>0.17547286518865773</v>
      </c>
      <c r="BP131" s="55">
        <f>('Total Expenditures by County'!BP131/'Total Expenditures by County'!BP$4)</f>
        <v>0</v>
      </c>
      <c r="BQ131" s="56">
        <f>('Total Expenditures by County'!BQ131/'Total Expenditures by County'!BQ$4)</f>
        <v>0</v>
      </c>
    </row>
    <row r="132" spans="1:69" x14ac:dyDescent="0.25">
      <c r="A132" s="10"/>
      <c r="B132" s="11">
        <v>715</v>
      </c>
      <c r="C132" s="12" t="s">
        <v>212</v>
      </c>
      <c r="D132" s="55">
        <f>('Total Expenditures by County'!D132/'Total Expenditures by County'!D$4)</f>
        <v>0</v>
      </c>
      <c r="E132" s="55">
        <f>('Total Expenditures by County'!E132/'Total Expenditures by County'!E$4)</f>
        <v>0</v>
      </c>
      <c r="F132" s="55">
        <f>('Total Expenditures by County'!F132/'Total Expenditures by County'!F$4)</f>
        <v>6.0635413774976818E-2</v>
      </c>
      <c r="G132" s="55">
        <f>('Total Expenditures by County'!G132/'Total Expenditures by County'!G$4)</f>
        <v>0</v>
      </c>
      <c r="H132" s="55">
        <f>('Total Expenditures by County'!H132/'Total Expenditures by County'!H$4)</f>
        <v>0</v>
      </c>
      <c r="I132" s="55">
        <f>('Total Expenditures by County'!I132/'Total Expenditures by County'!I$4)</f>
        <v>0</v>
      </c>
      <c r="J132" s="55">
        <f>('Total Expenditures by County'!J132/'Total Expenditures by County'!J$4)</f>
        <v>0</v>
      </c>
      <c r="K132" s="55">
        <f>('Total Expenditures by County'!K132/'Total Expenditures by County'!K$4)</f>
        <v>0</v>
      </c>
      <c r="L132" s="55">
        <f>('Total Expenditures by County'!L132/'Total Expenditures by County'!L$4)</f>
        <v>0</v>
      </c>
      <c r="M132" s="55">
        <f>('Total Expenditures by County'!M132/'Total Expenditures by County'!M$4)</f>
        <v>0</v>
      </c>
      <c r="N132" s="55">
        <f>('Total Expenditures by County'!N132/'Total Expenditures by County'!N$4)</f>
        <v>0</v>
      </c>
      <c r="O132" s="55">
        <f>('Total Expenditures by County'!O132/'Total Expenditures by County'!O$4)</f>
        <v>0</v>
      </c>
      <c r="P132" s="55">
        <f>('Total Expenditures by County'!P132/'Total Expenditures by County'!P$4)</f>
        <v>0</v>
      </c>
      <c r="Q132" s="55">
        <f>('Total Expenditures by County'!Q132/'Total Expenditures by County'!Q$4)</f>
        <v>0</v>
      </c>
      <c r="R132" s="55">
        <f>('Total Expenditures by County'!R132/'Total Expenditures by County'!R$4)</f>
        <v>0.39775424269490878</v>
      </c>
      <c r="S132" s="55">
        <f>('Total Expenditures by County'!S132/'Total Expenditures by County'!S$4)</f>
        <v>0</v>
      </c>
      <c r="T132" s="55">
        <f>('Total Expenditures by County'!T132/'Total Expenditures by County'!T$4)</f>
        <v>0</v>
      </c>
      <c r="U132" s="55">
        <f>('Total Expenditures by County'!U132/'Total Expenditures by County'!U$4)</f>
        <v>0.17219576771848016</v>
      </c>
      <c r="V132" s="55">
        <f>('Total Expenditures by County'!V132/'Total Expenditures by County'!V$4)</f>
        <v>0</v>
      </c>
      <c r="W132" s="55">
        <f>('Total Expenditures by County'!W132/'Total Expenditures by County'!W$4)</f>
        <v>0</v>
      </c>
      <c r="X132" s="55">
        <f>('Total Expenditures by County'!X132/'Total Expenditures by County'!X$4)</f>
        <v>0.38616084618566449</v>
      </c>
      <c r="Y132" s="55">
        <f>('Total Expenditures by County'!Y132/'Total Expenditures by County'!Y$4)</f>
        <v>0</v>
      </c>
      <c r="Z132" s="55">
        <f>('Total Expenditures by County'!Z132/'Total Expenditures by County'!Z$4)</f>
        <v>0.58138951592676202</v>
      </c>
      <c r="AA132" s="55">
        <f>('Total Expenditures by County'!AA132/'Total Expenditures by County'!AA$4)</f>
        <v>0</v>
      </c>
      <c r="AB132" s="55">
        <f>('Total Expenditures by County'!AB132/'Total Expenditures by County'!AB$4)</f>
        <v>0.28131007173740352</v>
      </c>
      <c r="AC132" s="55">
        <f>('Total Expenditures by County'!AC132/'Total Expenditures by County'!AC$4)</f>
        <v>0</v>
      </c>
      <c r="AD132" s="55">
        <f>('Total Expenditures by County'!AD132/'Total Expenditures by County'!AD$4)</f>
        <v>0.91625358900695608</v>
      </c>
      <c r="AE132" s="55">
        <f>('Total Expenditures by County'!AE132/'Total Expenditures by County'!AE$4)</f>
        <v>0.33993015133876603</v>
      </c>
      <c r="AF132" s="55">
        <f>('Total Expenditures by County'!AF132/'Total Expenditures by County'!AF$4)</f>
        <v>0</v>
      </c>
      <c r="AG132" s="55">
        <f>('Total Expenditures by County'!AG132/'Total Expenditures by County'!AG$4)</f>
        <v>0</v>
      </c>
      <c r="AH132" s="55">
        <f>('Total Expenditures by County'!AH132/'Total Expenditures by County'!AH$4)</f>
        <v>0</v>
      </c>
      <c r="AI132" s="55">
        <f>('Total Expenditures by County'!AI132/'Total Expenditures by County'!AI$4)</f>
        <v>0</v>
      </c>
      <c r="AJ132" s="55">
        <f>('Total Expenditures by County'!AJ132/'Total Expenditures by County'!AJ$4)</f>
        <v>0.39902350725954389</v>
      </c>
      <c r="AK132" s="55">
        <f>('Total Expenditures by County'!AK132/'Total Expenditures by County'!AK$4)</f>
        <v>0</v>
      </c>
      <c r="AL132" s="55">
        <f>('Total Expenditures by County'!AL132/'Total Expenditures by County'!AL$4)</f>
        <v>0.64207034035184729</v>
      </c>
      <c r="AM132" s="55">
        <f>('Total Expenditures by County'!AM132/'Total Expenditures by County'!AM$4)</f>
        <v>0.24619643775877698</v>
      </c>
      <c r="AN132" s="55">
        <f>('Total Expenditures by County'!AN132/'Total Expenditures by County'!AN$4)</f>
        <v>0</v>
      </c>
      <c r="AO132" s="55">
        <f>('Total Expenditures by County'!AO132/'Total Expenditures by County'!AO$4)</f>
        <v>0</v>
      </c>
      <c r="AP132" s="55">
        <f>('Total Expenditures by County'!AP132/'Total Expenditures by County'!AP$4)</f>
        <v>0</v>
      </c>
      <c r="AQ132" s="55">
        <f>('Total Expenditures by County'!AQ132/'Total Expenditures by County'!AQ$4)</f>
        <v>0</v>
      </c>
      <c r="AR132" s="55">
        <f>('Total Expenditures by County'!AR132/'Total Expenditures by County'!AR$4)</f>
        <v>0</v>
      </c>
      <c r="AS132" s="55">
        <f>('Total Expenditures by County'!AS132/'Total Expenditures by County'!AS$4)</f>
        <v>0</v>
      </c>
      <c r="AT132" s="55">
        <f>('Total Expenditures by County'!AT132/'Total Expenditures by County'!AT$4)</f>
        <v>0</v>
      </c>
      <c r="AU132" s="55">
        <f>('Total Expenditures by County'!AU132/'Total Expenditures by County'!AU$4)</f>
        <v>0</v>
      </c>
      <c r="AV132" s="55">
        <f>('Total Expenditures by County'!AV132/'Total Expenditures by County'!AV$4)</f>
        <v>0.62083432440775921</v>
      </c>
      <c r="AW132" s="55">
        <f>('Total Expenditures by County'!AW132/'Total Expenditures by County'!AW$4)</f>
        <v>0</v>
      </c>
      <c r="AX132" s="55">
        <f>('Total Expenditures by County'!AX132/'Total Expenditures by County'!AX$4)</f>
        <v>0.73389992098505896</v>
      </c>
      <c r="AY132" s="55">
        <f>('Total Expenditures by County'!AY132/'Total Expenditures by County'!AY$4)</f>
        <v>0</v>
      </c>
      <c r="AZ132" s="55">
        <f>('Total Expenditures by County'!AZ132/'Total Expenditures by County'!AZ$4)</f>
        <v>0</v>
      </c>
      <c r="BA132" s="55">
        <f>('Total Expenditures by County'!BA132/'Total Expenditures by County'!BA$4)</f>
        <v>0.49910638569487631</v>
      </c>
      <c r="BB132" s="55">
        <f>('Total Expenditures by County'!BB132/'Total Expenditures by County'!BB$4)</f>
        <v>0.36973299902713058</v>
      </c>
      <c r="BC132" s="55">
        <f>('Total Expenditures by County'!BC132/'Total Expenditures by County'!BC$4)</f>
        <v>0</v>
      </c>
      <c r="BD132" s="55">
        <f>('Total Expenditures by County'!BD132/'Total Expenditures by County'!BD$4)</f>
        <v>0.63141260718238679</v>
      </c>
      <c r="BE132" s="55">
        <f>('Total Expenditures by County'!BE132/'Total Expenditures by County'!BE$4)</f>
        <v>1.6655867093498178</v>
      </c>
      <c r="BF132" s="55">
        <f>('Total Expenditures by County'!BF132/'Total Expenditures by County'!BF$4)</f>
        <v>0</v>
      </c>
      <c r="BG132" s="55">
        <f>('Total Expenditures by County'!BG132/'Total Expenditures by County'!BG$4)</f>
        <v>0</v>
      </c>
      <c r="BH132" s="55">
        <f>('Total Expenditures by County'!BH132/'Total Expenditures by County'!BH$4)</f>
        <v>0</v>
      </c>
      <c r="BI132" s="55">
        <f>('Total Expenditures by County'!BI132/'Total Expenditures by County'!BI$4)</f>
        <v>0.75303285781624851</v>
      </c>
      <c r="BJ132" s="55">
        <f>('Total Expenditures by County'!BJ132/'Total Expenditures by County'!BJ$4)</f>
        <v>0</v>
      </c>
      <c r="BK132" s="55">
        <f>('Total Expenditures by County'!BK132/'Total Expenditures by County'!BK$4)</f>
        <v>0</v>
      </c>
      <c r="BL132" s="55">
        <f>('Total Expenditures by County'!BL132/'Total Expenditures by County'!BL$4)</f>
        <v>0</v>
      </c>
      <c r="BM132" s="55">
        <f>('Total Expenditures by County'!BM132/'Total Expenditures by County'!BM$4)</f>
        <v>0</v>
      </c>
      <c r="BN132" s="55">
        <f>('Total Expenditures by County'!BN132/'Total Expenditures by County'!BN$4)</f>
        <v>0</v>
      </c>
      <c r="BO132" s="55">
        <f>('Total Expenditures by County'!BO132/'Total Expenditures by County'!BO$4)</f>
        <v>0</v>
      </c>
      <c r="BP132" s="55">
        <f>('Total Expenditures by County'!BP132/'Total Expenditures by County'!BP$4)</f>
        <v>0</v>
      </c>
      <c r="BQ132" s="56">
        <f>('Total Expenditures by County'!BQ132/'Total Expenditures by County'!BQ$4)</f>
        <v>0.38685984099439041</v>
      </c>
    </row>
    <row r="133" spans="1:69" x14ac:dyDescent="0.25">
      <c r="A133" s="10"/>
      <c r="B133" s="11">
        <v>719</v>
      </c>
      <c r="C133" s="12" t="s">
        <v>213</v>
      </c>
      <c r="D133" s="55">
        <f>('Total Expenditures by County'!D133/'Total Expenditures by County'!D$4)</f>
        <v>0</v>
      </c>
      <c r="E133" s="55">
        <f>('Total Expenditures by County'!E133/'Total Expenditures by County'!E$4)</f>
        <v>0</v>
      </c>
      <c r="F133" s="55">
        <f>('Total Expenditures by County'!F133/'Total Expenditures by County'!F$4)</f>
        <v>1.5383593117827379</v>
      </c>
      <c r="G133" s="55">
        <f>('Total Expenditures by County'!G133/'Total Expenditures by County'!G$4)</f>
        <v>2.1141126673319799</v>
      </c>
      <c r="H133" s="55">
        <f>('Total Expenditures by County'!H133/'Total Expenditures by County'!H$4)</f>
        <v>9.9917531593112709</v>
      </c>
      <c r="I133" s="55">
        <f>('Total Expenditures by County'!I133/'Total Expenditures by County'!I$4)</f>
        <v>0</v>
      </c>
      <c r="J133" s="55">
        <f>('Total Expenditures by County'!J133/'Total Expenditures by County'!J$4)</f>
        <v>0</v>
      </c>
      <c r="K133" s="55">
        <f>('Total Expenditures by County'!K133/'Total Expenditures by County'!K$4)</f>
        <v>3.4780945946761088</v>
      </c>
      <c r="L133" s="55">
        <f>('Total Expenditures by County'!L133/'Total Expenditures by County'!L$4)</f>
        <v>2.8367536591032292</v>
      </c>
      <c r="M133" s="55">
        <f>('Total Expenditures by County'!M133/'Total Expenditures by County'!M$4)</f>
        <v>0</v>
      </c>
      <c r="N133" s="55">
        <f>('Total Expenditures by County'!N133/'Total Expenditures by County'!N$4)</f>
        <v>0</v>
      </c>
      <c r="O133" s="55">
        <f>('Total Expenditures by County'!O133/'Total Expenditures by County'!O$4)</f>
        <v>0</v>
      </c>
      <c r="P133" s="55">
        <f>('Total Expenditures by County'!P133/'Total Expenditures by County'!P$4)</f>
        <v>0</v>
      </c>
      <c r="Q133" s="55">
        <f>('Total Expenditures by County'!Q133/'Total Expenditures by County'!Q$4)</f>
        <v>2.4431497838752116E-3</v>
      </c>
      <c r="R133" s="55">
        <f>('Total Expenditures by County'!R133/'Total Expenditures by County'!R$4)</f>
        <v>2.1087469695036365</v>
      </c>
      <c r="S133" s="55">
        <f>('Total Expenditures by County'!S133/'Total Expenditures by County'!S$4)</f>
        <v>0.64296632883826121</v>
      </c>
      <c r="T133" s="55">
        <f>('Total Expenditures by County'!T133/'Total Expenditures by County'!T$4)</f>
        <v>0</v>
      </c>
      <c r="U133" s="55">
        <f>('Total Expenditures by County'!U133/'Total Expenditures by County'!U$4)</f>
        <v>0</v>
      </c>
      <c r="V133" s="55">
        <f>('Total Expenditures by County'!V133/'Total Expenditures by County'!V$4)</f>
        <v>0.63322902178952245</v>
      </c>
      <c r="W133" s="55">
        <f>('Total Expenditures by County'!W133/'Total Expenditures by County'!W$4)</f>
        <v>0</v>
      </c>
      <c r="X133" s="55">
        <f>('Total Expenditures by County'!X133/'Total Expenditures by County'!X$4)</f>
        <v>0.29569225314660519</v>
      </c>
      <c r="Y133" s="55">
        <f>('Total Expenditures by County'!Y133/'Total Expenditures by County'!Y$4)</f>
        <v>0</v>
      </c>
      <c r="Z133" s="55">
        <f>('Total Expenditures by County'!Z133/'Total Expenditures by County'!Z$4)</f>
        <v>0</v>
      </c>
      <c r="AA133" s="55">
        <f>('Total Expenditures by County'!AA133/'Total Expenditures by County'!AA$4)</f>
        <v>0</v>
      </c>
      <c r="AB133" s="55">
        <f>('Total Expenditures by County'!AB133/'Total Expenditures by County'!AB$4)</f>
        <v>1.4067444074538982</v>
      </c>
      <c r="AC133" s="55">
        <f>('Total Expenditures by County'!AC133/'Total Expenditures by County'!AC$4)</f>
        <v>0.62077499575877937</v>
      </c>
      <c r="AD133" s="55">
        <f>('Total Expenditures by County'!AD133/'Total Expenditures by County'!AD$4)</f>
        <v>0</v>
      </c>
      <c r="AE133" s="55">
        <f>('Total Expenditures by County'!AE133/'Total Expenditures by County'!AE$4)</f>
        <v>0</v>
      </c>
      <c r="AF133" s="55">
        <f>('Total Expenditures by County'!AF133/'Total Expenditures by County'!AF$4)</f>
        <v>0</v>
      </c>
      <c r="AG133" s="55">
        <f>('Total Expenditures by County'!AG133/'Total Expenditures by County'!AG$4)</f>
        <v>0</v>
      </c>
      <c r="AH133" s="55">
        <f>('Total Expenditures by County'!AH133/'Total Expenditures by County'!AH$4)</f>
        <v>0</v>
      </c>
      <c r="AI133" s="55">
        <f>('Total Expenditures by County'!AI133/'Total Expenditures by County'!AI$4)</f>
        <v>0</v>
      </c>
      <c r="AJ133" s="55">
        <f>('Total Expenditures by County'!AJ133/'Total Expenditures by County'!AJ$4)</f>
        <v>0.45012639616615635</v>
      </c>
      <c r="AK133" s="55">
        <f>('Total Expenditures by County'!AK133/'Total Expenditures by County'!AK$4)</f>
        <v>0</v>
      </c>
      <c r="AL133" s="55">
        <f>('Total Expenditures by County'!AL133/'Total Expenditures by County'!AL$4)</f>
        <v>1.6733117005951428</v>
      </c>
      <c r="AM133" s="55">
        <f>('Total Expenditures by County'!AM133/'Total Expenditures by County'!AM$4)</f>
        <v>0.59176323590660751</v>
      </c>
      <c r="AN133" s="55">
        <f>('Total Expenditures by County'!AN133/'Total Expenditures by County'!AN$4)</f>
        <v>0</v>
      </c>
      <c r="AO133" s="55">
        <f>('Total Expenditures by County'!AO133/'Total Expenditures by County'!AO$4)</f>
        <v>2.0307661770543866</v>
      </c>
      <c r="AP133" s="55">
        <f>('Total Expenditures by County'!AP133/'Total Expenditures by County'!AP$4)</f>
        <v>0</v>
      </c>
      <c r="AQ133" s="55">
        <f>('Total Expenditures by County'!AQ133/'Total Expenditures by County'!AQ$4)</f>
        <v>0</v>
      </c>
      <c r="AR133" s="55">
        <f>('Total Expenditures by County'!AR133/'Total Expenditures by County'!AR$4)</f>
        <v>0</v>
      </c>
      <c r="AS133" s="55">
        <f>('Total Expenditures by County'!AS133/'Total Expenditures by County'!AS$4)</f>
        <v>0</v>
      </c>
      <c r="AT133" s="55">
        <f>('Total Expenditures by County'!AT133/'Total Expenditures by County'!AT$4)</f>
        <v>0</v>
      </c>
      <c r="AU133" s="55">
        <f>('Total Expenditures by County'!AU133/'Total Expenditures by County'!AU$4)</f>
        <v>0.53934506014044359</v>
      </c>
      <c r="AV133" s="55">
        <f>('Total Expenditures by County'!AV133/'Total Expenditures by County'!AV$4)</f>
        <v>0.42157016553895049</v>
      </c>
      <c r="AW133" s="55">
        <f>('Total Expenditures by County'!AW133/'Total Expenditures by County'!AW$4)</f>
        <v>0</v>
      </c>
      <c r="AX133" s="55">
        <f>('Total Expenditures by County'!AX133/'Total Expenditures by County'!AX$4)</f>
        <v>4.8431405434541815E-4</v>
      </c>
      <c r="AY133" s="55">
        <f>('Total Expenditures by County'!AY133/'Total Expenditures by County'!AY$4)</f>
        <v>0</v>
      </c>
      <c r="AZ133" s="55">
        <f>('Total Expenditures by County'!AZ133/'Total Expenditures by County'!AZ$4)</f>
        <v>0</v>
      </c>
      <c r="BA133" s="55">
        <f>('Total Expenditures by County'!BA133/'Total Expenditures by County'!BA$4)</f>
        <v>0</v>
      </c>
      <c r="BB133" s="55">
        <f>('Total Expenditures by County'!BB133/'Total Expenditures by County'!BB$4)</f>
        <v>0.70624884784769959</v>
      </c>
      <c r="BC133" s="55">
        <f>('Total Expenditures by County'!BC133/'Total Expenditures by County'!BC$4)</f>
        <v>0</v>
      </c>
      <c r="BD133" s="55">
        <f>('Total Expenditures by County'!BD133/'Total Expenditures by County'!BD$4)</f>
        <v>1.2012828548187067</v>
      </c>
      <c r="BE133" s="55">
        <f>('Total Expenditures by County'!BE133/'Total Expenditures by County'!BE$4)</f>
        <v>1.1807594657246936</v>
      </c>
      <c r="BF133" s="55">
        <f>('Total Expenditures by County'!BF133/'Total Expenditures by County'!BF$4)</f>
        <v>0</v>
      </c>
      <c r="BG133" s="55">
        <f>('Total Expenditures by County'!BG133/'Total Expenditures by County'!BG$4)</f>
        <v>0.47267858133984569</v>
      </c>
      <c r="BH133" s="55">
        <f>('Total Expenditures by County'!BH133/'Total Expenditures by County'!BH$4)</f>
        <v>3.3190382309302657E-2</v>
      </c>
      <c r="BI133" s="55">
        <f>('Total Expenditures by County'!BI133/'Total Expenditures by County'!BI$4)</f>
        <v>0</v>
      </c>
      <c r="BJ133" s="55">
        <f>('Total Expenditures by County'!BJ133/'Total Expenditures by County'!BJ$4)</f>
        <v>0.66936818797428899</v>
      </c>
      <c r="BK133" s="55">
        <f>('Total Expenditures by County'!BK133/'Total Expenditures by County'!BK$4)</f>
        <v>0</v>
      </c>
      <c r="BL133" s="55">
        <f>('Total Expenditures by County'!BL133/'Total Expenditures by County'!BL$4)</f>
        <v>0.11431527221000905</v>
      </c>
      <c r="BM133" s="55">
        <f>('Total Expenditures by County'!BM133/'Total Expenditures by County'!BM$4)</f>
        <v>0</v>
      </c>
      <c r="BN133" s="55">
        <f>('Total Expenditures by County'!BN133/'Total Expenditures by County'!BN$4)</f>
        <v>0.90892021536955458</v>
      </c>
      <c r="BO133" s="55">
        <f>('Total Expenditures by County'!BO133/'Total Expenditures by County'!BO$4)</f>
        <v>0</v>
      </c>
      <c r="BP133" s="55">
        <f>('Total Expenditures by County'!BP133/'Total Expenditures by County'!BP$4)</f>
        <v>0</v>
      </c>
      <c r="BQ133" s="56">
        <f>('Total Expenditures by County'!BQ133/'Total Expenditures by County'!BQ$4)</f>
        <v>0</v>
      </c>
    </row>
    <row r="134" spans="1:69" x14ac:dyDescent="0.25">
      <c r="A134" s="10"/>
      <c r="B134" s="11">
        <v>721</v>
      </c>
      <c r="C134" s="12" t="s">
        <v>80</v>
      </c>
      <c r="D134" s="55">
        <f>('Total Expenditures by County'!D134/'Total Expenditures by County'!D$4)</f>
        <v>0</v>
      </c>
      <c r="E134" s="55">
        <f>('Total Expenditures by County'!E134/'Total Expenditures by County'!E$4)</f>
        <v>4.6332174584781773</v>
      </c>
      <c r="F134" s="55">
        <f>('Total Expenditures by County'!F134/'Total Expenditures by County'!F$4)</f>
        <v>0</v>
      </c>
      <c r="G134" s="55">
        <f>('Total Expenditures by County'!G134/'Total Expenditures by County'!G$4)</f>
        <v>0</v>
      </c>
      <c r="H134" s="55">
        <f>('Total Expenditures by County'!H134/'Total Expenditures by County'!H$4)</f>
        <v>0</v>
      </c>
      <c r="I134" s="55">
        <f>('Total Expenditures by County'!I134/'Total Expenditures by County'!I$4)</f>
        <v>0</v>
      </c>
      <c r="J134" s="55">
        <f>('Total Expenditures by County'!J134/'Total Expenditures by County'!J$4)</f>
        <v>0</v>
      </c>
      <c r="K134" s="55">
        <f>('Total Expenditures by County'!K134/'Total Expenditures by County'!K$4)</f>
        <v>0</v>
      </c>
      <c r="L134" s="55">
        <f>('Total Expenditures by County'!L134/'Total Expenditures by County'!L$4)</f>
        <v>0</v>
      </c>
      <c r="M134" s="55">
        <f>('Total Expenditures by County'!M134/'Total Expenditures by County'!M$4)</f>
        <v>0</v>
      </c>
      <c r="N134" s="55">
        <f>('Total Expenditures by County'!N134/'Total Expenditures by County'!N$4)</f>
        <v>0</v>
      </c>
      <c r="O134" s="55">
        <f>('Total Expenditures by County'!O134/'Total Expenditures by County'!O$4)</f>
        <v>0</v>
      </c>
      <c r="P134" s="55">
        <f>('Total Expenditures by County'!P134/'Total Expenditures by County'!P$4)</f>
        <v>0</v>
      </c>
      <c r="Q134" s="55">
        <f>('Total Expenditures by County'!Q134/'Total Expenditures by County'!Q$4)</f>
        <v>0</v>
      </c>
      <c r="R134" s="55">
        <f>('Total Expenditures by County'!R134/'Total Expenditures by County'!R$4)</f>
        <v>0</v>
      </c>
      <c r="S134" s="55">
        <f>('Total Expenditures by County'!S134/'Total Expenditures by County'!S$4)</f>
        <v>0</v>
      </c>
      <c r="T134" s="55">
        <f>('Total Expenditures by County'!T134/'Total Expenditures by County'!T$4)</f>
        <v>0</v>
      </c>
      <c r="U134" s="55">
        <f>('Total Expenditures by County'!U134/'Total Expenditures by County'!U$4)</f>
        <v>0</v>
      </c>
      <c r="V134" s="55">
        <f>('Total Expenditures by County'!V134/'Total Expenditures by County'!V$4)</f>
        <v>0</v>
      </c>
      <c r="W134" s="55">
        <f>('Total Expenditures by County'!W134/'Total Expenditures by County'!W$4)</f>
        <v>0</v>
      </c>
      <c r="X134" s="55">
        <f>('Total Expenditures by County'!X134/'Total Expenditures by County'!X$4)</f>
        <v>0</v>
      </c>
      <c r="Y134" s="55">
        <f>('Total Expenditures by County'!Y134/'Total Expenditures by County'!Y$4)</f>
        <v>0.16658772582718723</v>
      </c>
      <c r="Z134" s="55">
        <f>('Total Expenditures by County'!Z134/'Total Expenditures by County'!Z$4)</f>
        <v>0</v>
      </c>
      <c r="AA134" s="55">
        <f>('Total Expenditures by County'!AA134/'Total Expenditures by County'!AA$4)</f>
        <v>0</v>
      </c>
      <c r="AB134" s="55">
        <f>('Total Expenditures by County'!AB134/'Total Expenditures by County'!AB$4)</f>
        <v>0</v>
      </c>
      <c r="AC134" s="55">
        <f>('Total Expenditures by County'!AC134/'Total Expenditures by County'!AC$4)</f>
        <v>0</v>
      </c>
      <c r="AD134" s="55">
        <f>('Total Expenditures by County'!AD134/'Total Expenditures by County'!AD$4)</f>
        <v>0</v>
      </c>
      <c r="AE134" s="55">
        <f>('Total Expenditures by County'!AE134/'Total Expenditures by County'!AE$4)</f>
        <v>0</v>
      </c>
      <c r="AF134" s="55">
        <f>('Total Expenditures by County'!AF134/'Total Expenditures by County'!AF$4)</f>
        <v>0</v>
      </c>
      <c r="AG134" s="55">
        <f>('Total Expenditures by County'!AG134/'Total Expenditures by County'!AG$4)</f>
        <v>0.37802769809456865</v>
      </c>
      <c r="AH134" s="55">
        <f>('Total Expenditures by County'!AH134/'Total Expenditures by County'!AH$4)</f>
        <v>0</v>
      </c>
      <c r="AI134" s="55">
        <f>('Total Expenditures by County'!AI134/'Total Expenditures by County'!AI$4)</f>
        <v>0</v>
      </c>
      <c r="AJ134" s="55">
        <f>('Total Expenditures by County'!AJ134/'Total Expenditures by County'!AJ$4)</f>
        <v>0</v>
      </c>
      <c r="AK134" s="55">
        <f>('Total Expenditures by County'!AK134/'Total Expenditures by County'!AK$4)</f>
        <v>0</v>
      </c>
      <c r="AL134" s="55">
        <f>('Total Expenditures by County'!AL134/'Total Expenditures by County'!AL$4)</f>
        <v>0</v>
      </c>
      <c r="AM134" s="55">
        <f>('Total Expenditures by County'!AM134/'Total Expenditures by County'!AM$4)</f>
        <v>0</v>
      </c>
      <c r="AN134" s="55">
        <f>('Total Expenditures by County'!AN134/'Total Expenditures by County'!AN$4)</f>
        <v>0</v>
      </c>
      <c r="AO134" s="55">
        <f>('Total Expenditures by County'!AO134/'Total Expenditures by County'!AO$4)</f>
        <v>0</v>
      </c>
      <c r="AP134" s="55">
        <f>('Total Expenditures by County'!AP134/'Total Expenditures by County'!AP$4)</f>
        <v>0</v>
      </c>
      <c r="AQ134" s="55">
        <f>('Total Expenditures by County'!AQ134/'Total Expenditures by County'!AQ$4)</f>
        <v>0</v>
      </c>
      <c r="AR134" s="55">
        <f>('Total Expenditures by County'!AR134/'Total Expenditures by County'!AR$4)</f>
        <v>0</v>
      </c>
      <c r="AS134" s="55">
        <f>('Total Expenditures by County'!AS134/'Total Expenditures by County'!AS$4)</f>
        <v>0</v>
      </c>
      <c r="AT134" s="55">
        <f>('Total Expenditures by County'!AT134/'Total Expenditures by County'!AT$4)</f>
        <v>0</v>
      </c>
      <c r="AU134" s="55">
        <f>('Total Expenditures by County'!AU134/'Total Expenditures by County'!AU$4)</f>
        <v>0</v>
      </c>
      <c r="AV134" s="55">
        <f>('Total Expenditures by County'!AV134/'Total Expenditures by County'!AV$4)</f>
        <v>0</v>
      </c>
      <c r="AW134" s="55">
        <f>('Total Expenditures by County'!AW134/'Total Expenditures by County'!AW$4)</f>
        <v>0</v>
      </c>
      <c r="AX134" s="55">
        <f>('Total Expenditures by County'!AX134/'Total Expenditures by County'!AX$4)</f>
        <v>0.14861445820952682</v>
      </c>
      <c r="AY134" s="55">
        <f>('Total Expenditures by County'!AY134/'Total Expenditures by County'!AY$4)</f>
        <v>0</v>
      </c>
      <c r="AZ134" s="55">
        <f>('Total Expenditures by County'!AZ134/'Total Expenditures by County'!AZ$4)</f>
        <v>0</v>
      </c>
      <c r="BA134" s="55">
        <f>('Total Expenditures by County'!BA134/'Total Expenditures by County'!BA$4)</f>
        <v>0</v>
      </c>
      <c r="BB134" s="55">
        <f>('Total Expenditures by County'!BB134/'Total Expenditures by County'!BB$4)</f>
        <v>0</v>
      </c>
      <c r="BC134" s="55">
        <f>('Total Expenditures by County'!BC134/'Total Expenditures by County'!BC$4)</f>
        <v>0.11734868959064966</v>
      </c>
      <c r="BD134" s="55">
        <f>('Total Expenditures by County'!BD134/'Total Expenditures by County'!BD$4)</f>
        <v>0</v>
      </c>
      <c r="BE134" s="55">
        <f>('Total Expenditures by County'!BE134/'Total Expenditures by County'!BE$4)</f>
        <v>0.1166464289656695</v>
      </c>
      <c r="BF134" s="55">
        <f>('Total Expenditures by County'!BF134/'Total Expenditures by County'!BF$4)</f>
        <v>0</v>
      </c>
      <c r="BG134" s="55">
        <f>('Total Expenditures by County'!BG134/'Total Expenditures by County'!BG$4)</f>
        <v>0</v>
      </c>
      <c r="BH134" s="55">
        <f>('Total Expenditures by County'!BH134/'Total Expenditures by County'!BH$4)</f>
        <v>0</v>
      </c>
      <c r="BI134" s="55">
        <f>('Total Expenditures by County'!BI134/'Total Expenditures by County'!BI$4)</f>
        <v>0</v>
      </c>
      <c r="BJ134" s="55">
        <f>('Total Expenditures by County'!BJ134/'Total Expenditures by County'!BJ$4)</f>
        <v>0</v>
      </c>
      <c r="BK134" s="55">
        <f>('Total Expenditures by County'!BK134/'Total Expenditures by County'!BK$4)</f>
        <v>0</v>
      </c>
      <c r="BL134" s="55">
        <f>('Total Expenditures by County'!BL134/'Total Expenditures by County'!BL$4)</f>
        <v>0</v>
      </c>
      <c r="BM134" s="55">
        <f>('Total Expenditures by County'!BM134/'Total Expenditures by County'!BM$4)</f>
        <v>0</v>
      </c>
      <c r="BN134" s="55">
        <f>('Total Expenditures by County'!BN134/'Total Expenditures by County'!BN$4)</f>
        <v>0</v>
      </c>
      <c r="BO134" s="55">
        <f>('Total Expenditures by County'!BO134/'Total Expenditures by County'!BO$4)</f>
        <v>0</v>
      </c>
      <c r="BP134" s="55">
        <f>('Total Expenditures by County'!BP134/'Total Expenditures by County'!BP$4)</f>
        <v>0</v>
      </c>
      <c r="BQ134" s="56">
        <f>('Total Expenditures by County'!BQ134/'Total Expenditures by County'!BQ$4)</f>
        <v>0</v>
      </c>
    </row>
    <row r="135" spans="1:69" x14ac:dyDescent="0.25">
      <c r="A135" s="10"/>
      <c r="B135" s="11">
        <v>722</v>
      </c>
      <c r="C135" s="12" t="s">
        <v>226</v>
      </c>
      <c r="D135" s="55">
        <f>('Total Expenditures by County'!D135/'Total Expenditures by County'!D$4)</f>
        <v>4.044566302676831E-2</v>
      </c>
      <c r="E135" s="55">
        <f>('Total Expenditures by County'!E135/'Total Expenditures by County'!E$4)</f>
        <v>0</v>
      </c>
      <c r="F135" s="55">
        <f>('Total Expenditures by County'!F135/'Total Expenditures by County'!F$4)</f>
        <v>0</v>
      </c>
      <c r="G135" s="55">
        <f>('Total Expenditures by County'!G135/'Total Expenditures by County'!G$4)</f>
        <v>0</v>
      </c>
      <c r="H135" s="55">
        <f>('Total Expenditures by County'!H135/'Total Expenditures by County'!H$4)</f>
        <v>0</v>
      </c>
      <c r="I135" s="55">
        <f>('Total Expenditures by County'!I135/'Total Expenditures by County'!I$4)</f>
        <v>0</v>
      </c>
      <c r="J135" s="55">
        <f>('Total Expenditures by County'!J135/'Total Expenditures by County'!J$4)</f>
        <v>0</v>
      </c>
      <c r="K135" s="55">
        <f>('Total Expenditures by County'!K135/'Total Expenditures by County'!K$4)</f>
        <v>0</v>
      </c>
      <c r="L135" s="55">
        <f>('Total Expenditures by County'!L135/'Total Expenditures by County'!L$4)</f>
        <v>0</v>
      </c>
      <c r="M135" s="55">
        <f>('Total Expenditures by County'!M135/'Total Expenditures by County'!M$4)</f>
        <v>0</v>
      </c>
      <c r="N135" s="55">
        <f>('Total Expenditures by County'!N135/'Total Expenditures by County'!N$4)</f>
        <v>0</v>
      </c>
      <c r="O135" s="55">
        <f>('Total Expenditures by County'!O135/'Total Expenditures by County'!O$4)</f>
        <v>0</v>
      </c>
      <c r="P135" s="55">
        <f>('Total Expenditures by County'!P135/'Total Expenditures by County'!P$4)</f>
        <v>0</v>
      </c>
      <c r="Q135" s="55">
        <f>('Total Expenditures by County'!Q135/'Total Expenditures by County'!Q$4)</f>
        <v>0</v>
      </c>
      <c r="R135" s="55">
        <f>('Total Expenditures by County'!R135/'Total Expenditures by County'!R$4)</f>
        <v>0</v>
      </c>
      <c r="S135" s="55">
        <f>('Total Expenditures by County'!S135/'Total Expenditures by County'!S$4)</f>
        <v>0</v>
      </c>
      <c r="T135" s="55">
        <f>('Total Expenditures by County'!T135/'Total Expenditures by County'!T$4)</f>
        <v>0</v>
      </c>
      <c r="U135" s="55">
        <f>('Total Expenditures by County'!U135/'Total Expenditures by County'!U$4)</f>
        <v>0</v>
      </c>
      <c r="V135" s="55">
        <f>('Total Expenditures by County'!V135/'Total Expenditures by County'!V$4)</f>
        <v>0</v>
      </c>
      <c r="W135" s="55">
        <f>('Total Expenditures by County'!W135/'Total Expenditures by County'!W$4)</f>
        <v>0</v>
      </c>
      <c r="X135" s="55">
        <f>('Total Expenditures by County'!X135/'Total Expenditures by County'!X$4)</f>
        <v>0</v>
      </c>
      <c r="Y135" s="55">
        <f>('Total Expenditures by County'!Y135/'Total Expenditures by County'!Y$4)</f>
        <v>0</v>
      </c>
      <c r="Z135" s="55">
        <f>('Total Expenditures by County'!Z135/'Total Expenditures by County'!Z$4)</f>
        <v>0</v>
      </c>
      <c r="AA135" s="55">
        <f>('Total Expenditures by County'!AA135/'Total Expenditures by County'!AA$4)</f>
        <v>0</v>
      </c>
      <c r="AB135" s="55">
        <f>('Total Expenditures by County'!AB135/'Total Expenditures by County'!AB$4)</f>
        <v>0</v>
      </c>
      <c r="AC135" s="55">
        <f>('Total Expenditures by County'!AC135/'Total Expenditures by County'!AC$4)</f>
        <v>0</v>
      </c>
      <c r="AD135" s="55">
        <f>('Total Expenditures by County'!AD135/'Total Expenditures by County'!AD$4)</f>
        <v>0.99747780375680628</v>
      </c>
      <c r="AE135" s="55">
        <f>('Total Expenditures by County'!AE135/'Total Expenditures by County'!AE$4)</f>
        <v>0</v>
      </c>
      <c r="AF135" s="55">
        <f>('Total Expenditures by County'!AF135/'Total Expenditures by County'!AF$4)</f>
        <v>0</v>
      </c>
      <c r="AG135" s="55">
        <f>('Total Expenditures by County'!AG135/'Total Expenditures by County'!AG$4)</f>
        <v>0</v>
      </c>
      <c r="AH135" s="55">
        <f>('Total Expenditures by County'!AH135/'Total Expenditures by County'!AH$4)</f>
        <v>0</v>
      </c>
      <c r="AI135" s="55">
        <f>('Total Expenditures by County'!AI135/'Total Expenditures by County'!AI$4)</f>
        <v>0</v>
      </c>
      <c r="AJ135" s="55">
        <f>('Total Expenditures by County'!AJ135/'Total Expenditures by County'!AJ$4)</f>
        <v>0</v>
      </c>
      <c r="AK135" s="55">
        <f>('Total Expenditures by County'!AK135/'Total Expenditures by County'!AK$4)</f>
        <v>0</v>
      </c>
      <c r="AL135" s="55">
        <f>('Total Expenditures by County'!AL135/'Total Expenditures by County'!AL$4)</f>
        <v>0</v>
      </c>
      <c r="AM135" s="55">
        <f>('Total Expenditures by County'!AM135/'Total Expenditures by County'!AM$4)</f>
        <v>0</v>
      </c>
      <c r="AN135" s="55">
        <f>('Total Expenditures by County'!AN135/'Total Expenditures by County'!AN$4)</f>
        <v>0</v>
      </c>
      <c r="AO135" s="55">
        <f>('Total Expenditures by County'!AO135/'Total Expenditures by County'!AO$4)</f>
        <v>0</v>
      </c>
      <c r="AP135" s="55">
        <f>('Total Expenditures by County'!AP135/'Total Expenditures by County'!AP$4)</f>
        <v>0</v>
      </c>
      <c r="AQ135" s="55">
        <f>('Total Expenditures by County'!AQ135/'Total Expenditures by County'!AQ$4)</f>
        <v>7.0351346920933283E-2</v>
      </c>
      <c r="AR135" s="55">
        <f>('Total Expenditures by County'!AR135/'Total Expenditures by County'!AR$4)</f>
        <v>0</v>
      </c>
      <c r="AS135" s="55">
        <f>('Total Expenditures by County'!AS135/'Total Expenditures by County'!AS$4)</f>
        <v>0</v>
      </c>
      <c r="AT135" s="55">
        <f>('Total Expenditures by County'!AT135/'Total Expenditures by County'!AT$4)</f>
        <v>0</v>
      </c>
      <c r="AU135" s="55">
        <f>('Total Expenditures by County'!AU135/'Total Expenditures by County'!AU$4)</f>
        <v>0</v>
      </c>
      <c r="AV135" s="55">
        <f>('Total Expenditures by County'!AV135/'Total Expenditures by County'!AV$4)</f>
        <v>0</v>
      </c>
      <c r="AW135" s="55">
        <f>('Total Expenditures by County'!AW135/'Total Expenditures by County'!AW$4)</f>
        <v>0</v>
      </c>
      <c r="AX135" s="55">
        <f>('Total Expenditures by County'!AX135/'Total Expenditures by County'!AX$4)</f>
        <v>0</v>
      </c>
      <c r="AY135" s="55">
        <f>('Total Expenditures by County'!AY135/'Total Expenditures by County'!AY$4)</f>
        <v>0</v>
      </c>
      <c r="AZ135" s="55">
        <f>('Total Expenditures by County'!AZ135/'Total Expenditures by County'!AZ$4)</f>
        <v>0</v>
      </c>
      <c r="BA135" s="55">
        <f>('Total Expenditures by County'!BA135/'Total Expenditures by County'!BA$4)</f>
        <v>0</v>
      </c>
      <c r="BB135" s="55">
        <f>('Total Expenditures by County'!BB135/'Total Expenditures by County'!BB$4)</f>
        <v>0</v>
      </c>
      <c r="BC135" s="55">
        <f>('Total Expenditures by County'!BC135/'Total Expenditures by County'!BC$4)</f>
        <v>0</v>
      </c>
      <c r="BD135" s="55">
        <f>('Total Expenditures by County'!BD135/'Total Expenditures by County'!BD$4)</f>
        <v>0</v>
      </c>
      <c r="BE135" s="55">
        <f>('Total Expenditures by County'!BE135/'Total Expenditures by County'!BE$4)</f>
        <v>0.32693454023622914</v>
      </c>
      <c r="BF135" s="55">
        <f>('Total Expenditures by County'!BF135/'Total Expenditures by County'!BF$4)</f>
        <v>0</v>
      </c>
      <c r="BG135" s="55">
        <f>('Total Expenditures by County'!BG135/'Total Expenditures by County'!BG$4)</f>
        <v>0</v>
      </c>
      <c r="BH135" s="55">
        <f>('Total Expenditures by County'!BH135/'Total Expenditures by County'!BH$4)</f>
        <v>0</v>
      </c>
      <c r="BI135" s="55">
        <f>('Total Expenditures by County'!BI135/'Total Expenditures by County'!BI$4)</f>
        <v>0</v>
      </c>
      <c r="BJ135" s="55">
        <f>('Total Expenditures by County'!BJ135/'Total Expenditures by County'!BJ$4)</f>
        <v>0</v>
      </c>
      <c r="BK135" s="55">
        <f>('Total Expenditures by County'!BK135/'Total Expenditures by County'!BK$4)</f>
        <v>0</v>
      </c>
      <c r="BL135" s="55">
        <f>('Total Expenditures by County'!BL135/'Total Expenditures by County'!BL$4)</f>
        <v>0</v>
      </c>
      <c r="BM135" s="55">
        <f>('Total Expenditures by County'!BM135/'Total Expenditures by County'!BM$4)</f>
        <v>0</v>
      </c>
      <c r="BN135" s="55">
        <f>('Total Expenditures by County'!BN135/'Total Expenditures by County'!BN$4)</f>
        <v>0</v>
      </c>
      <c r="BO135" s="55">
        <f>('Total Expenditures by County'!BO135/'Total Expenditures by County'!BO$4)</f>
        <v>0</v>
      </c>
      <c r="BP135" s="55">
        <f>('Total Expenditures by County'!BP135/'Total Expenditures by County'!BP$4)</f>
        <v>0</v>
      </c>
      <c r="BQ135" s="56">
        <f>('Total Expenditures by County'!BQ135/'Total Expenditures by County'!BQ$4)</f>
        <v>0</v>
      </c>
    </row>
    <row r="136" spans="1:69" x14ac:dyDescent="0.25">
      <c r="A136" s="10"/>
      <c r="B136" s="11">
        <v>723</v>
      </c>
      <c r="C136" s="12" t="s">
        <v>227</v>
      </c>
      <c r="D136" s="55">
        <f>('Total Expenditures by County'!D136/'Total Expenditures by County'!D$4)</f>
        <v>1.3938856047038687E-2</v>
      </c>
      <c r="E136" s="55">
        <f>('Total Expenditures by County'!E136/'Total Expenditures by County'!E$4)</f>
        <v>0</v>
      </c>
      <c r="F136" s="55">
        <f>('Total Expenditures by County'!F136/'Total Expenditures by County'!F$4)</f>
        <v>0</v>
      </c>
      <c r="G136" s="55">
        <f>('Total Expenditures by County'!G136/'Total Expenditures by County'!G$4)</f>
        <v>0</v>
      </c>
      <c r="H136" s="55">
        <f>('Total Expenditures by County'!H136/'Total Expenditures by County'!H$4)</f>
        <v>0</v>
      </c>
      <c r="I136" s="55">
        <f>('Total Expenditures by County'!I136/'Total Expenditures by County'!I$4)</f>
        <v>0</v>
      </c>
      <c r="J136" s="55">
        <f>('Total Expenditures by County'!J136/'Total Expenditures by County'!J$4)</f>
        <v>0</v>
      </c>
      <c r="K136" s="55">
        <f>('Total Expenditures by County'!K136/'Total Expenditures by County'!K$4)</f>
        <v>0</v>
      </c>
      <c r="L136" s="55">
        <f>('Total Expenditures by County'!L136/'Total Expenditures by County'!L$4)</f>
        <v>0</v>
      </c>
      <c r="M136" s="55">
        <f>('Total Expenditures by County'!M136/'Total Expenditures by County'!M$4)</f>
        <v>0</v>
      </c>
      <c r="N136" s="55">
        <f>('Total Expenditures by County'!N136/'Total Expenditures by County'!N$4)</f>
        <v>0</v>
      </c>
      <c r="O136" s="55">
        <f>('Total Expenditures by County'!O136/'Total Expenditures by County'!O$4)</f>
        <v>0</v>
      </c>
      <c r="P136" s="55">
        <f>('Total Expenditures by County'!P136/'Total Expenditures by County'!P$4)</f>
        <v>0</v>
      </c>
      <c r="Q136" s="55">
        <f>('Total Expenditures by County'!Q136/'Total Expenditures by County'!Q$4)</f>
        <v>0</v>
      </c>
      <c r="R136" s="55">
        <f>('Total Expenditures by County'!R136/'Total Expenditures by County'!R$4)</f>
        <v>0</v>
      </c>
      <c r="S136" s="55">
        <f>('Total Expenditures by County'!S136/'Total Expenditures by County'!S$4)</f>
        <v>0</v>
      </c>
      <c r="T136" s="55">
        <f>('Total Expenditures by County'!T136/'Total Expenditures by County'!T$4)</f>
        <v>0</v>
      </c>
      <c r="U136" s="55">
        <f>('Total Expenditures by County'!U136/'Total Expenditures by County'!U$4)</f>
        <v>0</v>
      </c>
      <c r="V136" s="55">
        <f>('Total Expenditures by County'!V136/'Total Expenditures by County'!V$4)</f>
        <v>0</v>
      </c>
      <c r="W136" s="55">
        <f>('Total Expenditures by County'!W136/'Total Expenditures by County'!W$4)</f>
        <v>0</v>
      </c>
      <c r="X136" s="55">
        <f>('Total Expenditures by County'!X136/'Total Expenditures by County'!X$4)</f>
        <v>0</v>
      </c>
      <c r="Y136" s="55">
        <f>('Total Expenditures by County'!Y136/'Total Expenditures by County'!Y$4)</f>
        <v>0</v>
      </c>
      <c r="Z136" s="55">
        <f>('Total Expenditures by County'!Z136/'Total Expenditures by County'!Z$4)</f>
        <v>0</v>
      </c>
      <c r="AA136" s="55">
        <f>('Total Expenditures by County'!AA136/'Total Expenditures by County'!AA$4)</f>
        <v>0</v>
      </c>
      <c r="AB136" s="55">
        <f>('Total Expenditures by County'!AB136/'Total Expenditures by County'!AB$4)</f>
        <v>0</v>
      </c>
      <c r="AC136" s="55">
        <f>('Total Expenditures by County'!AC136/'Total Expenditures by County'!AC$4)</f>
        <v>0</v>
      </c>
      <c r="AD136" s="55">
        <f>('Total Expenditures by County'!AD136/'Total Expenditures by County'!AD$4)</f>
        <v>3.5484002628814841E-3</v>
      </c>
      <c r="AE136" s="55">
        <f>('Total Expenditures by County'!AE136/'Total Expenditures by County'!AE$4)</f>
        <v>0</v>
      </c>
      <c r="AF136" s="55">
        <f>('Total Expenditures by County'!AF136/'Total Expenditures by County'!AF$4)</f>
        <v>0</v>
      </c>
      <c r="AG136" s="55">
        <f>('Total Expenditures by County'!AG136/'Total Expenditures by County'!AG$4)</f>
        <v>0</v>
      </c>
      <c r="AH136" s="55">
        <f>('Total Expenditures by County'!AH136/'Total Expenditures by County'!AH$4)</f>
        <v>0</v>
      </c>
      <c r="AI136" s="55">
        <f>('Total Expenditures by County'!AI136/'Total Expenditures by County'!AI$4)</f>
        <v>0</v>
      </c>
      <c r="AJ136" s="55">
        <f>('Total Expenditures by County'!AJ136/'Total Expenditures by County'!AJ$4)</f>
        <v>0</v>
      </c>
      <c r="AK136" s="55">
        <f>('Total Expenditures by County'!AK136/'Total Expenditures by County'!AK$4)</f>
        <v>0</v>
      </c>
      <c r="AL136" s="55">
        <f>('Total Expenditures by County'!AL136/'Total Expenditures by County'!AL$4)</f>
        <v>0</v>
      </c>
      <c r="AM136" s="55">
        <f>('Total Expenditures by County'!AM136/'Total Expenditures by County'!AM$4)</f>
        <v>0</v>
      </c>
      <c r="AN136" s="55">
        <f>('Total Expenditures by County'!AN136/'Total Expenditures by County'!AN$4)</f>
        <v>0</v>
      </c>
      <c r="AO136" s="55">
        <f>('Total Expenditures by County'!AO136/'Total Expenditures by County'!AO$4)</f>
        <v>0</v>
      </c>
      <c r="AP136" s="55">
        <f>('Total Expenditures by County'!AP136/'Total Expenditures by County'!AP$4)</f>
        <v>0</v>
      </c>
      <c r="AQ136" s="55">
        <f>('Total Expenditures by County'!AQ136/'Total Expenditures by County'!AQ$4)</f>
        <v>1.5178284125336198E-3</v>
      </c>
      <c r="AR136" s="55">
        <f>('Total Expenditures by County'!AR136/'Total Expenditures by County'!AR$4)</f>
        <v>0</v>
      </c>
      <c r="AS136" s="55">
        <f>('Total Expenditures by County'!AS136/'Total Expenditures by County'!AS$4)</f>
        <v>0</v>
      </c>
      <c r="AT136" s="55">
        <f>('Total Expenditures by County'!AT136/'Total Expenditures by County'!AT$4)</f>
        <v>0</v>
      </c>
      <c r="AU136" s="55">
        <f>('Total Expenditures by County'!AU136/'Total Expenditures by County'!AU$4)</f>
        <v>0</v>
      </c>
      <c r="AV136" s="55">
        <f>('Total Expenditures by County'!AV136/'Total Expenditures by County'!AV$4)</f>
        <v>0</v>
      </c>
      <c r="AW136" s="55">
        <f>('Total Expenditures by County'!AW136/'Total Expenditures by County'!AW$4)</f>
        <v>0</v>
      </c>
      <c r="AX136" s="55">
        <f>('Total Expenditures by County'!AX136/'Total Expenditures by County'!AX$4)</f>
        <v>0</v>
      </c>
      <c r="AY136" s="55">
        <f>('Total Expenditures by County'!AY136/'Total Expenditures by County'!AY$4)</f>
        <v>0</v>
      </c>
      <c r="AZ136" s="55">
        <f>('Total Expenditures by County'!AZ136/'Total Expenditures by County'!AZ$4)</f>
        <v>0</v>
      </c>
      <c r="BA136" s="55">
        <f>('Total Expenditures by County'!BA136/'Total Expenditures by County'!BA$4)</f>
        <v>0</v>
      </c>
      <c r="BB136" s="55">
        <f>('Total Expenditures by County'!BB136/'Total Expenditures by County'!BB$4)</f>
        <v>0</v>
      </c>
      <c r="BC136" s="55">
        <f>('Total Expenditures by County'!BC136/'Total Expenditures by County'!BC$4)</f>
        <v>0</v>
      </c>
      <c r="BD136" s="55">
        <f>('Total Expenditures by County'!BD136/'Total Expenditures by County'!BD$4)</f>
        <v>0</v>
      </c>
      <c r="BE136" s="55">
        <f>('Total Expenditures by County'!BE136/'Total Expenditures by County'!BE$4)</f>
        <v>2.1310299150016559E-2</v>
      </c>
      <c r="BF136" s="55">
        <f>('Total Expenditures by County'!BF136/'Total Expenditures by County'!BF$4)</f>
        <v>0</v>
      </c>
      <c r="BG136" s="55">
        <f>('Total Expenditures by County'!BG136/'Total Expenditures by County'!BG$4)</f>
        <v>0</v>
      </c>
      <c r="BH136" s="55">
        <f>('Total Expenditures by County'!BH136/'Total Expenditures by County'!BH$4)</f>
        <v>0</v>
      </c>
      <c r="BI136" s="55">
        <f>('Total Expenditures by County'!BI136/'Total Expenditures by County'!BI$4)</f>
        <v>0</v>
      </c>
      <c r="BJ136" s="55">
        <f>('Total Expenditures by County'!BJ136/'Total Expenditures by County'!BJ$4)</f>
        <v>0</v>
      </c>
      <c r="BK136" s="55">
        <f>('Total Expenditures by County'!BK136/'Total Expenditures by County'!BK$4)</f>
        <v>0</v>
      </c>
      <c r="BL136" s="55">
        <f>('Total Expenditures by County'!BL136/'Total Expenditures by County'!BL$4)</f>
        <v>0</v>
      </c>
      <c r="BM136" s="55">
        <f>('Total Expenditures by County'!BM136/'Total Expenditures by County'!BM$4)</f>
        <v>0</v>
      </c>
      <c r="BN136" s="55">
        <f>('Total Expenditures by County'!BN136/'Total Expenditures by County'!BN$4)</f>
        <v>0</v>
      </c>
      <c r="BO136" s="55">
        <f>('Total Expenditures by County'!BO136/'Total Expenditures by County'!BO$4)</f>
        <v>0</v>
      </c>
      <c r="BP136" s="55">
        <f>('Total Expenditures by County'!BP136/'Total Expenditures by County'!BP$4)</f>
        <v>0</v>
      </c>
      <c r="BQ136" s="56">
        <f>('Total Expenditures by County'!BQ136/'Total Expenditures by County'!BQ$4)</f>
        <v>0</v>
      </c>
    </row>
    <row r="137" spans="1:69" x14ac:dyDescent="0.25">
      <c r="A137" s="10"/>
      <c r="B137" s="11">
        <v>724</v>
      </c>
      <c r="C137" s="12" t="s">
        <v>183</v>
      </c>
      <c r="D137" s="55">
        <f>('Total Expenditures by County'!D137/'Total Expenditures by County'!D$4)</f>
        <v>3.9314824793571801</v>
      </c>
      <c r="E137" s="55">
        <f>('Total Expenditures by County'!E137/'Total Expenditures by County'!E$4)</f>
        <v>0</v>
      </c>
      <c r="F137" s="55">
        <f>('Total Expenditures by County'!F137/'Total Expenditures by County'!F$4)</f>
        <v>3.6157926134182286</v>
      </c>
      <c r="G137" s="55">
        <f>('Total Expenditures by County'!G137/'Total Expenditures by County'!G$4)</f>
        <v>2.404349771155236</v>
      </c>
      <c r="H137" s="55">
        <f>('Total Expenditures by County'!H137/'Total Expenditures by County'!H$4)</f>
        <v>4.3540693942788105</v>
      </c>
      <c r="I137" s="55">
        <f>('Total Expenditures by County'!I137/'Total Expenditures by County'!I$4)</f>
        <v>1.8948031668006828</v>
      </c>
      <c r="J137" s="55">
        <f>('Total Expenditures by County'!J137/'Total Expenditures by County'!J$4)</f>
        <v>3.3129979035639412</v>
      </c>
      <c r="K137" s="55">
        <f>('Total Expenditures by County'!K137/'Total Expenditures by County'!K$4)</f>
        <v>2.2675698662693553</v>
      </c>
      <c r="L137" s="55">
        <f>('Total Expenditures by County'!L137/'Total Expenditures by County'!L$4)</f>
        <v>0.27728927155861255</v>
      </c>
      <c r="M137" s="55">
        <f>('Total Expenditures by County'!M137/'Total Expenditures by County'!M$4)</f>
        <v>0</v>
      </c>
      <c r="N137" s="55">
        <f>('Total Expenditures by County'!N137/'Total Expenditures by County'!N$4)</f>
        <v>4.4785581666436336</v>
      </c>
      <c r="O137" s="55">
        <f>('Total Expenditures by County'!O137/'Total Expenditures by County'!O$4)</f>
        <v>0</v>
      </c>
      <c r="P137" s="55">
        <f>('Total Expenditures by County'!P137/'Total Expenditures by County'!P$4)</f>
        <v>0</v>
      </c>
      <c r="Q137" s="55">
        <f>('Total Expenditures by County'!Q137/'Total Expenditures by County'!Q$4)</f>
        <v>1.5656204974002381</v>
      </c>
      <c r="R137" s="55">
        <f>('Total Expenditures by County'!R137/'Total Expenditures by County'!R$4)</f>
        <v>3.729028965165242</v>
      </c>
      <c r="S137" s="55">
        <f>('Total Expenditures by County'!S137/'Total Expenditures by County'!S$4)</f>
        <v>2.5688709272133345</v>
      </c>
      <c r="T137" s="55">
        <f>('Total Expenditures by County'!T137/'Total Expenditures by County'!T$4)</f>
        <v>0</v>
      </c>
      <c r="U137" s="55">
        <f>('Total Expenditures by County'!U137/'Total Expenditures by County'!U$4)</f>
        <v>2.546837643990437</v>
      </c>
      <c r="V137" s="55">
        <f>('Total Expenditures by County'!V137/'Total Expenditures by County'!V$4)</f>
        <v>0</v>
      </c>
      <c r="W137" s="55">
        <f>('Total Expenditures by County'!W137/'Total Expenditures by County'!W$4)</f>
        <v>0</v>
      </c>
      <c r="X137" s="55">
        <f>('Total Expenditures by County'!X137/'Total Expenditures by County'!X$4)</f>
        <v>0</v>
      </c>
      <c r="Y137" s="55">
        <f>('Total Expenditures by County'!Y137/'Total Expenditures by County'!Y$4)</f>
        <v>4.0144800054130858</v>
      </c>
      <c r="Z137" s="55">
        <f>('Total Expenditures by County'!Z137/'Total Expenditures by County'!Z$4)</f>
        <v>2.219893224407897</v>
      </c>
      <c r="AA137" s="55">
        <f>('Total Expenditures by County'!AA137/'Total Expenditures by County'!AA$4)</f>
        <v>3.3422699922360248</v>
      </c>
      <c r="AB137" s="55">
        <f>('Total Expenditures by County'!AB137/'Total Expenditures by County'!AB$4)</f>
        <v>3.1723820092537007</v>
      </c>
      <c r="AC137" s="55">
        <f>('Total Expenditures by County'!AC137/'Total Expenditures by County'!AC$4)</f>
        <v>1.8685121797878392</v>
      </c>
      <c r="AD137" s="55">
        <f>('Total Expenditures by County'!AD137/'Total Expenditures by County'!AD$4)</f>
        <v>2.544424555263002</v>
      </c>
      <c r="AE137" s="55">
        <f>('Total Expenditures by County'!AE137/'Total Expenditures by County'!AE$4)</f>
        <v>2.4707698537227314</v>
      </c>
      <c r="AF137" s="55">
        <f>('Total Expenditures by County'!AF137/'Total Expenditures by County'!AF$4)</f>
        <v>2.6440173081945688</v>
      </c>
      <c r="AG137" s="55">
        <f>('Total Expenditures by County'!AG137/'Total Expenditures by County'!AG$4)</f>
        <v>2.6885009213700868</v>
      </c>
      <c r="AH137" s="55">
        <f>('Total Expenditures by County'!AH137/'Total Expenditures by County'!AH$4)</f>
        <v>0</v>
      </c>
      <c r="AI137" s="55">
        <f>('Total Expenditures by County'!AI137/'Total Expenditures by County'!AI$4)</f>
        <v>0</v>
      </c>
      <c r="AJ137" s="55">
        <f>('Total Expenditures by County'!AJ137/'Total Expenditures by County'!AJ$4)</f>
        <v>2.4551094219759415</v>
      </c>
      <c r="AK137" s="55">
        <f>('Total Expenditures by County'!AK137/'Total Expenditures by County'!AK$4)</f>
        <v>2.013940438494529</v>
      </c>
      <c r="AL137" s="55">
        <f>('Total Expenditures by County'!AL137/'Total Expenditures by County'!AL$4)</f>
        <v>1.9490308921321828</v>
      </c>
      <c r="AM137" s="55">
        <f>('Total Expenditures by County'!AM137/'Total Expenditures by County'!AM$4)</f>
        <v>3.1027023054119609</v>
      </c>
      <c r="AN137" s="55">
        <f>('Total Expenditures by County'!AN137/'Total Expenditures by County'!AN$4)</f>
        <v>2.4725422897769063</v>
      </c>
      <c r="AO137" s="55">
        <f>('Total Expenditures by County'!AO137/'Total Expenditures by County'!AO$4)</f>
        <v>1.928989678443827</v>
      </c>
      <c r="AP137" s="55">
        <f>('Total Expenditures by County'!AP137/'Total Expenditures by County'!AP$4)</f>
        <v>0</v>
      </c>
      <c r="AQ137" s="55">
        <f>('Total Expenditures by County'!AQ137/'Total Expenditures by County'!AQ$4)</f>
        <v>3.3189382486688643</v>
      </c>
      <c r="AR137" s="55">
        <f>('Total Expenditures by County'!AR137/'Total Expenditures by County'!AR$4)</f>
        <v>2.6967219951622319</v>
      </c>
      <c r="AS137" s="55">
        <f>('Total Expenditures by County'!AS137/'Total Expenditures by County'!AS$4)</f>
        <v>1.0695897814102433</v>
      </c>
      <c r="AT137" s="55">
        <f>('Total Expenditures by County'!AT137/'Total Expenditures by County'!AT$4)</f>
        <v>8.1080296000315446</v>
      </c>
      <c r="AU137" s="55">
        <f>('Total Expenditures by County'!AU137/'Total Expenditures by County'!AU$4)</f>
        <v>3.8132795661544878</v>
      </c>
      <c r="AV137" s="55">
        <f>('Total Expenditures by County'!AV137/'Total Expenditures by County'!AV$4)</f>
        <v>0</v>
      </c>
      <c r="AW137" s="55">
        <f>('Total Expenditures by County'!AW137/'Total Expenditures by County'!AW$4)</f>
        <v>0</v>
      </c>
      <c r="AX137" s="55">
        <f>('Total Expenditures by County'!AX137/'Total Expenditures by County'!AX$4)</f>
        <v>1.9001335451160963</v>
      </c>
      <c r="AY137" s="55">
        <f>('Total Expenditures by County'!AY137/'Total Expenditures by County'!AY$4)</f>
        <v>2.4891070443427141</v>
      </c>
      <c r="AZ137" s="55">
        <f>('Total Expenditures by County'!AZ137/'Total Expenditures by County'!AZ$4)</f>
        <v>2.8124448694400201</v>
      </c>
      <c r="BA137" s="55">
        <f>('Total Expenditures by County'!BA137/'Total Expenditures by County'!BA$4)</f>
        <v>2.3666554205002415</v>
      </c>
      <c r="BB137" s="55">
        <f>('Total Expenditures by County'!BB137/'Total Expenditures by County'!BB$4)</f>
        <v>3.2215915205852985</v>
      </c>
      <c r="BC137" s="55">
        <f>('Total Expenditures by County'!BC137/'Total Expenditures by County'!BC$4)</f>
        <v>3.2561149875455198</v>
      </c>
      <c r="BD137" s="55">
        <f>('Total Expenditures by County'!BD137/'Total Expenditures by County'!BD$4)</f>
        <v>4.7679392977636716</v>
      </c>
      <c r="BE137" s="55">
        <f>('Total Expenditures by County'!BE137/'Total Expenditures by County'!BE$4)</f>
        <v>2.3074235566839607</v>
      </c>
      <c r="BF137" s="55">
        <f>('Total Expenditures by County'!BF137/'Total Expenditures by County'!BF$4)</f>
        <v>3.8809660682972686</v>
      </c>
      <c r="BG137" s="55">
        <f>('Total Expenditures by County'!BG137/'Total Expenditures by County'!BG$4)</f>
        <v>3.6224191041793863</v>
      </c>
      <c r="BH137" s="55">
        <f>('Total Expenditures by County'!BH137/'Total Expenditures by County'!BH$4)</f>
        <v>2.2903294648482753</v>
      </c>
      <c r="BI137" s="55">
        <f>('Total Expenditures by County'!BI137/'Total Expenditures by County'!BI$4)</f>
        <v>3.726230204051002</v>
      </c>
      <c r="BJ137" s="55">
        <f>('Total Expenditures by County'!BJ137/'Total Expenditures by County'!BJ$4)</f>
        <v>3.1836210417696758</v>
      </c>
      <c r="BK137" s="55">
        <f>('Total Expenditures by County'!BK137/'Total Expenditures by County'!BK$4)</f>
        <v>0</v>
      </c>
      <c r="BL137" s="55">
        <f>('Total Expenditures by County'!BL137/'Total Expenditures by County'!BL$4)</f>
        <v>6.6843398422345794</v>
      </c>
      <c r="BM137" s="55">
        <f>('Total Expenditures by County'!BM137/'Total Expenditures by County'!BM$4)</f>
        <v>2.9021534994365843</v>
      </c>
      <c r="BN137" s="55">
        <f>('Total Expenditures by County'!BN137/'Total Expenditures by County'!BN$4)</f>
        <v>3.4019892315222711</v>
      </c>
      <c r="BO137" s="55">
        <f>('Total Expenditures by County'!BO137/'Total Expenditures by County'!BO$4)</f>
        <v>4.5992772731712082</v>
      </c>
      <c r="BP137" s="55">
        <f>('Total Expenditures by County'!BP137/'Total Expenditures by County'!BP$4)</f>
        <v>0</v>
      </c>
      <c r="BQ137" s="56">
        <f>('Total Expenditures by County'!BQ137/'Total Expenditures by County'!BQ$4)</f>
        <v>5.6023649057669802</v>
      </c>
    </row>
    <row r="138" spans="1:69" x14ac:dyDescent="0.25">
      <c r="A138" s="10"/>
      <c r="B138" s="11">
        <v>725</v>
      </c>
      <c r="C138" s="12" t="s">
        <v>214</v>
      </c>
      <c r="D138" s="55">
        <f>('Total Expenditures by County'!D138/'Total Expenditures by County'!D$4)</f>
        <v>0</v>
      </c>
      <c r="E138" s="55">
        <f>('Total Expenditures by County'!E138/'Total Expenditures by County'!E$4)</f>
        <v>0</v>
      </c>
      <c r="F138" s="55">
        <f>('Total Expenditures by County'!F138/'Total Expenditures by County'!F$4)</f>
        <v>0</v>
      </c>
      <c r="G138" s="55">
        <f>('Total Expenditures by County'!G138/'Total Expenditures by County'!G$4)</f>
        <v>0</v>
      </c>
      <c r="H138" s="55">
        <f>('Total Expenditures by County'!H138/'Total Expenditures by County'!H$4)</f>
        <v>0</v>
      </c>
      <c r="I138" s="55">
        <f>('Total Expenditures by County'!I138/'Total Expenditures by County'!I$4)</f>
        <v>0</v>
      </c>
      <c r="J138" s="55">
        <f>('Total Expenditures by County'!J138/'Total Expenditures by County'!J$4)</f>
        <v>0</v>
      </c>
      <c r="K138" s="55">
        <f>('Total Expenditures by County'!K138/'Total Expenditures by County'!K$4)</f>
        <v>0</v>
      </c>
      <c r="L138" s="55">
        <f>('Total Expenditures by County'!L138/'Total Expenditures by County'!L$4)</f>
        <v>0</v>
      </c>
      <c r="M138" s="55">
        <f>('Total Expenditures by County'!M138/'Total Expenditures by County'!M$4)</f>
        <v>0</v>
      </c>
      <c r="N138" s="55">
        <f>('Total Expenditures by County'!N138/'Total Expenditures by County'!N$4)</f>
        <v>0</v>
      </c>
      <c r="O138" s="55">
        <f>('Total Expenditures by County'!O138/'Total Expenditures by County'!O$4)</f>
        <v>0</v>
      </c>
      <c r="P138" s="55">
        <f>('Total Expenditures by County'!P138/'Total Expenditures by County'!P$4)</f>
        <v>0</v>
      </c>
      <c r="Q138" s="55">
        <f>('Total Expenditures by County'!Q138/'Total Expenditures by County'!Q$4)</f>
        <v>0</v>
      </c>
      <c r="R138" s="55">
        <f>('Total Expenditures by County'!R138/'Total Expenditures by County'!R$4)</f>
        <v>0</v>
      </c>
      <c r="S138" s="55">
        <f>('Total Expenditures by County'!S138/'Total Expenditures by County'!S$4)</f>
        <v>0</v>
      </c>
      <c r="T138" s="55">
        <f>('Total Expenditures by County'!T138/'Total Expenditures by County'!T$4)</f>
        <v>0</v>
      </c>
      <c r="U138" s="55">
        <f>('Total Expenditures by County'!U138/'Total Expenditures by County'!U$4)</f>
        <v>0</v>
      </c>
      <c r="V138" s="55">
        <f>('Total Expenditures by County'!V138/'Total Expenditures by County'!V$4)</f>
        <v>0</v>
      </c>
      <c r="W138" s="55">
        <f>('Total Expenditures by County'!W138/'Total Expenditures by County'!W$4)</f>
        <v>0</v>
      </c>
      <c r="X138" s="55">
        <f>('Total Expenditures by County'!X138/'Total Expenditures by County'!X$4)</f>
        <v>0</v>
      </c>
      <c r="Y138" s="55">
        <f>('Total Expenditures by County'!Y138/'Total Expenditures by County'!Y$4)</f>
        <v>0</v>
      </c>
      <c r="Z138" s="55">
        <f>('Total Expenditures by County'!Z138/'Total Expenditures by County'!Z$4)</f>
        <v>0</v>
      </c>
      <c r="AA138" s="55">
        <f>('Total Expenditures by County'!AA138/'Total Expenditures by County'!AA$4)</f>
        <v>0</v>
      </c>
      <c r="AB138" s="55">
        <f>('Total Expenditures by County'!AB138/'Total Expenditures by County'!AB$4)</f>
        <v>0</v>
      </c>
      <c r="AC138" s="55">
        <f>('Total Expenditures by County'!AC138/'Total Expenditures by County'!AC$4)</f>
        <v>0</v>
      </c>
      <c r="AD138" s="55">
        <f>('Total Expenditures by County'!AD138/'Total Expenditures by County'!AD$4)</f>
        <v>0</v>
      </c>
      <c r="AE138" s="55">
        <f>('Total Expenditures by County'!AE138/'Total Expenditures by County'!AE$4)</f>
        <v>0</v>
      </c>
      <c r="AF138" s="55">
        <f>('Total Expenditures by County'!AF138/'Total Expenditures by County'!AF$4)</f>
        <v>0</v>
      </c>
      <c r="AG138" s="55">
        <f>('Total Expenditures by County'!AG138/'Total Expenditures by County'!AG$4)</f>
        <v>0</v>
      </c>
      <c r="AH138" s="55">
        <f>('Total Expenditures by County'!AH138/'Total Expenditures by County'!AH$4)</f>
        <v>0</v>
      </c>
      <c r="AI138" s="55">
        <f>('Total Expenditures by County'!AI138/'Total Expenditures by County'!AI$4)</f>
        <v>0</v>
      </c>
      <c r="AJ138" s="55">
        <f>('Total Expenditures by County'!AJ138/'Total Expenditures by County'!AJ$4)</f>
        <v>0</v>
      </c>
      <c r="AK138" s="55">
        <f>('Total Expenditures by County'!AK138/'Total Expenditures by County'!AK$4)</f>
        <v>0.797200689406389</v>
      </c>
      <c r="AL138" s="55">
        <f>('Total Expenditures by County'!AL138/'Total Expenditures by County'!AL$4)</f>
        <v>0</v>
      </c>
      <c r="AM138" s="55">
        <f>('Total Expenditures by County'!AM138/'Total Expenditures by County'!AM$4)</f>
        <v>0</v>
      </c>
      <c r="AN138" s="55">
        <f>('Total Expenditures by County'!AN138/'Total Expenditures by County'!AN$4)</f>
        <v>0</v>
      </c>
      <c r="AO138" s="55">
        <f>('Total Expenditures by County'!AO138/'Total Expenditures by County'!AO$4)</f>
        <v>0</v>
      </c>
      <c r="AP138" s="55">
        <f>('Total Expenditures by County'!AP138/'Total Expenditures by County'!AP$4)</f>
        <v>0</v>
      </c>
      <c r="AQ138" s="55">
        <f>('Total Expenditures by County'!AQ138/'Total Expenditures by County'!AQ$4)</f>
        <v>0</v>
      </c>
      <c r="AR138" s="55">
        <f>('Total Expenditures by County'!AR138/'Total Expenditures by County'!AR$4)</f>
        <v>0</v>
      </c>
      <c r="AS138" s="55">
        <f>('Total Expenditures by County'!AS138/'Total Expenditures by County'!AS$4)</f>
        <v>0</v>
      </c>
      <c r="AT138" s="55">
        <f>('Total Expenditures by County'!AT138/'Total Expenditures by County'!AT$4)</f>
        <v>0</v>
      </c>
      <c r="AU138" s="55">
        <f>('Total Expenditures by County'!AU138/'Total Expenditures by County'!AU$4)</f>
        <v>0</v>
      </c>
      <c r="AV138" s="55">
        <f>('Total Expenditures by County'!AV138/'Total Expenditures by County'!AV$4)</f>
        <v>0</v>
      </c>
      <c r="AW138" s="55">
        <f>('Total Expenditures by County'!AW138/'Total Expenditures by County'!AW$4)</f>
        <v>0</v>
      </c>
      <c r="AX138" s="55">
        <f>('Total Expenditures by County'!AX138/'Total Expenditures by County'!AX$4)</f>
        <v>0</v>
      </c>
      <c r="AY138" s="55">
        <f>('Total Expenditures by County'!AY138/'Total Expenditures by County'!AY$4)</f>
        <v>0</v>
      </c>
      <c r="AZ138" s="55">
        <f>('Total Expenditures by County'!AZ138/'Total Expenditures by County'!AZ$4)</f>
        <v>0</v>
      </c>
      <c r="BA138" s="55">
        <f>('Total Expenditures by County'!BA138/'Total Expenditures by County'!BA$4)</f>
        <v>0</v>
      </c>
      <c r="BB138" s="55">
        <f>('Total Expenditures by County'!BB138/'Total Expenditures by County'!BB$4)</f>
        <v>0</v>
      </c>
      <c r="BC138" s="55">
        <f>('Total Expenditures by County'!BC138/'Total Expenditures by County'!BC$4)</f>
        <v>0</v>
      </c>
      <c r="BD138" s="55">
        <f>('Total Expenditures by County'!BD138/'Total Expenditures by County'!BD$4)</f>
        <v>0</v>
      </c>
      <c r="BE138" s="55">
        <f>('Total Expenditures by County'!BE138/'Total Expenditures by County'!BE$4)</f>
        <v>0</v>
      </c>
      <c r="BF138" s="55">
        <f>('Total Expenditures by County'!BF138/'Total Expenditures by County'!BF$4)</f>
        <v>0</v>
      </c>
      <c r="BG138" s="55">
        <f>('Total Expenditures by County'!BG138/'Total Expenditures by County'!BG$4)</f>
        <v>0</v>
      </c>
      <c r="BH138" s="55">
        <f>('Total Expenditures by County'!BH138/'Total Expenditures by County'!BH$4)</f>
        <v>0</v>
      </c>
      <c r="BI138" s="55">
        <f>('Total Expenditures by County'!BI138/'Total Expenditures by County'!BI$4)</f>
        <v>0</v>
      </c>
      <c r="BJ138" s="55">
        <f>('Total Expenditures by County'!BJ138/'Total Expenditures by County'!BJ$4)</f>
        <v>0</v>
      </c>
      <c r="BK138" s="55">
        <f>('Total Expenditures by County'!BK138/'Total Expenditures by County'!BK$4)</f>
        <v>0</v>
      </c>
      <c r="BL138" s="55">
        <f>('Total Expenditures by County'!BL138/'Total Expenditures by County'!BL$4)</f>
        <v>0</v>
      </c>
      <c r="BM138" s="55">
        <f>('Total Expenditures by County'!BM138/'Total Expenditures by County'!BM$4)</f>
        <v>0</v>
      </c>
      <c r="BN138" s="55">
        <f>('Total Expenditures by County'!BN138/'Total Expenditures by County'!BN$4)</f>
        <v>0</v>
      </c>
      <c r="BO138" s="55">
        <f>('Total Expenditures by County'!BO138/'Total Expenditures by County'!BO$4)</f>
        <v>0</v>
      </c>
      <c r="BP138" s="55">
        <f>('Total Expenditures by County'!BP138/'Total Expenditures by County'!BP$4)</f>
        <v>0</v>
      </c>
      <c r="BQ138" s="56">
        <f>('Total Expenditures by County'!BQ138/'Total Expenditures by County'!BQ$4)</f>
        <v>0</v>
      </c>
    </row>
    <row r="139" spans="1:69" x14ac:dyDescent="0.25">
      <c r="A139" s="10"/>
      <c r="B139" s="11">
        <v>727</v>
      </c>
      <c r="C139" s="12" t="s">
        <v>215</v>
      </c>
      <c r="D139" s="55">
        <f>('Total Expenditures by County'!D139/'Total Expenditures by County'!D$4)</f>
        <v>0</v>
      </c>
      <c r="E139" s="55">
        <f>('Total Expenditures by County'!E139/'Total Expenditures by County'!E$4)</f>
        <v>0</v>
      </c>
      <c r="F139" s="55">
        <f>('Total Expenditures by County'!F139/'Total Expenditures by County'!F$4)</f>
        <v>0</v>
      </c>
      <c r="G139" s="55">
        <f>('Total Expenditures by County'!G139/'Total Expenditures by County'!G$4)</f>
        <v>0</v>
      </c>
      <c r="H139" s="55">
        <f>('Total Expenditures by County'!H139/'Total Expenditures by County'!H$4)</f>
        <v>0</v>
      </c>
      <c r="I139" s="55">
        <f>('Total Expenditures by County'!I139/'Total Expenditures by County'!I$4)</f>
        <v>0</v>
      </c>
      <c r="J139" s="55">
        <f>('Total Expenditures by County'!J139/'Total Expenditures by County'!J$4)</f>
        <v>0</v>
      </c>
      <c r="K139" s="55">
        <f>('Total Expenditures by County'!K139/'Total Expenditures by County'!K$4)</f>
        <v>0</v>
      </c>
      <c r="L139" s="55">
        <f>('Total Expenditures by County'!L139/'Total Expenditures by County'!L$4)</f>
        <v>0</v>
      </c>
      <c r="M139" s="55">
        <f>('Total Expenditures by County'!M139/'Total Expenditures by County'!M$4)</f>
        <v>0</v>
      </c>
      <c r="N139" s="55">
        <f>('Total Expenditures by County'!N139/'Total Expenditures by County'!N$4)</f>
        <v>0</v>
      </c>
      <c r="O139" s="55">
        <f>('Total Expenditures by County'!O139/'Total Expenditures by County'!O$4)</f>
        <v>0</v>
      </c>
      <c r="P139" s="55">
        <f>('Total Expenditures by County'!P139/'Total Expenditures by County'!P$4)</f>
        <v>0</v>
      </c>
      <c r="Q139" s="55">
        <f>('Total Expenditures by County'!Q139/'Total Expenditures by County'!Q$4)</f>
        <v>0</v>
      </c>
      <c r="R139" s="55">
        <f>('Total Expenditures by County'!R139/'Total Expenditures by County'!R$4)</f>
        <v>0</v>
      </c>
      <c r="S139" s="55">
        <f>('Total Expenditures by County'!S139/'Total Expenditures by County'!S$4)</f>
        <v>0</v>
      </c>
      <c r="T139" s="55">
        <f>('Total Expenditures by County'!T139/'Total Expenditures by County'!T$4)</f>
        <v>0</v>
      </c>
      <c r="U139" s="55">
        <f>('Total Expenditures by County'!U139/'Total Expenditures by County'!U$4)</f>
        <v>0</v>
      </c>
      <c r="V139" s="55">
        <f>('Total Expenditures by County'!V139/'Total Expenditures by County'!V$4)</f>
        <v>0</v>
      </c>
      <c r="W139" s="55">
        <f>('Total Expenditures by County'!W139/'Total Expenditures by County'!W$4)</f>
        <v>0</v>
      </c>
      <c r="X139" s="55">
        <f>('Total Expenditures by County'!X139/'Total Expenditures by County'!X$4)</f>
        <v>0</v>
      </c>
      <c r="Y139" s="55">
        <f>('Total Expenditures by County'!Y139/'Total Expenditures by County'!Y$4)</f>
        <v>0</v>
      </c>
      <c r="Z139" s="55">
        <f>('Total Expenditures by County'!Z139/'Total Expenditures by County'!Z$4)</f>
        <v>0</v>
      </c>
      <c r="AA139" s="55">
        <f>('Total Expenditures by County'!AA139/'Total Expenditures by County'!AA$4)</f>
        <v>0</v>
      </c>
      <c r="AB139" s="55">
        <f>('Total Expenditures by County'!AB139/'Total Expenditures by County'!AB$4)</f>
        <v>0</v>
      </c>
      <c r="AC139" s="55">
        <f>('Total Expenditures by County'!AC139/'Total Expenditures by County'!AC$4)</f>
        <v>0</v>
      </c>
      <c r="AD139" s="55">
        <f>('Total Expenditures by County'!AD139/'Total Expenditures by County'!AD$4)</f>
        <v>0</v>
      </c>
      <c r="AE139" s="55">
        <f>('Total Expenditures by County'!AE139/'Total Expenditures by County'!AE$4)</f>
        <v>0</v>
      </c>
      <c r="AF139" s="55">
        <f>('Total Expenditures by County'!AF139/'Total Expenditures by County'!AF$4)</f>
        <v>0</v>
      </c>
      <c r="AG139" s="55">
        <f>('Total Expenditures by County'!AG139/'Total Expenditures by County'!AG$4)</f>
        <v>0</v>
      </c>
      <c r="AH139" s="55">
        <f>('Total Expenditures by County'!AH139/'Total Expenditures by County'!AH$4)</f>
        <v>0</v>
      </c>
      <c r="AI139" s="55">
        <f>('Total Expenditures by County'!AI139/'Total Expenditures by County'!AI$4)</f>
        <v>0</v>
      </c>
      <c r="AJ139" s="55">
        <f>('Total Expenditures by County'!AJ139/'Total Expenditures by County'!AJ$4)</f>
        <v>0</v>
      </c>
      <c r="AK139" s="55">
        <f>('Total Expenditures by County'!AK139/'Total Expenditures by County'!AK$4)</f>
        <v>0</v>
      </c>
      <c r="AL139" s="55">
        <f>('Total Expenditures by County'!AL139/'Total Expenditures by County'!AL$4)</f>
        <v>0</v>
      </c>
      <c r="AM139" s="55">
        <f>('Total Expenditures by County'!AM139/'Total Expenditures by County'!AM$4)</f>
        <v>0</v>
      </c>
      <c r="AN139" s="55">
        <f>('Total Expenditures by County'!AN139/'Total Expenditures by County'!AN$4)</f>
        <v>0</v>
      </c>
      <c r="AO139" s="55">
        <f>('Total Expenditures by County'!AO139/'Total Expenditures by County'!AO$4)</f>
        <v>0</v>
      </c>
      <c r="AP139" s="55">
        <f>('Total Expenditures by County'!AP139/'Total Expenditures by County'!AP$4)</f>
        <v>0</v>
      </c>
      <c r="AQ139" s="55">
        <f>('Total Expenditures by County'!AQ139/'Total Expenditures by County'!AQ$4)</f>
        <v>0</v>
      </c>
      <c r="AR139" s="55">
        <f>('Total Expenditures by County'!AR139/'Total Expenditures by County'!AR$4)</f>
        <v>0</v>
      </c>
      <c r="AS139" s="55">
        <f>('Total Expenditures by County'!AS139/'Total Expenditures by County'!AS$4)</f>
        <v>0</v>
      </c>
      <c r="AT139" s="55">
        <f>('Total Expenditures by County'!AT139/'Total Expenditures by County'!AT$4)</f>
        <v>0</v>
      </c>
      <c r="AU139" s="55">
        <f>('Total Expenditures by County'!AU139/'Total Expenditures by County'!AU$4)</f>
        <v>0</v>
      </c>
      <c r="AV139" s="55">
        <f>('Total Expenditures by County'!AV139/'Total Expenditures by County'!AV$4)</f>
        <v>0</v>
      </c>
      <c r="AW139" s="55">
        <f>('Total Expenditures by County'!AW139/'Total Expenditures by County'!AW$4)</f>
        <v>0</v>
      </c>
      <c r="AX139" s="55">
        <f>('Total Expenditures by County'!AX139/'Total Expenditures by County'!AX$4)</f>
        <v>0</v>
      </c>
      <c r="AY139" s="55">
        <f>('Total Expenditures by County'!AY139/'Total Expenditures by County'!AY$4)</f>
        <v>0</v>
      </c>
      <c r="AZ139" s="55">
        <f>('Total Expenditures by County'!AZ139/'Total Expenditures by County'!AZ$4)</f>
        <v>0</v>
      </c>
      <c r="BA139" s="55">
        <f>('Total Expenditures by County'!BA139/'Total Expenditures by County'!BA$4)</f>
        <v>0</v>
      </c>
      <c r="BB139" s="55">
        <f>('Total Expenditures by County'!BB139/'Total Expenditures by County'!BB$4)</f>
        <v>0</v>
      </c>
      <c r="BC139" s="55">
        <f>('Total Expenditures by County'!BC139/'Total Expenditures by County'!BC$4)</f>
        <v>0</v>
      </c>
      <c r="BD139" s="55">
        <f>('Total Expenditures by County'!BD139/'Total Expenditures by County'!BD$4)</f>
        <v>0</v>
      </c>
      <c r="BE139" s="55">
        <f>('Total Expenditures by County'!BE139/'Total Expenditures by County'!BE$4)</f>
        <v>9.5661772822607349E-2</v>
      </c>
      <c r="BF139" s="55">
        <f>('Total Expenditures by County'!BF139/'Total Expenditures by County'!BF$4)</f>
        <v>0</v>
      </c>
      <c r="BG139" s="55">
        <f>('Total Expenditures by County'!BG139/'Total Expenditures by County'!BG$4)</f>
        <v>0</v>
      </c>
      <c r="BH139" s="55">
        <f>('Total Expenditures by County'!BH139/'Total Expenditures by County'!BH$4)</f>
        <v>0</v>
      </c>
      <c r="BI139" s="55">
        <f>('Total Expenditures by County'!BI139/'Total Expenditures by County'!BI$4)</f>
        <v>0</v>
      </c>
      <c r="BJ139" s="55">
        <f>('Total Expenditures by County'!BJ139/'Total Expenditures by County'!BJ$4)</f>
        <v>0</v>
      </c>
      <c r="BK139" s="55">
        <f>('Total Expenditures by County'!BK139/'Total Expenditures by County'!BK$4)</f>
        <v>0</v>
      </c>
      <c r="BL139" s="55">
        <f>('Total Expenditures by County'!BL139/'Total Expenditures by County'!BL$4)</f>
        <v>0</v>
      </c>
      <c r="BM139" s="55">
        <f>('Total Expenditures by County'!BM139/'Total Expenditures by County'!BM$4)</f>
        <v>0</v>
      </c>
      <c r="BN139" s="55">
        <f>('Total Expenditures by County'!BN139/'Total Expenditures by County'!BN$4)</f>
        <v>0</v>
      </c>
      <c r="BO139" s="55">
        <f>('Total Expenditures by County'!BO139/'Total Expenditures by County'!BO$4)</f>
        <v>0</v>
      </c>
      <c r="BP139" s="55">
        <f>('Total Expenditures by County'!BP139/'Total Expenditures by County'!BP$4)</f>
        <v>0</v>
      </c>
      <c r="BQ139" s="56">
        <f>('Total Expenditures by County'!BQ139/'Total Expenditures by County'!BQ$4)</f>
        <v>0</v>
      </c>
    </row>
    <row r="140" spans="1:69" x14ac:dyDescent="0.25">
      <c r="A140" s="10"/>
      <c r="B140" s="11">
        <v>732</v>
      </c>
      <c r="C140" s="12" t="s">
        <v>184</v>
      </c>
      <c r="D140" s="55">
        <f>('Total Expenditures by County'!D140/'Total Expenditures by County'!D$4)</f>
        <v>0.27307161988684092</v>
      </c>
      <c r="E140" s="55">
        <f>('Total Expenditures by County'!E140/'Total Expenditures by County'!E$4)</f>
        <v>0</v>
      </c>
      <c r="F140" s="55">
        <f>('Total Expenditures by County'!F140/'Total Expenditures by County'!F$4)</f>
        <v>0.34923541259369073</v>
      </c>
      <c r="G140" s="55">
        <f>('Total Expenditures by County'!G140/'Total Expenditures by County'!G$4)</f>
        <v>0</v>
      </c>
      <c r="H140" s="55">
        <f>('Total Expenditures by County'!H140/'Total Expenditures by County'!H$4)</f>
        <v>1.0489992143297622</v>
      </c>
      <c r="I140" s="55">
        <f>('Total Expenditures by County'!I140/'Total Expenditures by County'!I$4)</f>
        <v>0</v>
      </c>
      <c r="J140" s="55">
        <f>('Total Expenditures by County'!J140/'Total Expenditures by County'!J$4)</f>
        <v>0</v>
      </c>
      <c r="K140" s="55">
        <f>('Total Expenditures by County'!K140/'Total Expenditures by County'!K$4)</f>
        <v>0</v>
      </c>
      <c r="L140" s="55">
        <f>('Total Expenditures by County'!L140/'Total Expenditures by County'!L$4)</f>
        <v>0</v>
      </c>
      <c r="M140" s="55">
        <f>('Total Expenditures by County'!M140/'Total Expenditures by County'!M$4)</f>
        <v>0</v>
      </c>
      <c r="N140" s="55">
        <f>('Total Expenditures by County'!N140/'Total Expenditures by County'!N$4)</f>
        <v>0</v>
      </c>
      <c r="O140" s="55">
        <f>('Total Expenditures by County'!O140/'Total Expenditures by County'!O$4)</f>
        <v>0</v>
      </c>
      <c r="P140" s="55">
        <f>('Total Expenditures by County'!P140/'Total Expenditures by County'!P$4)</f>
        <v>0</v>
      </c>
      <c r="Q140" s="55">
        <f>('Total Expenditures by County'!Q140/'Total Expenditures by County'!Q$4)</f>
        <v>0</v>
      </c>
      <c r="R140" s="55">
        <f>('Total Expenditures by County'!R140/'Total Expenditures by County'!R$4)</f>
        <v>0</v>
      </c>
      <c r="S140" s="55">
        <f>('Total Expenditures by County'!S140/'Total Expenditures by County'!S$4)</f>
        <v>0</v>
      </c>
      <c r="T140" s="55">
        <f>('Total Expenditures by County'!T140/'Total Expenditures by County'!T$4)</f>
        <v>0</v>
      </c>
      <c r="U140" s="55">
        <f>('Total Expenditures by County'!U140/'Total Expenditures by County'!U$4)</f>
        <v>0</v>
      </c>
      <c r="V140" s="55">
        <f>('Total Expenditures by County'!V140/'Total Expenditures by County'!V$4)</f>
        <v>0</v>
      </c>
      <c r="W140" s="55">
        <f>('Total Expenditures by County'!W140/'Total Expenditures by County'!W$4)</f>
        <v>0</v>
      </c>
      <c r="X140" s="55">
        <f>('Total Expenditures by County'!X140/'Total Expenditures by County'!X$4)</f>
        <v>0</v>
      </c>
      <c r="Y140" s="55">
        <f>('Total Expenditures by County'!Y140/'Total Expenditures by County'!Y$4)</f>
        <v>0</v>
      </c>
      <c r="Z140" s="55">
        <f>('Total Expenditures by County'!Z140/'Total Expenditures by County'!Z$4)</f>
        <v>0</v>
      </c>
      <c r="AA140" s="55">
        <f>('Total Expenditures by County'!AA140/'Total Expenditures by County'!AA$4)</f>
        <v>0</v>
      </c>
      <c r="AB140" s="55">
        <f>('Total Expenditures by County'!AB140/'Total Expenditures by County'!AB$4)</f>
        <v>0</v>
      </c>
      <c r="AC140" s="55">
        <f>('Total Expenditures by County'!AC140/'Total Expenditures by County'!AC$4)</f>
        <v>0</v>
      </c>
      <c r="AD140" s="55">
        <f>('Total Expenditures by County'!AD140/'Total Expenditures by County'!AD$4)</f>
        <v>0.22342843767934623</v>
      </c>
      <c r="AE140" s="55">
        <f>('Total Expenditures by County'!AE140/'Total Expenditures by County'!AE$4)</f>
        <v>0</v>
      </c>
      <c r="AF140" s="55">
        <f>('Total Expenditures by County'!AF140/'Total Expenditures by County'!AF$4)</f>
        <v>0</v>
      </c>
      <c r="AG140" s="55">
        <f>('Total Expenditures by County'!AG140/'Total Expenditures by County'!AG$4)</f>
        <v>0</v>
      </c>
      <c r="AH140" s="55">
        <f>('Total Expenditures by County'!AH140/'Total Expenditures by County'!AH$4)</f>
        <v>0</v>
      </c>
      <c r="AI140" s="55">
        <f>('Total Expenditures by County'!AI140/'Total Expenditures by County'!AI$4)</f>
        <v>0</v>
      </c>
      <c r="AJ140" s="55">
        <f>('Total Expenditures by County'!AJ140/'Total Expenditures by County'!AJ$4)</f>
        <v>0</v>
      </c>
      <c r="AK140" s="55">
        <f>('Total Expenditures by County'!AK140/'Total Expenditures by County'!AK$4)</f>
        <v>0</v>
      </c>
      <c r="AL140" s="55">
        <f>('Total Expenditures by County'!AL140/'Total Expenditures by County'!AL$4)</f>
        <v>0</v>
      </c>
      <c r="AM140" s="55">
        <f>('Total Expenditures by County'!AM140/'Total Expenditures by County'!AM$4)</f>
        <v>0</v>
      </c>
      <c r="AN140" s="55">
        <f>('Total Expenditures by County'!AN140/'Total Expenditures by County'!AN$4)</f>
        <v>0</v>
      </c>
      <c r="AO140" s="55">
        <f>('Total Expenditures by County'!AO140/'Total Expenditures by County'!AO$4)</f>
        <v>0</v>
      </c>
      <c r="AP140" s="55">
        <f>('Total Expenditures by County'!AP140/'Total Expenditures by County'!AP$4)</f>
        <v>8.9087469585991771E-2</v>
      </c>
      <c r="AQ140" s="55">
        <f>('Total Expenditures by County'!AQ140/'Total Expenditures by County'!AQ$4)</f>
        <v>6.2431318264332854E-2</v>
      </c>
      <c r="AR140" s="55">
        <f>('Total Expenditures by County'!AR140/'Total Expenditures by County'!AR$4)</f>
        <v>0</v>
      </c>
      <c r="AS140" s="55">
        <f>('Total Expenditures by County'!AS140/'Total Expenditures by County'!AS$4)</f>
        <v>0</v>
      </c>
      <c r="AT140" s="55">
        <f>('Total Expenditures by County'!AT140/'Total Expenditures by County'!AT$4)</f>
        <v>0</v>
      </c>
      <c r="AU140" s="55">
        <f>('Total Expenditures by County'!AU140/'Total Expenditures by County'!AU$4)</f>
        <v>0</v>
      </c>
      <c r="AV140" s="55">
        <f>('Total Expenditures by County'!AV140/'Total Expenditures by County'!AV$4)</f>
        <v>0</v>
      </c>
      <c r="AW140" s="55">
        <f>('Total Expenditures by County'!AW140/'Total Expenditures by County'!AW$4)</f>
        <v>0</v>
      </c>
      <c r="AX140" s="55">
        <f>('Total Expenditures by County'!AX140/'Total Expenditures by County'!AX$4)</f>
        <v>0</v>
      </c>
      <c r="AY140" s="55">
        <f>('Total Expenditures by County'!AY140/'Total Expenditures by County'!AY$4)</f>
        <v>0</v>
      </c>
      <c r="AZ140" s="55">
        <f>('Total Expenditures by County'!AZ140/'Total Expenditures by County'!AZ$4)</f>
        <v>0.33187708839581848</v>
      </c>
      <c r="BA140" s="55">
        <f>('Total Expenditures by County'!BA140/'Total Expenditures by County'!BA$4)</f>
        <v>1.4640343038471009</v>
      </c>
      <c r="BB140" s="55">
        <f>('Total Expenditures by County'!BB140/'Total Expenditures by County'!BB$4)</f>
        <v>0</v>
      </c>
      <c r="BC140" s="55">
        <f>('Total Expenditures by County'!BC140/'Total Expenditures by County'!BC$4)</f>
        <v>0</v>
      </c>
      <c r="BD140" s="55">
        <f>('Total Expenditures by County'!BD140/'Total Expenditures by County'!BD$4)</f>
        <v>0</v>
      </c>
      <c r="BE140" s="55">
        <f>('Total Expenditures by County'!BE140/'Total Expenditures by County'!BE$4)</f>
        <v>0</v>
      </c>
      <c r="BF140" s="55">
        <f>('Total Expenditures by County'!BF140/'Total Expenditures by County'!BF$4)</f>
        <v>0</v>
      </c>
      <c r="BG140" s="55">
        <f>('Total Expenditures by County'!BG140/'Total Expenditures by County'!BG$4)</f>
        <v>0</v>
      </c>
      <c r="BH140" s="55">
        <f>('Total Expenditures by County'!BH140/'Total Expenditures by County'!BH$4)</f>
        <v>0</v>
      </c>
      <c r="BI140" s="55">
        <f>('Total Expenditures by County'!BI140/'Total Expenditures by County'!BI$4)</f>
        <v>0</v>
      </c>
      <c r="BJ140" s="55">
        <f>('Total Expenditures by County'!BJ140/'Total Expenditures by County'!BJ$4)</f>
        <v>0</v>
      </c>
      <c r="BK140" s="55">
        <f>('Total Expenditures by County'!BK140/'Total Expenditures by County'!BK$4)</f>
        <v>0</v>
      </c>
      <c r="BL140" s="55">
        <f>('Total Expenditures by County'!BL140/'Total Expenditures by County'!BL$4)</f>
        <v>0</v>
      </c>
      <c r="BM140" s="55">
        <f>('Total Expenditures by County'!BM140/'Total Expenditures by County'!BM$4)</f>
        <v>0</v>
      </c>
      <c r="BN140" s="55">
        <f>('Total Expenditures by County'!BN140/'Total Expenditures by County'!BN$4)</f>
        <v>0</v>
      </c>
      <c r="BO140" s="55">
        <f>('Total Expenditures by County'!BO140/'Total Expenditures by County'!BO$4)</f>
        <v>0</v>
      </c>
      <c r="BP140" s="55">
        <f>('Total Expenditures by County'!BP140/'Total Expenditures by County'!BP$4)</f>
        <v>0</v>
      </c>
      <c r="BQ140" s="56">
        <f>('Total Expenditures by County'!BQ140/'Total Expenditures by County'!BQ$4)</f>
        <v>0</v>
      </c>
    </row>
    <row r="141" spans="1:69" x14ac:dyDescent="0.25">
      <c r="A141" s="10"/>
      <c r="B141" s="11">
        <v>733</v>
      </c>
      <c r="C141" s="12" t="s">
        <v>185</v>
      </c>
      <c r="D141" s="55">
        <f>('Total Expenditures by County'!D141/'Total Expenditures by County'!D$4)</f>
        <v>0</v>
      </c>
      <c r="E141" s="55">
        <f>('Total Expenditures by County'!E141/'Total Expenditures by County'!E$4)</f>
        <v>0</v>
      </c>
      <c r="F141" s="55">
        <f>('Total Expenditures by County'!F141/'Total Expenditures by County'!F$4)</f>
        <v>0</v>
      </c>
      <c r="G141" s="55">
        <f>('Total Expenditures by County'!G141/'Total Expenditures by County'!G$4)</f>
        <v>0</v>
      </c>
      <c r="H141" s="55">
        <f>('Total Expenditures by County'!H141/'Total Expenditures by County'!H$4)</f>
        <v>4.4633153126589997</v>
      </c>
      <c r="I141" s="55">
        <f>('Total Expenditures by County'!I141/'Total Expenditures by County'!I$4)</f>
        <v>0</v>
      </c>
      <c r="J141" s="55">
        <f>('Total Expenditures by County'!J141/'Total Expenditures by County'!J$4)</f>
        <v>4.8969951083158634</v>
      </c>
      <c r="K141" s="55">
        <f>('Total Expenditures by County'!K141/'Total Expenditures by County'!K$4)</f>
        <v>0</v>
      </c>
      <c r="L141" s="55">
        <f>('Total Expenditures by County'!L141/'Total Expenditures by County'!L$4)</f>
        <v>0</v>
      </c>
      <c r="M141" s="55">
        <f>('Total Expenditures by County'!M141/'Total Expenditures by County'!M$4)</f>
        <v>0</v>
      </c>
      <c r="N141" s="55">
        <f>('Total Expenditures by County'!N141/'Total Expenditures by County'!N$4)</f>
        <v>0</v>
      </c>
      <c r="O141" s="55">
        <f>('Total Expenditures by County'!O141/'Total Expenditures by County'!O$4)</f>
        <v>0</v>
      </c>
      <c r="P141" s="55">
        <f>('Total Expenditures by County'!P141/'Total Expenditures by County'!P$4)</f>
        <v>0</v>
      </c>
      <c r="Q141" s="55">
        <f>('Total Expenditures by County'!Q141/'Total Expenditures by County'!Q$4)</f>
        <v>0</v>
      </c>
      <c r="R141" s="55">
        <f>('Total Expenditures by County'!R141/'Total Expenditures by County'!R$4)</f>
        <v>0</v>
      </c>
      <c r="S141" s="55">
        <f>('Total Expenditures by County'!S141/'Total Expenditures by County'!S$4)</f>
        <v>0</v>
      </c>
      <c r="T141" s="55">
        <f>('Total Expenditures by County'!T141/'Total Expenditures by County'!T$4)</f>
        <v>0</v>
      </c>
      <c r="U141" s="55">
        <f>('Total Expenditures by County'!U141/'Total Expenditures by County'!U$4)</f>
        <v>4.5936061330540792</v>
      </c>
      <c r="V141" s="55">
        <f>('Total Expenditures by County'!V141/'Total Expenditures by County'!V$4)</f>
        <v>0</v>
      </c>
      <c r="W141" s="55">
        <f>('Total Expenditures by County'!W141/'Total Expenditures by County'!W$4)</f>
        <v>0</v>
      </c>
      <c r="X141" s="55">
        <f>('Total Expenditures by County'!X141/'Total Expenditures by County'!X$4)</f>
        <v>3.3091059504815933E-3</v>
      </c>
      <c r="Y141" s="55">
        <f>('Total Expenditures by County'!Y141/'Total Expenditures by County'!Y$4)</f>
        <v>0</v>
      </c>
      <c r="Z141" s="55">
        <f>('Total Expenditures by County'!Z141/'Total Expenditures by County'!Z$4)</f>
        <v>4.2356229173384934</v>
      </c>
      <c r="AA141" s="55">
        <f>('Total Expenditures by County'!AA141/'Total Expenditures by County'!AA$4)</f>
        <v>0</v>
      </c>
      <c r="AB141" s="55">
        <f>('Total Expenditures by County'!AB141/'Total Expenditures by County'!AB$4)</f>
        <v>0</v>
      </c>
      <c r="AC141" s="55">
        <f>('Total Expenditures by County'!AC141/'Total Expenditures by County'!AC$4)</f>
        <v>0</v>
      </c>
      <c r="AD141" s="55">
        <f>('Total Expenditures by County'!AD141/'Total Expenditures by County'!AD$4)</f>
        <v>0</v>
      </c>
      <c r="AE141" s="55">
        <f>('Total Expenditures by County'!AE141/'Total Expenditures by County'!AE$4)</f>
        <v>0</v>
      </c>
      <c r="AF141" s="55">
        <f>('Total Expenditures by County'!AF141/'Total Expenditures by County'!AF$4)</f>
        <v>0</v>
      </c>
      <c r="AG141" s="55">
        <f>('Total Expenditures by County'!AG141/'Total Expenditures by County'!AG$4)</f>
        <v>0</v>
      </c>
      <c r="AH141" s="55">
        <f>('Total Expenditures by County'!AH141/'Total Expenditures by County'!AH$4)</f>
        <v>0</v>
      </c>
      <c r="AI141" s="55">
        <f>('Total Expenditures by County'!AI141/'Total Expenditures by County'!AI$4)</f>
        <v>0</v>
      </c>
      <c r="AJ141" s="55">
        <f>('Total Expenditures by County'!AJ141/'Total Expenditures by County'!AJ$4)</f>
        <v>0</v>
      </c>
      <c r="AK141" s="55">
        <f>('Total Expenditures by County'!AK141/'Total Expenditures by County'!AK$4)</f>
        <v>3.0348214357288867</v>
      </c>
      <c r="AL141" s="55">
        <f>('Total Expenditures by County'!AL141/'Total Expenditures by County'!AL$4)</f>
        <v>0</v>
      </c>
      <c r="AM141" s="55">
        <f>('Total Expenditures by County'!AM141/'Total Expenditures by County'!AM$4)</f>
        <v>0</v>
      </c>
      <c r="AN141" s="55">
        <f>('Total Expenditures by County'!AN141/'Total Expenditures by County'!AN$4)</f>
        <v>0</v>
      </c>
      <c r="AO141" s="55">
        <f>('Total Expenditures by County'!AO141/'Total Expenditures by County'!AO$4)</f>
        <v>0</v>
      </c>
      <c r="AP141" s="55">
        <f>('Total Expenditures by County'!AP141/'Total Expenditures by County'!AP$4)</f>
        <v>3.0296412642154995</v>
      </c>
      <c r="AQ141" s="55">
        <f>('Total Expenditures by County'!AQ141/'Total Expenditures by County'!AQ$4)</f>
        <v>0</v>
      </c>
      <c r="AR141" s="55">
        <f>('Total Expenditures by County'!AR141/'Total Expenditures by County'!AR$4)</f>
        <v>0</v>
      </c>
      <c r="AS141" s="55">
        <f>('Total Expenditures by County'!AS141/'Total Expenditures by County'!AS$4)</f>
        <v>0</v>
      </c>
      <c r="AT141" s="55">
        <f>('Total Expenditures by County'!AT141/'Total Expenditures by County'!AT$4)</f>
        <v>0</v>
      </c>
      <c r="AU141" s="55">
        <f>('Total Expenditures by County'!AU141/'Total Expenditures by County'!AU$4)</f>
        <v>0</v>
      </c>
      <c r="AV141" s="55">
        <f>('Total Expenditures by County'!AV141/'Total Expenditures by County'!AV$4)</f>
        <v>0</v>
      </c>
      <c r="AW141" s="55">
        <f>('Total Expenditures by County'!AW141/'Total Expenditures by County'!AW$4)</f>
        <v>0</v>
      </c>
      <c r="AX141" s="55">
        <f>('Total Expenditures by County'!AX141/'Total Expenditures by County'!AX$4)</f>
        <v>0</v>
      </c>
      <c r="AY141" s="55">
        <f>('Total Expenditures by County'!AY141/'Total Expenditures by County'!AY$4)</f>
        <v>4.9405353861217574</v>
      </c>
      <c r="AZ141" s="55">
        <f>('Total Expenditures by County'!AZ141/'Total Expenditures by County'!AZ$4)</f>
        <v>0</v>
      </c>
      <c r="BA141" s="55">
        <f>('Total Expenditures by County'!BA141/'Total Expenditures by County'!BA$4)</f>
        <v>0</v>
      </c>
      <c r="BB141" s="55">
        <f>('Total Expenditures by County'!BB141/'Total Expenditures by County'!BB$4)</f>
        <v>0</v>
      </c>
      <c r="BC141" s="55">
        <f>('Total Expenditures by County'!BC141/'Total Expenditures by County'!BC$4)</f>
        <v>3.521239199430457</v>
      </c>
      <c r="BD141" s="55">
        <f>('Total Expenditures by County'!BD141/'Total Expenditures by County'!BD$4)</f>
        <v>0</v>
      </c>
      <c r="BE141" s="55">
        <f>('Total Expenditures by County'!BE141/'Total Expenditures by County'!BE$4)</f>
        <v>0</v>
      </c>
      <c r="BF141" s="55">
        <f>('Total Expenditures by County'!BF141/'Total Expenditures by County'!BF$4)</f>
        <v>0</v>
      </c>
      <c r="BG141" s="55">
        <f>('Total Expenditures by County'!BG141/'Total Expenditures by County'!BG$4)</f>
        <v>0</v>
      </c>
      <c r="BH141" s="55">
        <f>('Total Expenditures by County'!BH141/'Total Expenditures by County'!BH$4)</f>
        <v>0</v>
      </c>
      <c r="BI141" s="55">
        <f>('Total Expenditures by County'!BI141/'Total Expenditures by County'!BI$4)</f>
        <v>0</v>
      </c>
      <c r="BJ141" s="55">
        <f>('Total Expenditures by County'!BJ141/'Total Expenditures by County'!BJ$4)</f>
        <v>0</v>
      </c>
      <c r="BK141" s="55">
        <f>('Total Expenditures by County'!BK141/'Total Expenditures by County'!BK$4)</f>
        <v>0</v>
      </c>
      <c r="BL141" s="55">
        <f>('Total Expenditures by County'!BL141/'Total Expenditures by County'!BL$4)</f>
        <v>0</v>
      </c>
      <c r="BM141" s="55">
        <f>('Total Expenditures by County'!BM141/'Total Expenditures by County'!BM$4)</f>
        <v>0</v>
      </c>
      <c r="BN141" s="55">
        <f>('Total Expenditures by County'!BN141/'Total Expenditures by County'!BN$4)</f>
        <v>0</v>
      </c>
      <c r="BO141" s="55">
        <f>('Total Expenditures by County'!BO141/'Total Expenditures by County'!BO$4)</f>
        <v>0</v>
      </c>
      <c r="BP141" s="55">
        <f>('Total Expenditures by County'!BP141/'Total Expenditures by County'!BP$4)</f>
        <v>0</v>
      </c>
      <c r="BQ141" s="56">
        <f>('Total Expenditures by County'!BQ141/'Total Expenditures by County'!BQ$4)</f>
        <v>0</v>
      </c>
    </row>
    <row r="142" spans="1:69" x14ac:dyDescent="0.25">
      <c r="A142" s="10"/>
      <c r="B142" s="11">
        <v>739</v>
      </c>
      <c r="C142" s="12" t="s">
        <v>186</v>
      </c>
      <c r="D142" s="55">
        <f>('Total Expenditures by County'!D142/'Total Expenditures by County'!D$4)</f>
        <v>0</v>
      </c>
      <c r="E142" s="55">
        <f>('Total Expenditures by County'!E142/'Total Expenditures by County'!E$4)</f>
        <v>0</v>
      </c>
      <c r="F142" s="55">
        <f>('Total Expenditures by County'!F142/'Total Expenditures by County'!F$4)</f>
        <v>0</v>
      </c>
      <c r="G142" s="55">
        <f>('Total Expenditures by County'!G142/'Total Expenditures by County'!G$4)</f>
        <v>0</v>
      </c>
      <c r="H142" s="55">
        <f>('Total Expenditures by County'!H142/'Total Expenditures by County'!H$4)</f>
        <v>0</v>
      </c>
      <c r="I142" s="55">
        <f>('Total Expenditures by County'!I142/'Total Expenditures by County'!I$4)</f>
        <v>0</v>
      </c>
      <c r="J142" s="55">
        <f>('Total Expenditures by County'!J142/'Total Expenditures by County'!J$4)</f>
        <v>0</v>
      </c>
      <c r="K142" s="55">
        <f>('Total Expenditures by County'!K142/'Total Expenditures by County'!K$4)</f>
        <v>0</v>
      </c>
      <c r="L142" s="55">
        <f>('Total Expenditures by County'!L142/'Total Expenditures by County'!L$4)</f>
        <v>0</v>
      </c>
      <c r="M142" s="55">
        <f>('Total Expenditures by County'!M142/'Total Expenditures by County'!M$4)</f>
        <v>0</v>
      </c>
      <c r="N142" s="55">
        <f>('Total Expenditures by County'!N142/'Total Expenditures by County'!N$4)</f>
        <v>0</v>
      </c>
      <c r="O142" s="55">
        <f>('Total Expenditures by County'!O142/'Total Expenditures by County'!O$4)</f>
        <v>0</v>
      </c>
      <c r="P142" s="55">
        <f>('Total Expenditures by County'!P142/'Total Expenditures by County'!P$4)</f>
        <v>0</v>
      </c>
      <c r="Q142" s="55">
        <f>('Total Expenditures by County'!Q142/'Total Expenditures by County'!Q$4)</f>
        <v>0</v>
      </c>
      <c r="R142" s="55">
        <f>('Total Expenditures by County'!R142/'Total Expenditures by County'!R$4)</f>
        <v>0</v>
      </c>
      <c r="S142" s="55">
        <f>('Total Expenditures by County'!S142/'Total Expenditures by County'!S$4)</f>
        <v>0</v>
      </c>
      <c r="T142" s="55">
        <f>('Total Expenditures by County'!T142/'Total Expenditures by County'!T$4)</f>
        <v>0</v>
      </c>
      <c r="U142" s="55">
        <f>('Total Expenditures by County'!U142/'Total Expenditures by County'!U$4)</f>
        <v>0</v>
      </c>
      <c r="V142" s="55">
        <f>('Total Expenditures by County'!V142/'Total Expenditures by County'!V$4)</f>
        <v>0</v>
      </c>
      <c r="W142" s="55">
        <f>('Total Expenditures by County'!W142/'Total Expenditures by County'!W$4)</f>
        <v>0</v>
      </c>
      <c r="X142" s="55">
        <f>('Total Expenditures by County'!X142/'Total Expenditures by County'!X$4)</f>
        <v>0</v>
      </c>
      <c r="Y142" s="55">
        <f>('Total Expenditures by County'!Y142/'Total Expenditures by County'!Y$4)</f>
        <v>0</v>
      </c>
      <c r="Z142" s="55">
        <f>('Total Expenditures by County'!Z142/'Total Expenditures by County'!Z$4)</f>
        <v>0</v>
      </c>
      <c r="AA142" s="55">
        <f>('Total Expenditures by County'!AA142/'Total Expenditures by County'!AA$4)</f>
        <v>0</v>
      </c>
      <c r="AB142" s="55">
        <f>('Total Expenditures by County'!AB142/'Total Expenditures by County'!AB$4)</f>
        <v>0</v>
      </c>
      <c r="AC142" s="55">
        <f>('Total Expenditures by County'!AC142/'Total Expenditures by County'!AC$4)</f>
        <v>0</v>
      </c>
      <c r="AD142" s="55">
        <f>('Total Expenditures by County'!AD142/'Total Expenditures by County'!AD$4)</f>
        <v>0</v>
      </c>
      <c r="AE142" s="55">
        <f>('Total Expenditures by County'!AE142/'Total Expenditures by County'!AE$4)</f>
        <v>0</v>
      </c>
      <c r="AF142" s="55">
        <f>('Total Expenditures by County'!AF142/'Total Expenditures by County'!AF$4)</f>
        <v>0</v>
      </c>
      <c r="AG142" s="55">
        <f>('Total Expenditures by County'!AG142/'Total Expenditures by County'!AG$4)</f>
        <v>0</v>
      </c>
      <c r="AH142" s="55">
        <f>('Total Expenditures by County'!AH142/'Total Expenditures by County'!AH$4)</f>
        <v>0</v>
      </c>
      <c r="AI142" s="55">
        <f>('Total Expenditures by County'!AI142/'Total Expenditures by County'!AI$4)</f>
        <v>0</v>
      </c>
      <c r="AJ142" s="55">
        <f>('Total Expenditures by County'!AJ142/'Total Expenditures by County'!AJ$4)</f>
        <v>0</v>
      </c>
      <c r="AK142" s="55">
        <f>('Total Expenditures by County'!AK142/'Total Expenditures by County'!AK$4)</f>
        <v>0</v>
      </c>
      <c r="AL142" s="55">
        <f>('Total Expenditures by County'!AL142/'Total Expenditures by County'!AL$4)</f>
        <v>0</v>
      </c>
      <c r="AM142" s="55">
        <f>('Total Expenditures by County'!AM142/'Total Expenditures by County'!AM$4)</f>
        <v>0</v>
      </c>
      <c r="AN142" s="55">
        <f>('Total Expenditures by County'!AN142/'Total Expenditures by County'!AN$4)</f>
        <v>0</v>
      </c>
      <c r="AO142" s="55">
        <f>('Total Expenditures by County'!AO142/'Total Expenditures by County'!AO$4)</f>
        <v>0</v>
      </c>
      <c r="AP142" s="55">
        <f>('Total Expenditures by County'!AP142/'Total Expenditures by County'!AP$4)</f>
        <v>6.2952669035785448E-4</v>
      </c>
      <c r="AQ142" s="55">
        <f>('Total Expenditures by County'!AQ142/'Total Expenditures by County'!AQ$4)</f>
        <v>0</v>
      </c>
      <c r="AR142" s="55">
        <f>('Total Expenditures by County'!AR142/'Total Expenditures by County'!AR$4)</f>
        <v>0</v>
      </c>
      <c r="AS142" s="55">
        <f>('Total Expenditures by County'!AS142/'Total Expenditures by County'!AS$4)</f>
        <v>0</v>
      </c>
      <c r="AT142" s="55">
        <f>('Total Expenditures by County'!AT142/'Total Expenditures by County'!AT$4)</f>
        <v>0</v>
      </c>
      <c r="AU142" s="55">
        <f>('Total Expenditures by County'!AU142/'Total Expenditures by County'!AU$4)</f>
        <v>0</v>
      </c>
      <c r="AV142" s="55">
        <f>('Total Expenditures by County'!AV142/'Total Expenditures by County'!AV$4)</f>
        <v>3.0364833474192423E-5</v>
      </c>
      <c r="AW142" s="55">
        <f>('Total Expenditures by County'!AW142/'Total Expenditures by County'!AW$4)</f>
        <v>0</v>
      </c>
      <c r="AX142" s="55">
        <f>('Total Expenditures by County'!AX142/'Total Expenditures by County'!AX$4)</f>
        <v>0</v>
      </c>
      <c r="AY142" s="55">
        <f>('Total Expenditures by County'!AY142/'Total Expenditures by County'!AY$4)</f>
        <v>0</v>
      </c>
      <c r="AZ142" s="55">
        <f>('Total Expenditures by County'!AZ142/'Total Expenditures by County'!AZ$4)</f>
        <v>0</v>
      </c>
      <c r="BA142" s="55">
        <f>('Total Expenditures by County'!BA142/'Total Expenditures by County'!BA$4)</f>
        <v>0</v>
      </c>
      <c r="BB142" s="55">
        <f>('Total Expenditures by County'!BB142/'Total Expenditures by County'!BB$4)</f>
        <v>0</v>
      </c>
      <c r="BC142" s="55">
        <f>('Total Expenditures by County'!BC142/'Total Expenditures by County'!BC$4)</f>
        <v>0.44232781830629314</v>
      </c>
      <c r="BD142" s="55">
        <f>('Total Expenditures by County'!BD142/'Total Expenditures by County'!BD$4)</f>
        <v>0</v>
      </c>
      <c r="BE142" s="55">
        <f>('Total Expenditures by County'!BE142/'Total Expenditures by County'!BE$4)</f>
        <v>0.67779004305110935</v>
      </c>
      <c r="BF142" s="55">
        <f>('Total Expenditures by County'!BF142/'Total Expenditures by County'!BF$4)</f>
        <v>0</v>
      </c>
      <c r="BG142" s="55">
        <f>('Total Expenditures by County'!BG142/'Total Expenditures by County'!BG$4)</f>
        <v>0</v>
      </c>
      <c r="BH142" s="55">
        <f>('Total Expenditures by County'!BH142/'Total Expenditures by County'!BH$4)</f>
        <v>0</v>
      </c>
      <c r="BI142" s="55">
        <f>('Total Expenditures by County'!BI142/'Total Expenditures by County'!BI$4)</f>
        <v>0</v>
      </c>
      <c r="BJ142" s="55">
        <f>('Total Expenditures by County'!BJ142/'Total Expenditures by County'!BJ$4)</f>
        <v>0</v>
      </c>
      <c r="BK142" s="55">
        <f>('Total Expenditures by County'!BK142/'Total Expenditures by County'!BK$4)</f>
        <v>0</v>
      </c>
      <c r="BL142" s="55">
        <f>('Total Expenditures by County'!BL142/'Total Expenditures by County'!BL$4)</f>
        <v>0</v>
      </c>
      <c r="BM142" s="55">
        <f>('Total Expenditures by County'!BM142/'Total Expenditures by County'!BM$4)</f>
        <v>0</v>
      </c>
      <c r="BN142" s="55">
        <f>('Total Expenditures by County'!BN142/'Total Expenditures by County'!BN$4)</f>
        <v>0</v>
      </c>
      <c r="BO142" s="55">
        <f>('Total Expenditures by County'!BO142/'Total Expenditures by County'!BO$4)</f>
        <v>0</v>
      </c>
      <c r="BP142" s="55">
        <f>('Total Expenditures by County'!BP142/'Total Expenditures by County'!BP$4)</f>
        <v>0</v>
      </c>
      <c r="BQ142" s="56">
        <f>('Total Expenditures by County'!BQ142/'Total Expenditures by County'!BQ$4)</f>
        <v>0</v>
      </c>
    </row>
    <row r="143" spans="1:69" x14ac:dyDescent="0.25">
      <c r="A143" s="10"/>
      <c r="B143" s="11">
        <v>741</v>
      </c>
      <c r="C143" s="12" t="s">
        <v>187</v>
      </c>
      <c r="D143" s="55">
        <f>('Total Expenditures by County'!D143/'Total Expenditures by County'!D$4)</f>
        <v>0</v>
      </c>
      <c r="E143" s="55">
        <f>('Total Expenditures by County'!E143/'Total Expenditures by County'!E$4)</f>
        <v>0.5714561606797991</v>
      </c>
      <c r="F143" s="55">
        <f>('Total Expenditures by County'!F143/'Total Expenditures by County'!F$4)</f>
        <v>0</v>
      </c>
      <c r="G143" s="55">
        <f>('Total Expenditures by County'!G143/'Total Expenditures by County'!G$4)</f>
        <v>0</v>
      </c>
      <c r="H143" s="55">
        <f>('Total Expenditures by County'!H143/'Total Expenditures by County'!H$4)</f>
        <v>0</v>
      </c>
      <c r="I143" s="55">
        <f>('Total Expenditures by County'!I143/'Total Expenditures by County'!I$4)</f>
        <v>0</v>
      </c>
      <c r="J143" s="55">
        <f>('Total Expenditures by County'!J143/'Total Expenditures by County'!J$4)</f>
        <v>0</v>
      </c>
      <c r="K143" s="55">
        <f>('Total Expenditures by County'!K143/'Total Expenditures by County'!K$4)</f>
        <v>0</v>
      </c>
      <c r="L143" s="55">
        <f>('Total Expenditures by County'!L143/'Total Expenditures by County'!L$4)</f>
        <v>0</v>
      </c>
      <c r="M143" s="55">
        <f>('Total Expenditures by County'!M143/'Total Expenditures by County'!M$4)</f>
        <v>0</v>
      </c>
      <c r="N143" s="55">
        <f>('Total Expenditures by County'!N143/'Total Expenditures by County'!N$4)</f>
        <v>0</v>
      </c>
      <c r="O143" s="55">
        <f>('Total Expenditures by County'!O143/'Total Expenditures by County'!O$4)</f>
        <v>0</v>
      </c>
      <c r="P143" s="55">
        <f>('Total Expenditures by County'!P143/'Total Expenditures by County'!P$4)</f>
        <v>0</v>
      </c>
      <c r="Q143" s="55">
        <f>('Total Expenditures by County'!Q143/'Total Expenditures by County'!Q$4)</f>
        <v>0</v>
      </c>
      <c r="R143" s="55">
        <f>('Total Expenditures by County'!R143/'Total Expenditures by County'!R$4)</f>
        <v>0</v>
      </c>
      <c r="S143" s="55">
        <f>('Total Expenditures by County'!S143/'Total Expenditures by County'!S$4)</f>
        <v>0</v>
      </c>
      <c r="T143" s="55">
        <f>('Total Expenditures by County'!T143/'Total Expenditures by County'!T$4)</f>
        <v>0</v>
      </c>
      <c r="U143" s="55">
        <f>('Total Expenditures by County'!U143/'Total Expenditures by County'!U$4)</f>
        <v>0</v>
      </c>
      <c r="V143" s="55">
        <f>('Total Expenditures by County'!V143/'Total Expenditures by County'!V$4)</f>
        <v>0</v>
      </c>
      <c r="W143" s="55">
        <f>('Total Expenditures by County'!W143/'Total Expenditures by County'!W$4)</f>
        <v>0</v>
      </c>
      <c r="X143" s="55">
        <f>('Total Expenditures by County'!X143/'Total Expenditures by County'!X$4)</f>
        <v>0</v>
      </c>
      <c r="Y143" s="55">
        <f>('Total Expenditures by County'!Y143/'Total Expenditures by County'!Y$4)</f>
        <v>0</v>
      </c>
      <c r="Z143" s="55">
        <f>('Total Expenditures by County'!Z143/'Total Expenditures by County'!Z$4)</f>
        <v>0</v>
      </c>
      <c r="AA143" s="55">
        <f>('Total Expenditures by County'!AA143/'Total Expenditures by County'!AA$4)</f>
        <v>0</v>
      </c>
      <c r="AB143" s="55">
        <f>('Total Expenditures by County'!AB143/'Total Expenditures by County'!AB$4)</f>
        <v>0</v>
      </c>
      <c r="AC143" s="55">
        <f>('Total Expenditures by County'!AC143/'Total Expenditures by County'!AC$4)</f>
        <v>0</v>
      </c>
      <c r="AD143" s="55">
        <f>('Total Expenditures by County'!AD143/'Total Expenditures by County'!AD$4)</f>
        <v>0</v>
      </c>
      <c r="AE143" s="55">
        <f>('Total Expenditures by County'!AE143/'Total Expenditures by County'!AE$4)</f>
        <v>0</v>
      </c>
      <c r="AF143" s="55">
        <f>('Total Expenditures by County'!AF143/'Total Expenditures by County'!AF$4)</f>
        <v>0</v>
      </c>
      <c r="AG143" s="55">
        <f>('Total Expenditures by County'!AG143/'Total Expenditures by County'!AG$4)</f>
        <v>0</v>
      </c>
      <c r="AH143" s="55">
        <f>('Total Expenditures by County'!AH143/'Total Expenditures by County'!AH$4)</f>
        <v>0</v>
      </c>
      <c r="AI143" s="55">
        <f>('Total Expenditures by County'!AI143/'Total Expenditures by County'!AI$4)</f>
        <v>0</v>
      </c>
      <c r="AJ143" s="55">
        <f>('Total Expenditures by County'!AJ143/'Total Expenditures by County'!AJ$4)</f>
        <v>0</v>
      </c>
      <c r="AK143" s="55">
        <f>('Total Expenditures by County'!AK143/'Total Expenditures by County'!AK$4)</f>
        <v>0</v>
      </c>
      <c r="AL143" s="55">
        <f>('Total Expenditures by County'!AL143/'Total Expenditures by County'!AL$4)</f>
        <v>0</v>
      </c>
      <c r="AM143" s="55">
        <f>('Total Expenditures by County'!AM143/'Total Expenditures by County'!AM$4)</f>
        <v>0</v>
      </c>
      <c r="AN143" s="55">
        <f>('Total Expenditures by County'!AN143/'Total Expenditures by County'!AN$4)</f>
        <v>0</v>
      </c>
      <c r="AO143" s="55">
        <f>('Total Expenditures by County'!AO143/'Total Expenditures by County'!AO$4)</f>
        <v>0</v>
      </c>
      <c r="AP143" s="55">
        <f>('Total Expenditures by County'!AP143/'Total Expenditures by County'!AP$4)</f>
        <v>0</v>
      </c>
      <c r="AQ143" s="55">
        <f>('Total Expenditures by County'!AQ143/'Total Expenditures by County'!AQ$4)</f>
        <v>0</v>
      </c>
      <c r="AR143" s="55">
        <f>('Total Expenditures by County'!AR143/'Total Expenditures by County'!AR$4)</f>
        <v>0</v>
      </c>
      <c r="AS143" s="55">
        <f>('Total Expenditures by County'!AS143/'Total Expenditures by County'!AS$4)</f>
        <v>0</v>
      </c>
      <c r="AT143" s="55">
        <f>('Total Expenditures by County'!AT143/'Total Expenditures by County'!AT$4)</f>
        <v>0</v>
      </c>
      <c r="AU143" s="55">
        <f>('Total Expenditures by County'!AU143/'Total Expenditures by County'!AU$4)</f>
        <v>0</v>
      </c>
      <c r="AV143" s="55">
        <f>('Total Expenditures by County'!AV143/'Total Expenditures by County'!AV$4)</f>
        <v>0</v>
      </c>
      <c r="AW143" s="55">
        <f>('Total Expenditures by County'!AW143/'Total Expenditures by County'!AW$4)</f>
        <v>0</v>
      </c>
      <c r="AX143" s="55">
        <f>('Total Expenditures by County'!AX143/'Total Expenditures by County'!AX$4)</f>
        <v>5.7159820947300349E-2</v>
      </c>
      <c r="AY143" s="55">
        <f>('Total Expenditures by County'!AY143/'Total Expenditures by County'!AY$4)</f>
        <v>0</v>
      </c>
      <c r="AZ143" s="55">
        <f>('Total Expenditures by County'!AZ143/'Total Expenditures by County'!AZ$4)</f>
        <v>0</v>
      </c>
      <c r="BA143" s="55">
        <f>('Total Expenditures by County'!BA143/'Total Expenditures by County'!BA$4)</f>
        <v>0</v>
      </c>
      <c r="BB143" s="55">
        <f>('Total Expenditures by County'!BB143/'Total Expenditures by County'!BB$4)</f>
        <v>0</v>
      </c>
      <c r="BC143" s="55">
        <f>('Total Expenditures by County'!BC143/'Total Expenditures by County'!BC$4)</f>
        <v>0</v>
      </c>
      <c r="BD143" s="55">
        <f>('Total Expenditures by County'!BD143/'Total Expenditures by County'!BD$4)</f>
        <v>0</v>
      </c>
      <c r="BE143" s="55">
        <f>('Total Expenditures by County'!BE143/'Total Expenditures by County'!BE$4)</f>
        <v>2.3733303896677338E-4</v>
      </c>
      <c r="BF143" s="55">
        <f>('Total Expenditures by County'!BF143/'Total Expenditures by County'!BF$4)</f>
        <v>0</v>
      </c>
      <c r="BG143" s="55">
        <f>('Total Expenditures by County'!BG143/'Total Expenditures by County'!BG$4)</f>
        <v>0</v>
      </c>
      <c r="BH143" s="55">
        <f>('Total Expenditures by County'!BH143/'Total Expenditures by County'!BH$4)</f>
        <v>0</v>
      </c>
      <c r="BI143" s="55">
        <f>('Total Expenditures by County'!BI143/'Total Expenditures by County'!BI$4)</f>
        <v>0</v>
      </c>
      <c r="BJ143" s="55">
        <f>('Total Expenditures by County'!BJ143/'Total Expenditures by County'!BJ$4)</f>
        <v>0</v>
      </c>
      <c r="BK143" s="55">
        <f>('Total Expenditures by County'!BK143/'Total Expenditures by County'!BK$4)</f>
        <v>0</v>
      </c>
      <c r="BL143" s="55">
        <f>('Total Expenditures by County'!BL143/'Total Expenditures by County'!BL$4)</f>
        <v>0</v>
      </c>
      <c r="BM143" s="55">
        <f>('Total Expenditures by County'!BM143/'Total Expenditures by County'!BM$4)</f>
        <v>0</v>
      </c>
      <c r="BN143" s="55">
        <f>('Total Expenditures by County'!BN143/'Total Expenditures by County'!BN$4)</f>
        <v>0</v>
      </c>
      <c r="BO143" s="55">
        <f>('Total Expenditures by County'!BO143/'Total Expenditures by County'!BO$4)</f>
        <v>0</v>
      </c>
      <c r="BP143" s="55">
        <f>('Total Expenditures by County'!BP143/'Total Expenditures by County'!BP$4)</f>
        <v>0</v>
      </c>
      <c r="BQ143" s="56">
        <f>('Total Expenditures by County'!BQ143/'Total Expenditures by County'!BQ$4)</f>
        <v>0</v>
      </c>
    </row>
    <row r="144" spans="1:69" x14ac:dyDescent="0.25">
      <c r="A144" s="10"/>
      <c r="B144" s="11">
        <v>744</v>
      </c>
      <c r="C144" s="12" t="s">
        <v>188</v>
      </c>
      <c r="D144" s="55">
        <f>('Total Expenditures by County'!D144/'Total Expenditures by County'!D$4)</f>
        <v>1.9329445140022505</v>
      </c>
      <c r="E144" s="55">
        <f>('Total Expenditures by County'!E144/'Total Expenditures by County'!E$4)</f>
        <v>0</v>
      </c>
      <c r="F144" s="55">
        <f>('Total Expenditures by County'!F144/'Total Expenditures by County'!F$4)</f>
        <v>1.2091053529978086</v>
      </c>
      <c r="G144" s="55">
        <f>('Total Expenditures by County'!G144/'Total Expenditures by County'!G$4)</f>
        <v>1.1501428128978974</v>
      </c>
      <c r="H144" s="55">
        <f>('Total Expenditures by County'!H144/'Total Expenditures by County'!H$4)</f>
        <v>1.5472040387405543</v>
      </c>
      <c r="I144" s="55">
        <f>('Total Expenditures by County'!I144/'Total Expenditures by County'!I$4)</f>
        <v>1.8737624353566176</v>
      </c>
      <c r="J144" s="55">
        <f>('Total Expenditures by County'!J144/'Total Expenditures by County'!J$4)</f>
        <v>1.4881900768693221</v>
      </c>
      <c r="K144" s="55">
        <f>('Total Expenditures by County'!K144/'Total Expenditures by County'!K$4)</f>
        <v>0.92550412894119349</v>
      </c>
      <c r="L144" s="55">
        <f>('Total Expenditures by County'!L144/'Total Expenditures by County'!L$4)</f>
        <v>0.56582865751920197</v>
      </c>
      <c r="M144" s="55">
        <f>('Total Expenditures by County'!M144/'Total Expenditures by County'!M$4)</f>
        <v>0</v>
      </c>
      <c r="N144" s="55">
        <f>('Total Expenditures by County'!N144/'Total Expenditures by County'!N$4)</f>
        <v>3.0042541174208512</v>
      </c>
      <c r="O144" s="55">
        <f>('Total Expenditures by County'!O144/'Total Expenditures by County'!O$4)</f>
        <v>0</v>
      </c>
      <c r="P144" s="55">
        <f>('Total Expenditures by County'!P144/'Total Expenditures by County'!P$4)</f>
        <v>0</v>
      </c>
      <c r="Q144" s="55">
        <f>('Total Expenditures by County'!Q144/'Total Expenditures by County'!Q$4)</f>
        <v>0.59049050930276259</v>
      </c>
      <c r="R144" s="55">
        <f>('Total Expenditures by County'!R144/'Total Expenditures by County'!R$4)</f>
        <v>1.2360501467398239</v>
      </c>
      <c r="S144" s="55">
        <f>('Total Expenditures by County'!S144/'Total Expenditures by County'!S$4)</f>
        <v>1.6344333696289473</v>
      </c>
      <c r="T144" s="55">
        <f>('Total Expenditures by County'!T144/'Total Expenditures by County'!T$4)</f>
        <v>0</v>
      </c>
      <c r="U144" s="55">
        <f>('Total Expenditures by County'!U144/'Total Expenditures by County'!U$4)</f>
        <v>3.0770781055501768</v>
      </c>
      <c r="V144" s="55">
        <f>('Total Expenditures by County'!V144/'Total Expenditures by County'!V$4)</f>
        <v>0</v>
      </c>
      <c r="W144" s="55">
        <f>('Total Expenditures by County'!W144/'Total Expenditures by County'!W$4)</f>
        <v>0</v>
      </c>
      <c r="X144" s="55">
        <f>('Total Expenditures by County'!X144/'Total Expenditures by County'!X$4)</f>
        <v>0</v>
      </c>
      <c r="Y144" s="55">
        <f>('Total Expenditures by County'!Y144/'Total Expenditures by County'!Y$4)</f>
        <v>1.1062994789904594</v>
      </c>
      <c r="Z144" s="55">
        <f>('Total Expenditures by County'!Z144/'Total Expenditures by County'!Z$4)</f>
        <v>0.99068400874269946</v>
      </c>
      <c r="AA144" s="55">
        <f>('Total Expenditures by County'!AA144/'Total Expenditures by County'!AA$4)</f>
        <v>1.1206812888198758</v>
      </c>
      <c r="AB144" s="55">
        <f>('Total Expenditures by County'!AB144/'Total Expenditures by County'!AB$4)</f>
        <v>1.1986210409503539</v>
      </c>
      <c r="AC144" s="55">
        <f>('Total Expenditures by County'!AC144/'Total Expenditures by County'!AC$4)</f>
        <v>0.92961569551029366</v>
      </c>
      <c r="AD144" s="55">
        <f>('Total Expenditures by County'!AD144/'Total Expenditures by County'!AD$4)</f>
        <v>1.9558032586975371</v>
      </c>
      <c r="AE144" s="55">
        <f>('Total Expenditures by County'!AE144/'Total Expenditures by County'!AE$4)</f>
        <v>0.94715796932732699</v>
      </c>
      <c r="AF144" s="55">
        <f>('Total Expenditures by County'!AF144/'Total Expenditures by County'!AF$4)</f>
        <v>1.5318246310008683</v>
      </c>
      <c r="AG144" s="55">
        <f>('Total Expenditures by County'!AG144/'Total Expenditures by County'!AG$4)</f>
        <v>2.1385284674860845</v>
      </c>
      <c r="AH144" s="55">
        <f>('Total Expenditures by County'!AH144/'Total Expenditures by County'!AH$4)</f>
        <v>0</v>
      </c>
      <c r="AI144" s="55">
        <f>('Total Expenditures by County'!AI144/'Total Expenditures by County'!AI$4)</f>
        <v>0</v>
      </c>
      <c r="AJ144" s="55">
        <f>('Total Expenditures by County'!AJ144/'Total Expenditures by County'!AJ$4)</f>
        <v>1.5839433523245452</v>
      </c>
      <c r="AK144" s="55">
        <f>('Total Expenditures by County'!AK144/'Total Expenditures by County'!AK$4)</f>
        <v>1.2125215439496573</v>
      </c>
      <c r="AL144" s="55">
        <f>('Total Expenditures by County'!AL144/'Total Expenditures by County'!AL$4)</f>
        <v>2.6118039084440436</v>
      </c>
      <c r="AM144" s="55">
        <f>('Total Expenditures by County'!AM144/'Total Expenditures by County'!AM$4)</f>
        <v>1.1195825268883064</v>
      </c>
      <c r="AN144" s="55">
        <f>('Total Expenditures by County'!AN144/'Total Expenditures by County'!AN$4)</f>
        <v>1.4309879872517774</v>
      </c>
      <c r="AO144" s="55">
        <f>('Total Expenditures by County'!AO144/'Total Expenditures by County'!AO$4)</f>
        <v>0.89723104406510523</v>
      </c>
      <c r="AP144" s="55">
        <f>('Total Expenditures by County'!AP144/'Total Expenditures by County'!AP$4)</f>
        <v>0</v>
      </c>
      <c r="AQ144" s="55">
        <f>('Total Expenditures by County'!AQ144/'Total Expenditures by County'!AQ$4)</f>
        <v>1.4983182461189128</v>
      </c>
      <c r="AR144" s="55">
        <f>('Total Expenditures by County'!AR144/'Total Expenditures by County'!AR$4)</f>
        <v>2.0780159590735954</v>
      </c>
      <c r="AS144" s="55">
        <f>('Total Expenditures by County'!AS144/'Total Expenditures by County'!AS$4)</f>
        <v>3.2079119553673392</v>
      </c>
      <c r="AT144" s="55">
        <f>('Total Expenditures by County'!AT144/'Total Expenditures by County'!AT$4)</f>
        <v>2.5892009831626819</v>
      </c>
      <c r="AU144" s="55">
        <f>('Total Expenditures by County'!AU144/'Total Expenditures by County'!AU$4)</f>
        <v>1.1522769936730863</v>
      </c>
      <c r="AV144" s="55">
        <f>('Total Expenditures by County'!AV144/'Total Expenditures by County'!AV$4)</f>
        <v>0</v>
      </c>
      <c r="AW144" s="55">
        <f>('Total Expenditures by County'!AW144/'Total Expenditures by County'!AW$4)</f>
        <v>1.2786041046921481</v>
      </c>
      <c r="AX144" s="55">
        <f>('Total Expenditures by County'!AX144/'Total Expenditures by County'!AX$4)</f>
        <v>1.5506955736386066</v>
      </c>
      <c r="AY144" s="55">
        <f>('Total Expenditures by County'!AY144/'Total Expenditures by County'!AY$4)</f>
        <v>1.4649865367963786</v>
      </c>
      <c r="AZ144" s="55">
        <f>('Total Expenditures by County'!AZ144/'Total Expenditures by County'!AZ$4)</f>
        <v>2.1275298265019069</v>
      </c>
      <c r="BA144" s="55">
        <f>('Total Expenditures by County'!BA144/'Total Expenditures by County'!BA$4)</f>
        <v>2.6581583338652468</v>
      </c>
      <c r="BB144" s="55">
        <f>('Total Expenditures by County'!BB144/'Total Expenditures by County'!BB$4)</f>
        <v>1.8904419043519123</v>
      </c>
      <c r="BC144" s="55">
        <f>('Total Expenditures by County'!BC144/'Total Expenditures by County'!BC$4)</f>
        <v>1.1682370636450397</v>
      </c>
      <c r="BD144" s="55">
        <f>('Total Expenditures by County'!BD144/'Total Expenditures by County'!BD$4)</f>
        <v>1.598194401845604</v>
      </c>
      <c r="BE144" s="55">
        <f>('Total Expenditures by County'!BE144/'Total Expenditures by County'!BE$4)</f>
        <v>1.2246053648305553</v>
      </c>
      <c r="BF144" s="55">
        <f>('Total Expenditures by County'!BF144/'Total Expenditures by County'!BF$4)</f>
        <v>1.8686588209772765</v>
      </c>
      <c r="BG144" s="55">
        <f>('Total Expenditures by County'!BG144/'Total Expenditures by County'!BG$4)</f>
        <v>1.1270952433812511</v>
      </c>
      <c r="BH144" s="55">
        <f>('Total Expenditures by County'!BH144/'Total Expenditures by County'!BH$4)</f>
        <v>1.5905418589053069</v>
      </c>
      <c r="BI144" s="55">
        <f>('Total Expenditures by County'!BI144/'Total Expenditures by County'!BI$4)</f>
        <v>1.585840487977618</v>
      </c>
      <c r="BJ144" s="55">
        <f>('Total Expenditures by County'!BJ144/'Total Expenditures by County'!BJ$4)</f>
        <v>1.1357138250532064</v>
      </c>
      <c r="BK144" s="55">
        <f>('Total Expenditures by County'!BK144/'Total Expenditures by County'!BK$4)</f>
        <v>0</v>
      </c>
      <c r="BL144" s="55">
        <f>('Total Expenditures by County'!BL144/'Total Expenditures by County'!BL$4)</f>
        <v>0.66722703564808827</v>
      </c>
      <c r="BM144" s="55">
        <f>('Total Expenditures by County'!BM144/'Total Expenditures by County'!BM$4)</f>
        <v>3.1023538249655691</v>
      </c>
      <c r="BN144" s="55">
        <f>('Total Expenditures by County'!BN144/'Total Expenditures by County'!BN$4)</f>
        <v>2.13878022515908</v>
      </c>
      <c r="BO144" s="55">
        <f>('Total Expenditures by County'!BO144/'Total Expenditures by County'!BO$4)</f>
        <v>1.8430185239443957</v>
      </c>
      <c r="BP144" s="55">
        <f>('Total Expenditures by County'!BP144/'Total Expenditures by County'!BP$4)</f>
        <v>0</v>
      </c>
      <c r="BQ144" s="56">
        <f>('Total Expenditures by County'!BQ144/'Total Expenditures by County'!BQ$4)</f>
        <v>2.2463376246014772</v>
      </c>
    </row>
    <row r="145" spans="1:69" x14ac:dyDescent="0.25">
      <c r="A145" s="10"/>
      <c r="B145" s="11">
        <v>752</v>
      </c>
      <c r="C145" s="12" t="s">
        <v>189</v>
      </c>
      <c r="D145" s="55">
        <f>('Total Expenditures by County'!D145/'Total Expenditures by County'!D$4)</f>
        <v>3.4359795235906619E-2</v>
      </c>
      <c r="E145" s="55">
        <f>('Total Expenditures by County'!E145/'Total Expenditures by County'!E$4)</f>
        <v>0</v>
      </c>
      <c r="F145" s="55">
        <f>('Total Expenditures by County'!F145/'Total Expenditures by County'!F$4)</f>
        <v>0</v>
      </c>
      <c r="G145" s="55">
        <f>('Total Expenditures by County'!G145/'Total Expenditures by County'!G$4)</f>
        <v>0</v>
      </c>
      <c r="H145" s="55">
        <f>('Total Expenditures by County'!H145/'Total Expenditures by County'!H$4)</f>
        <v>0</v>
      </c>
      <c r="I145" s="55">
        <f>('Total Expenditures by County'!I145/'Total Expenditures by County'!I$4)</f>
        <v>0.13249974125587008</v>
      </c>
      <c r="J145" s="55">
        <f>('Total Expenditures by County'!J145/'Total Expenditures by County'!J$4)</f>
        <v>0</v>
      </c>
      <c r="K145" s="55">
        <f>('Total Expenditures by County'!K145/'Total Expenditures by County'!K$4)</f>
        <v>0</v>
      </c>
      <c r="L145" s="55">
        <f>('Total Expenditures by County'!L145/'Total Expenditures by County'!L$4)</f>
        <v>0</v>
      </c>
      <c r="M145" s="55">
        <f>('Total Expenditures by County'!M145/'Total Expenditures by County'!M$4)</f>
        <v>0</v>
      </c>
      <c r="N145" s="55">
        <f>('Total Expenditures by County'!N145/'Total Expenditures by County'!N$4)</f>
        <v>0</v>
      </c>
      <c r="O145" s="55">
        <f>('Total Expenditures by County'!O145/'Total Expenditures by County'!O$4)</f>
        <v>0</v>
      </c>
      <c r="P145" s="55">
        <f>('Total Expenditures by County'!P145/'Total Expenditures by County'!P$4)</f>
        <v>0</v>
      </c>
      <c r="Q145" s="55">
        <f>('Total Expenditures by County'!Q145/'Total Expenditures by County'!Q$4)</f>
        <v>0</v>
      </c>
      <c r="R145" s="55">
        <f>('Total Expenditures by County'!R145/'Total Expenditures by County'!R$4)</f>
        <v>1.9455786653056015E-2</v>
      </c>
      <c r="S145" s="55">
        <f>('Total Expenditures by County'!S145/'Total Expenditures by County'!S$4)</f>
        <v>0</v>
      </c>
      <c r="T145" s="55">
        <f>('Total Expenditures by County'!T145/'Total Expenditures by County'!T$4)</f>
        <v>0</v>
      </c>
      <c r="U145" s="55">
        <f>('Total Expenditures by County'!U145/'Total Expenditures by County'!U$4)</f>
        <v>0</v>
      </c>
      <c r="V145" s="55">
        <f>('Total Expenditures by County'!V145/'Total Expenditures by County'!V$4)</f>
        <v>0</v>
      </c>
      <c r="W145" s="55">
        <f>('Total Expenditures by County'!W145/'Total Expenditures by County'!W$4)</f>
        <v>0</v>
      </c>
      <c r="X145" s="55">
        <f>('Total Expenditures by County'!X145/'Total Expenditures by County'!X$4)</f>
        <v>0</v>
      </c>
      <c r="Y145" s="55">
        <f>('Total Expenditures by County'!Y145/'Total Expenditures by County'!Y$4)</f>
        <v>0</v>
      </c>
      <c r="Z145" s="55">
        <f>('Total Expenditures by County'!Z145/'Total Expenditures by County'!Z$4)</f>
        <v>0</v>
      </c>
      <c r="AA145" s="55">
        <f>('Total Expenditures by County'!AA145/'Total Expenditures by County'!AA$4)</f>
        <v>0</v>
      </c>
      <c r="AB145" s="55">
        <f>('Total Expenditures by County'!AB145/'Total Expenditures by County'!AB$4)</f>
        <v>0</v>
      </c>
      <c r="AC145" s="55">
        <f>('Total Expenditures by County'!AC145/'Total Expenditures by County'!AC$4)</f>
        <v>0</v>
      </c>
      <c r="AD145" s="55">
        <f>('Total Expenditures by County'!AD145/'Total Expenditures by County'!AD$4)</f>
        <v>0</v>
      </c>
      <c r="AE145" s="55">
        <f>('Total Expenditures by County'!AE145/'Total Expenditures by County'!AE$4)</f>
        <v>0</v>
      </c>
      <c r="AF145" s="55">
        <f>('Total Expenditures by County'!AF145/'Total Expenditures by County'!AF$4)</f>
        <v>0</v>
      </c>
      <c r="AG145" s="55">
        <f>('Total Expenditures by County'!AG145/'Total Expenditures by County'!AG$4)</f>
        <v>0</v>
      </c>
      <c r="AH145" s="55">
        <f>('Total Expenditures by County'!AH145/'Total Expenditures by County'!AH$4)</f>
        <v>0</v>
      </c>
      <c r="AI145" s="55">
        <f>('Total Expenditures by County'!AI145/'Total Expenditures by County'!AI$4)</f>
        <v>0</v>
      </c>
      <c r="AJ145" s="55">
        <f>('Total Expenditures by County'!AJ145/'Total Expenditures by County'!AJ$4)</f>
        <v>0</v>
      </c>
      <c r="AK145" s="55">
        <f>('Total Expenditures by County'!AK145/'Total Expenditures by County'!AK$4)</f>
        <v>0</v>
      </c>
      <c r="AL145" s="55">
        <f>('Total Expenditures by County'!AL145/'Total Expenditures by County'!AL$4)</f>
        <v>0</v>
      </c>
      <c r="AM145" s="55">
        <f>('Total Expenditures by County'!AM145/'Total Expenditures by County'!AM$4)</f>
        <v>0</v>
      </c>
      <c r="AN145" s="55">
        <f>('Total Expenditures by County'!AN145/'Total Expenditures by County'!AN$4)</f>
        <v>0</v>
      </c>
      <c r="AO145" s="55">
        <f>('Total Expenditures by County'!AO145/'Total Expenditures by County'!AO$4)</f>
        <v>0</v>
      </c>
      <c r="AP145" s="55">
        <f>('Total Expenditures by County'!AP145/'Total Expenditures by County'!AP$4)</f>
        <v>0.16470621563177726</v>
      </c>
      <c r="AQ145" s="55">
        <f>('Total Expenditures by County'!AQ145/'Total Expenditures by County'!AQ$4)</f>
        <v>2.4012045486281868E-3</v>
      </c>
      <c r="AR145" s="55">
        <f>('Total Expenditures by County'!AR145/'Total Expenditures by County'!AR$4)</f>
        <v>0</v>
      </c>
      <c r="AS145" s="55">
        <f>('Total Expenditures by County'!AS145/'Total Expenditures by County'!AS$4)</f>
        <v>0.2367176377079945</v>
      </c>
      <c r="AT145" s="55">
        <f>('Total Expenditures by County'!AT145/'Total Expenditures by County'!AT$4)</f>
        <v>0</v>
      </c>
      <c r="AU145" s="55">
        <f>('Total Expenditures by County'!AU145/'Total Expenditures by County'!AU$4)</f>
        <v>0</v>
      </c>
      <c r="AV145" s="55">
        <f>('Total Expenditures by County'!AV145/'Total Expenditures by County'!AV$4)</f>
        <v>0</v>
      </c>
      <c r="AW145" s="55">
        <f>('Total Expenditures by County'!AW145/'Total Expenditures by County'!AW$4)</f>
        <v>0</v>
      </c>
      <c r="AX145" s="55">
        <f>('Total Expenditures by County'!AX145/'Total Expenditures by County'!AX$4)</f>
        <v>0</v>
      </c>
      <c r="AY145" s="55">
        <f>('Total Expenditures by County'!AY145/'Total Expenditures by County'!AY$4)</f>
        <v>0</v>
      </c>
      <c r="AZ145" s="55">
        <f>('Total Expenditures by County'!AZ145/'Total Expenditures by County'!AZ$4)</f>
        <v>0</v>
      </c>
      <c r="BA145" s="55">
        <f>('Total Expenditures by County'!BA145/'Total Expenditures by County'!BA$4)</f>
        <v>0</v>
      </c>
      <c r="BB145" s="55">
        <f>('Total Expenditures by County'!BB145/'Total Expenditures by County'!BB$4)</f>
        <v>5.8853804260379491E-2</v>
      </c>
      <c r="BC145" s="55">
        <f>('Total Expenditures by County'!BC145/'Total Expenditures by County'!BC$4)</f>
        <v>0</v>
      </c>
      <c r="BD145" s="55">
        <f>('Total Expenditures by County'!BD145/'Total Expenditures by County'!BD$4)</f>
        <v>0</v>
      </c>
      <c r="BE145" s="55">
        <f>('Total Expenditures by County'!BE145/'Total Expenditures by County'!BE$4)</f>
        <v>0</v>
      </c>
      <c r="BF145" s="55">
        <f>('Total Expenditures by County'!BF145/'Total Expenditures by County'!BF$4)</f>
        <v>0</v>
      </c>
      <c r="BG145" s="55">
        <f>('Total Expenditures by County'!BG145/'Total Expenditures by County'!BG$4)</f>
        <v>0</v>
      </c>
      <c r="BH145" s="55">
        <f>('Total Expenditures by County'!BH145/'Total Expenditures by County'!BH$4)</f>
        <v>0.10235564317798419</v>
      </c>
      <c r="BI145" s="55">
        <f>('Total Expenditures by County'!BI145/'Total Expenditures by County'!BI$4)</f>
        <v>0</v>
      </c>
      <c r="BJ145" s="55">
        <f>('Total Expenditures by County'!BJ145/'Total Expenditures by County'!BJ$4)</f>
        <v>0</v>
      </c>
      <c r="BK145" s="55">
        <f>('Total Expenditures by County'!BK145/'Total Expenditures by County'!BK$4)</f>
        <v>0</v>
      </c>
      <c r="BL145" s="55">
        <f>('Total Expenditures by County'!BL145/'Total Expenditures by County'!BL$4)</f>
        <v>0</v>
      </c>
      <c r="BM145" s="55">
        <f>('Total Expenditures by County'!BM145/'Total Expenditures by County'!BM$4)</f>
        <v>0</v>
      </c>
      <c r="BN145" s="55">
        <f>('Total Expenditures by County'!BN145/'Total Expenditures by County'!BN$4)</f>
        <v>2.06069505628977E-2</v>
      </c>
      <c r="BO145" s="55">
        <f>('Total Expenditures by County'!BO145/'Total Expenditures by County'!BO$4)</f>
        <v>0</v>
      </c>
      <c r="BP145" s="55">
        <f>('Total Expenditures by County'!BP145/'Total Expenditures by County'!BP$4)</f>
        <v>0</v>
      </c>
      <c r="BQ145" s="56">
        <f>('Total Expenditures by County'!BQ145/'Total Expenditures by County'!BQ$4)</f>
        <v>0</v>
      </c>
    </row>
    <row r="146" spans="1:69" x14ac:dyDescent="0.25">
      <c r="A146" s="10"/>
      <c r="B146" s="11">
        <v>759</v>
      </c>
      <c r="C146" s="12" t="s">
        <v>190</v>
      </c>
      <c r="D146" s="55">
        <f>('Total Expenditures by County'!D146/'Total Expenditures by County'!D$4)</f>
        <v>0</v>
      </c>
      <c r="E146" s="55">
        <f>('Total Expenditures by County'!E146/'Total Expenditures by County'!E$4)</f>
        <v>0</v>
      </c>
      <c r="F146" s="55">
        <f>('Total Expenditures by County'!F146/'Total Expenditures by County'!F$4)</f>
        <v>0</v>
      </c>
      <c r="G146" s="55">
        <f>('Total Expenditures by County'!G146/'Total Expenditures by County'!G$4)</f>
        <v>0</v>
      </c>
      <c r="H146" s="55">
        <f>('Total Expenditures by County'!H146/'Total Expenditures by County'!H$4)</f>
        <v>0</v>
      </c>
      <c r="I146" s="55">
        <f>('Total Expenditures by County'!I146/'Total Expenditures by County'!I$4)</f>
        <v>0</v>
      </c>
      <c r="J146" s="55">
        <f>('Total Expenditures by County'!J146/'Total Expenditures by County'!J$4)</f>
        <v>0</v>
      </c>
      <c r="K146" s="55">
        <f>('Total Expenditures by County'!K146/'Total Expenditures by County'!K$4)</f>
        <v>0</v>
      </c>
      <c r="L146" s="55">
        <f>('Total Expenditures by County'!L146/'Total Expenditures by County'!L$4)</f>
        <v>0</v>
      </c>
      <c r="M146" s="55">
        <f>('Total Expenditures by County'!M146/'Total Expenditures by County'!M$4)</f>
        <v>0</v>
      </c>
      <c r="N146" s="55">
        <f>('Total Expenditures by County'!N146/'Total Expenditures by County'!N$4)</f>
        <v>0</v>
      </c>
      <c r="O146" s="55">
        <f>('Total Expenditures by County'!O146/'Total Expenditures by County'!O$4)</f>
        <v>0</v>
      </c>
      <c r="P146" s="55">
        <f>('Total Expenditures by County'!P146/'Total Expenditures by County'!P$4)</f>
        <v>0</v>
      </c>
      <c r="Q146" s="55">
        <f>('Total Expenditures by County'!Q146/'Total Expenditures by County'!Q$4)</f>
        <v>0</v>
      </c>
      <c r="R146" s="55">
        <f>('Total Expenditures by County'!R146/'Total Expenditures by County'!R$4)</f>
        <v>0</v>
      </c>
      <c r="S146" s="55">
        <f>('Total Expenditures by County'!S146/'Total Expenditures by County'!S$4)</f>
        <v>0</v>
      </c>
      <c r="T146" s="55">
        <f>('Total Expenditures by County'!T146/'Total Expenditures by County'!T$4)</f>
        <v>0</v>
      </c>
      <c r="U146" s="55">
        <f>('Total Expenditures by County'!U146/'Total Expenditures by County'!U$4)</f>
        <v>0</v>
      </c>
      <c r="V146" s="55">
        <f>('Total Expenditures by County'!V146/'Total Expenditures by County'!V$4)</f>
        <v>0</v>
      </c>
      <c r="W146" s="55">
        <f>('Total Expenditures by County'!W146/'Total Expenditures by County'!W$4)</f>
        <v>0</v>
      </c>
      <c r="X146" s="55">
        <f>('Total Expenditures by County'!X146/'Total Expenditures by County'!X$4)</f>
        <v>0</v>
      </c>
      <c r="Y146" s="55">
        <f>('Total Expenditures by County'!Y146/'Total Expenditures by County'!Y$4)</f>
        <v>0</v>
      </c>
      <c r="Z146" s="55">
        <f>('Total Expenditures by County'!Z146/'Total Expenditures by County'!Z$4)</f>
        <v>0</v>
      </c>
      <c r="AA146" s="55">
        <f>('Total Expenditures by County'!AA146/'Total Expenditures by County'!AA$4)</f>
        <v>0</v>
      </c>
      <c r="AB146" s="55">
        <f>('Total Expenditures by County'!AB146/'Total Expenditures by County'!AB$4)</f>
        <v>0</v>
      </c>
      <c r="AC146" s="55">
        <f>('Total Expenditures by County'!AC146/'Total Expenditures by County'!AC$4)</f>
        <v>0</v>
      </c>
      <c r="AD146" s="55">
        <f>('Total Expenditures by County'!AD146/'Total Expenditures by County'!AD$4)</f>
        <v>0</v>
      </c>
      <c r="AE146" s="55">
        <f>('Total Expenditures by County'!AE146/'Total Expenditures by County'!AE$4)</f>
        <v>0</v>
      </c>
      <c r="AF146" s="55">
        <f>('Total Expenditures by County'!AF146/'Total Expenditures by County'!AF$4)</f>
        <v>0</v>
      </c>
      <c r="AG146" s="55">
        <f>('Total Expenditures by County'!AG146/'Total Expenditures by County'!AG$4)</f>
        <v>0</v>
      </c>
      <c r="AH146" s="55">
        <f>('Total Expenditures by County'!AH146/'Total Expenditures by County'!AH$4)</f>
        <v>0</v>
      </c>
      <c r="AI146" s="55">
        <f>('Total Expenditures by County'!AI146/'Total Expenditures by County'!AI$4)</f>
        <v>0</v>
      </c>
      <c r="AJ146" s="55">
        <f>('Total Expenditures by County'!AJ146/'Total Expenditures by County'!AJ$4)</f>
        <v>0</v>
      </c>
      <c r="AK146" s="55">
        <f>('Total Expenditures by County'!AK146/'Total Expenditures by County'!AK$4)</f>
        <v>0</v>
      </c>
      <c r="AL146" s="55">
        <f>('Total Expenditures by County'!AL146/'Total Expenditures by County'!AL$4)</f>
        <v>0</v>
      </c>
      <c r="AM146" s="55">
        <f>('Total Expenditures by County'!AM146/'Total Expenditures by County'!AM$4)</f>
        <v>0</v>
      </c>
      <c r="AN146" s="55">
        <f>('Total Expenditures by County'!AN146/'Total Expenditures by County'!AN$4)</f>
        <v>0</v>
      </c>
      <c r="AO146" s="55">
        <f>('Total Expenditures by County'!AO146/'Total Expenditures by County'!AO$4)</f>
        <v>0</v>
      </c>
      <c r="AP146" s="55">
        <f>('Total Expenditures by County'!AP146/'Total Expenditures by County'!AP$4)</f>
        <v>0</v>
      </c>
      <c r="AQ146" s="55">
        <f>('Total Expenditures by County'!AQ146/'Total Expenditures by County'!AQ$4)</f>
        <v>0</v>
      </c>
      <c r="AR146" s="55">
        <f>('Total Expenditures by County'!AR146/'Total Expenditures by County'!AR$4)</f>
        <v>0</v>
      </c>
      <c r="AS146" s="55">
        <f>('Total Expenditures by County'!AS146/'Total Expenditures by County'!AS$4)</f>
        <v>0</v>
      </c>
      <c r="AT146" s="55">
        <f>('Total Expenditures by County'!AT146/'Total Expenditures by County'!AT$4)</f>
        <v>0</v>
      </c>
      <c r="AU146" s="55">
        <f>('Total Expenditures by County'!AU146/'Total Expenditures by County'!AU$4)</f>
        <v>0</v>
      </c>
      <c r="AV146" s="55">
        <f>('Total Expenditures by County'!AV146/'Total Expenditures by County'!AV$4)</f>
        <v>0</v>
      </c>
      <c r="AW146" s="55">
        <f>('Total Expenditures by County'!AW146/'Total Expenditures by County'!AW$4)</f>
        <v>0</v>
      </c>
      <c r="AX146" s="55">
        <f>('Total Expenditures by County'!AX146/'Total Expenditures by County'!AX$4)</f>
        <v>0</v>
      </c>
      <c r="AY146" s="55">
        <f>('Total Expenditures by County'!AY146/'Total Expenditures by County'!AY$4)</f>
        <v>0</v>
      </c>
      <c r="AZ146" s="55">
        <f>('Total Expenditures by County'!AZ146/'Total Expenditures by County'!AZ$4)</f>
        <v>0</v>
      </c>
      <c r="BA146" s="55">
        <f>('Total Expenditures by County'!BA146/'Total Expenditures by County'!BA$4)</f>
        <v>0</v>
      </c>
      <c r="BB146" s="55">
        <f>('Total Expenditures by County'!BB146/'Total Expenditures by County'!BB$4)</f>
        <v>0</v>
      </c>
      <c r="BC146" s="55">
        <f>('Total Expenditures by County'!BC146/'Total Expenditures by County'!BC$4)</f>
        <v>0</v>
      </c>
      <c r="BD146" s="55">
        <f>('Total Expenditures by County'!BD146/'Total Expenditures by County'!BD$4)</f>
        <v>0.21747189587806212</v>
      </c>
      <c r="BE146" s="55">
        <f>('Total Expenditures by County'!BE146/'Total Expenditures by County'!BE$4)</f>
        <v>0.33828237112264048</v>
      </c>
      <c r="BF146" s="55">
        <f>('Total Expenditures by County'!BF146/'Total Expenditures by County'!BF$4)</f>
        <v>0</v>
      </c>
      <c r="BG146" s="55">
        <f>('Total Expenditures by County'!BG146/'Total Expenditures by County'!BG$4)</f>
        <v>0</v>
      </c>
      <c r="BH146" s="55">
        <f>('Total Expenditures by County'!BH146/'Total Expenditures by County'!BH$4)</f>
        <v>0</v>
      </c>
      <c r="BI146" s="55">
        <f>('Total Expenditures by County'!BI146/'Total Expenditures by County'!BI$4)</f>
        <v>0.15713404610084589</v>
      </c>
      <c r="BJ146" s="55">
        <f>('Total Expenditures by County'!BJ146/'Total Expenditures by County'!BJ$4)</f>
        <v>0</v>
      </c>
      <c r="BK146" s="55">
        <f>('Total Expenditures by County'!BK146/'Total Expenditures by County'!BK$4)</f>
        <v>0</v>
      </c>
      <c r="BL146" s="55">
        <f>('Total Expenditures by County'!BL146/'Total Expenditures by County'!BL$4)</f>
        <v>0</v>
      </c>
      <c r="BM146" s="55">
        <f>('Total Expenditures by County'!BM146/'Total Expenditures by County'!BM$4)</f>
        <v>0</v>
      </c>
      <c r="BN146" s="55">
        <f>('Total Expenditures by County'!BN146/'Total Expenditures by County'!BN$4)</f>
        <v>0</v>
      </c>
      <c r="BO146" s="55">
        <f>('Total Expenditures by County'!BO146/'Total Expenditures by County'!BO$4)</f>
        <v>0</v>
      </c>
      <c r="BP146" s="55">
        <f>('Total Expenditures by County'!BP146/'Total Expenditures by County'!BP$4)</f>
        <v>0</v>
      </c>
      <c r="BQ146" s="56">
        <f>('Total Expenditures by County'!BQ146/'Total Expenditures by County'!BQ$4)</f>
        <v>0</v>
      </c>
    </row>
    <row r="147" spans="1:69" x14ac:dyDescent="0.25">
      <c r="A147" s="10"/>
      <c r="B147" s="11">
        <v>761</v>
      </c>
      <c r="C147" s="12" t="s">
        <v>191</v>
      </c>
      <c r="D147" s="55">
        <f>('Total Expenditures by County'!D147/'Total Expenditures by County'!D$4)</f>
        <v>0</v>
      </c>
      <c r="E147" s="55">
        <f>('Total Expenditures by County'!E147/'Total Expenditures by County'!E$4)</f>
        <v>3.2599073001158749</v>
      </c>
      <c r="F147" s="55">
        <f>('Total Expenditures by County'!F147/'Total Expenditures by County'!F$4)</f>
        <v>0</v>
      </c>
      <c r="G147" s="55">
        <f>('Total Expenditures by County'!G147/'Total Expenditures by County'!G$4)</f>
        <v>0</v>
      </c>
      <c r="H147" s="55">
        <f>('Total Expenditures by County'!H147/'Total Expenditures by County'!H$4)</f>
        <v>0</v>
      </c>
      <c r="I147" s="55">
        <f>('Total Expenditures by County'!I147/'Total Expenditures by County'!I$4)</f>
        <v>0</v>
      </c>
      <c r="J147" s="55">
        <f>('Total Expenditures by County'!J147/'Total Expenditures by County'!J$4)</f>
        <v>0</v>
      </c>
      <c r="K147" s="55">
        <f>('Total Expenditures by County'!K147/'Total Expenditures by County'!K$4)</f>
        <v>0</v>
      </c>
      <c r="L147" s="55">
        <f>('Total Expenditures by County'!L147/'Total Expenditures by County'!L$4)</f>
        <v>0</v>
      </c>
      <c r="M147" s="55">
        <f>('Total Expenditures by County'!M147/'Total Expenditures by County'!M$4)</f>
        <v>0</v>
      </c>
      <c r="N147" s="55">
        <f>('Total Expenditures by County'!N147/'Total Expenditures by County'!N$4)</f>
        <v>0</v>
      </c>
      <c r="O147" s="55">
        <f>('Total Expenditures by County'!O147/'Total Expenditures by County'!O$4)</f>
        <v>0</v>
      </c>
      <c r="P147" s="55">
        <f>('Total Expenditures by County'!P147/'Total Expenditures by County'!P$4)</f>
        <v>0</v>
      </c>
      <c r="Q147" s="55">
        <f>('Total Expenditures by County'!Q147/'Total Expenditures by County'!Q$4)</f>
        <v>0</v>
      </c>
      <c r="R147" s="55">
        <f>('Total Expenditures by County'!R147/'Total Expenditures by County'!R$4)</f>
        <v>0</v>
      </c>
      <c r="S147" s="55">
        <f>('Total Expenditures by County'!S147/'Total Expenditures by County'!S$4)</f>
        <v>0</v>
      </c>
      <c r="T147" s="55">
        <f>('Total Expenditures by County'!T147/'Total Expenditures by County'!T$4)</f>
        <v>0</v>
      </c>
      <c r="U147" s="55">
        <f>('Total Expenditures by County'!U147/'Total Expenditures by County'!U$4)</f>
        <v>0</v>
      </c>
      <c r="V147" s="55">
        <f>('Total Expenditures by County'!V147/'Total Expenditures by County'!V$4)</f>
        <v>0</v>
      </c>
      <c r="W147" s="55">
        <f>('Total Expenditures by County'!W147/'Total Expenditures by County'!W$4)</f>
        <v>0</v>
      </c>
      <c r="X147" s="55">
        <f>('Total Expenditures by County'!X147/'Total Expenditures by County'!X$4)</f>
        <v>0</v>
      </c>
      <c r="Y147" s="55">
        <f>('Total Expenditures by County'!Y147/'Total Expenditures by County'!Y$4)</f>
        <v>0</v>
      </c>
      <c r="Z147" s="55">
        <f>('Total Expenditures by County'!Z147/'Total Expenditures by County'!Z$4)</f>
        <v>0</v>
      </c>
      <c r="AA147" s="55">
        <f>('Total Expenditures by County'!AA147/'Total Expenditures by County'!AA$4)</f>
        <v>0</v>
      </c>
      <c r="AB147" s="55">
        <f>('Total Expenditures by County'!AB147/'Total Expenditures by County'!AB$4)</f>
        <v>0</v>
      </c>
      <c r="AC147" s="55">
        <f>('Total Expenditures by County'!AC147/'Total Expenditures by County'!AC$4)</f>
        <v>0</v>
      </c>
      <c r="AD147" s="55">
        <f>('Total Expenditures by County'!AD147/'Total Expenditures by County'!AD$4)</f>
        <v>0</v>
      </c>
      <c r="AE147" s="55">
        <f>('Total Expenditures by County'!AE147/'Total Expenditures by County'!AE$4)</f>
        <v>0</v>
      </c>
      <c r="AF147" s="55">
        <f>('Total Expenditures by County'!AF147/'Total Expenditures by County'!AF$4)</f>
        <v>0</v>
      </c>
      <c r="AG147" s="55">
        <f>('Total Expenditures by County'!AG147/'Total Expenditures by County'!AG$4)</f>
        <v>0</v>
      </c>
      <c r="AH147" s="55">
        <f>('Total Expenditures by County'!AH147/'Total Expenditures by County'!AH$4)</f>
        <v>0</v>
      </c>
      <c r="AI147" s="55">
        <f>('Total Expenditures by County'!AI147/'Total Expenditures by County'!AI$4)</f>
        <v>0</v>
      </c>
      <c r="AJ147" s="55">
        <f>('Total Expenditures by County'!AJ147/'Total Expenditures by County'!AJ$4)</f>
        <v>0</v>
      </c>
      <c r="AK147" s="55">
        <f>('Total Expenditures by County'!AK147/'Total Expenditures by County'!AK$4)</f>
        <v>0</v>
      </c>
      <c r="AL147" s="55">
        <f>('Total Expenditures by County'!AL147/'Total Expenditures by County'!AL$4)</f>
        <v>0</v>
      </c>
      <c r="AM147" s="55">
        <f>('Total Expenditures by County'!AM147/'Total Expenditures by County'!AM$4)</f>
        <v>0</v>
      </c>
      <c r="AN147" s="55">
        <f>('Total Expenditures by County'!AN147/'Total Expenditures by County'!AN$4)</f>
        <v>0</v>
      </c>
      <c r="AO147" s="55">
        <f>('Total Expenditures by County'!AO147/'Total Expenditures by County'!AO$4)</f>
        <v>0</v>
      </c>
      <c r="AP147" s="55">
        <f>('Total Expenditures by County'!AP147/'Total Expenditures by County'!AP$4)</f>
        <v>0</v>
      </c>
      <c r="AQ147" s="55">
        <f>('Total Expenditures by County'!AQ147/'Total Expenditures by County'!AQ$4)</f>
        <v>0</v>
      </c>
      <c r="AR147" s="55">
        <f>('Total Expenditures by County'!AR147/'Total Expenditures by County'!AR$4)</f>
        <v>0</v>
      </c>
      <c r="AS147" s="55">
        <f>('Total Expenditures by County'!AS147/'Total Expenditures by County'!AS$4)</f>
        <v>0</v>
      </c>
      <c r="AT147" s="55">
        <f>('Total Expenditures by County'!AT147/'Total Expenditures by County'!AT$4)</f>
        <v>0</v>
      </c>
      <c r="AU147" s="55">
        <f>('Total Expenditures by County'!AU147/'Total Expenditures by County'!AU$4)</f>
        <v>0</v>
      </c>
      <c r="AV147" s="55">
        <f>('Total Expenditures by County'!AV147/'Total Expenditures by County'!AV$4)</f>
        <v>0</v>
      </c>
      <c r="AW147" s="55">
        <f>('Total Expenditures by County'!AW147/'Total Expenditures by County'!AW$4)</f>
        <v>0</v>
      </c>
      <c r="AX147" s="55">
        <f>('Total Expenditures by County'!AX147/'Total Expenditures by County'!AX$4)</f>
        <v>0</v>
      </c>
      <c r="AY147" s="55">
        <f>('Total Expenditures by County'!AY147/'Total Expenditures by County'!AY$4)</f>
        <v>0</v>
      </c>
      <c r="AZ147" s="55">
        <f>('Total Expenditures by County'!AZ147/'Total Expenditures by County'!AZ$4)</f>
        <v>0</v>
      </c>
      <c r="BA147" s="55">
        <f>('Total Expenditures by County'!BA147/'Total Expenditures by County'!BA$4)</f>
        <v>0</v>
      </c>
      <c r="BB147" s="55">
        <f>('Total Expenditures by County'!BB147/'Total Expenditures by County'!BB$4)</f>
        <v>0</v>
      </c>
      <c r="BC147" s="55">
        <f>('Total Expenditures by County'!BC147/'Total Expenditures by County'!BC$4)</f>
        <v>0</v>
      </c>
      <c r="BD147" s="55">
        <f>('Total Expenditures by County'!BD147/'Total Expenditures by County'!BD$4)</f>
        <v>0</v>
      </c>
      <c r="BE147" s="55">
        <f>('Total Expenditures by County'!BE147/'Total Expenditures by County'!BE$4)</f>
        <v>0</v>
      </c>
      <c r="BF147" s="55">
        <f>('Total Expenditures by County'!BF147/'Total Expenditures by County'!BF$4)</f>
        <v>0</v>
      </c>
      <c r="BG147" s="55">
        <f>('Total Expenditures by County'!BG147/'Total Expenditures by County'!BG$4)</f>
        <v>0</v>
      </c>
      <c r="BH147" s="55">
        <f>('Total Expenditures by County'!BH147/'Total Expenditures by County'!BH$4)</f>
        <v>0</v>
      </c>
      <c r="BI147" s="55">
        <f>('Total Expenditures by County'!BI147/'Total Expenditures by County'!BI$4)</f>
        <v>0</v>
      </c>
      <c r="BJ147" s="55">
        <f>('Total Expenditures by County'!BJ147/'Total Expenditures by County'!BJ$4)</f>
        <v>0</v>
      </c>
      <c r="BK147" s="55">
        <f>('Total Expenditures by County'!BK147/'Total Expenditures by County'!BK$4)</f>
        <v>0</v>
      </c>
      <c r="BL147" s="55">
        <f>('Total Expenditures by County'!BL147/'Total Expenditures by County'!BL$4)</f>
        <v>0</v>
      </c>
      <c r="BM147" s="55">
        <f>('Total Expenditures by County'!BM147/'Total Expenditures by County'!BM$4)</f>
        <v>0</v>
      </c>
      <c r="BN147" s="55">
        <f>('Total Expenditures by County'!BN147/'Total Expenditures by County'!BN$4)</f>
        <v>0</v>
      </c>
      <c r="BO147" s="55">
        <f>('Total Expenditures by County'!BO147/'Total Expenditures by County'!BO$4)</f>
        <v>0</v>
      </c>
      <c r="BP147" s="55">
        <f>('Total Expenditures by County'!BP147/'Total Expenditures by County'!BP$4)</f>
        <v>0</v>
      </c>
      <c r="BQ147" s="56">
        <f>('Total Expenditures by County'!BQ147/'Total Expenditures by County'!BQ$4)</f>
        <v>0</v>
      </c>
    </row>
    <row r="148" spans="1:69" x14ac:dyDescent="0.25">
      <c r="A148" s="10"/>
      <c r="B148" s="11">
        <v>762</v>
      </c>
      <c r="C148" s="12" t="s">
        <v>228</v>
      </c>
      <c r="D148" s="55">
        <f>('Total Expenditures by County'!D148/'Total Expenditures by County'!D$4)</f>
        <v>6.3552942295196282E-3</v>
      </c>
      <c r="E148" s="55">
        <f>('Total Expenditures by County'!E148/'Total Expenditures by County'!E$4)</f>
        <v>0</v>
      </c>
      <c r="F148" s="55">
        <f>('Total Expenditures by County'!F148/'Total Expenditures by County'!F$4)</f>
        <v>0</v>
      </c>
      <c r="G148" s="55">
        <f>('Total Expenditures by County'!G148/'Total Expenditures by County'!G$4)</f>
        <v>0</v>
      </c>
      <c r="H148" s="55">
        <f>('Total Expenditures by County'!H148/'Total Expenditures by County'!H$4)</f>
        <v>0</v>
      </c>
      <c r="I148" s="55">
        <f>('Total Expenditures by County'!I148/'Total Expenditures by County'!I$4)</f>
        <v>0</v>
      </c>
      <c r="J148" s="55">
        <f>('Total Expenditures by County'!J148/'Total Expenditures by County'!J$4)</f>
        <v>0</v>
      </c>
      <c r="K148" s="55">
        <f>('Total Expenditures by County'!K148/'Total Expenditures by County'!K$4)</f>
        <v>0</v>
      </c>
      <c r="L148" s="55">
        <f>('Total Expenditures by County'!L148/'Total Expenditures by County'!L$4)</f>
        <v>0</v>
      </c>
      <c r="M148" s="55">
        <f>('Total Expenditures by County'!M148/'Total Expenditures by County'!M$4)</f>
        <v>0</v>
      </c>
      <c r="N148" s="55">
        <f>('Total Expenditures by County'!N148/'Total Expenditures by County'!N$4)</f>
        <v>0</v>
      </c>
      <c r="O148" s="55">
        <f>('Total Expenditures by County'!O148/'Total Expenditures by County'!O$4)</f>
        <v>0</v>
      </c>
      <c r="P148" s="55">
        <f>('Total Expenditures by County'!P148/'Total Expenditures by County'!P$4)</f>
        <v>0</v>
      </c>
      <c r="Q148" s="55">
        <f>('Total Expenditures by County'!Q148/'Total Expenditures by County'!Q$4)</f>
        <v>0</v>
      </c>
      <c r="R148" s="55">
        <f>('Total Expenditures by County'!R148/'Total Expenditures by County'!R$4)</f>
        <v>0</v>
      </c>
      <c r="S148" s="55">
        <f>('Total Expenditures by County'!S148/'Total Expenditures by County'!S$4)</f>
        <v>0</v>
      </c>
      <c r="T148" s="55">
        <f>('Total Expenditures by County'!T148/'Total Expenditures by County'!T$4)</f>
        <v>0</v>
      </c>
      <c r="U148" s="55">
        <f>('Total Expenditures by County'!U148/'Total Expenditures by County'!U$4)</f>
        <v>0</v>
      </c>
      <c r="V148" s="55">
        <f>('Total Expenditures by County'!V148/'Total Expenditures by County'!V$4)</f>
        <v>0</v>
      </c>
      <c r="W148" s="55">
        <f>('Total Expenditures by County'!W148/'Total Expenditures by County'!W$4)</f>
        <v>0</v>
      </c>
      <c r="X148" s="55">
        <f>('Total Expenditures by County'!X148/'Total Expenditures by County'!X$4)</f>
        <v>0</v>
      </c>
      <c r="Y148" s="55">
        <f>('Total Expenditures by County'!Y148/'Total Expenditures by County'!Y$4)</f>
        <v>0</v>
      </c>
      <c r="Z148" s="55">
        <f>('Total Expenditures by County'!Z148/'Total Expenditures by County'!Z$4)</f>
        <v>0</v>
      </c>
      <c r="AA148" s="55">
        <f>('Total Expenditures by County'!AA148/'Total Expenditures by County'!AA$4)</f>
        <v>0</v>
      </c>
      <c r="AB148" s="55">
        <f>('Total Expenditures by County'!AB148/'Total Expenditures by County'!AB$4)</f>
        <v>0</v>
      </c>
      <c r="AC148" s="55">
        <f>('Total Expenditures by County'!AC148/'Total Expenditures by County'!AC$4)</f>
        <v>0</v>
      </c>
      <c r="AD148" s="55">
        <f>('Total Expenditures by County'!AD148/'Total Expenditures by County'!AD$4)</f>
        <v>0</v>
      </c>
      <c r="AE148" s="55">
        <f>('Total Expenditures by County'!AE148/'Total Expenditures by County'!AE$4)</f>
        <v>0</v>
      </c>
      <c r="AF148" s="55">
        <f>('Total Expenditures by County'!AF148/'Total Expenditures by County'!AF$4)</f>
        <v>0</v>
      </c>
      <c r="AG148" s="55">
        <f>('Total Expenditures by County'!AG148/'Total Expenditures by County'!AG$4)</f>
        <v>0</v>
      </c>
      <c r="AH148" s="55">
        <f>('Total Expenditures by County'!AH148/'Total Expenditures by County'!AH$4)</f>
        <v>0</v>
      </c>
      <c r="AI148" s="55">
        <f>('Total Expenditures by County'!AI148/'Total Expenditures by County'!AI$4)</f>
        <v>0</v>
      </c>
      <c r="AJ148" s="55">
        <f>('Total Expenditures by County'!AJ148/'Total Expenditures by County'!AJ$4)</f>
        <v>0</v>
      </c>
      <c r="AK148" s="55">
        <f>('Total Expenditures by County'!AK148/'Total Expenditures by County'!AK$4)</f>
        <v>0</v>
      </c>
      <c r="AL148" s="55">
        <f>('Total Expenditures by County'!AL148/'Total Expenditures by County'!AL$4)</f>
        <v>0</v>
      </c>
      <c r="AM148" s="55">
        <f>('Total Expenditures by County'!AM148/'Total Expenditures by County'!AM$4)</f>
        <v>0</v>
      </c>
      <c r="AN148" s="55">
        <f>('Total Expenditures by County'!AN148/'Total Expenditures by County'!AN$4)</f>
        <v>0</v>
      </c>
      <c r="AO148" s="55">
        <f>('Total Expenditures by County'!AO148/'Total Expenditures by County'!AO$4)</f>
        <v>0</v>
      </c>
      <c r="AP148" s="55">
        <f>('Total Expenditures by County'!AP148/'Total Expenditures by County'!AP$4)</f>
        <v>0</v>
      </c>
      <c r="AQ148" s="55">
        <f>('Total Expenditures by County'!AQ148/'Total Expenditures by County'!AQ$4)</f>
        <v>0</v>
      </c>
      <c r="AR148" s="55">
        <f>('Total Expenditures by County'!AR148/'Total Expenditures by County'!AR$4)</f>
        <v>0</v>
      </c>
      <c r="AS148" s="55">
        <f>('Total Expenditures by County'!AS148/'Total Expenditures by County'!AS$4)</f>
        <v>0</v>
      </c>
      <c r="AT148" s="55">
        <f>('Total Expenditures by County'!AT148/'Total Expenditures by County'!AT$4)</f>
        <v>0</v>
      </c>
      <c r="AU148" s="55">
        <f>('Total Expenditures by County'!AU148/'Total Expenditures by County'!AU$4)</f>
        <v>0</v>
      </c>
      <c r="AV148" s="55">
        <f>('Total Expenditures by County'!AV148/'Total Expenditures by County'!AV$4)</f>
        <v>0</v>
      </c>
      <c r="AW148" s="55">
        <f>('Total Expenditures by County'!AW148/'Total Expenditures by County'!AW$4)</f>
        <v>0</v>
      </c>
      <c r="AX148" s="55">
        <f>('Total Expenditures by County'!AX148/'Total Expenditures by County'!AX$4)</f>
        <v>0</v>
      </c>
      <c r="AY148" s="55">
        <f>('Total Expenditures by County'!AY148/'Total Expenditures by County'!AY$4)</f>
        <v>0</v>
      </c>
      <c r="AZ148" s="55">
        <f>('Total Expenditures by County'!AZ148/'Total Expenditures by County'!AZ$4)</f>
        <v>0</v>
      </c>
      <c r="BA148" s="55">
        <f>('Total Expenditures by County'!BA148/'Total Expenditures by County'!BA$4)</f>
        <v>0</v>
      </c>
      <c r="BB148" s="55">
        <f>('Total Expenditures by County'!BB148/'Total Expenditures by County'!BB$4)</f>
        <v>0</v>
      </c>
      <c r="BC148" s="55">
        <f>('Total Expenditures by County'!BC148/'Total Expenditures by County'!BC$4)</f>
        <v>0</v>
      </c>
      <c r="BD148" s="55">
        <f>('Total Expenditures by County'!BD148/'Total Expenditures by County'!BD$4)</f>
        <v>0</v>
      </c>
      <c r="BE148" s="55">
        <f>('Total Expenditures by County'!BE148/'Total Expenditures by County'!BE$4)</f>
        <v>0</v>
      </c>
      <c r="BF148" s="55">
        <f>('Total Expenditures by County'!BF148/'Total Expenditures by County'!BF$4)</f>
        <v>0</v>
      </c>
      <c r="BG148" s="55">
        <f>('Total Expenditures by County'!BG148/'Total Expenditures by County'!BG$4)</f>
        <v>0</v>
      </c>
      <c r="BH148" s="55">
        <f>('Total Expenditures by County'!BH148/'Total Expenditures by County'!BH$4)</f>
        <v>0</v>
      </c>
      <c r="BI148" s="55">
        <f>('Total Expenditures by County'!BI148/'Total Expenditures by County'!BI$4)</f>
        <v>0</v>
      </c>
      <c r="BJ148" s="55">
        <f>('Total Expenditures by County'!BJ148/'Total Expenditures by County'!BJ$4)</f>
        <v>0</v>
      </c>
      <c r="BK148" s="55">
        <f>('Total Expenditures by County'!BK148/'Total Expenditures by County'!BK$4)</f>
        <v>0</v>
      </c>
      <c r="BL148" s="55">
        <f>('Total Expenditures by County'!BL148/'Total Expenditures by County'!BL$4)</f>
        <v>0</v>
      </c>
      <c r="BM148" s="55">
        <f>('Total Expenditures by County'!BM148/'Total Expenditures by County'!BM$4)</f>
        <v>0</v>
      </c>
      <c r="BN148" s="55">
        <f>('Total Expenditures by County'!BN148/'Total Expenditures by County'!BN$4)</f>
        <v>0</v>
      </c>
      <c r="BO148" s="55">
        <f>('Total Expenditures by County'!BO148/'Total Expenditures by County'!BO$4)</f>
        <v>0</v>
      </c>
      <c r="BP148" s="55">
        <f>('Total Expenditures by County'!BP148/'Total Expenditures by County'!BP$4)</f>
        <v>0</v>
      </c>
      <c r="BQ148" s="56">
        <f>('Total Expenditures by County'!BQ148/'Total Expenditures by County'!BQ$4)</f>
        <v>0</v>
      </c>
    </row>
    <row r="149" spans="1:69" x14ac:dyDescent="0.25">
      <c r="A149" s="10"/>
      <c r="B149" s="11">
        <v>764</v>
      </c>
      <c r="C149" s="12" t="s">
        <v>192</v>
      </c>
      <c r="D149" s="55">
        <f>('Total Expenditures by County'!D149/'Total Expenditures by County'!D$4)</f>
        <v>4.056337860754077</v>
      </c>
      <c r="E149" s="55">
        <f>('Total Expenditures by County'!E149/'Total Expenditures by County'!E$4)</f>
        <v>0</v>
      </c>
      <c r="F149" s="55">
        <f>('Total Expenditures by County'!F149/'Total Expenditures by County'!F$4)</f>
        <v>4.2520155693503519</v>
      </c>
      <c r="G149" s="55">
        <f>('Total Expenditures by County'!G149/'Total Expenditures by County'!G$4)</f>
        <v>4.3090952888950067</v>
      </c>
      <c r="H149" s="55">
        <f>('Total Expenditures by County'!H149/'Total Expenditures by County'!H$4)</f>
        <v>2.7945589189752846</v>
      </c>
      <c r="I149" s="55">
        <f>('Total Expenditures by County'!I149/'Total Expenditures by County'!I$4)</f>
        <v>4.2388543833530283</v>
      </c>
      <c r="J149" s="55">
        <f>('Total Expenditures by County'!J149/'Total Expenditures by County'!J$4)</f>
        <v>3.6265548567435362</v>
      </c>
      <c r="K149" s="55">
        <f>('Total Expenditures by County'!K149/'Total Expenditures by County'!K$4)</f>
        <v>2.5135510100674985</v>
      </c>
      <c r="L149" s="55">
        <f>('Total Expenditures by County'!L149/'Total Expenditures by County'!L$4)</f>
        <v>1.5101412952415818</v>
      </c>
      <c r="M149" s="55">
        <f>('Total Expenditures by County'!M149/'Total Expenditures by County'!M$4)</f>
        <v>0</v>
      </c>
      <c r="N149" s="55">
        <f>('Total Expenditures by County'!N149/'Total Expenditures by County'!N$4)</f>
        <v>18.964257602432298</v>
      </c>
      <c r="O149" s="55">
        <f>('Total Expenditures by County'!O149/'Total Expenditures by County'!O$4)</f>
        <v>0</v>
      </c>
      <c r="P149" s="55">
        <f>('Total Expenditures by County'!P149/'Total Expenditures by County'!P$4)</f>
        <v>0</v>
      </c>
      <c r="Q149" s="55">
        <f>('Total Expenditures by County'!Q149/'Total Expenditures by County'!Q$4)</f>
        <v>2.5448224018041721</v>
      </c>
      <c r="R149" s="55">
        <f>('Total Expenditures by County'!R149/'Total Expenditures by County'!R$4)</f>
        <v>2.7026062268725277</v>
      </c>
      <c r="S149" s="55">
        <f>('Total Expenditures by County'!S149/'Total Expenditures by County'!S$4)</f>
        <v>1.7489111315855599</v>
      </c>
      <c r="T149" s="55">
        <f>('Total Expenditures by County'!T149/'Total Expenditures by County'!T$4)</f>
        <v>0</v>
      </c>
      <c r="U149" s="55">
        <f>('Total Expenditures by County'!U149/'Total Expenditures by County'!U$4)</f>
        <v>4.9719033411708917</v>
      </c>
      <c r="V149" s="55">
        <f>('Total Expenditures by County'!V149/'Total Expenditures by County'!V$4)</f>
        <v>0</v>
      </c>
      <c r="W149" s="55">
        <f>('Total Expenditures by County'!W149/'Total Expenditures by County'!W$4)</f>
        <v>0</v>
      </c>
      <c r="X149" s="55">
        <f>('Total Expenditures by County'!X149/'Total Expenditures by County'!X$4)</f>
        <v>0</v>
      </c>
      <c r="Y149" s="55">
        <f>('Total Expenditures by County'!Y149/'Total Expenditures by County'!Y$4)</f>
        <v>4.4363624061167872</v>
      </c>
      <c r="Z149" s="55">
        <f>('Total Expenditures by County'!Z149/'Total Expenditures by County'!Z$4)</f>
        <v>6.2557597907485043</v>
      </c>
      <c r="AA149" s="55">
        <f>('Total Expenditures by County'!AA149/'Total Expenditures by County'!AA$4)</f>
        <v>4.7954920419254661</v>
      </c>
      <c r="AB149" s="55">
        <f>('Total Expenditures by County'!AB149/'Total Expenditures by County'!AB$4)</f>
        <v>1.9770416052684241</v>
      </c>
      <c r="AC149" s="55">
        <f>('Total Expenditures by County'!AC149/'Total Expenditures by County'!AC$4)</f>
        <v>3.3696947319049566</v>
      </c>
      <c r="AD149" s="55">
        <f>('Total Expenditures by County'!AD149/'Total Expenditures by County'!AD$4)</f>
        <v>5.6975580175937353</v>
      </c>
      <c r="AE149" s="55">
        <f>('Total Expenditures by County'!AE149/'Total Expenditures by County'!AE$4)</f>
        <v>3.8879384521941591</v>
      </c>
      <c r="AF149" s="55">
        <f>('Total Expenditures by County'!AF149/'Total Expenditures by County'!AF$4)</f>
        <v>4.2559099860941503</v>
      </c>
      <c r="AG149" s="55">
        <f>('Total Expenditures by County'!AG149/'Total Expenditures by County'!AG$4)</f>
        <v>2.4524592032523413</v>
      </c>
      <c r="AH149" s="55">
        <f>('Total Expenditures by County'!AH149/'Total Expenditures by County'!AH$4)</f>
        <v>0</v>
      </c>
      <c r="AI149" s="55">
        <f>('Total Expenditures by County'!AI149/'Total Expenditures by County'!AI$4)</f>
        <v>0</v>
      </c>
      <c r="AJ149" s="55">
        <f>('Total Expenditures by County'!AJ149/'Total Expenditures by County'!AJ$4)</f>
        <v>4.3431733933469499</v>
      </c>
      <c r="AK149" s="55">
        <f>('Total Expenditures by County'!AK149/'Total Expenditures by County'!AK$4)</f>
        <v>4.9837572648202331</v>
      </c>
      <c r="AL149" s="55">
        <f>('Total Expenditures by County'!AL149/'Total Expenditures by County'!AL$4)</f>
        <v>5.1655995809263278</v>
      </c>
      <c r="AM149" s="55">
        <f>('Total Expenditures by County'!AM149/'Total Expenditures by County'!AM$4)</f>
        <v>5.1587083813117083</v>
      </c>
      <c r="AN149" s="55">
        <f>('Total Expenditures by County'!AN149/'Total Expenditures by County'!AN$4)</f>
        <v>5.5449865163030152</v>
      </c>
      <c r="AO149" s="55">
        <f>('Total Expenditures by County'!AO149/'Total Expenditures by County'!AO$4)</f>
        <v>4.0582076220722509</v>
      </c>
      <c r="AP149" s="55">
        <f>('Total Expenditures by County'!AP149/'Total Expenditures by County'!AP$4)</f>
        <v>0</v>
      </c>
      <c r="AQ149" s="55">
        <f>('Total Expenditures by County'!AQ149/'Total Expenditures by County'!AQ$4)</f>
        <v>2.0578474764584813</v>
      </c>
      <c r="AR149" s="55">
        <f>('Total Expenditures by County'!AR149/'Total Expenditures by County'!AR$4)</f>
        <v>6.4583507103733977</v>
      </c>
      <c r="AS149" s="55">
        <f>('Total Expenditures by County'!AS149/'Total Expenditures by County'!AS$4)</f>
        <v>8.3873694187476708</v>
      </c>
      <c r="AT149" s="55">
        <f>('Total Expenditures by County'!AT149/'Total Expenditures by County'!AT$4)</f>
        <v>10.695679604631906</v>
      </c>
      <c r="AU149" s="55">
        <f>('Total Expenditures by County'!AU149/'Total Expenditures by County'!AU$4)</f>
        <v>3.2891330042411182</v>
      </c>
      <c r="AV149" s="55">
        <f>('Total Expenditures by County'!AV149/'Total Expenditures by County'!AV$4)</f>
        <v>0</v>
      </c>
      <c r="AW149" s="55">
        <f>('Total Expenditures by County'!AW149/'Total Expenditures by County'!AW$4)</f>
        <v>5.5895807814413923</v>
      </c>
      <c r="AX149" s="55">
        <f>('Total Expenditures by County'!AX149/'Total Expenditures by County'!AX$4)</f>
        <v>5.756334424235793</v>
      </c>
      <c r="AY149" s="55">
        <f>('Total Expenditures by County'!AY149/'Total Expenditures by County'!AY$4)</f>
        <v>5.2437515755784432</v>
      </c>
      <c r="AZ149" s="55">
        <f>('Total Expenditures by County'!AZ149/'Total Expenditures by County'!AZ$4)</f>
        <v>6.6302541065025871</v>
      </c>
      <c r="BA149" s="55">
        <f>('Total Expenditures by County'!BA149/'Total Expenditures by County'!BA$4)</f>
        <v>5.7419551916255571</v>
      </c>
      <c r="BB149" s="55">
        <f>('Total Expenditures by County'!BB149/'Total Expenditures by County'!BB$4)</f>
        <v>5.2354908728226324</v>
      </c>
      <c r="BC149" s="55">
        <f>('Total Expenditures by County'!BC149/'Total Expenditures by County'!BC$4)</f>
        <v>3.8384588199742886</v>
      </c>
      <c r="BD149" s="55">
        <f>('Total Expenditures by County'!BD149/'Total Expenditures by County'!BD$4)</f>
        <v>2.4567469895584684</v>
      </c>
      <c r="BE149" s="55">
        <f>('Total Expenditures by County'!BE149/'Total Expenditures by County'!BE$4)</f>
        <v>3.8832983773043384</v>
      </c>
      <c r="BF149" s="55">
        <f>('Total Expenditures by County'!BF149/'Total Expenditures by County'!BF$4)</f>
        <v>5.0129038089556559</v>
      </c>
      <c r="BG149" s="55">
        <f>('Total Expenditures by County'!BG149/'Total Expenditures by County'!BG$4)</f>
        <v>5.6824943109285675</v>
      </c>
      <c r="BH149" s="55">
        <f>('Total Expenditures by County'!BH149/'Total Expenditures by County'!BH$4)</f>
        <v>3.5283200544704374</v>
      </c>
      <c r="BI149" s="55">
        <f>('Total Expenditures by County'!BI149/'Total Expenditures by County'!BI$4)</f>
        <v>2.2077328786880326</v>
      </c>
      <c r="BJ149" s="55">
        <f>('Total Expenditures by County'!BJ149/'Total Expenditures by County'!BJ$4)</f>
        <v>2.8315777027753293</v>
      </c>
      <c r="BK149" s="55">
        <f>('Total Expenditures by County'!BK149/'Total Expenditures by County'!BK$4)</f>
        <v>0</v>
      </c>
      <c r="BL149" s="55">
        <f>('Total Expenditures by County'!BL149/'Total Expenditures by County'!BL$4)</f>
        <v>3.6113625587309799</v>
      </c>
      <c r="BM149" s="55">
        <f>('Total Expenditures by County'!BM149/'Total Expenditures by County'!BM$4)</f>
        <v>0.7189808438712908</v>
      </c>
      <c r="BN149" s="55">
        <f>('Total Expenditures by County'!BN149/'Total Expenditures by County'!BN$4)</f>
        <v>3.2529652471855117</v>
      </c>
      <c r="BO149" s="55">
        <f>('Total Expenditures by County'!BO149/'Total Expenditures by County'!BO$4)</f>
        <v>2.1393690790116224</v>
      </c>
      <c r="BP149" s="55">
        <f>('Total Expenditures by County'!BP149/'Total Expenditures by County'!BP$4)</f>
        <v>0</v>
      </c>
      <c r="BQ149" s="56">
        <f>('Total Expenditures by County'!BQ149/'Total Expenditures by County'!BQ$4)</f>
        <v>2.832923039670689</v>
      </c>
    </row>
    <row r="150" spans="1:69" x14ac:dyDescent="0.25">
      <c r="A150" s="10"/>
      <c r="B150" s="11">
        <v>765</v>
      </c>
      <c r="C150" s="12" t="s">
        <v>193</v>
      </c>
      <c r="D150" s="55">
        <f>('Total Expenditures by County'!D150/'Total Expenditures by County'!D$4)</f>
        <v>0</v>
      </c>
      <c r="E150" s="55">
        <f>('Total Expenditures by County'!E150/'Total Expenditures by County'!E$4)</f>
        <v>0</v>
      </c>
      <c r="F150" s="55">
        <f>('Total Expenditures by County'!F150/'Total Expenditures by County'!F$4)</f>
        <v>0</v>
      </c>
      <c r="G150" s="55">
        <f>('Total Expenditures by County'!G150/'Total Expenditures by County'!G$4)</f>
        <v>0</v>
      </c>
      <c r="H150" s="55">
        <f>('Total Expenditures by County'!H150/'Total Expenditures by County'!H$4)</f>
        <v>0</v>
      </c>
      <c r="I150" s="55">
        <f>('Total Expenditures by County'!I150/'Total Expenditures by County'!I$4)</f>
        <v>0</v>
      </c>
      <c r="J150" s="55">
        <f>('Total Expenditures by County'!J150/'Total Expenditures by County'!J$4)</f>
        <v>0</v>
      </c>
      <c r="K150" s="55">
        <f>('Total Expenditures by County'!K150/'Total Expenditures by County'!K$4)</f>
        <v>0</v>
      </c>
      <c r="L150" s="55">
        <f>('Total Expenditures by County'!L150/'Total Expenditures by County'!L$4)</f>
        <v>0</v>
      </c>
      <c r="M150" s="55">
        <f>('Total Expenditures by County'!M150/'Total Expenditures by County'!M$4)</f>
        <v>0</v>
      </c>
      <c r="N150" s="55">
        <f>('Total Expenditures by County'!N150/'Total Expenditures by County'!N$4)</f>
        <v>0</v>
      </c>
      <c r="O150" s="55">
        <f>('Total Expenditures by County'!O150/'Total Expenditures by County'!O$4)</f>
        <v>0</v>
      </c>
      <c r="P150" s="55">
        <f>('Total Expenditures by County'!P150/'Total Expenditures by County'!P$4)</f>
        <v>0</v>
      </c>
      <c r="Q150" s="55">
        <f>('Total Expenditures by County'!Q150/'Total Expenditures by County'!Q$4)</f>
        <v>0</v>
      </c>
      <c r="R150" s="55">
        <f>('Total Expenditures by County'!R150/'Total Expenditures by County'!R$4)</f>
        <v>1.6141380630343243E-2</v>
      </c>
      <c r="S150" s="55">
        <f>('Total Expenditures by County'!S150/'Total Expenditures by County'!S$4)</f>
        <v>0</v>
      </c>
      <c r="T150" s="55">
        <f>('Total Expenditures by County'!T150/'Total Expenditures by County'!T$4)</f>
        <v>0</v>
      </c>
      <c r="U150" s="55">
        <f>('Total Expenditures by County'!U150/'Total Expenditures by County'!U$4)</f>
        <v>0</v>
      </c>
      <c r="V150" s="55">
        <f>('Total Expenditures by County'!V150/'Total Expenditures by County'!V$4)</f>
        <v>0</v>
      </c>
      <c r="W150" s="55">
        <f>('Total Expenditures by County'!W150/'Total Expenditures by County'!W$4)</f>
        <v>0</v>
      </c>
      <c r="X150" s="55">
        <f>('Total Expenditures by County'!X150/'Total Expenditures by County'!X$4)</f>
        <v>0</v>
      </c>
      <c r="Y150" s="55">
        <f>('Total Expenditures by County'!Y150/'Total Expenditures by County'!Y$4)</f>
        <v>0</v>
      </c>
      <c r="Z150" s="55">
        <f>('Total Expenditures by County'!Z150/'Total Expenditures by County'!Z$4)</f>
        <v>0</v>
      </c>
      <c r="AA150" s="55">
        <f>('Total Expenditures by County'!AA150/'Total Expenditures by County'!AA$4)</f>
        <v>0</v>
      </c>
      <c r="AB150" s="55">
        <f>('Total Expenditures by County'!AB150/'Total Expenditures by County'!AB$4)</f>
        <v>0</v>
      </c>
      <c r="AC150" s="55">
        <f>('Total Expenditures by County'!AC150/'Total Expenditures by County'!AC$4)</f>
        <v>0</v>
      </c>
      <c r="AD150" s="55">
        <f>('Total Expenditures by County'!AD150/'Total Expenditures by County'!AD$4)</f>
        <v>3.845766200404651E-2</v>
      </c>
      <c r="AE150" s="55">
        <f>('Total Expenditures by County'!AE150/'Total Expenditures by County'!AE$4)</f>
        <v>0</v>
      </c>
      <c r="AF150" s="55">
        <f>('Total Expenditures by County'!AF150/'Total Expenditures by County'!AF$4)</f>
        <v>0</v>
      </c>
      <c r="AG150" s="55">
        <f>('Total Expenditures by County'!AG150/'Total Expenditures by County'!AG$4)</f>
        <v>0</v>
      </c>
      <c r="AH150" s="55">
        <f>('Total Expenditures by County'!AH150/'Total Expenditures by County'!AH$4)</f>
        <v>0</v>
      </c>
      <c r="AI150" s="55">
        <f>('Total Expenditures by County'!AI150/'Total Expenditures by County'!AI$4)</f>
        <v>0</v>
      </c>
      <c r="AJ150" s="55">
        <f>('Total Expenditures by County'!AJ150/'Total Expenditures by County'!AJ$4)</f>
        <v>0</v>
      </c>
      <c r="AK150" s="55">
        <f>('Total Expenditures by County'!AK150/'Total Expenditures by County'!AK$4)</f>
        <v>0</v>
      </c>
      <c r="AL150" s="55">
        <f>('Total Expenditures by County'!AL150/'Total Expenditures by County'!AL$4)</f>
        <v>0</v>
      </c>
      <c r="AM150" s="55">
        <f>('Total Expenditures by County'!AM150/'Total Expenditures by County'!AM$4)</f>
        <v>0</v>
      </c>
      <c r="AN150" s="55">
        <f>('Total Expenditures by County'!AN150/'Total Expenditures by County'!AN$4)</f>
        <v>0</v>
      </c>
      <c r="AO150" s="55">
        <f>('Total Expenditures by County'!AO150/'Total Expenditures by County'!AO$4)</f>
        <v>0</v>
      </c>
      <c r="AP150" s="55">
        <f>('Total Expenditures by County'!AP150/'Total Expenditures by County'!AP$4)</f>
        <v>0</v>
      </c>
      <c r="AQ150" s="55">
        <f>('Total Expenditures by County'!AQ150/'Total Expenditures by County'!AQ$4)</f>
        <v>0</v>
      </c>
      <c r="AR150" s="55">
        <f>('Total Expenditures by County'!AR150/'Total Expenditures by County'!AR$4)</f>
        <v>0</v>
      </c>
      <c r="AS150" s="55">
        <f>('Total Expenditures by County'!AS150/'Total Expenditures by County'!AS$4)</f>
        <v>0</v>
      </c>
      <c r="AT150" s="55">
        <f>('Total Expenditures by County'!AT150/'Total Expenditures by County'!AT$4)</f>
        <v>0</v>
      </c>
      <c r="AU150" s="55">
        <f>('Total Expenditures by County'!AU150/'Total Expenditures by County'!AU$4)</f>
        <v>0</v>
      </c>
      <c r="AV150" s="55">
        <f>('Total Expenditures by County'!AV150/'Total Expenditures by County'!AV$4)</f>
        <v>0</v>
      </c>
      <c r="AW150" s="55">
        <f>('Total Expenditures by County'!AW150/'Total Expenditures by County'!AW$4)</f>
        <v>0</v>
      </c>
      <c r="AX150" s="55">
        <f>('Total Expenditures by County'!AX150/'Total Expenditures by County'!AX$4)</f>
        <v>0</v>
      </c>
      <c r="AY150" s="55">
        <f>('Total Expenditures by County'!AY150/'Total Expenditures by County'!AY$4)</f>
        <v>0</v>
      </c>
      <c r="AZ150" s="55">
        <f>('Total Expenditures by County'!AZ150/'Total Expenditures by County'!AZ$4)</f>
        <v>0</v>
      </c>
      <c r="BA150" s="55">
        <f>('Total Expenditures by County'!BA150/'Total Expenditures by County'!BA$4)</f>
        <v>0</v>
      </c>
      <c r="BB150" s="55">
        <f>('Total Expenditures by County'!BB150/'Total Expenditures by County'!BB$4)</f>
        <v>0</v>
      </c>
      <c r="BC150" s="55">
        <f>('Total Expenditures by County'!BC150/'Total Expenditures by County'!BC$4)</f>
        <v>0</v>
      </c>
      <c r="BD150" s="55">
        <f>('Total Expenditures by County'!BD150/'Total Expenditures by County'!BD$4)</f>
        <v>0</v>
      </c>
      <c r="BE150" s="55">
        <f>('Total Expenditures by County'!BE150/'Total Expenditures by County'!BE$4)</f>
        <v>0</v>
      </c>
      <c r="BF150" s="55">
        <f>('Total Expenditures by County'!BF150/'Total Expenditures by County'!BF$4)</f>
        <v>0</v>
      </c>
      <c r="BG150" s="55">
        <f>('Total Expenditures by County'!BG150/'Total Expenditures by County'!BG$4)</f>
        <v>0</v>
      </c>
      <c r="BH150" s="55">
        <f>('Total Expenditures by County'!BH150/'Total Expenditures by County'!BH$4)</f>
        <v>0</v>
      </c>
      <c r="BI150" s="55">
        <f>('Total Expenditures by County'!BI150/'Total Expenditures by County'!BI$4)</f>
        <v>0</v>
      </c>
      <c r="BJ150" s="55">
        <f>('Total Expenditures by County'!BJ150/'Total Expenditures by County'!BJ$4)</f>
        <v>0</v>
      </c>
      <c r="BK150" s="55">
        <f>('Total Expenditures by County'!BK150/'Total Expenditures by County'!BK$4)</f>
        <v>0</v>
      </c>
      <c r="BL150" s="55">
        <f>('Total Expenditures by County'!BL150/'Total Expenditures by County'!BL$4)</f>
        <v>0</v>
      </c>
      <c r="BM150" s="55">
        <f>('Total Expenditures by County'!BM150/'Total Expenditures by County'!BM$4)</f>
        <v>0</v>
      </c>
      <c r="BN150" s="55">
        <f>('Total Expenditures by County'!BN150/'Total Expenditures by County'!BN$4)</f>
        <v>0</v>
      </c>
      <c r="BO150" s="55">
        <f>('Total Expenditures by County'!BO150/'Total Expenditures by County'!BO$4)</f>
        <v>0</v>
      </c>
      <c r="BP150" s="55">
        <f>('Total Expenditures by County'!BP150/'Total Expenditures by County'!BP$4)</f>
        <v>0</v>
      </c>
      <c r="BQ150" s="56">
        <f>('Total Expenditures by County'!BQ150/'Total Expenditures by County'!BQ$4)</f>
        <v>0</v>
      </c>
    </row>
    <row r="151" spans="1:69" ht="15.75" thickBot="1" x14ac:dyDescent="0.3">
      <c r="A151" s="10"/>
      <c r="B151" s="11">
        <v>769</v>
      </c>
      <c r="C151" s="12" t="s">
        <v>194</v>
      </c>
      <c r="D151" s="55">
        <f>('Total Expenditures by County'!D151/'Total Expenditures by County'!D$4)</f>
        <v>0</v>
      </c>
      <c r="E151" s="55">
        <f>('Total Expenditures by County'!E151/'Total Expenditures by County'!E$4)</f>
        <v>0.94356894553881809</v>
      </c>
      <c r="F151" s="55">
        <f>('Total Expenditures by County'!F151/'Total Expenditures by County'!F$4)</f>
        <v>0</v>
      </c>
      <c r="G151" s="55">
        <f>('Total Expenditures by County'!G151/'Total Expenditures by County'!G$4)</f>
        <v>2.5644378677862281</v>
      </c>
      <c r="H151" s="55">
        <f>('Total Expenditures by County'!H151/'Total Expenditures by County'!H$4)</f>
        <v>0</v>
      </c>
      <c r="I151" s="55">
        <f>('Total Expenditures by County'!I151/'Total Expenditures by County'!I$4)</f>
        <v>0.16377650421326431</v>
      </c>
      <c r="J151" s="55">
        <f>('Total Expenditures by County'!J151/'Total Expenditures by County'!J$4)</f>
        <v>0</v>
      </c>
      <c r="K151" s="55">
        <f>('Total Expenditures by County'!K151/'Total Expenditures by County'!K$4)</f>
        <v>0</v>
      </c>
      <c r="L151" s="55">
        <f>('Total Expenditures by County'!L151/'Total Expenditures by County'!L$4)</f>
        <v>0</v>
      </c>
      <c r="M151" s="55">
        <f>('Total Expenditures by County'!M151/'Total Expenditures by County'!M$4)</f>
        <v>0</v>
      </c>
      <c r="N151" s="55">
        <f>('Total Expenditures by County'!N151/'Total Expenditures by County'!N$4)</f>
        <v>0</v>
      </c>
      <c r="O151" s="55">
        <f>('Total Expenditures by County'!O151/'Total Expenditures by County'!O$4)</f>
        <v>0</v>
      </c>
      <c r="P151" s="55">
        <f>('Total Expenditures by County'!P151/'Total Expenditures by County'!P$4)</f>
        <v>0</v>
      </c>
      <c r="Q151" s="55">
        <f>('Total Expenditures by County'!Q151/'Total Expenditures by County'!Q$4)</f>
        <v>0</v>
      </c>
      <c r="R151" s="55">
        <f>('Total Expenditures by County'!R151/'Total Expenditures by County'!R$4)</f>
        <v>0</v>
      </c>
      <c r="S151" s="55">
        <f>('Total Expenditures by County'!S151/'Total Expenditures by County'!S$4)</f>
        <v>0</v>
      </c>
      <c r="T151" s="55">
        <f>('Total Expenditures by County'!T151/'Total Expenditures by County'!T$4)</f>
        <v>0</v>
      </c>
      <c r="U151" s="55">
        <f>('Total Expenditures by County'!U151/'Total Expenditures by County'!U$4)</f>
        <v>0</v>
      </c>
      <c r="V151" s="55">
        <f>('Total Expenditures by County'!V151/'Total Expenditures by County'!V$4)</f>
        <v>0</v>
      </c>
      <c r="W151" s="55">
        <f>('Total Expenditures by County'!W151/'Total Expenditures by County'!W$4)</f>
        <v>0</v>
      </c>
      <c r="X151" s="55">
        <f>('Total Expenditures by County'!X151/'Total Expenditures by County'!X$4)</f>
        <v>0</v>
      </c>
      <c r="Y151" s="55">
        <f>('Total Expenditures by County'!Y151/'Total Expenditures by County'!Y$4)</f>
        <v>0</v>
      </c>
      <c r="Z151" s="55">
        <f>('Total Expenditures by County'!Z151/'Total Expenditures by County'!Z$4)</f>
        <v>0</v>
      </c>
      <c r="AA151" s="55">
        <f>('Total Expenditures by County'!AA151/'Total Expenditures by County'!AA$4)</f>
        <v>0</v>
      </c>
      <c r="AB151" s="55">
        <f>('Total Expenditures by County'!AB151/'Total Expenditures by County'!AB$4)</f>
        <v>0</v>
      </c>
      <c r="AC151" s="55">
        <f>('Total Expenditures by County'!AC151/'Total Expenditures by County'!AC$4)</f>
        <v>0</v>
      </c>
      <c r="AD151" s="55">
        <f>('Total Expenditures by County'!AD151/'Total Expenditures by County'!AD$4)</f>
        <v>0</v>
      </c>
      <c r="AE151" s="55">
        <f>('Total Expenditures by County'!AE151/'Total Expenditures by County'!AE$4)</f>
        <v>0</v>
      </c>
      <c r="AF151" s="55">
        <f>('Total Expenditures by County'!AF151/'Total Expenditures by County'!AF$4)</f>
        <v>0</v>
      </c>
      <c r="AG151" s="55">
        <f>('Total Expenditures by County'!AG151/'Total Expenditures by County'!AG$4)</f>
        <v>0</v>
      </c>
      <c r="AH151" s="55">
        <f>('Total Expenditures by County'!AH151/'Total Expenditures by County'!AH$4)</f>
        <v>0</v>
      </c>
      <c r="AI151" s="55">
        <f>('Total Expenditures by County'!AI151/'Total Expenditures by County'!AI$4)</f>
        <v>0</v>
      </c>
      <c r="AJ151" s="55">
        <f>('Total Expenditures by County'!AJ151/'Total Expenditures by County'!AJ$4)</f>
        <v>0</v>
      </c>
      <c r="AK151" s="55">
        <f>('Total Expenditures by County'!AK151/'Total Expenditures by County'!AK$4)</f>
        <v>0</v>
      </c>
      <c r="AL151" s="55">
        <f>('Total Expenditures by County'!AL151/'Total Expenditures by County'!AL$4)</f>
        <v>0</v>
      </c>
      <c r="AM151" s="55">
        <f>('Total Expenditures by County'!AM151/'Total Expenditures by County'!AM$4)</f>
        <v>0</v>
      </c>
      <c r="AN151" s="55">
        <f>('Total Expenditures by County'!AN151/'Total Expenditures by County'!AN$4)</f>
        <v>0</v>
      </c>
      <c r="AO151" s="55">
        <f>('Total Expenditures by County'!AO151/'Total Expenditures by County'!AO$4)</f>
        <v>0</v>
      </c>
      <c r="AP151" s="55">
        <f>('Total Expenditures by County'!AP151/'Total Expenditures by County'!AP$4)</f>
        <v>0</v>
      </c>
      <c r="AQ151" s="55">
        <f>('Total Expenditures by County'!AQ151/'Total Expenditures by County'!AQ$4)</f>
        <v>7.2764694096861737E-3</v>
      </c>
      <c r="AR151" s="55">
        <f>('Total Expenditures by County'!AR151/'Total Expenditures by County'!AR$4)</f>
        <v>0</v>
      </c>
      <c r="AS151" s="55">
        <f>('Total Expenditures by County'!AS151/'Total Expenditures by County'!AS$4)</f>
        <v>0</v>
      </c>
      <c r="AT151" s="55">
        <f>('Total Expenditures by County'!AT151/'Total Expenditures by County'!AT$4)</f>
        <v>0</v>
      </c>
      <c r="AU151" s="55">
        <f>('Total Expenditures by County'!AU151/'Total Expenditures by County'!AU$4)</f>
        <v>0</v>
      </c>
      <c r="AV151" s="55">
        <f>('Total Expenditures by County'!AV151/'Total Expenditures by County'!AV$4)</f>
        <v>0</v>
      </c>
      <c r="AW151" s="55">
        <f>('Total Expenditures by County'!AW151/'Total Expenditures by County'!AW$4)</f>
        <v>0</v>
      </c>
      <c r="AX151" s="55">
        <f>('Total Expenditures by County'!AX151/'Total Expenditures by County'!AX$4)</f>
        <v>0</v>
      </c>
      <c r="AY151" s="55">
        <f>('Total Expenditures by County'!AY151/'Total Expenditures by County'!AY$4)</f>
        <v>1.1655517356024099</v>
      </c>
      <c r="AZ151" s="55">
        <f>('Total Expenditures by County'!AZ151/'Total Expenditures by County'!AZ$4)</f>
        <v>0</v>
      </c>
      <c r="BA151" s="55">
        <f>('Total Expenditures by County'!BA151/'Total Expenditures by County'!BA$4)</f>
        <v>0</v>
      </c>
      <c r="BB151" s="55">
        <f>('Total Expenditures by County'!BB151/'Total Expenditures by County'!BB$4)</f>
        <v>0</v>
      </c>
      <c r="BC151" s="55">
        <f>('Total Expenditures by County'!BC151/'Total Expenditures by County'!BC$4)</f>
        <v>0</v>
      </c>
      <c r="BD151" s="55">
        <f>('Total Expenditures by County'!BD151/'Total Expenditures by County'!BD$4)</f>
        <v>0</v>
      </c>
      <c r="BE151" s="55">
        <f>('Total Expenditures by County'!BE151/'Total Expenditures by County'!BE$4)</f>
        <v>5.5427585826250141</v>
      </c>
      <c r="BF151" s="55">
        <f>('Total Expenditures by County'!BF151/'Total Expenditures by County'!BF$4)</f>
        <v>0</v>
      </c>
      <c r="BG151" s="55">
        <f>('Total Expenditures by County'!BG151/'Total Expenditures by County'!BG$4)</f>
        <v>0</v>
      </c>
      <c r="BH151" s="55">
        <f>('Total Expenditures by County'!BH151/'Total Expenditures by County'!BH$4)</f>
        <v>0</v>
      </c>
      <c r="BI151" s="55">
        <f>('Total Expenditures by County'!BI151/'Total Expenditures by County'!BI$4)</f>
        <v>0</v>
      </c>
      <c r="BJ151" s="55">
        <f>('Total Expenditures by County'!BJ151/'Total Expenditures by County'!BJ$4)</f>
        <v>0</v>
      </c>
      <c r="BK151" s="55">
        <f>('Total Expenditures by County'!BK151/'Total Expenditures by County'!BK$4)</f>
        <v>0</v>
      </c>
      <c r="BL151" s="55">
        <f>('Total Expenditures by County'!BL151/'Total Expenditures by County'!BL$4)</f>
        <v>0</v>
      </c>
      <c r="BM151" s="55">
        <f>('Total Expenditures by County'!BM151/'Total Expenditures by County'!BM$4)</f>
        <v>0</v>
      </c>
      <c r="BN151" s="55">
        <f>('Total Expenditures by County'!BN151/'Total Expenditures by County'!BN$4)</f>
        <v>0</v>
      </c>
      <c r="BO151" s="55">
        <f>('Total Expenditures by County'!BO151/'Total Expenditures by County'!BO$4)</f>
        <v>0</v>
      </c>
      <c r="BP151" s="55">
        <f>('Total Expenditures by County'!BP151/'Total Expenditures by County'!BP$4)</f>
        <v>0</v>
      </c>
      <c r="BQ151" s="56">
        <f>('Total Expenditures by County'!BQ151/'Total Expenditures by County'!BQ$4)</f>
        <v>0</v>
      </c>
    </row>
    <row r="152" spans="1:69" ht="16.5" thickBot="1" x14ac:dyDescent="0.3">
      <c r="A152" s="21" t="s">
        <v>81</v>
      </c>
      <c r="B152" s="22"/>
      <c r="C152" s="23"/>
      <c r="D152" s="58">
        <f>('Total Expenditures by County'!D152/'Total Expenditures by County'!D$4)</f>
        <v>1628.4366887490689</v>
      </c>
      <c r="E152" s="58">
        <f>('Total Expenditures by County'!E152/'Total Expenditures by County'!E$4)</f>
        <v>1395.4792584009269</v>
      </c>
      <c r="F152" s="58">
        <f>('Total Expenditures by County'!F152/'Total Expenditures by County'!F$4)</f>
        <v>1366.5627942140609</v>
      </c>
      <c r="G152" s="58">
        <f>('Total Expenditures by County'!G152/'Total Expenditures by County'!G$4)</f>
        <v>1155.7211879280085</v>
      </c>
      <c r="H152" s="58">
        <f>('Total Expenditures by County'!H152/'Total Expenditures by County'!H$4)</f>
        <v>1469.9351435511217</v>
      </c>
      <c r="I152" s="58">
        <f>('Total Expenditures by County'!I152/'Total Expenditures by County'!I$4)</f>
        <v>2053.9097659701997</v>
      </c>
      <c r="J152" s="58">
        <f>('Total Expenditures by County'!J152/'Total Expenditures by County'!J$4)</f>
        <v>1271.074143955276</v>
      </c>
      <c r="K152" s="58">
        <f>('Total Expenditures by County'!K152/'Total Expenditures by County'!K$4)</f>
        <v>4211.719581857993</v>
      </c>
      <c r="L152" s="58">
        <f>('Total Expenditures by County'!L152/'Total Expenditures by County'!L$4)</f>
        <v>1597.0464718430335</v>
      </c>
      <c r="M152" s="58">
        <f>('Total Expenditures by County'!M152/'Total Expenditures by County'!M$4)</f>
        <v>1276.8430398340965</v>
      </c>
      <c r="N152" s="58">
        <f>('Total Expenditures by County'!N152/'Total Expenditures by County'!N$4)</f>
        <v>3425.5782805674562</v>
      </c>
      <c r="O152" s="58">
        <f>('Total Expenditures by County'!O152/'Total Expenditures by County'!O$4)</f>
        <v>1165.3892106894934</v>
      </c>
      <c r="P152" s="58">
        <f>('Total Expenditures by County'!P152/'Total Expenditures by County'!P$4)</f>
        <v>1912.811088236147</v>
      </c>
      <c r="Q152" s="58">
        <f>('Total Expenditures by County'!Q152/'Total Expenditures by County'!Q$4)</f>
        <v>1989.7032512685585</v>
      </c>
      <c r="R152" s="58">
        <f>('Total Expenditures by County'!R152/'Total Expenditures by County'!R$4)</f>
        <v>1264.7630343243588</v>
      </c>
      <c r="S152" s="58">
        <f>('Total Expenditures by County'!S152/'Total Expenditures by County'!S$4)</f>
        <v>1173.765432615797</v>
      </c>
      <c r="T152" s="58">
        <f>('Total Expenditures by County'!T152/'Total Expenditures by County'!T$4)</f>
        <v>3224.6722893520396</v>
      </c>
      <c r="U152" s="58">
        <f>('Total Expenditures by County'!U152/'Total Expenditures by County'!U$4)</f>
        <v>1429.3548833257591</v>
      </c>
      <c r="V152" s="58">
        <f>('Total Expenditures by County'!V152/'Total Expenditures by County'!V$4)</f>
        <v>1650.2364974501622</v>
      </c>
      <c r="W152" s="58">
        <f>('Total Expenditures by County'!W152/'Total Expenditures by County'!W$4)</f>
        <v>3081.9170714474963</v>
      </c>
      <c r="X152" s="58">
        <f>('Total Expenditures by County'!X152/'Total Expenditures by County'!X$4)</f>
        <v>2891.559652543875</v>
      </c>
      <c r="Y152" s="58">
        <f>('Total Expenditures by County'!Y152/'Total Expenditures by County'!Y$4)</f>
        <v>2184.7649367345557</v>
      </c>
      <c r="Z152" s="58">
        <f>('Total Expenditures by County'!Z152/'Total Expenditures by County'!Z$4)</f>
        <v>1697.1752122971084</v>
      </c>
      <c r="AA152" s="58">
        <f>('Total Expenditures by County'!AA152/'Total Expenditures by County'!AA$4)</f>
        <v>1708.9243982919254</v>
      </c>
      <c r="AB152" s="58">
        <f>('Total Expenditures by County'!AB152/'Total Expenditures by County'!AB$4)</f>
        <v>1422.1210743024856</v>
      </c>
      <c r="AC152" s="58">
        <f>('Total Expenditures by County'!AC152/'Total Expenditures by County'!AC$4)</f>
        <v>1193.8264093326814</v>
      </c>
      <c r="AD152" s="58">
        <f>('Total Expenditures by County'!AD152/'Total Expenditures by County'!AD$4)</f>
        <v>2761.7573685530106</v>
      </c>
      <c r="AE152" s="58">
        <f>('Total Expenditures by County'!AE152/'Total Expenditures by County'!AE$4)</f>
        <v>986.09895227008144</v>
      </c>
      <c r="AF152" s="58">
        <f>('Total Expenditures by County'!AF152/'Total Expenditures by County'!AF$4)</f>
        <v>2402.0238940614258</v>
      </c>
      <c r="AG152" s="58">
        <f>('Total Expenditures by County'!AG152/'Total Expenditures by County'!AG$4)</f>
        <v>1093.5858014020023</v>
      </c>
      <c r="AH152" s="58">
        <f>('Total Expenditures by County'!AH152/'Total Expenditures by County'!AH$4)</f>
        <v>1373.3164983164984</v>
      </c>
      <c r="AI152" s="58">
        <f>('Total Expenditures by County'!AI152/'Total Expenditures by County'!AI$4)</f>
        <v>1502.286714130566</v>
      </c>
      <c r="AJ152" s="58">
        <f>('Total Expenditures by County'!AJ152/'Total Expenditures by County'!AJ$4)</f>
        <v>1423.2340496360691</v>
      </c>
      <c r="AK152" s="58">
        <f>('Total Expenditures by County'!AK152/'Total Expenditures by County'!AK$4)</f>
        <v>2630.0622245380578</v>
      </c>
      <c r="AL152" s="58">
        <f>('Total Expenditures by County'!AL152/'Total Expenditures by County'!AL$4)</f>
        <v>1362.8330216957931</v>
      </c>
      <c r="AM152" s="58">
        <f>('Total Expenditures by County'!AM152/'Total Expenditures by County'!AM$4)</f>
        <v>1674.8368816914522</v>
      </c>
      <c r="AN152" s="58">
        <f>('Total Expenditures by County'!AN152/'Total Expenditures by County'!AN$4)</f>
        <v>2087.1239274331942</v>
      </c>
      <c r="AO152" s="58">
        <f>('Total Expenditures by County'!AO152/'Total Expenditures by County'!AO$4)</f>
        <v>1862.6257939658594</v>
      </c>
      <c r="AP152" s="58">
        <f>('Total Expenditures by County'!AP152/'Total Expenditures by County'!AP$4)</f>
        <v>2570.8762602337433</v>
      </c>
      <c r="AQ152" s="58">
        <f>('Total Expenditures by County'!AQ152/'Total Expenditures by County'!AQ$4)</f>
        <v>1409.1750025803083</v>
      </c>
      <c r="AR152" s="58">
        <f>('Total Expenditures by County'!AR152/'Total Expenditures by County'!AR$4)</f>
        <v>2570.1271234742958</v>
      </c>
      <c r="AS152" s="58">
        <f>('Total Expenditures by County'!AS152/'Total Expenditures by County'!AS$4)</f>
        <v>3776.3765386275077</v>
      </c>
      <c r="AT152" s="58">
        <f>('Total Expenditures by County'!AT152/'Total Expenditures by County'!AT$4)</f>
        <v>4429.0910871308215</v>
      </c>
      <c r="AU152" s="58">
        <f>('Total Expenditures by County'!AU152/'Total Expenditures by County'!AU$4)</f>
        <v>1620.8535910449837</v>
      </c>
      <c r="AV152" s="58">
        <f>('Total Expenditures by County'!AV152/'Total Expenditures by County'!AV$4)</f>
        <v>1332.2703634164486</v>
      </c>
      <c r="AW152" s="58">
        <f>('Total Expenditures by County'!AW152/'Total Expenditures by County'!AW$4)</f>
        <v>1959.0498962577806</v>
      </c>
      <c r="AX152" s="58">
        <f>('Total Expenditures by County'!AX152/'Total Expenditures by County'!AX$4)</f>
        <v>2089.6431296015439</v>
      </c>
      <c r="AY152" s="58">
        <f>('Total Expenditures by County'!AY152/'Total Expenditures by County'!AY$4)</f>
        <v>2268.1176578044565</v>
      </c>
      <c r="AZ152" s="58">
        <f>('Total Expenditures by County'!AZ152/'Total Expenditures by County'!AZ$4)</f>
        <v>2514.3224135560545</v>
      </c>
      <c r="BA152" s="58">
        <f>('Total Expenditures by County'!BA152/'Total Expenditures by County'!BA$4)</f>
        <v>1408.1724288072073</v>
      </c>
      <c r="BB152" s="58">
        <f>('Total Expenditures by County'!BB152/'Total Expenditures by County'!BB$4)</f>
        <v>1988.798703409092</v>
      </c>
      <c r="BC152" s="58">
        <f>('Total Expenditures by County'!BC152/'Total Expenditures by County'!BC$4)</f>
        <v>1526.7090790513766</v>
      </c>
      <c r="BD152" s="58">
        <f>('Total Expenditures by County'!BD152/'Total Expenditures by County'!BD$4)</f>
        <v>1700.7176519222819</v>
      </c>
      <c r="BE152" s="58">
        <f>('Total Expenditures by County'!BE152/'Total Expenditures by County'!BE$4)</f>
        <v>2275.0415939949221</v>
      </c>
      <c r="BF152" s="58">
        <f>('Total Expenditures by County'!BF152/'Total Expenditures by County'!BF$4)</f>
        <v>1532.1649040981977</v>
      </c>
      <c r="BG152" s="58">
        <f>('Total Expenditures by County'!BG152/'Total Expenditures by County'!BG$4)</f>
        <v>1181.0642795692956</v>
      </c>
      <c r="BH152" s="58">
        <f>('Total Expenditures by County'!BH152/'Total Expenditures by County'!BH$4)</f>
        <v>2568.802130546127</v>
      </c>
      <c r="BI152" s="58">
        <f>('Total Expenditures by County'!BI152/'Total Expenditures by County'!BI$4)</f>
        <v>1232.3726012105635</v>
      </c>
      <c r="BJ152" s="58">
        <f>('Total Expenditures by County'!BJ152/'Total Expenditures by County'!BJ$4)</f>
        <v>1370.6810843347594</v>
      </c>
      <c r="BK152" s="58">
        <f>('Total Expenditures by County'!BK152/'Total Expenditures by County'!BK$4)</f>
        <v>1348.3350599848511</v>
      </c>
      <c r="BL152" s="58">
        <f>('Total Expenditures by County'!BL152/'Total Expenditures by County'!BL$4)</f>
        <v>1418.590068537437</v>
      </c>
      <c r="BM152" s="58">
        <f>('Total Expenditures by County'!BM152/'Total Expenditures by County'!BM$4)</f>
        <v>858.06955051959437</v>
      </c>
      <c r="BN152" s="58">
        <f>('Total Expenditures by County'!BN152/'Total Expenditures by County'!BN$4)</f>
        <v>1420.6386764561919</v>
      </c>
      <c r="BO152" s="58">
        <f>('Total Expenditures by County'!BO152/'Total Expenditures by County'!BO$4)</f>
        <v>1672.2464758928281</v>
      </c>
      <c r="BP152" s="58">
        <f>('Total Expenditures by County'!BP152/'Total Expenditures by County'!BP$4)</f>
        <v>2378.9081233559464</v>
      </c>
      <c r="BQ152" s="25">
        <f>('Total Expenditures by County'!BQ152/'Total Expenditures by County'!BQ$4)</f>
        <v>1278.3096573711612</v>
      </c>
    </row>
    <row r="153" spans="1:69" x14ac:dyDescent="0.25">
      <c r="A153" s="20"/>
      <c r="B153" s="27"/>
      <c r="C153" s="2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9"/>
    </row>
    <row r="154" spans="1:69" x14ac:dyDescent="0.25">
      <c r="A154" s="20" t="s">
        <v>138</v>
      </c>
      <c r="B154" s="27"/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9"/>
    </row>
    <row r="155" spans="1:69" ht="15.75" thickBot="1" x14ac:dyDescent="0.3">
      <c r="A155" s="78" t="s">
        <v>139</v>
      </c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9"/>
      <c r="BH155" s="79"/>
      <c r="BI155" s="79"/>
      <c r="BJ155" s="79"/>
      <c r="BK155" s="79"/>
      <c r="BL155" s="79"/>
      <c r="BM155" s="79"/>
      <c r="BN155" s="79"/>
      <c r="BO155" s="79"/>
      <c r="BP155" s="79"/>
      <c r="BQ155" s="80"/>
    </row>
  </sheetData>
  <mergeCells count="3">
    <mergeCell ref="A3:C3"/>
    <mergeCell ref="A4:C4"/>
    <mergeCell ref="A155:BQ155"/>
  </mergeCells>
  <pageMargins left="0.5" right="0.5" top="0.5" bottom="0.5" header="0.3" footer="0.3"/>
  <pageSetup paperSize="5" scale="38" fitToWidth="3" fitToHeight="2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Expenditures by County</vt:lpstr>
      <vt:lpstr>Per Capita Expenditures by Cnty</vt:lpstr>
      <vt:lpstr>'Per Capita Expenditures by Cnty'!Print_Area</vt:lpstr>
      <vt:lpstr>'Statewide Totals'!Print_Area</vt:lpstr>
      <vt:lpstr>'Total Expenditures by County'!Print_Area</vt:lpstr>
      <vt:lpstr>'Per Capita Expenditures by Cnty'!Print_Titles</vt:lpstr>
      <vt:lpstr>'Statewide Totals'!Print_Titles</vt:lpstr>
      <vt:lpstr>'Total Expenditures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2016-02-24T21:11:20Z</cp:lastPrinted>
  <dcterms:created xsi:type="dcterms:W3CDTF">2015-06-25T14:42:43Z</dcterms:created>
  <dcterms:modified xsi:type="dcterms:W3CDTF">2016-06-17T16:15:21Z</dcterms:modified>
</cp:coreProperties>
</file>