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cain.Steve\Documents\EDR\AFR Data\EDR County Revenues\"/>
    </mc:Choice>
  </mc:AlternateContent>
  <bookViews>
    <workbookView xWindow="480" yWindow="75" windowWidth="18195" windowHeight="11820"/>
  </bookViews>
  <sheets>
    <sheet name="Statewide Totals" sheetId="1" r:id="rId1"/>
    <sheet name="Total Revenues by County" sheetId="2" r:id="rId2"/>
    <sheet name="Per Capita Revenues by County" sheetId="3" r:id="rId3"/>
  </sheets>
  <definedNames>
    <definedName name="_xlnm.Print_Area" localSheetId="2">'Per Capita Revenues by County'!$A$1:$BQ$263</definedName>
    <definedName name="_xlnm.Print_Area" localSheetId="0">'Statewide Totals'!$A$1:$E$265</definedName>
    <definedName name="_xlnm.Print_Area" localSheetId="1">'Total Revenues by County'!$A$1:$BR$263</definedName>
    <definedName name="_xlnm.Print_Titles" localSheetId="2">'Per Capita Revenues by County'!$A:$C,'Per Capita Revenues by County'!$1:$4</definedName>
    <definedName name="_xlnm.Print_Titles" localSheetId="0">'Statewide Totals'!$1:$3</definedName>
    <definedName name="_xlnm.Print_Titles" localSheetId="1">'Total Revenues by County'!$A:$C,'Total Revenues by County'!$1:$4</definedName>
  </definedNames>
  <calcPr calcId="162913"/>
</workbook>
</file>

<file path=xl/calcChain.xml><?xml version="1.0" encoding="utf-8"?>
<calcChain xmlns="http://schemas.openxmlformats.org/spreadsheetml/2006/main">
  <c r="BR240" i="2" l="1"/>
  <c r="BR241" i="2"/>
  <c r="BR242" i="2"/>
  <c r="BR243" i="2"/>
  <c r="BR244" i="2"/>
  <c r="BR245" i="2"/>
  <c r="BR246" i="2"/>
  <c r="BR247" i="2"/>
  <c r="BR248" i="2"/>
  <c r="BR249" i="2"/>
  <c r="BR250" i="2"/>
  <c r="BR251" i="2"/>
  <c r="BR252" i="2"/>
  <c r="BR253" i="2"/>
  <c r="BR254" i="2"/>
  <c r="BR255" i="2"/>
  <c r="BR256" i="2"/>
  <c r="BR257" i="2"/>
  <c r="BR258" i="2"/>
  <c r="BR259" i="2"/>
  <c r="BR216" i="2"/>
  <c r="BR217" i="2"/>
  <c r="BR218" i="2"/>
  <c r="BR219" i="2"/>
  <c r="BR220" i="2"/>
  <c r="BR221" i="2"/>
  <c r="BR222" i="2"/>
  <c r="BR223" i="2"/>
  <c r="BR224" i="2"/>
  <c r="BR225" i="2"/>
  <c r="BR226" i="2"/>
  <c r="BR227" i="2"/>
  <c r="BR228" i="2"/>
  <c r="BR229" i="2"/>
  <c r="BR230" i="2"/>
  <c r="BR231" i="2"/>
  <c r="BR232" i="2"/>
  <c r="BR233" i="2"/>
  <c r="BR234" i="2"/>
  <c r="BR235" i="2"/>
  <c r="BR236" i="2"/>
  <c r="BR237" i="2"/>
  <c r="BR204" i="2"/>
  <c r="BR205" i="2"/>
  <c r="BR206" i="2"/>
  <c r="BR207" i="2"/>
  <c r="BR208" i="2"/>
  <c r="BR209" i="2"/>
  <c r="BR210" i="2"/>
  <c r="BR211" i="2"/>
  <c r="BR212" i="2"/>
  <c r="BR213" i="2"/>
  <c r="BR118" i="2"/>
  <c r="BR119" i="2"/>
  <c r="BR120" i="2"/>
  <c r="BR121" i="2"/>
  <c r="BR122" i="2"/>
  <c r="BR123" i="2"/>
  <c r="BR124" i="2"/>
  <c r="BR125" i="2"/>
  <c r="BR126" i="2"/>
  <c r="BR127" i="2"/>
  <c r="BR128" i="2"/>
  <c r="BR129" i="2"/>
  <c r="BR130" i="2"/>
  <c r="BR131" i="2"/>
  <c r="BR132" i="2"/>
  <c r="BR133" i="2"/>
  <c r="BR134" i="2"/>
  <c r="BR135" i="2"/>
  <c r="BR136" i="2"/>
  <c r="BR137" i="2"/>
  <c r="BR138" i="2"/>
  <c r="BR139" i="2"/>
  <c r="BR140" i="2"/>
  <c r="BR141" i="2"/>
  <c r="BR142" i="2"/>
  <c r="BR143" i="2"/>
  <c r="BR144" i="2"/>
  <c r="BR145" i="2"/>
  <c r="BR146" i="2"/>
  <c r="BR147" i="2"/>
  <c r="BR148" i="2"/>
  <c r="BR149" i="2"/>
  <c r="BR150" i="2"/>
  <c r="BR151" i="2"/>
  <c r="BR152" i="2"/>
  <c r="BR153" i="2"/>
  <c r="BR154" i="2"/>
  <c r="BR155" i="2"/>
  <c r="BR156" i="2"/>
  <c r="BR157" i="2"/>
  <c r="BR158" i="2"/>
  <c r="BR159" i="2"/>
  <c r="BR160" i="2"/>
  <c r="BR161" i="2"/>
  <c r="BR162" i="2"/>
  <c r="BR163" i="2"/>
  <c r="BR164" i="2"/>
  <c r="BR165" i="2"/>
  <c r="BR166" i="2"/>
  <c r="BR167" i="2"/>
  <c r="BR168" i="2"/>
  <c r="BR169" i="2"/>
  <c r="BR170" i="2"/>
  <c r="BR171" i="2"/>
  <c r="BR172" i="2"/>
  <c r="BR173" i="2"/>
  <c r="BR174" i="2"/>
  <c r="BR175" i="2"/>
  <c r="BR176" i="2"/>
  <c r="BR177" i="2"/>
  <c r="BR178" i="2"/>
  <c r="BR179" i="2"/>
  <c r="BR180" i="2"/>
  <c r="BR181" i="2"/>
  <c r="BR182" i="2"/>
  <c r="BR183" i="2"/>
  <c r="BR184" i="2"/>
  <c r="BR185" i="2"/>
  <c r="BR186" i="2"/>
  <c r="BR187" i="2"/>
  <c r="BR188" i="2"/>
  <c r="BR189" i="2"/>
  <c r="BR190" i="2"/>
  <c r="BR191" i="2"/>
  <c r="BR192" i="2"/>
  <c r="BR193" i="2"/>
  <c r="BR194" i="2"/>
  <c r="BR195" i="2"/>
  <c r="BR196" i="2"/>
  <c r="BR197" i="2"/>
  <c r="BR198" i="2"/>
  <c r="BR199" i="2"/>
  <c r="BR200" i="2"/>
  <c r="BR201" i="2"/>
  <c r="BR43" i="2"/>
  <c r="BR44" i="2"/>
  <c r="BR45" i="2"/>
  <c r="BR46" i="2"/>
  <c r="BR47" i="2"/>
  <c r="BR48" i="2"/>
  <c r="BR49" i="2"/>
  <c r="BR50" i="2"/>
  <c r="BR51" i="2"/>
  <c r="BR52" i="2"/>
  <c r="BR53" i="2"/>
  <c r="BR54" i="2"/>
  <c r="BR55" i="2"/>
  <c r="BR56" i="2"/>
  <c r="BR57" i="2"/>
  <c r="BR58" i="2"/>
  <c r="BR59" i="2"/>
  <c r="BR60" i="2"/>
  <c r="BR61" i="2"/>
  <c r="BR62" i="2"/>
  <c r="BR63" i="2"/>
  <c r="BR64" i="2"/>
  <c r="BR65" i="2"/>
  <c r="BR66" i="2"/>
  <c r="BR67" i="2"/>
  <c r="BR68" i="2"/>
  <c r="BR69" i="2"/>
  <c r="BR70" i="2"/>
  <c r="BR71" i="2"/>
  <c r="BR72" i="2"/>
  <c r="BR73" i="2"/>
  <c r="BR74" i="2"/>
  <c r="BR75" i="2"/>
  <c r="BR76" i="2"/>
  <c r="BR77" i="2"/>
  <c r="BR78" i="2"/>
  <c r="BR79" i="2"/>
  <c r="BR80" i="2"/>
  <c r="BR81" i="2"/>
  <c r="BR82" i="2"/>
  <c r="BR83" i="2"/>
  <c r="BR84" i="2"/>
  <c r="BR85" i="2"/>
  <c r="BR86" i="2"/>
  <c r="BR87" i="2"/>
  <c r="BR88" i="2"/>
  <c r="BR89" i="2"/>
  <c r="BR90" i="2"/>
  <c r="BR91" i="2"/>
  <c r="BR92" i="2"/>
  <c r="BR93" i="2"/>
  <c r="BR94" i="2"/>
  <c r="BR95" i="2"/>
  <c r="BR96" i="2"/>
  <c r="BR97" i="2"/>
  <c r="BR98" i="2"/>
  <c r="BR99" i="2"/>
  <c r="BR100" i="2"/>
  <c r="BR101" i="2"/>
  <c r="BR102" i="2"/>
  <c r="BR103" i="2"/>
  <c r="BR104" i="2"/>
  <c r="BR105" i="2"/>
  <c r="BR106" i="2"/>
  <c r="BR107" i="2"/>
  <c r="BR108" i="2"/>
  <c r="BR109" i="2"/>
  <c r="BR110" i="2"/>
  <c r="BR111" i="2"/>
  <c r="BR112" i="2"/>
  <c r="BR113" i="2"/>
  <c r="BR114" i="2"/>
  <c r="BR115" i="2"/>
  <c r="BR26" i="2"/>
  <c r="BR27" i="2"/>
  <c r="BR28" i="2"/>
  <c r="BR29" i="2"/>
  <c r="BR30" i="2"/>
  <c r="BR31" i="2"/>
  <c r="BR32" i="2"/>
  <c r="BR33" i="2"/>
  <c r="BR34" i="2"/>
  <c r="BR35" i="2"/>
  <c r="BR36" i="2"/>
  <c r="BR37" i="2"/>
  <c r="BR38" i="2"/>
  <c r="BR39" i="2"/>
  <c r="BR40" i="2"/>
  <c r="BR7" i="2"/>
  <c r="BR8" i="2"/>
  <c r="BR9" i="2"/>
  <c r="BR10" i="2"/>
  <c r="BR11" i="2"/>
  <c r="BR12" i="2"/>
  <c r="BR13" i="2"/>
  <c r="BR14" i="2"/>
  <c r="BR15" i="2"/>
  <c r="BR16" i="2"/>
  <c r="BR17" i="2"/>
  <c r="BR18" i="2"/>
  <c r="BR19" i="2"/>
  <c r="BR20" i="2"/>
  <c r="BR21" i="2"/>
  <c r="BR22" i="2"/>
  <c r="BR23" i="2"/>
  <c r="D78" i="3" l="1"/>
  <c r="E78" i="3"/>
  <c r="F78" i="3"/>
  <c r="G78" i="3"/>
  <c r="H78" i="3"/>
  <c r="I78" i="3"/>
  <c r="J78" i="3"/>
  <c r="K78" i="3"/>
  <c r="L78" i="3"/>
  <c r="M78" i="3"/>
  <c r="N78" i="3"/>
  <c r="O78" i="3"/>
  <c r="P78" i="3"/>
  <c r="Q78" i="3"/>
  <c r="R78" i="3"/>
  <c r="S78" i="3"/>
  <c r="T78" i="3"/>
  <c r="U78" i="3"/>
  <c r="V78" i="3"/>
  <c r="W78" i="3"/>
  <c r="X78" i="3"/>
  <c r="Y78" i="3"/>
  <c r="Z78" i="3"/>
  <c r="AA78" i="3"/>
  <c r="AB78" i="3"/>
  <c r="AC78" i="3"/>
  <c r="AD78" i="3"/>
  <c r="AE78" i="3"/>
  <c r="AF78" i="3"/>
  <c r="AG78" i="3"/>
  <c r="AH78" i="3"/>
  <c r="AI78" i="3"/>
  <c r="AJ78" i="3"/>
  <c r="AK78" i="3"/>
  <c r="AL78" i="3"/>
  <c r="AM78" i="3"/>
  <c r="AN78" i="3"/>
  <c r="AO78" i="3"/>
  <c r="AP78" i="3"/>
  <c r="AQ78" i="3"/>
  <c r="AR78" i="3"/>
  <c r="AS78" i="3"/>
  <c r="AT78" i="3"/>
  <c r="AU78" i="3"/>
  <c r="AV78" i="3"/>
  <c r="AW78" i="3"/>
  <c r="AX78" i="3"/>
  <c r="AY78" i="3"/>
  <c r="AZ78" i="3"/>
  <c r="BA78" i="3"/>
  <c r="BB78" i="3"/>
  <c r="BC78" i="3"/>
  <c r="BD78" i="3"/>
  <c r="BE78" i="3"/>
  <c r="BF78" i="3"/>
  <c r="BG78" i="3"/>
  <c r="BH78" i="3"/>
  <c r="BI78" i="3"/>
  <c r="BJ78" i="3"/>
  <c r="BK78" i="3"/>
  <c r="BL78" i="3"/>
  <c r="BM78" i="3"/>
  <c r="BN78" i="3"/>
  <c r="BO78" i="3"/>
  <c r="BP78" i="3"/>
  <c r="BQ78" i="3"/>
  <c r="D21" i="1"/>
  <c r="E21" i="1" s="1"/>
  <c r="D7" i="1"/>
  <c r="E7" i="1" s="1"/>
  <c r="D77" i="1"/>
  <c r="E77" i="1" s="1"/>
  <c r="D94" i="3" l="1"/>
  <c r="E94" i="3"/>
  <c r="F94" i="3"/>
  <c r="G94" i="3"/>
  <c r="H94" i="3"/>
  <c r="I94" i="3"/>
  <c r="J94" i="3"/>
  <c r="K94" i="3"/>
  <c r="L94" i="3"/>
  <c r="M94" i="3"/>
  <c r="N94" i="3"/>
  <c r="O94" i="3"/>
  <c r="P94" i="3"/>
  <c r="Q94" i="3"/>
  <c r="R94" i="3"/>
  <c r="S94" i="3"/>
  <c r="T94" i="3"/>
  <c r="U94" i="3"/>
  <c r="V94" i="3"/>
  <c r="W94" i="3"/>
  <c r="X94" i="3"/>
  <c r="Y94" i="3"/>
  <c r="Z94" i="3"/>
  <c r="AA94" i="3"/>
  <c r="AB94" i="3"/>
  <c r="AC94" i="3"/>
  <c r="AD94" i="3"/>
  <c r="AE94" i="3"/>
  <c r="AF94" i="3"/>
  <c r="AG94" i="3"/>
  <c r="AH94" i="3"/>
  <c r="AI94" i="3"/>
  <c r="AJ94" i="3"/>
  <c r="AK94" i="3"/>
  <c r="AL94" i="3"/>
  <c r="AM94" i="3"/>
  <c r="AN94" i="3"/>
  <c r="AO94" i="3"/>
  <c r="AP94" i="3"/>
  <c r="AQ94" i="3"/>
  <c r="AR94" i="3"/>
  <c r="AS94" i="3"/>
  <c r="AT94" i="3"/>
  <c r="AU94" i="3"/>
  <c r="AV94" i="3"/>
  <c r="AW94" i="3"/>
  <c r="AX94" i="3"/>
  <c r="AY94" i="3"/>
  <c r="AZ94" i="3"/>
  <c r="BA94" i="3"/>
  <c r="BB94" i="3"/>
  <c r="BC94" i="3"/>
  <c r="BD94" i="3"/>
  <c r="BE94" i="3"/>
  <c r="BF94" i="3"/>
  <c r="BG94" i="3"/>
  <c r="BH94" i="3"/>
  <c r="BI94" i="3"/>
  <c r="BJ94" i="3"/>
  <c r="BK94" i="3"/>
  <c r="BL94" i="3"/>
  <c r="BM94" i="3"/>
  <c r="BN94" i="3"/>
  <c r="BO94" i="3"/>
  <c r="BP94" i="3"/>
  <c r="BQ94" i="3"/>
  <c r="D93" i="1"/>
  <c r="E93" i="1" s="1"/>
  <c r="D79" i="3" l="1"/>
  <c r="E79" i="3"/>
  <c r="F79" i="3"/>
  <c r="G79" i="3"/>
  <c r="H79" i="3"/>
  <c r="I79" i="3"/>
  <c r="J79" i="3"/>
  <c r="K79" i="3"/>
  <c r="L79" i="3"/>
  <c r="M79" i="3"/>
  <c r="N79" i="3"/>
  <c r="O79" i="3"/>
  <c r="P79" i="3"/>
  <c r="Q79" i="3"/>
  <c r="R79" i="3"/>
  <c r="S79" i="3"/>
  <c r="T79" i="3"/>
  <c r="U79" i="3"/>
  <c r="V79" i="3"/>
  <c r="W79" i="3"/>
  <c r="X79" i="3"/>
  <c r="Y79" i="3"/>
  <c r="Z79" i="3"/>
  <c r="AA79" i="3"/>
  <c r="AB79" i="3"/>
  <c r="AC79" i="3"/>
  <c r="AD79" i="3"/>
  <c r="AE79" i="3"/>
  <c r="AF79" i="3"/>
  <c r="AG79" i="3"/>
  <c r="AH79" i="3"/>
  <c r="AI79" i="3"/>
  <c r="AJ79" i="3"/>
  <c r="AK79" i="3"/>
  <c r="AL79" i="3"/>
  <c r="AM79" i="3"/>
  <c r="AN79" i="3"/>
  <c r="AO79" i="3"/>
  <c r="AP79" i="3"/>
  <c r="AQ79" i="3"/>
  <c r="AR79" i="3"/>
  <c r="AS79" i="3"/>
  <c r="AT79" i="3"/>
  <c r="AU79" i="3"/>
  <c r="AV79" i="3"/>
  <c r="AW79" i="3"/>
  <c r="AX79" i="3"/>
  <c r="AY79" i="3"/>
  <c r="AZ79" i="3"/>
  <c r="BA79" i="3"/>
  <c r="BB79" i="3"/>
  <c r="BC79" i="3"/>
  <c r="BD79" i="3"/>
  <c r="BE79" i="3"/>
  <c r="BF79" i="3"/>
  <c r="BG79" i="3"/>
  <c r="BH79" i="3"/>
  <c r="BI79" i="3"/>
  <c r="BJ79" i="3"/>
  <c r="BK79" i="3"/>
  <c r="BL79" i="3"/>
  <c r="BM79" i="3"/>
  <c r="BN79" i="3"/>
  <c r="BO79" i="3"/>
  <c r="BP79" i="3"/>
  <c r="BQ79" i="3"/>
  <c r="D78" i="1"/>
  <c r="E78" i="1" s="1"/>
  <c r="D32" i="3" l="1"/>
  <c r="E32" i="3"/>
  <c r="F32" i="3"/>
  <c r="G32" i="3"/>
  <c r="H32" i="3"/>
  <c r="I32" i="3"/>
  <c r="J32" i="3"/>
  <c r="K32" i="3"/>
  <c r="L32" i="3"/>
  <c r="M32" i="3"/>
  <c r="N32" i="3"/>
  <c r="O32" i="3"/>
  <c r="P32" i="3"/>
  <c r="Q32" i="3"/>
  <c r="R32" i="3"/>
  <c r="S32" i="3"/>
  <c r="T32" i="3"/>
  <c r="U32" i="3"/>
  <c r="V32" i="3"/>
  <c r="W32" i="3"/>
  <c r="X32" i="3"/>
  <c r="Y32" i="3"/>
  <c r="Z32" i="3"/>
  <c r="AA32" i="3"/>
  <c r="AB32" i="3"/>
  <c r="AC32" i="3"/>
  <c r="AD32" i="3"/>
  <c r="AE32" i="3"/>
  <c r="AF32" i="3"/>
  <c r="AG32" i="3"/>
  <c r="AH32" i="3"/>
  <c r="AI32" i="3"/>
  <c r="AJ32" i="3"/>
  <c r="AK32" i="3"/>
  <c r="AL32" i="3"/>
  <c r="AM32" i="3"/>
  <c r="AN32" i="3"/>
  <c r="AO32" i="3"/>
  <c r="AP32" i="3"/>
  <c r="AQ32" i="3"/>
  <c r="AR32" i="3"/>
  <c r="AS32" i="3"/>
  <c r="AT32" i="3"/>
  <c r="AU32" i="3"/>
  <c r="AV32" i="3"/>
  <c r="AW32" i="3"/>
  <c r="AX32" i="3"/>
  <c r="AY32" i="3"/>
  <c r="AZ32" i="3"/>
  <c r="BA32" i="3"/>
  <c r="BB32" i="3"/>
  <c r="BC32" i="3"/>
  <c r="BD32" i="3"/>
  <c r="BE32" i="3"/>
  <c r="BF32" i="3"/>
  <c r="BG32" i="3"/>
  <c r="BH32" i="3"/>
  <c r="BI32" i="3"/>
  <c r="BJ32" i="3"/>
  <c r="BK32" i="3"/>
  <c r="BL32" i="3"/>
  <c r="BM32" i="3"/>
  <c r="BN32" i="3"/>
  <c r="BO32" i="3"/>
  <c r="BP32" i="3"/>
  <c r="BQ32" i="3"/>
  <c r="D33" i="3"/>
  <c r="E33" i="3"/>
  <c r="F33" i="3"/>
  <c r="G33" i="3"/>
  <c r="H33" i="3"/>
  <c r="I33" i="3"/>
  <c r="J33" i="3"/>
  <c r="K33" i="3"/>
  <c r="L33" i="3"/>
  <c r="M33" i="3"/>
  <c r="N33" i="3"/>
  <c r="O33" i="3"/>
  <c r="P33" i="3"/>
  <c r="Q33" i="3"/>
  <c r="R33" i="3"/>
  <c r="S33" i="3"/>
  <c r="T33" i="3"/>
  <c r="U33" i="3"/>
  <c r="V33" i="3"/>
  <c r="W33" i="3"/>
  <c r="X33" i="3"/>
  <c r="Y33" i="3"/>
  <c r="Z33" i="3"/>
  <c r="AA33" i="3"/>
  <c r="AB33" i="3"/>
  <c r="AC33" i="3"/>
  <c r="AD33" i="3"/>
  <c r="AE33" i="3"/>
  <c r="AF33" i="3"/>
  <c r="AG33" i="3"/>
  <c r="AH33" i="3"/>
  <c r="AI33" i="3"/>
  <c r="AJ33" i="3"/>
  <c r="AK33" i="3"/>
  <c r="AL33" i="3"/>
  <c r="AM33" i="3"/>
  <c r="AN33" i="3"/>
  <c r="AO33" i="3"/>
  <c r="AP33" i="3"/>
  <c r="AQ33" i="3"/>
  <c r="AR33" i="3"/>
  <c r="AS33" i="3"/>
  <c r="AT33" i="3"/>
  <c r="AU33" i="3"/>
  <c r="AV33" i="3"/>
  <c r="AW33" i="3"/>
  <c r="AX33" i="3"/>
  <c r="AY33" i="3"/>
  <c r="AZ33" i="3"/>
  <c r="BA33" i="3"/>
  <c r="BB33" i="3"/>
  <c r="BC33" i="3"/>
  <c r="BD33" i="3"/>
  <c r="BE33" i="3"/>
  <c r="BF33" i="3"/>
  <c r="BG33" i="3"/>
  <c r="BH33" i="3"/>
  <c r="BI33" i="3"/>
  <c r="BJ33" i="3"/>
  <c r="BK33" i="3"/>
  <c r="BL33" i="3"/>
  <c r="BM33" i="3"/>
  <c r="BN33" i="3"/>
  <c r="BO33" i="3"/>
  <c r="BP33" i="3"/>
  <c r="BQ33" i="3"/>
  <c r="D34" i="3"/>
  <c r="E34" i="3"/>
  <c r="F34" i="3"/>
  <c r="G34" i="3"/>
  <c r="H34" i="3"/>
  <c r="I34" i="3"/>
  <c r="J34" i="3"/>
  <c r="K34" i="3"/>
  <c r="L34" i="3"/>
  <c r="M34" i="3"/>
  <c r="N34" i="3"/>
  <c r="O34" i="3"/>
  <c r="P34" i="3"/>
  <c r="Q34" i="3"/>
  <c r="R34" i="3"/>
  <c r="S34" i="3"/>
  <c r="T34" i="3"/>
  <c r="U34" i="3"/>
  <c r="V34" i="3"/>
  <c r="W34" i="3"/>
  <c r="X34" i="3"/>
  <c r="Y34" i="3"/>
  <c r="Z34" i="3"/>
  <c r="AA34" i="3"/>
  <c r="AB34" i="3"/>
  <c r="AC34" i="3"/>
  <c r="AD34" i="3"/>
  <c r="AE34" i="3"/>
  <c r="AF34" i="3"/>
  <c r="AG34" i="3"/>
  <c r="AH34" i="3"/>
  <c r="AI34" i="3"/>
  <c r="AJ34" i="3"/>
  <c r="AK34" i="3"/>
  <c r="AL34" i="3"/>
  <c r="AM34" i="3"/>
  <c r="AN34" i="3"/>
  <c r="AO34" i="3"/>
  <c r="AP34" i="3"/>
  <c r="AQ34" i="3"/>
  <c r="AR34" i="3"/>
  <c r="AS34" i="3"/>
  <c r="AT34" i="3"/>
  <c r="AU34" i="3"/>
  <c r="AV34" i="3"/>
  <c r="AW34" i="3"/>
  <c r="AX34" i="3"/>
  <c r="AY34" i="3"/>
  <c r="AZ34" i="3"/>
  <c r="BA34" i="3"/>
  <c r="BB34" i="3"/>
  <c r="BC34" i="3"/>
  <c r="BD34" i="3"/>
  <c r="BE34" i="3"/>
  <c r="BF34" i="3"/>
  <c r="BG34" i="3"/>
  <c r="BH34" i="3"/>
  <c r="BI34" i="3"/>
  <c r="BJ34" i="3"/>
  <c r="BK34" i="3"/>
  <c r="BL34" i="3"/>
  <c r="BM34" i="3"/>
  <c r="BN34" i="3"/>
  <c r="BO34" i="3"/>
  <c r="BP34" i="3"/>
  <c r="BQ34" i="3"/>
  <c r="D35" i="3"/>
  <c r="E35" i="3"/>
  <c r="F35" i="3"/>
  <c r="G35" i="3"/>
  <c r="H35" i="3"/>
  <c r="I35" i="3"/>
  <c r="J35" i="3"/>
  <c r="K35" i="3"/>
  <c r="L35" i="3"/>
  <c r="M35" i="3"/>
  <c r="N35" i="3"/>
  <c r="O35" i="3"/>
  <c r="P35" i="3"/>
  <c r="Q35" i="3"/>
  <c r="R35" i="3"/>
  <c r="S35" i="3"/>
  <c r="T35" i="3"/>
  <c r="U35" i="3"/>
  <c r="V35" i="3"/>
  <c r="W35" i="3"/>
  <c r="X35" i="3"/>
  <c r="Y35" i="3"/>
  <c r="Z35" i="3"/>
  <c r="AA35" i="3"/>
  <c r="AB35" i="3"/>
  <c r="AC35" i="3"/>
  <c r="AD35" i="3"/>
  <c r="AE35" i="3"/>
  <c r="AF35" i="3"/>
  <c r="AG35" i="3"/>
  <c r="AH35" i="3"/>
  <c r="AI35" i="3"/>
  <c r="AJ35" i="3"/>
  <c r="AK35" i="3"/>
  <c r="AL35" i="3"/>
  <c r="AM35" i="3"/>
  <c r="AN35" i="3"/>
  <c r="AO35" i="3"/>
  <c r="AP35" i="3"/>
  <c r="AQ35" i="3"/>
  <c r="AR35" i="3"/>
  <c r="AS35" i="3"/>
  <c r="AT35" i="3"/>
  <c r="AU35" i="3"/>
  <c r="AV35" i="3"/>
  <c r="AW35" i="3"/>
  <c r="AX35" i="3"/>
  <c r="AY35" i="3"/>
  <c r="AZ35" i="3"/>
  <c r="BA35" i="3"/>
  <c r="BB35" i="3"/>
  <c r="BC35" i="3"/>
  <c r="BD35" i="3"/>
  <c r="BE35" i="3"/>
  <c r="BF35" i="3"/>
  <c r="BG35" i="3"/>
  <c r="BH35" i="3"/>
  <c r="BI35" i="3"/>
  <c r="BJ35" i="3"/>
  <c r="BK35" i="3"/>
  <c r="BL35" i="3"/>
  <c r="BM35" i="3"/>
  <c r="BN35" i="3"/>
  <c r="BO35" i="3"/>
  <c r="BP35" i="3"/>
  <c r="BQ35" i="3"/>
  <c r="D36" i="3"/>
  <c r="E36" i="3"/>
  <c r="F36" i="3"/>
  <c r="G36" i="3"/>
  <c r="H36" i="3"/>
  <c r="I36" i="3"/>
  <c r="J36" i="3"/>
  <c r="K36" i="3"/>
  <c r="L36" i="3"/>
  <c r="M36" i="3"/>
  <c r="N36" i="3"/>
  <c r="O36" i="3"/>
  <c r="P36" i="3"/>
  <c r="Q36" i="3"/>
  <c r="R36" i="3"/>
  <c r="S36" i="3"/>
  <c r="T36" i="3"/>
  <c r="U36" i="3"/>
  <c r="V36" i="3"/>
  <c r="W36" i="3"/>
  <c r="X36" i="3"/>
  <c r="Y36" i="3"/>
  <c r="Z36" i="3"/>
  <c r="AA36" i="3"/>
  <c r="AB36" i="3"/>
  <c r="AC36" i="3"/>
  <c r="AD36" i="3"/>
  <c r="AE36" i="3"/>
  <c r="AF36" i="3"/>
  <c r="AG36" i="3"/>
  <c r="AH36" i="3"/>
  <c r="AI36" i="3"/>
  <c r="AJ36" i="3"/>
  <c r="AK36" i="3"/>
  <c r="AL36" i="3"/>
  <c r="AM36" i="3"/>
  <c r="AN36" i="3"/>
  <c r="AO36" i="3"/>
  <c r="AP36" i="3"/>
  <c r="AQ36" i="3"/>
  <c r="AR36" i="3"/>
  <c r="AS36" i="3"/>
  <c r="AT36" i="3"/>
  <c r="AU36" i="3"/>
  <c r="AV36" i="3"/>
  <c r="AW36" i="3"/>
  <c r="AX36" i="3"/>
  <c r="AY36" i="3"/>
  <c r="AZ36" i="3"/>
  <c r="BA36" i="3"/>
  <c r="BB36" i="3"/>
  <c r="BC36" i="3"/>
  <c r="BD36" i="3"/>
  <c r="BE36" i="3"/>
  <c r="BF36" i="3"/>
  <c r="BG36" i="3"/>
  <c r="BH36" i="3"/>
  <c r="BI36" i="3"/>
  <c r="BJ36" i="3"/>
  <c r="BK36" i="3"/>
  <c r="BL36" i="3"/>
  <c r="BM36" i="3"/>
  <c r="BN36" i="3"/>
  <c r="BO36" i="3"/>
  <c r="BP36" i="3"/>
  <c r="BQ36" i="3"/>
  <c r="D37" i="3"/>
  <c r="E37" i="3"/>
  <c r="F37" i="3"/>
  <c r="G37" i="3"/>
  <c r="H37" i="3"/>
  <c r="I37" i="3"/>
  <c r="J37" i="3"/>
  <c r="K37" i="3"/>
  <c r="L37" i="3"/>
  <c r="M37" i="3"/>
  <c r="N37" i="3"/>
  <c r="O37" i="3"/>
  <c r="P37" i="3"/>
  <c r="Q37" i="3"/>
  <c r="R37" i="3"/>
  <c r="S37" i="3"/>
  <c r="T37" i="3"/>
  <c r="U37" i="3"/>
  <c r="V37" i="3"/>
  <c r="W37" i="3"/>
  <c r="X37" i="3"/>
  <c r="Y37" i="3"/>
  <c r="Z37" i="3"/>
  <c r="AA37" i="3"/>
  <c r="AB37" i="3"/>
  <c r="AC37" i="3"/>
  <c r="AD37" i="3"/>
  <c r="AE37" i="3"/>
  <c r="AF37" i="3"/>
  <c r="AG37" i="3"/>
  <c r="AH37" i="3"/>
  <c r="AI37" i="3"/>
  <c r="AJ37" i="3"/>
  <c r="AK37" i="3"/>
  <c r="AL37" i="3"/>
  <c r="AM37" i="3"/>
  <c r="AN37" i="3"/>
  <c r="AO37" i="3"/>
  <c r="AP37" i="3"/>
  <c r="AQ37" i="3"/>
  <c r="AR37" i="3"/>
  <c r="AS37" i="3"/>
  <c r="AT37" i="3"/>
  <c r="AU37" i="3"/>
  <c r="AV37" i="3"/>
  <c r="AW37" i="3"/>
  <c r="AX37" i="3"/>
  <c r="AY37" i="3"/>
  <c r="AZ37" i="3"/>
  <c r="BA37" i="3"/>
  <c r="BB37" i="3"/>
  <c r="BC37" i="3"/>
  <c r="BD37" i="3"/>
  <c r="BE37" i="3"/>
  <c r="BF37" i="3"/>
  <c r="BG37" i="3"/>
  <c r="BH37" i="3"/>
  <c r="BI37" i="3"/>
  <c r="BJ37" i="3"/>
  <c r="BK37" i="3"/>
  <c r="BL37" i="3"/>
  <c r="BM37" i="3"/>
  <c r="BN37" i="3"/>
  <c r="BO37" i="3"/>
  <c r="BP37" i="3"/>
  <c r="BQ37" i="3"/>
  <c r="D38" i="3"/>
  <c r="E38" i="3"/>
  <c r="F38" i="3"/>
  <c r="G38" i="3"/>
  <c r="H38" i="3"/>
  <c r="I38" i="3"/>
  <c r="J38" i="3"/>
  <c r="K38" i="3"/>
  <c r="L38" i="3"/>
  <c r="M38" i="3"/>
  <c r="N38" i="3"/>
  <c r="O38" i="3"/>
  <c r="P38" i="3"/>
  <c r="Q38" i="3"/>
  <c r="R38" i="3"/>
  <c r="S38" i="3"/>
  <c r="T38" i="3"/>
  <c r="U38" i="3"/>
  <c r="V38" i="3"/>
  <c r="W38" i="3"/>
  <c r="X38" i="3"/>
  <c r="Y38" i="3"/>
  <c r="Z38" i="3"/>
  <c r="AA38" i="3"/>
  <c r="AB38" i="3"/>
  <c r="AC38" i="3"/>
  <c r="AD38" i="3"/>
  <c r="AE38" i="3"/>
  <c r="AF38" i="3"/>
  <c r="AG38" i="3"/>
  <c r="AH38" i="3"/>
  <c r="AI38" i="3"/>
  <c r="AJ38" i="3"/>
  <c r="AK38" i="3"/>
  <c r="AL38" i="3"/>
  <c r="AM38" i="3"/>
  <c r="AN38" i="3"/>
  <c r="AO38" i="3"/>
  <c r="AP38" i="3"/>
  <c r="AQ38" i="3"/>
  <c r="AR38" i="3"/>
  <c r="AS38" i="3"/>
  <c r="AT38" i="3"/>
  <c r="AU38" i="3"/>
  <c r="AV38" i="3"/>
  <c r="AW38" i="3"/>
  <c r="AX38" i="3"/>
  <c r="AY38" i="3"/>
  <c r="AZ38" i="3"/>
  <c r="BA38" i="3"/>
  <c r="BB38" i="3"/>
  <c r="BC38" i="3"/>
  <c r="BD38" i="3"/>
  <c r="BE38" i="3"/>
  <c r="BF38" i="3"/>
  <c r="BG38" i="3"/>
  <c r="BH38" i="3"/>
  <c r="BI38" i="3"/>
  <c r="BJ38" i="3"/>
  <c r="BK38" i="3"/>
  <c r="BL38" i="3"/>
  <c r="BM38" i="3"/>
  <c r="BN38" i="3"/>
  <c r="BO38" i="3"/>
  <c r="BP38" i="3"/>
  <c r="BQ38" i="3"/>
  <c r="D39" i="3"/>
  <c r="E39" i="3"/>
  <c r="F39" i="3"/>
  <c r="G39" i="3"/>
  <c r="H39" i="3"/>
  <c r="I39" i="3"/>
  <c r="J39" i="3"/>
  <c r="K39" i="3"/>
  <c r="L39" i="3"/>
  <c r="M39" i="3"/>
  <c r="N39" i="3"/>
  <c r="O39" i="3"/>
  <c r="P39" i="3"/>
  <c r="Q39" i="3"/>
  <c r="R39" i="3"/>
  <c r="S39" i="3"/>
  <c r="T39" i="3"/>
  <c r="U39" i="3"/>
  <c r="V39" i="3"/>
  <c r="W39" i="3"/>
  <c r="X39" i="3"/>
  <c r="Y39" i="3"/>
  <c r="Z39" i="3"/>
  <c r="AA39" i="3"/>
  <c r="AB39" i="3"/>
  <c r="AC39" i="3"/>
  <c r="AD39" i="3"/>
  <c r="AE39" i="3"/>
  <c r="AF39" i="3"/>
  <c r="AG39" i="3"/>
  <c r="AH39" i="3"/>
  <c r="AI39" i="3"/>
  <c r="AJ39" i="3"/>
  <c r="AK39" i="3"/>
  <c r="AL39" i="3"/>
  <c r="AM39" i="3"/>
  <c r="AN39" i="3"/>
  <c r="AO39" i="3"/>
  <c r="AP39" i="3"/>
  <c r="AQ39" i="3"/>
  <c r="AR39" i="3"/>
  <c r="AS39" i="3"/>
  <c r="AT39" i="3"/>
  <c r="AU39" i="3"/>
  <c r="AV39" i="3"/>
  <c r="AW39" i="3"/>
  <c r="AX39" i="3"/>
  <c r="AY39" i="3"/>
  <c r="AZ39" i="3"/>
  <c r="BA39" i="3"/>
  <c r="BB39" i="3"/>
  <c r="BC39" i="3"/>
  <c r="BD39" i="3"/>
  <c r="BE39" i="3"/>
  <c r="BF39" i="3"/>
  <c r="BG39" i="3"/>
  <c r="BH39" i="3"/>
  <c r="BI39" i="3"/>
  <c r="BJ39" i="3"/>
  <c r="BK39" i="3"/>
  <c r="BL39" i="3"/>
  <c r="BM39" i="3"/>
  <c r="BN39" i="3"/>
  <c r="BO39" i="3"/>
  <c r="BP39" i="3"/>
  <c r="BQ39" i="3"/>
  <c r="D31" i="1"/>
  <c r="E31" i="1" s="1"/>
  <c r="D32" i="1"/>
  <c r="E32" i="1" s="1"/>
  <c r="D33" i="1"/>
  <c r="E33" i="1" s="1"/>
  <c r="D34" i="1"/>
  <c r="E34" i="1" s="1"/>
  <c r="D35" i="1"/>
  <c r="E35" i="1" s="1"/>
  <c r="D36" i="1"/>
  <c r="E36" i="1" s="1"/>
  <c r="D37" i="1"/>
  <c r="E37" i="1" s="1"/>
  <c r="D38" i="1"/>
  <c r="E38" i="1" s="1"/>
  <c r="D22" i="3"/>
  <c r="E22" i="3"/>
  <c r="F22" i="3"/>
  <c r="G22" i="3"/>
  <c r="H22" i="3"/>
  <c r="I22" i="3"/>
  <c r="J22" i="3"/>
  <c r="K22" i="3"/>
  <c r="L22" i="3"/>
  <c r="M22" i="3"/>
  <c r="N22" i="3"/>
  <c r="O22" i="3"/>
  <c r="P22" i="3"/>
  <c r="Q22" i="3"/>
  <c r="R22" i="3"/>
  <c r="S22" i="3"/>
  <c r="T22" i="3"/>
  <c r="U22" i="3"/>
  <c r="V22" i="3"/>
  <c r="W22" i="3"/>
  <c r="X22" i="3"/>
  <c r="Y22" i="3"/>
  <c r="Z22" i="3"/>
  <c r="AA22" i="3"/>
  <c r="AB22" i="3"/>
  <c r="AC22" i="3"/>
  <c r="AD22" i="3"/>
  <c r="AE22" i="3"/>
  <c r="AF22" i="3"/>
  <c r="AG22" i="3"/>
  <c r="AH22" i="3"/>
  <c r="AI22" i="3"/>
  <c r="AJ22" i="3"/>
  <c r="AK22" i="3"/>
  <c r="AL22" i="3"/>
  <c r="AM22" i="3"/>
  <c r="AN22" i="3"/>
  <c r="AO22" i="3"/>
  <c r="AP22" i="3"/>
  <c r="AQ22" i="3"/>
  <c r="AR22" i="3"/>
  <c r="AS22" i="3"/>
  <c r="AT22" i="3"/>
  <c r="AU22" i="3"/>
  <c r="AV22" i="3"/>
  <c r="AW22" i="3"/>
  <c r="AX22" i="3"/>
  <c r="AY22" i="3"/>
  <c r="AZ22" i="3"/>
  <c r="BA22" i="3"/>
  <c r="BB22" i="3"/>
  <c r="BC22" i="3"/>
  <c r="BD22" i="3"/>
  <c r="BE22" i="3"/>
  <c r="BF22" i="3"/>
  <c r="BG22" i="3"/>
  <c r="BH22" i="3"/>
  <c r="BI22" i="3"/>
  <c r="BJ22" i="3"/>
  <c r="BK22" i="3"/>
  <c r="BL22" i="3"/>
  <c r="BM22" i="3"/>
  <c r="BN22" i="3"/>
  <c r="BO22" i="3"/>
  <c r="BP22" i="3"/>
  <c r="BQ22" i="3"/>
  <c r="D8" i="3"/>
  <c r="E8" i="3"/>
  <c r="F8" i="3"/>
  <c r="G8" i="3"/>
  <c r="H8" i="3"/>
  <c r="I8" i="3"/>
  <c r="J8" i="3"/>
  <c r="K8" i="3"/>
  <c r="L8" i="3"/>
  <c r="M8" i="3"/>
  <c r="N8" i="3"/>
  <c r="O8" i="3"/>
  <c r="P8" i="3"/>
  <c r="Q8" i="3"/>
  <c r="R8" i="3"/>
  <c r="S8" i="3"/>
  <c r="T8" i="3"/>
  <c r="U8" i="3"/>
  <c r="V8" i="3"/>
  <c r="W8" i="3"/>
  <c r="X8" i="3"/>
  <c r="Y8" i="3"/>
  <c r="Z8" i="3"/>
  <c r="AA8" i="3"/>
  <c r="AB8" i="3"/>
  <c r="AC8" i="3"/>
  <c r="AD8" i="3"/>
  <c r="AE8" i="3"/>
  <c r="AF8" i="3"/>
  <c r="AG8" i="3"/>
  <c r="AH8" i="3"/>
  <c r="AI8" i="3"/>
  <c r="AJ8" i="3"/>
  <c r="AK8" i="3"/>
  <c r="AL8" i="3"/>
  <c r="AM8" i="3"/>
  <c r="AN8" i="3"/>
  <c r="AO8" i="3"/>
  <c r="AP8" i="3"/>
  <c r="AQ8" i="3"/>
  <c r="AR8" i="3"/>
  <c r="AS8" i="3"/>
  <c r="AT8" i="3"/>
  <c r="AU8" i="3"/>
  <c r="AV8" i="3"/>
  <c r="AW8" i="3"/>
  <c r="AX8" i="3"/>
  <c r="AY8" i="3"/>
  <c r="AZ8" i="3"/>
  <c r="BA8" i="3"/>
  <c r="BB8" i="3"/>
  <c r="BC8" i="3"/>
  <c r="BD8" i="3"/>
  <c r="BE8" i="3"/>
  <c r="BF8" i="3"/>
  <c r="BG8" i="3"/>
  <c r="BH8" i="3"/>
  <c r="BI8" i="3"/>
  <c r="BJ8" i="3"/>
  <c r="BK8" i="3"/>
  <c r="BL8" i="3"/>
  <c r="BM8" i="3"/>
  <c r="BN8" i="3"/>
  <c r="BO8" i="3"/>
  <c r="BP8" i="3"/>
  <c r="BQ8" i="3"/>
  <c r="D219" i="1" l="1"/>
  <c r="E219" i="1" s="1"/>
  <c r="D26" i="3" l="1"/>
  <c r="E26" i="3"/>
  <c r="F26" i="3"/>
  <c r="G26" i="3"/>
  <c r="H26" i="3"/>
  <c r="I26" i="3"/>
  <c r="J26" i="3"/>
  <c r="K26" i="3"/>
  <c r="L26" i="3"/>
  <c r="M26" i="3"/>
  <c r="N26" i="3"/>
  <c r="O26" i="3"/>
  <c r="P26" i="3"/>
  <c r="Q26" i="3"/>
  <c r="R26" i="3"/>
  <c r="S26" i="3"/>
  <c r="T26" i="3"/>
  <c r="U26" i="3"/>
  <c r="V26" i="3"/>
  <c r="W26" i="3"/>
  <c r="X26" i="3"/>
  <c r="Y26" i="3"/>
  <c r="Z26" i="3"/>
  <c r="AA26" i="3"/>
  <c r="AB26" i="3"/>
  <c r="AC26" i="3"/>
  <c r="AD26" i="3"/>
  <c r="AE26" i="3"/>
  <c r="AF26" i="3"/>
  <c r="AG26" i="3"/>
  <c r="AH26" i="3"/>
  <c r="AI26" i="3"/>
  <c r="AJ26" i="3"/>
  <c r="AK26" i="3"/>
  <c r="AL26" i="3"/>
  <c r="AM26" i="3"/>
  <c r="AN26" i="3"/>
  <c r="AO26" i="3"/>
  <c r="AP26" i="3"/>
  <c r="AQ26" i="3"/>
  <c r="AR26" i="3"/>
  <c r="AS26" i="3"/>
  <c r="AT26" i="3"/>
  <c r="AU26" i="3"/>
  <c r="AV26" i="3"/>
  <c r="AW26" i="3"/>
  <c r="AX26" i="3"/>
  <c r="AY26" i="3"/>
  <c r="AZ26" i="3"/>
  <c r="BA26" i="3"/>
  <c r="BB26" i="3"/>
  <c r="BC26" i="3"/>
  <c r="BD26" i="3"/>
  <c r="BE26" i="3"/>
  <c r="BF26" i="3"/>
  <c r="BG26" i="3"/>
  <c r="BH26" i="3"/>
  <c r="BI26" i="3"/>
  <c r="BJ26" i="3"/>
  <c r="BK26" i="3"/>
  <c r="BL26" i="3"/>
  <c r="BM26" i="3"/>
  <c r="BN26" i="3"/>
  <c r="BO26" i="3"/>
  <c r="BP26" i="3"/>
  <c r="BQ26" i="3"/>
  <c r="D25" i="1"/>
  <c r="E25" i="1" s="1"/>
  <c r="D26" i="1"/>
  <c r="E26" i="1" s="1"/>
  <c r="D27" i="1"/>
  <c r="E27" i="1" s="1"/>
  <c r="D28" i="1"/>
  <c r="E28" i="1" s="1"/>
  <c r="D29" i="1"/>
  <c r="E29" i="1" s="1"/>
  <c r="D30" i="1"/>
  <c r="E30" i="1" s="1"/>
  <c r="D39" i="1"/>
  <c r="E39" i="1" s="1"/>
  <c r="D220" i="3"/>
  <c r="E220" i="3"/>
  <c r="F220" i="3"/>
  <c r="G220" i="3"/>
  <c r="H220" i="3"/>
  <c r="I220" i="3"/>
  <c r="J220" i="3"/>
  <c r="K220" i="3"/>
  <c r="L220" i="3"/>
  <c r="M220" i="3"/>
  <c r="N220" i="3"/>
  <c r="O220" i="3"/>
  <c r="P220" i="3"/>
  <c r="Q220" i="3"/>
  <c r="R220" i="3"/>
  <c r="S220" i="3"/>
  <c r="T220" i="3"/>
  <c r="U220" i="3"/>
  <c r="V220" i="3"/>
  <c r="W220" i="3"/>
  <c r="X220" i="3"/>
  <c r="Y220" i="3"/>
  <c r="Z220" i="3"/>
  <c r="AA220" i="3"/>
  <c r="AB220" i="3"/>
  <c r="AC220" i="3"/>
  <c r="AD220" i="3"/>
  <c r="AE220" i="3"/>
  <c r="AF220" i="3"/>
  <c r="AG220" i="3"/>
  <c r="AH220" i="3"/>
  <c r="AI220" i="3"/>
  <c r="AJ220" i="3"/>
  <c r="AK220" i="3"/>
  <c r="AL220" i="3"/>
  <c r="AM220" i="3"/>
  <c r="AN220" i="3"/>
  <c r="AO220" i="3"/>
  <c r="AP220" i="3"/>
  <c r="AQ220" i="3"/>
  <c r="AR220" i="3"/>
  <c r="AS220" i="3"/>
  <c r="AT220" i="3"/>
  <c r="AU220" i="3"/>
  <c r="AV220" i="3"/>
  <c r="AW220" i="3"/>
  <c r="AX220" i="3"/>
  <c r="AY220" i="3"/>
  <c r="AZ220" i="3"/>
  <c r="BA220" i="3"/>
  <c r="BB220" i="3"/>
  <c r="BC220" i="3"/>
  <c r="BD220" i="3"/>
  <c r="BE220" i="3"/>
  <c r="BF220" i="3"/>
  <c r="BG220" i="3"/>
  <c r="BH220" i="3"/>
  <c r="BI220" i="3"/>
  <c r="BJ220" i="3"/>
  <c r="BK220" i="3"/>
  <c r="BL220" i="3"/>
  <c r="BM220" i="3"/>
  <c r="BN220" i="3"/>
  <c r="BO220" i="3"/>
  <c r="BP220" i="3"/>
  <c r="BQ220" i="3"/>
  <c r="D239" i="1"/>
  <c r="E239" i="1" s="1"/>
  <c r="D240" i="1"/>
  <c r="E240" i="1" s="1"/>
  <c r="D241" i="1"/>
  <c r="E241" i="1" s="1"/>
  <c r="D242" i="1"/>
  <c r="E242" i="1" s="1"/>
  <c r="D243" i="1"/>
  <c r="E243" i="1" s="1"/>
  <c r="D244" i="1"/>
  <c r="E244" i="1" s="1"/>
  <c r="D245" i="1"/>
  <c r="E245" i="1" s="1"/>
  <c r="D246" i="1"/>
  <c r="E246" i="1" s="1"/>
  <c r="D247" i="1"/>
  <c r="E247" i="1" s="1"/>
  <c r="D248" i="1"/>
  <c r="E248" i="1" s="1"/>
  <c r="D249" i="1"/>
  <c r="E249" i="1" s="1"/>
  <c r="D250" i="1"/>
  <c r="E250" i="1" s="1"/>
  <c r="D251" i="1"/>
  <c r="E251" i="1" s="1"/>
  <c r="D252" i="1"/>
  <c r="E252" i="1" s="1"/>
  <c r="D253" i="1"/>
  <c r="E253" i="1" s="1"/>
  <c r="D254" i="1"/>
  <c r="E254" i="1" s="1"/>
  <c r="D255" i="1"/>
  <c r="E255" i="1" s="1"/>
  <c r="D256" i="1"/>
  <c r="E256" i="1" s="1"/>
  <c r="D257" i="1"/>
  <c r="E257" i="1" s="1"/>
  <c r="D258" i="1"/>
  <c r="E258" i="1" s="1"/>
  <c r="D218" i="1"/>
  <c r="E218" i="1" s="1"/>
  <c r="D220" i="1"/>
  <c r="E220" i="1" s="1"/>
  <c r="D221" i="1"/>
  <c r="E221" i="1" s="1"/>
  <c r="D222" i="1"/>
  <c r="E222" i="1" s="1"/>
  <c r="D223" i="1"/>
  <c r="E223" i="1" s="1"/>
  <c r="D224" i="1"/>
  <c r="E224" i="1" s="1"/>
  <c r="D225" i="1"/>
  <c r="E225" i="1" s="1"/>
  <c r="D226" i="1"/>
  <c r="E226" i="1" s="1"/>
  <c r="D227" i="1"/>
  <c r="E227" i="1" s="1"/>
  <c r="D228" i="1"/>
  <c r="E228" i="1" s="1"/>
  <c r="D229" i="1"/>
  <c r="E229" i="1" s="1"/>
  <c r="D230" i="1"/>
  <c r="E230" i="1" s="1"/>
  <c r="D231" i="1"/>
  <c r="E231" i="1" s="1"/>
  <c r="D232" i="1"/>
  <c r="E232" i="1" s="1"/>
  <c r="D233" i="1"/>
  <c r="E233" i="1" s="1"/>
  <c r="D234" i="1"/>
  <c r="E234" i="1" s="1"/>
  <c r="D235" i="1"/>
  <c r="E235" i="1" s="1"/>
  <c r="D76" i="1"/>
  <c r="E76" i="1" s="1"/>
  <c r="D79" i="1"/>
  <c r="E79" i="1" s="1"/>
  <c r="D80" i="1"/>
  <c r="E80" i="1" s="1"/>
  <c r="D81" i="1"/>
  <c r="E81" i="1" s="1"/>
  <c r="D82" i="1"/>
  <c r="E82" i="1" s="1"/>
  <c r="D83" i="1"/>
  <c r="E83" i="1" s="1"/>
  <c r="D84" i="1"/>
  <c r="E84" i="1" s="1"/>
  <c r="D85" i="1"/>
  <c r="E85" i="1" s="1"/>
  <c r="D86" i="1"/>
  <c r="E86" i="1" s="1"/>
  <c r="D87" i="1"/>
  <c r="E87" i="1" s="1"/>
  <c r="D88" i="1"/>
  <c r="E88" i="1" s="1"/>
  <c r="D89" i="1"/>
  <c r="E89" i="1" s="1"/>
  <c r="D90" i="1"/>
  <c r="E90" i="1" s="1"/>
  <c r="D91" i="1"/>
  <c r="E91" i="1" s="1"/>
  <c r="D92" i="1"/>
  <c r="E92" i="1" s="1"/>
  <c r="D94" i="1"/>
  <c r="E94" i="1" s="1"/>
  <c r="D95" i="1"/>
  <c r="E95" i="1" s="1"/>
  <c r="D96" i="1"/>
  <c r="E96" i="1" s="1"/>
  <c r="D97" i="1"/>
  <c r="E97" i="1" s="1"/>
  <c r="D98" i="1"/>
  <c r="E98" i="1" s="1"/>
  <c r="D99" i="1"/>
  <c r="E99" i="1" s="1"/>
  <c r="D100" i="1"/>
  <c r="E100" i="1" s="1"/>
  <c r="D101" i="1"/>
  <c r="E101" i="1" s="1"/>
  <c r="D102" i="1"/>
  <c r="E102" i="1" s="1"/>
  <c r="D103" i="1"/>
  <c r="E103" i="1" s="1"/>
  <c r="D104" i="1"/>
  <c r="E104" i="1" s="1"/>
  <c r="D105" i="1"/>
  <c r="E105" i="1" s="1"/>
  <c r="D106" i="1"/>
  <c r="E106" i="1" s="1"/>
  <c r="D107" i="1"/>
  <c r="E107" i="1" s="1"/>
  <c r="D108" i="1"/>
  <c r="E108" i="1" s="1"/>
  <c r="D109" i="1"/>
  <c r="E109" i="1" s="1"/>
  <c r="D110" i="1"/>
  <c r="E110" i="1" s="1"/>
  <c r="D111" i="1"/>
  <c r="E111" i="1" s="1"/>
  <c r="D112" i="1"/>
  <c r="E112" i="1" s="1"/>
  <c r="D113" i="1"/>
  <c r="E113" i="1" s="1"/>
  <c r="D8" i="1"/>
  <c r="E8" i="1" s="1"/>
  <c r="D9" i="1"/>
  <c r="E9" i="1" s="1"/>
  <c r="D10" i="1"/>
  <c r="E10" i="1" s="1"/>
  <c r="D240" i="3" l="1"/>
  <c r="E240" i="3"/>
  <c r="F240" i="3"/>
  <c r="G240" i="3"/>
  <c r="H240" i="3"/>
  <c r="I240" i="3"/>
  <c r="J240" i="3"/>
  <c r="K240" i="3"/>
  <c r="L240" i="3"/>
  <c r="M240" i="3"/>
  <c r="N240" i="3"/>
  <c r="O240" i="3"/>
  <c r="P240" i="3"/>
  <c r="Q240" i="3"/>
  <c r="R240" i="3"/>
  <c r="S240" i="3"/>
  <c r="T240" i="3"/>
  <c r="U240" i="3"/>
  <c r="V240" i="3"/>
  <c r="W240" i="3"/>
  <c r="X240" i="3"/>
  <c r="Y240" i="3"/>
  <c r="Z240" i="3"/>
  <c r="AA240" i="3"/>
  <c r="AB240" i="3"/>
  <c r="AC240" i="3"/>
  <c r="AD240" i="3"/>
  <c r="AE240" i="3"/>
  <c r="AF240" i="3"/>
  <c r="AG240" i="3"/>
  <c r="AH240" i="3"/>
  <c r="AI240" i="3"/>
  <c r="AJ240" i="3"/>
  <c r="AK240" i="3"/>
  <c r="AL240" i="3"/>
  <c r="AM240" i="3"/>
  <c r="AN240" i="3"/>
  <c r="AO240" i="3"/>
  <c r="AP240" i="3"/>
  <c r="AQ240" i="3"/>
  <c r="AR240" i="3"/>
  <c r="AS240" i="3"/>
  <c r="AT240" i="3"/>
  <c r="AU240" i="3"/>
  <c r="AV240" i="3"/>
  <c r="AW240" i="3"/>
  <c r="AX240" i="3"/>
  <c r="AY240" i="3"/>
  <c r="AZ240" i="3"/>
  <c r="BA240" i="3"/>
  <c r="BB240" i="3"/>
  <c r="BC240" i="3"/>
  <c r="BD240" i="3"/>
  <c r="BE240" i="3"/>
  <c r="BF240" i="3"/>
  <c r="BG240" i="3"/>
  <c r="BH240" i="3"/>
  <c r="BI240" i="3"/>
  <c r="BJ240" i="3"/>
  <c r="BK240" i="3"/>
  <c r="BL240" i="3"/>
  <c r="BM240" i="3"/>
  <c r="BN240" i="3"/>
  <c r="BO240" i="3"/>
  <c r="BP240" i="3"/>
  <c r="BQ240" i="3"/>
  <c r="D241" i="3"/>
  <c r="E241" i="3"/>
  <c r="F241" i="3"/>
  <c r="G241" i="3"/>
  <c r="H241" i="3"/>
  <c r="I241" i="3"/>
  <c r="J241" i="3"/>
  <c r="K241" i="3"/>
  <c r="L241" i="3"/>
  <c r="M241" i="3"/>
  <c r="N241" i="3"/>
  <c r="O241" i="3"/>
  <c r="P241" i="3"/>
  <c r="Q241" i="3"/>
  <c r="R241" i="3"/>
  <c r="S241" i="3"/>
  <c r="T241" i="3"/>
  <c r="U241" i="3"/>
  <c r="V241" i="3"/>
  <c r="W241" i="3"/>
  <c r="X241" i="3"/>
  <c r="Y241" i="3"/>
  <c r="Z241" i="3"/>
  <c r="AA241" i="3"/>
  <c r="AB241" i="3"/>
  <c r="AC241" i="3"/>
  <c r="AD241" i="3"/>
  <c r="AE241" i="3"/>
  <c r="AF241" i="3"/>
  <c r="AG241" i="3"/>
  <c r="AH241" i="3"/>
  <c r="AI241" i="3"/>
  <c r="AJ241" i="3"/>
  <c r="AK241" i="3"/>
  <c r="AL241" i="3"/>
  <c r="AM241" i="3"/>
  <c r="AN241" i="3"/>
  <c r="AO241" i="3"/>
  <c r="AP241" i="3"/>
  <c r="AQ241" i="3"/>
  <c r="AR241" i="3"/>
  <c r="AS241" i="3"/>
  <c r="AT241" i="3"/>
  <c r="AU241" i="3"/>
  <c r="AV241" i="3"/>
  <c r="AW241" i="3"/>
  <c r="AX241" i="3"/>
  <c r="AY241" i="3"/>
  <c r="AZ241" i="3"/>
  <c r="BA241" i="3"/>
  <c r="BB241" i="3"/>
  <c r="BC241" i="3"/>
  <c r="BD241" i="3"/>
  <c r="BE241" i="3"/>
  <c r="BF241" i="3"/>
  <c r="BG241" i="3"/>
  <c r="BH241" i="3"/>
  <c r="BI241" i="3"/>
  <c r="BJ241" i="3"/>
  <c r="BK241" i="3"/>
  <c r="BL241" i="3"/>
  <c r="BM241" i="3"/>
  <c r="BN241" i="3"/>
  <c r="BO241" i="3"/>
  <c r="BP241" i="3"/>
  <c r="BQ241" i="3"/>
  <c r="D242" i="3"/>
  <c r="E242" i="3"/>
  <c r="F242" i="3"/>
  <c r="G242" i="3"/>
  <c r="H242" i="3"/>
  <c r="I242" i="3"/>
  <c r="J242" i="3"/>
  <c r="K242" i="3"/>
  <c r="L242" i="3"/>
  <c r="M242" i="3"/>
  <c r="N242" i="3"/>
  <c r="O242" i="3"/>
  <c r="P242" i="3"/>
  <c r="Q242" i="3"/>
  <c r="R242" i="3"/>
  <c r="S242" i="3"/>
  <c r="T242" i="3"/>
  <c r="U242" i="3"/>
  <c r="V242" i="3"/>
  <c r="W242" i="3"/>
  <c r="X242" i="3"/>
  <c r="Y242" i="3"/>
  <c r="Z242" i="3"/>
  <c r="AA242" i="3"/>
  <c r="AB242" i="3"/>
  <c r="AC242" i="3"/>
  <c r="AD242" i="3"/>
  <c r="AE242" i="3"/>
  <c r="AF242" i="3"/>
  <c r="AG242" i="3"/>
  <c r="AH242" i="3"/>
  <c r="AI242" i="3"/>
  <c r="AJ242" i="3"/>
  <c r="AK242" i="3"/>
  <c r="AL242" i="3"/>
  <c r="AM242" i="3"/>
  <c r="AN242" i="3"/>
  <c r="AO242" i="3"/>
  <c r="AP242" i="3"/>
  <c r="AQ242" i="3"/>
  <c r="AR242" i="3"/>
  <c r="AS242" i="3"/>
  <c r="AT242" i="3"/>
  <c r="AU242" i="3"/>
  <c r="AV242" i="3"/>
  <c r="AW242" i="3"/>
  <c r="AX242" i="3"/>
  <c r="AY242" i="3"/>
  <c r="AZ242" i="3"/>
  <c r="BA242" i="3"/>
  <c r="BB242" i="3"/>
  <c r="BC242" i="3"/>
  <c r="BD242" i="3"/>
  <c r="BE242" i="3"/>
  <c r="BF242" i="3"/>
  <c r="BG242" i="3"/>
  <c r="BH242" i="3"/>
  <c r="BI242" i="3"/>
  <c r="BJ242" i="3"/>
  <c r="BK242" i="3"/>
  <c r="BL242" i="3"/>
  <c r="BM242" i="3"/>
  <c r="BN242" i="3"/>
  <c r="BO242" i="3"/>
  <c r="BP242" i="3"/>
  <c r="BQ242" i="3"/>
  <c r="D243" i="3"/>
  <c r="E243" i="3"/>
  <c r="F243" i="3"/>
  <c r="G243" i="3"/>
  <c r="H243" i="3"/>
  <c r="I243" i="3"/>
  <c r="J243" i="3"/>
  <c r="K243" i="3"/>
  <c r="L243" i="3"/>
  <c r="M243" i="3"/>
  <c r="N243" i="3"/>
  <c r="O243" i="3"/>
  <c r="P243" i="3"/>
  <c r="Q243" i="3"/>
  <c r="R243" i="3"/>
  <c r="S243" i="3"/>
  <c r="T243" i="3"/>
  <c r="U243" i="3"/>
  <c r="V243" i="3"/>
  <c r="W243" i="3"/>
  <c r="X243" i="3"/>
  <c r="Y243" i="3"/>
  <c r="Z243" i="3"/>
  <c r="AA243" i="3"/>
  <c r="AB243" i="3"/>
  <c r="AC243" i="3"/>
  <c r="AD243" i="3"/>
  <c r="AE243" i="3"/>
  <c r="AF243" i="3"/>
  <c r="AG243" i="3"/>
  <c r="AH243" i="3"/>
  <c r="AI243" i="3"/>
  <c r="AJ243" i="3"/>
  <c r="AK243" i="3"/>
  <c r="AL243" i="3"/>
  <c r="AM243" i="3"/>
  <c r="AN243" i="3"/>
  <c r="AO243" i="3"/>
  <c r="AP243" i="3"/>
  <c r="AQ243" i="3"/>
  <c r="AR243" i="3"/>
  <c r="AS243" i="3"/>
  <c r="AT243" i="3"/>
  <c r="AU243" i="3"/>
  <c r="AV243" i="3"/>
  <c r="AW243" i="3"/>
  <c r="AX243" i="3"/>
  <c r="AY243" i="3"/>
  <c r="AZ243" i="3"/>
  <c r="BA243" i="3"/>
  <c r="BB243" i="3"/>
  <c r="BC243" i="3"/>
  <c r="BD243" i="3"/>
  <c r="BE243" i="3"/>
  <c r="BF243" i="3"/>
  <c r="BG243" i="3"/>
  <c r="BH243" i="3"/>
  <c r="BI243" i="3"/>
  <c r="BJ243" i="3"/>
  <c r="BK243" i="3"/>
  <c r="BL243" i="3"/>
  <c r="BM243" i="3"/>
  <c r="BN243" i="3"/>
  <c r="BO243" i="3"/>
  <c r="BP243" i="3"/>
  <c r="BQ243" i="3"/>
  <c r="D244" i="3"/>
  <c r="E244" i="3"/>
  <c r="F244" i="3"/>
  <c r="G244" i="3"/>
  <c r="H244" i="3"/>
  <c r="I244" i="3"/>
  <c r="J244" i="3"/>
  <c r="K244" i="3"/>
  <c r="L244" i="3"/>
  <c r="M244" i="3"/>
  <c r="N244" i="3"/>
  <c r="O244" i="3"/>
  <c r="P244" i="3"/>
  <c r="Q244" i="3"/>
  <c r="R244" i="3"/>
  <c r="S244" i="3"/>
  <c r="T244" i="3"/>
  <c r="U244" i="3"/>
  <c r="V244" i="3"/>
  <c r="W244" i="3"/>
  <c r="X244" i="3"/>
  <c r="Y244" i="3"/>
  <c r="Z244" i="3"/>
  <c r="AA244" i="3"/>
  <c r="AB244" i="3"/>
  <c r="AC244" i="3"/>
  <c r="AD244" i="3"/>
  <c r="AE244" i="3"/>
  <c r="AF244" i="3"/>
  <c r="AG244" i="3"/>
  <c r="AH244" i="3"/>
  <c r="AI244" i="3"/>
  <c r="AJ244" i="3"/>
  <c r="AK244" i="3"/>
  <c r="AL244" i="3"/>
  <c r="AM244" i="3"/>
  <c r="AN244" i="3"/>
  <c r="AO244" i="3"/>
  <c r="AP244" i="3"/>
  <c r="AQ244" i="3"/>
  <c r="AR244" i="3"/>
  <c r="AS244" i="3"/>
  <c r="AT244" i="3"/>
  <c r="AU244" i="3"/>
  <c r="AV244" i="3"/>
  <c r="AW244" i="3"/>
  <c r="AX244" i="3"/>
  <c r="AY244" i="3"/>
  <c r="AZ244" i="3"/>
  <c r="BA244" i="3"/>
  <c r="BB244" i="3"/>
  <c r="BC244" i="3"/>
  <c r="BD244" i="3"/>
  <c r="BE244" i="3"/>
  <c r="BF244" i="3"/>
  <c r="BG244" i="3"/>
  <c r="BH244" i="3"/>
  <c r="BI244" i="3"/>
  <c r="BJ244" i="3"/>
  <c r="BK244" i="3"/>
  <c r="BL244" i="3"/>
  <c r="BM244" i="3"/>
  <c r="BN244" i="3"/>
  <c r="BO244" i="3"/>
  <c r="BP244" i="3"/>
  <c r="BQ244" i="3"/>
  <c r="D245" i="3"/>
  <c r="E245" i="3"/>
  <c r="F245" i="3"/>
  <c r="G245" i="3"/>
  <c r="H245" i="3"/>
  <c r="I245" i="3"/>
  <c r="J245" i="3"/>
  <c r="K245" i="3"/>
  <c r="L245" i="3"/>
  <c r="M245" i="3"/>
  <c r="N245" i="3"/>
  <c r="O245" i="3"/>
  <c r="P245" i="3"/>
  <c r="Q245" i="3"/>
  <c r="R245" i="3"/>
  <c r="S245" i="3"/>
  <c r="T245" i="3"/>
  <c r="U245" i="3"/>
  <c r="V245" i="3"/>
  <c r="W245" i="3"/>
  <c r="X245" i="3"/>
  <c r="Y245" i="3"/>
  <c r="Z245" i="3"/>
  <c r="AA245" i="3"/>
  <c r="AB245" i="3"/>
  <c r="AC245" i="3"/>
  <c r="AD245" i="3"/>
  <c r="AE245" i="3"/>
  <c r="AF245" i="3"/>
  <c r="AG245" i="3"/>
  <c r="AH245" i="3"/>
  <c r="AI245" i="3"/>
  <c r="AJ245" i="3"/>
  <c r="AK245" i="3"/>
  <c r="AL245" i="3"/>
  <c r="AM245" i="3"/>
  <c r="AN245" i="3"/>
  <c r="AO245" i="3"/>
  <c r="AP245" i="3"/>
  <c r="AQ245" i="3"/>
  <c r="AR245" i="3"/>
  <c r="AS245" i="3"/>
  <c r="AT245" i="3"/>
  <c r="AU245" i="3"/>
  <c r="AV245" i="3"/>
  <c r="AW245" i="3"/>
  <c r="AX245" i="3"/>
  <c r="AY245" i="3"/>
  <c r="AZ245" i="3"/>
  <c r="BA245" i="3"/>
  <c r="BB245" i="3"/>
  <c r="BC245" i="3"/>
  <c r="BD245" i="3"/>
  <c r="BE245" i="3"/>
  <c r="BF245" i="3"/>
  <c r="BG245" i="3"/>
  <c r="BH245" i="3"/>
  <c r="BI245" i="3"/>
  <c r="BJ245" i="3"/>
  <c r="BK245" i="3"/>
  <c r="BL245" i="3"/>
  <c r="BM245" i="3"/>
  <c r="BN245" i="3"/>
  <c r="BO245" i="3"/>
  <c r="BP245" i="3"/>
  <c r="BQ245" i="3"/>
  <c r="D246" i="3"/>
  <c r="E246" i="3"/>
  <c r="F246" i="3"/>
  <c r="G246" i="3"/>
  <c r="H246" i="3"/>
  <c r="I246" i="3"/>
  <c r="J246" i="3"/>
  <c r="K246" i="3"/>
  <c r="L246" i="3"/>
  <c r="M246" i="3"/>
  <c r="N246" i="3"/>
  <c r="O246" i="3"/>
  <c r="P246" i="3"/>
  <c r="Q246" i="3"/>
  <c r="R246" i="3"/>
  <c r="S246" i="3"/>
  <c r="T246" i="3"/>
  <c r="U246" i="3"/>
  <c r="V246" i="3"/>
  <c r="W246" i="3"/>
  <c r="X246" i="3"/>
  <c r="Y246" i="3"/>
  <c r="Z246" i="3"/>
  <c r="AA246" i="3"/>
  <c r="AB246" i="3"/>
  <c r="AC246" i="3"/>
  <c r="AD246" i="3"/>
  <c r="AE246" i="3"/>
  <c r="AF246" i="3"/>
  <c r="AG246" i="3"/>
  <c r="AH246" i="3"/>
  <c r="AI246" i="3"/>
  <c r="AJ246" i="3"/>
  <c r="AK246" i="3"/>
  <c r="AL246" i="3"/>
  <c r="AM246" i="3"/>
  <c r="AN246" i="3"/>
  <c r="AO246" i="3"/>
  <c r="AP246" i="3"/>
  <c r="AQ246" i="3"/>
  <c r="AR246" i="3"/>
  <c r="AS246" i="3"/>
  <c r="AT246" i="3"/>
  <c r="AU246" i="3"/>
  <c r="AV246" i="3"/>
  <c r="AW246" i="3"/>
  <c r="AX246" i="3"/>
  <c r="AY246" i="3"/>
  <c r="AZ246" i="3"/>
  <c r="BA246" i="3"/>
  <c r="BB246" i="3"/>
  <c r="BC246" i="3"/>
  <c r="BD246" i="3"/>
  <c r="BE246" i="3"/>
  <c r="BF246" i="3"/>
  <c r="BG246" i="3"/>
  <c r="BH246" i="3"/>
  <c r="BI246" i="3"/>
  <c r="BJ246" i="3"/>
  <c r="BK246" i="3"/>
  <c r="BL246" i="3"/>
  <c r="BM246" i="3"/>
  <c r="BN246" i="3"/>
  <c r="BO246" i="3"/>
  <c r="BP246" i="3"/>
  <c r="BQ246" i="3"/>
  <c r="D247" i="3"/>
  <c r="E247" i="3"/>
  <c r="F247" i="3"/>
  <c r="G247" i="3"/>
  <c r="H247" i="3"/>
  <c r="I247" i="3"/>
  <c r="J247" i="3"/>
  <c r="K247" i="3"/>
  <c r="L247" i="3"/>
  <c r="M247" i="3"/>
  <c r="N247" i="3"/>
  <c r="O247" i="3"/>
  <c r="P247" i="3"/>
  <c r="Q247" i="3"/>
  <c r="R247" i="3"/>
  <c r="S247" i="3"/>
  <c r="T247" i="3"/>
  <c r="U247" i="3"/>
  <c r="V247" i="3"/>
  <c r="W247" i="3"/>
  <c r="X247" i="3"/>
  <c r="Y247" i="3"/>
  <c r="Z247" i="3"/>
  <c r="AA247" i="3"/>
  <c r="AB247" i="3"/>
  <c r="AC247" i="3"/>
  <c r="AD247" i="3"/>
  <c r="AE247" i="3"/>
  <c r="AF247" i="3"/>
  <c r="AG247" i="3"/>
  <c r="AH247" i="3"/>
  <c r="AI247" i="3"/>
  <c r="AJ247" i="3"/>
  <c r="AK247" i="3"/>
  <c r="AL247" i="3"/>
  <c r="AM247" i="3"/>
  <c r="AN247" i="3"/>
  <c r="AO247" i="3"/>
  <c r="AP247" i="3"/>
  <c r="AQ247" i="3"/>
  <c r="AR247" i="3"/>
  <c r="AS247" i="3"/>
  <c r="AT247" i="3"/>
  <c r="AU247" i="3"/>
  <c r="AV247" i="3"/>
  <c r="AW247" i="3"/>
  <c r="AX247" i="3"/>
  <c r="AY247" i="3"/>
  <c r="AZ247" i="3"/>
  <c r="BA247" i="3"/>
  <c r="BB247" i="3"/>
  <c r="BC247" i="3"/>
  <c r="BD247" i="3"/>
  <c r="BE247" i="3"/>
  <c r="BF247" i="3"/>
  <c r="BG247" i="3"/>
  <c r="BH247" i="3"/>
  <c r="BI247" i="3"/>
  <c r="BJ247" i="3"/>
  <c r="BK247" i="3"/>
  <c r="BL247" i="3"/>
  <c r="BM247" i="3"/>
  <c r="BN247" i="3"/>
  <c r="BO247" i="3"/>
  <c r="BP247" i="3"/>
  <c r="BQ247" i="3"/>
  <c r="D248" i="3"/>
  <c r="E248" i="3"/>
  <c r="F248" i="3"/>
  <c r="G248" i="3"/>
  <c r="H248" i="3"/>
  <c r="I248" i="3"/>
  <c r="J248" i="3"/>
  <c r="K248" i="3"/>
  <c r="L248" i="3"/>
  <c r="M248" i="3"/>
  <c r="N248" i="3"/>
  <c r="O248" i="3"/>
  <c r="P248" i="3"/>
  <c r="Q248" i="3"/>
  <c r="R248" i="3"/>
  <c r="S248" i="3"/>
  <c r="T248" i="3"/>
  <c r="U248" i="3"/>
  <c r="V248" i="3"/>
  <c r="W248" i="3"/>
  <c r="X248" i="3"/>
  <c r="Y248" i="3"/>
  <c r="Z248" i="3"/>
  <c r="AA248" i="3"/>
  <c r="AB248" i="3"/>
  <c r="AC248" i="3"/>
  <c r="AD248" i="3"/>
  <c r="AE248" i="3"/>
  <c r="AF248" i="3"/>
  <c r="AG248" i="3"/>
  <c r="AH248" i="3"/>
  <c r="AI248" i="3"/>
  <c r="AJ248" i="3"/>
  <c r="AK248" i="3"/>
  <c r="AL248" i="3"/>
  <c r="AM248" i="3"/>
  <c r="AN248" i="3"/>
  <c r="AO248" i="3"/>
  <c r="AP248" i="3"/>
  <c r="AQ248" i="3"/>
  <c r="AR248" i="3"/>
  <c r="AS248" i="3"/>
  <c r="AT248" i="3"/>
  <c r="AU248" i="3"/>
  <c r="AV248" i="3"/>
  <c r="AW248" i="3"/>
  <c r="AX248" i="3"/>
  <c r="AY248" i="3"/>
  <c r="AZ248" i="3"/>
  <c r="BA248" i="3"/>
  <c r="BB248" i="3"/>
  <c r="BC248" i="3"/>
  <c r="BD248" i="3"/>
  <c r="BE248" i="3"/>
  <c r="BF248" i="3"/>
  <c r="BG248" i="3"/>
  <c r="BH248" i="3"/>
  <c r="BI248" i="3"/>
  <c r="BJ248" i="3"/>
  <c r="BK248" i="3"/>
  <c r="BL248" i="3"/>
  <c r="BM248" i="3"/>
  <c r="BN248" i="3"/>
  <c r="BO248" i="3"/>
  <c r="BP248" i="3"/>
  <c r="BQ248" i="3"/>
  <c r="D249" i="3"/>
  <c r="E249" i="3"/>
  <c r="F249" i="3"/>
  <c r="G249" i="3"/>
  <c r="H249" i="3"/>
  <c r="I249" i="3"/>
  <c r="J249" i="3"/>
  <c r="K249" i="3"/>
  <c r="L249" i="3"/>
  <c r="M249" i="3"/>
  <c r="N249" i="3"/>
  <c r="O249" i="3"/>
  <c r="P249" i="3"/>
  <c r="Q249" i="3"/>
  <c r="R249" i="3"/>
  <c r="S249" i="3"/>
  <c r="T249" i="3"/>
  <c r="U249" i="3"/>
  <c r="V249" i="3"/>
  <c r="W249" i="3"/>
  <c r="X249" i="3"/>
  <c r="Y249" i="3"/>
  <c r="Z249" i="3"/>
  <c r="AA249" i="3"/>
  <c r="AB249" i="3"/>
  <c r="AC249" i="3"/>
  <c r="AD249" i="3"/>
  <c r="AE249" i="3"/>
  <c r="AF249" i="3"/>
  <c r="AG249" i="3"/>
  <c r="AH249" i="3"/>
  <c r="AI249" i="3"/>
  <c r="AJ249" i="3"/>
  <c r="AK249" i="3"/>
  <c r="AL249" i="3"/>
  <c r="AM249" i="3"/>
  <c r="AN249" i="3"/>
  <c r="AO249" i="3"/>
  <c r="AP249" i="3"/>
  <c r="AQ249" i="3"/>
  <c r="AR249" i="3"/>
  <c r="AS249" i="3"/>
  <c r="AT249" i="3"/>
  <c r="AU249" i="3"/>
  <c r="AV249" i="3"/>
  <c r="AW249" i="3"/>
  <c r="AX249" i="3"/>
  <c r="AY249" i="3"/>
  <c r="AZ249" i="3"/>
  <c r="BA249" i="3"/>
  <c r="BB249" i="3"/>
  <c r="BC249" i="3"/>
  <c r="BD249" i="3"/>
  <c r="BE249" i="3"/>
  <c r="BF249" i="3"/>
  <c r="BG249" i="3"/>
  <c r="BH249" i="3"/>
  <c r="BI249" i="3"/>
  <c r="BJ249" i="3"/>
  <c r="BK249" i="3"/>
  <c r="BL249" i="3"/>
  <c r="BM249" i="3"/>
  <c r="BN249" i="3"/>
  <c r="BO249" i="3"/>
  <c r="BP249" i="3"/>
  <c r="BQ249" i="3"/>
  <c r="D250" i="3"/>
  <c r="E250" i="3"/>
  <c r="F250" i="3"/>
  <c r="G250" i="3"/>
  <c r="H250" i="3"/>
  <c r="I250" i="3"/>
  <c r="J250" i="3"/>
  <c r="K250" i="3"/>
  <c r="L250" i="3"/>
  <c r="M250" i="3"/>
  <c r="N250" i="3"/>
  <c r="O250" i="3"/>
  <c r="P250" i="3"/>
  <c r="Q250" i="3"/>
  <c r="R250" i="3"/>
  <c r="S250" i="3"/>
  <c r="T250" i="3"/>
  <c r="U250" i="3"/>
  <c r="V250" i="3"/>
  <c r="W250" i="3"/>
  <c r="X250" i="3"/>
  <c r="Y250" i="3"/>
  <c r="Z250" i="3"/>
  <c r="AA250" i="3"/>
  <c r="AB250" i="3"/>
  <c r="AC250" i="3"/>
  <c r="AD250" i="3"/>
  <c r="AE250" i="3"/>
  <c r="AF250" i="3"/>
  <c r="AG250" i="3"/>
  <c r="AH250" i="3"/>
  <c r="AI250" i="3"/>
  <c r="AJ250" i="3"/>
  <c r="AK250" i="3"/>
  <c r="AL250" i="3"/>
  <c r="AM250" i="3"/>
  <c r="AN250" i="3"/>
  <c r="AO250" i="3"/>
  <c r="AP250" i="3"/>
  <c r="AQ250" i="3"/>
  <c r="AR250" i="3"/>
  <c r="AS250" i="3"/>
  <c r="AT250" i="3"/>
  <c r="AU250" i="3"/>
  <c r="AV250" i="3"/>
  <c r="AW250" i="3"/>
  <c r="AX250" i="3"/>
  <c r="AY250" i="3"/>
  <c r="AZ250" i="3"/>
  <c r="BA250" i="3"/>
  <c r="BB250" i="3"/>
  <c r="BC250" i="3"/>
  <c r="BD250" i="3"/>
  <c r="BE250" i="3"/>
  <c r="BF250" i="3"/>
  <c r="BG250" i="3"/>
  <c r="BH250" i="3"/>
  <c r="BI250" i="3"/>
  <c r="BJ250" i="3"/>
  <c r="BK250" i="3"/>
  <c r="BL250" i="3"/>
  <c r="BM250" i="3"/>
  <c r="BN250" i="3"/>
  <c r="BO250" i="3"/>
  <c r="BP250" i="3"/>
  <c r="BQ250" i="3"/>
  <c r="D251" i="3"/>
  <c r="E251" i="3"/>
  <c r="F251" i="3"/>
  <c r="G251" i="3"/>
  <c r="H251" i="3"/>
  <c r="I251" i="3"/>
  <c r="J251" i="3"/>
  <c r="K251" i="3"/>
  <c r="L251" i="3"/>
  <c r="M251" i="3"/>
  <c r="N251" i="3"/>
  <c r="O251" i="3"/>
  <c r="P251" i="3"/>
  <c r="Q251" i="3"/>
  <c r="R251" i="3"/>
  <c r="S251" i="3"/>
  <c r="T251" i="3"/>
  <c r="U251" i="3"/>
  <c r="V251" i="3"/>
  <c r="W251" i="3"/>
  <c r="X251" i="3"/>
  <c r="Y251" i="3"/>
  <c r="Z251" i="3"/>
  <c r="AA251" i="3"/>
  <c r="AB251" i="3"/>
  <c r="AC251" i="3"/>
  <c r="AD251" i="3"/>
  <c r="AE251" i="3"/>
  <c r="AF251" i="3"/>
  <c r="AG251" i="3"/>
  <c r="AH251" i="3"/>
  <c r="AI251" i="3"/>
  <c r="AJ251" i="3"/>
  <c r="AK251" i="3"/>
  <c r="AL251" i="3"/>
  <c r="AM251" i="3"/>
  <c r="AN251" i="3"/>
  <c r="AO251" i="3"/>
  <c r="AP251" i="3"/>
  <c r="AQ251" i="3"/>
  <c r="AR251" i="3"/>
  <c r="AS251" i="3"/>
  <c r="AT251" i="3"/>
  <c r="AU251" i="3"/>
  <c r="AV251" i="3"/>
  <c r="AW251" i="3"/>
  <c r="AX251" i="3"/>
  <c r="AY251" i="3"/>
  <c r="AZ251" i="3"/>
  <c r="BA251" i="3"/>
  <c r="BB251" i="3"/>
  <c r="BC251" i="3"/>
  <c r="BD251" i="3"/>
  <c r="BE251" i="3"/>
  <c r="BF251" i="3"/>
  <c r="BG251" i="3"/>
  <c r="BH251" i="3"/>
  <c r="BI251" i="3"/>
  <c r="BJ251" i="3"/>
  <c r="BK251" i="3"/>
  <c r="BL251" i="3"/>
  <c r="BM251" i="3"/>
  <c r="BN251" i="3"/>
  <c r="BO251" i="3"/>
  <c r="BP251" i="3"/>
  <c r="BQ251" i="3"/>
  <c r="D252" i="3"/>
  <c r="E252" i="3"/>
  <c r="F252" i="3"/>
  <c r="G252" i="3"/>
  <c r="H252" i="3"/>
  <c r="I252" i="3"/>
  <c r="J252" i="3"/>
  <c r="K252" i="3"/>
  <c r="L252" i="3"/>
  <c r="M252" i="3"/>
  <c r="N252" i="3"/>
  <c r="O252" i="3"/>
  <c r="P252" i="3"/>
  <c r="Q252" i="3"/>
  <c r="R252" i="3"/>
  <c r="S252" i="3"/>
  <c r="T252" i="3"/>
  <c r="U252" i="3"/>
  <c r="V252" i="3"/>
  <c r="W252" i="3"/>
  <c r="X252" i="3"/>
  <c r="Y252" i="3"/>
  <c r="Z252" i="3"/>
  <c r="AA252" i="3"/>
  <c r="AB252" i="3"/>
  <c r="AC252" i="3"/>
  <c r="AD252" i="3"/>
  <c r="AE252" i="3"/>
  <c r="AF252" i="3"/>
  <c r="AG252" i="3"/>
  <c r="AH252" i="3"/>
  <c r="AI252" i="3"/>
  <c r="AJ252" i="3"/>
  <c r="AK252" i="3"/>
  <c r="AL252" i="3"/>
  <c r="AM252" i="3"/>
  <c r="AN252" i="3"/>
  <c r="AO252" i="3"/>
  <c r="AP252" i="3"/>
  <c r="AQ252" i="3"/>
  <c r="AR252" i="3"/>
  <c r="AS252" i="3"/>
  <c r="AT252" i="3"/>
  <c r="AU252" i="3"/>
  <c r="AV252" i="3"/>
  <c r="AW252" i="3"/>
  <c r="AX252" i="3"/>
  <c r="AY252" i="3"/>
  <c r="AZ252" i="3"/>
  <c r="BA252" i="3"/>
  <c r="BB252" i="3"/>
  <c r="BC252" i="3"/>
  <c r="BD252" i="3"/>
  <c r="BE252" i="3"/>
  <c r="BF252" i="3"/>
  <c r="BG252" i="3"/>
  <c r="BH252" i="3"/>
  <c r="BI252" i="3"/>
  <c r="BJ252" i="3"/>
  <c r="BK252" i="3"/>
  <c r="BL252" i="3"/>
  <c r="BM252" i="3"/>
  <c r="BN252" i="3"/>
  <c r="BO252" i="3"/>
  <c r="BP252" i="3"/>
  <c r="BQ252" i="3"/>
  <c r="D253" i="3"/>
  <c r="E253" i="3"/>
  <c r="F253" i="3"/>
  <c r="G253" i="3"/>
  <c r="H253" i="3"/>
  <c r="I253" i="3"/>
  <c r="J253" i="3"/>
  <c r="K253" i="3"/>
  <c r="L253" i="3"/>
  <c r="M253" i="3"/>
  <c r="N253" i="3"/>
  <c r="O253" i="3"/>
  <c r="P253" i="3"/>
  <c r="Q253" i="3"/>
  <c r="R253" i="3"/>
  <c r="S253" i="3"/>
  <c r="T253" i="3"/>
  <c r="U253" i="3"/>
  <c r="V253" i="3"/>
  <c r="W253" i="3"/>
  <c r="X253" i="3"/>
  <c r="Y253" i="3"/>
  <c r="Z253" i="3"/>
  <c r="AA253" i="3"/>
  <c r="AB253" i="3"/>
  <c r="AC253" i="3"/>
  <c r="AD253" i="3"/>
  <c r="AE253" i="3"/>
  <c r="AF253" i="3"/>
  <c r="AG253" i="3"/>
  <c r="AH253" i="3"/>
  <c r="AI253" i="3"/>
  <c r="AJ253" i="3"/>
  <c r="AK253" i="3"/>
  <c r="AL253" i="3"/>
  <c r="AM253" i="3"/>
  <c r="AN253" i="3"/>
  <c r="AO253" i="3"/>
  <c r="AP253" i="3"/>
  <c r="AQ253" i="3"/>
  <c r="AR253" i="3"/>
  <c r="AS253" i="3"/>
  <c r="AT253" i="3"/>
  <c r="AU253" i="3"/>
  <c r="AV253" i="3"/>
  <c r="AW253" i="3"/>
  <c r="AX253" i="3"/>
  <c r="AY253" i="3"/>
  <c r="AZ253" i="3"/>
  <c r="BA253" i="3"/>
  <c r="BB253" i="3"/>
  <c r="BC253" i="3"/>
  <c r="BD253" i="3"/>
  <c r="BE253" i="3"/>
  <c r="BF253" i="3"/>
  <c r="BG253" i="3"/>
  <c r="BH253" i="3"/>
  <c r="BI253" i="3"/>
  <c r="BJ253" i="3"/>
  <c r="BK253" i="3"/>
  <c r="BL253" i="3"/>
  <c r="BM253" i="3"/>
  <c r="BN253" i="3"/>
  <c r="BO253" i="3"/>
  <c r="BP253" i="3"/>
  <c r="BQ253" i="3"/>
  <c r="D254" i="3"/>
  <c r="E254" i="3"/>
  <c r="F254" i="3"/>
  <c r="G254" i="3"/>
  <c r="H254" i="3"/>
  <c r="I254" i="3"/>
  <c r="J254" i="3"/>
  <c r="K254" i="3"/>
  <c r="L254" i="3"/>
  <c r="M254" i="3"/>
  <c r="N254" i="3"/>
  <c r="O254" i="3"/>
  <c r="P254" i="3"/>
  <c r="Q254" i="3"/>
  <c r="R254" i="3"/>
  <c r="S254" i="3"/>
  <c r="T254" i="3"/>
  <c r="U254" i="3"/>
  <c r="V254" i="3"/>
  <c r="W254" i="3"/>
  <c r="X254" i="3"/>
  <c r="Y254" i="3"/>
  <c r="Z254" i="3"/>
  <c r="AA254" i="3"/>
  <c r="AB254" i="3"/>
  <c r="AC254" i="3"/>
  <c r="AD254" i="3"/>
  <c r="AE254" i="3"/>
  <c r="AF254" i="3"/>
  <c r="AG254" i="3"/>
  <c r="AH254" i="3"/>
  <c r="AI254" i="3"/>
  <c r="AJ254" i="3"/>
  <c r="AK254" i="3"/>
  <c r="AL254" i="3"/>
  <c r="AM254" i="3"/>
  <c r="AN254" i="3"/>
  <c r="AO254" i="3"/>
  <c r="AP254" i="3"/>
  <c r="AQ254" i="3"/>
  <c r="AR254" i="3"/>
  <c r="AS254" i="3"/>
  <c r="AT254" i="3"/>
  <c r="AU254" i="3"/>
  <c r="AV254" i="3"/>
  <c r="AW254" i="3"/>
  <c r="AX254" i="3"/>
  <c r="AY254" i="3"/>
  <c r="AZ254" i="3"/>
  <c r="BA254" i="3"/>
  <c r="BB254" i="3"/>
  <c r="BC254" i="3"/>
  <c r="BD254" i="3"/>
  <c r="BE254" i="3"/>
  <c r="BF254" i="3"/>
  <c r="BG254" i="3"/>
  <c r="BH254" i="3"/>
  <c r="BI254" i="3"/>
  <c r="BJ254" i="3"/>
  <c r="BK254" i="3"/>
  <c r="BL254" i="3"/>
  <c r="BM254" i="3"/>
  <c r="BN254" i="3"/>
  <c r="BO254" i="3"/>
  <c r="BP254" i="3"/>
  <c r="BQ254" i="3"/>
  <c r="D255" i="3"/>
  <c r="E255" i="3"/>
  <c r="F255" i="3"/>
  <c r="G255" i="3"/>
  <c r="H255" i="3"/>
  <c r="I255" i="3"/>
  <c r="J255" i="3"/>
  <c r="K255" i="3"/>
  <c r="L255" i="3"/>
  <c r="M255" i="3"/>
  <c r="N255" i="3"/>
  <c r="O255" i="3"/>
  <c r="P255" i="3"/>
  <c r="Q255" i="3"/>
  <c r="R255" i="3"/>
  <c r="S255" i="3"/>
  <c r="T255" i="3"/>
  <c r="U255" i="3"/>
  <c r="V255" i="3"/>
  <c r="W255" i="3"/>
  <c r="X255" i="3"/>
  <c r="Y255" i="3"/>
  <c r="Z255" i="3"/>
  <c r="AA255" i="3"/>
  <c r="AB255" i="3"/>
  <c r="AC255" i="3"/>
  <c r="AD255" i="3"/>
  <c r="AE255" i="3"/>
  <c r="AF255" i="3"/>
  <c r="AG255" i="3"/>
  <c r="AH255" i="3"/>
  <c r="AI255" i="3"/>
  <c r="AJ255" i="3"/>
  <c r="AK255" i="3"/>
  <c r="AL255" i="3"/>
  <c r="AM255" i="3"/>
  <c r="AN255" i="3"/>
  <c r="AO255" i="3"/>
  <c r="AP255" i="3"/>
  <c r="AQ255" i="3"/>
  <c r="AR255" i="3"/>
  <c r="AS255" i="3"/>
  <c r="AT255" i="3"/>
  <c r="AU255" i="3"/>
  <c r="AV255" i="3"/>
  <c r="AW255" i="3"/>
  <c r="AX255" i="3"/>
  <c r="AY255" i="3"/>
  <c r="AZ255" i="3"/>
  <c r="BA255" i="3"/>
  <c r="BB255" i="3"/>
  <c r="BC255" i="3"/>
  <c r="BD255" i="3"/>
  <c r="BE255" i="3"/>
  <c r="BF255" i="3"/>
  <c r="BG255" i="3"/>
  <c r="BH255" i="3"/>
  <c r="BI255" i="3"/>
  <c r="BJ255" i="3"/>
  <c r="BK255" i="3"/>
  <c r="BL255" i="3"/>
  <c r="BM255" i="3"/>
  <c r="BN255" i="3"/>
  <c r="BO255" i="3"/>
  <c r="BP255" i="3"/>
  <c r="BQ255" i="3"/>
  <c r="D256" i="3"/>
  <c r="E256" i="3"/>
  <c r="F256" i="3"/>
  <c r="G256" i="3"/>
  <c r="H256" i="3"/>
  <c r="I256" i="3"/>
  <c r="J256" i="3"/>
  <c r="K256" i="3"/>
  <c r="L256" i="3"/>
  <c r="M256" i="3"/>
  <c r="N256" i="3"/>
  <c r="O256" i="3"/>
  <c r="P256" i="3"/>
  <c r="Q256" i="3"/>
  <c r="R256" i="3"/>
  <c r="S256" i="3"/>
  <c r="T256" i="3"/>
  <c r="U256" i="3"/>
  <c r="V256" i="3"/>
  <c r="W256" i="3"/>
  <c r="X256" i="3"/>
  <c r="Y256" i="3"/>
  <c r="Z256" i="3"/>
  <c r="AA256" i="3"/>
  <c r="AB256" i="3"/>
  <c r="AC256" i="3"/>
  <c r="AD256" i="3"/>
  <c r="AE256" i="3"/>
  <c r="AF256" i="3"/>
  <c r="AG256" i="3"/>
  <c r="AH256" i="3"/>
  <c r="AI256" i="3"/>
  <c r="AJ256" i="3"/>
  <c r="AK256" i="3"/>
  <c r="AL256" i="3"/>
  <c r="AM256" i="3"/>
  <c r="AN256" i="3"/>
  <c r="AO256" i="3"/>
  <c r="AP256" i="3"/>
  <c r="AQ256" i="3"/>
  <c r="AR256" i="3"/>
  <c r="AS256" i="3"/>
  <c r="AT256" i="3"/>
  <c r="AU256" i="3"/>
  <c r="AV256" i="3"/>
  <c r="AW256" i="3"/>
  <c r="AX256" i="3"/>
  <c r="AY256" i="3"/>
  <c r="AZ256" i="3"/>
  <c r="BA256" i="3"/>
  <c r="BB256" i="3"/>
  <c r="BC256" i="3"/>
  <c r="BD256" i="3"/>
  <c r="BE256" i="3"/>
  <c r="BF256" i="3"/>
  <c r="BG256" i="3"/>
  <c r="BH256" i="3"/>
  <c r="BI256" i="3"/>
  <c r="BJ256" i="3"/>
  <c r="BK256" i="3"/>
  <c r="BL256" i="3"/>
  <c r="BM256" i="3"/>
  <c r="BN256" i="3"/>
  <c r="BO256" i="3"/>
  <c r="BP256" i="3"/>
  <c r="BQ256" i="3"/>
  <c r="D257" i="3"/>
  <c r="E257" i="3"/>
  <c r="F257" i="3"/>
  <c r="G257" i="3"/>
  <c r="H257" i="3"/>
  <c r="I257" i="3"/>
  <c r="J257" i="3"/>
  <c r="K257" i="3"/>
  <c r="L257" i="3"/>
  <c r="M257" i="3"/>
  <c r="N257" i="3"/>
  <c r="O257" i="3"/>
  <c r="P257" i="3"/>
  <c r="Q257" i="3"/>
  <c r="R257" i="3"/>
  <c r="S257" i="3"/>
  <c r="T257" i="3"/>
  <c r="U257" i="3"/>
  <c r="V257" i="3"/>
  <c r="W257" i="3"/>
  <c r="X257" i="3"/>
  <c r="Y257" i="3"/>
  <c r="Z257" i="3"/>
  <c r="AA257" i="3"/>
  <c r="AB257" i="3"/>
  <c r="AC257" i="3"/>
  <c r="AD257" i="3"/>
  <c r="AE257" i="3"/>
  <c r="AF257" i="3"/>
  <c r="AG257" i="3"/>
  <c r="AH257" i="3"/>
  <c r="AI257" i="3"/>
  <c r="AJ257" i="3"/>
  <c r="AK257" i="3"/>
  <c r="AL257" i="3"/>
  <c r="AM257" i="3"/>
  <c r="AN257" i="3"/>
  <c r="AO257" i="3"/>
  <c r="AP257" i="3"/>
  <c r="AQ257" i="3"/>
  <c r="AR257" i="3"/>
  <c r="AS257" i="3"/>
  <c r="AT257" i="3"/>
  <c r="AU257" i="3"/>
  <c r="AV257" i="3"/>
  <c r="AW257" i="3"/>
  <c r="AX257" i="3"/>
  <c r="AY257" i="3"/>
  <c r="AZ257" i="3"/>
  <c r="BA257" i="3"/>
  <c r="BB257" i="3"/>
  <c r="BC257" i="3"/>
  <c r="BD257" i="3"/>
  <c r="BE257" i="3"/>
  <c r="BF257" i="3"/>
  <c r="BG257" i="3"/>
  <c r="BH257" i="3"/>
  <c r="BI257" i="3"/>
  <c r="BJ257" i="3"/>
  <c r="BK257" i="3"/>
  <c r="BL257" i="3"/>
  <c r="BM257" i="3"/>
  <c r="BN257" i="3"/>
  <c r="BO257" i="3"/>
  <c r="BP257" i="3"/>
  <c r="BQ257" i="3"/>
  <c r="D258" i="3"/>
  <c r="E258" i="3"/>
  <c r="F258" i="3"/>
  <c r="G258" i="3"/>
  <c r="H258" i="3"/>
  <c r="I258" i="3"/>
  <c r="J258" i="3"/>
  <c r="K258" i="3"/>
  <c r="L258" i="3"/>
  <c r="M258" i="3"/>
  <c r="N258" i="3"/>
  <c r="O258" i="3"/>
  <c r="P258" i="3"/>
  <c r="Q258" i="3"/>
  <c r="R258" i="3"/>
  <c r="S258" i="3"/>
  <c r="T258" i="3"/>
  <c r="U258" i="3"/>
  <c r="V258" i="3"/>
  <c r="W258" i="3"/>
  <c r="X258" i="3"/>
  <c r="Y258" i="3"/>
  <c r="Z258" i="3"/>
  <c r="AA258" i="3"/>
  <c r="AB258" i="3"/>
  <c r="AC258" i="3"/>
  <c r="AD258" i="3"/>
  <c r="AE258" i="3"/>
  <c r="AF258" i="3"/>
  <c r="AG258" i="3"/>
  <c r="AH258" i="3"/>
  <c r="AI258" i="3"/>
  <c r="AJ258" i="3"/>
  <c r="AK258" i="3"/>
  <c r="AL258" i="3"/>
  <c r="AM258" i="3"/>
  <c r="AN258" i="3"/>
  <c r="AO258" i="3"/>
  <c r="AP258" i="3"/>
  <c r="AQ258" i="3"/>
  <c r="AR258" i="3"/>
  <c r="AS258" i="3"/>
  <c r="AT258" i="3"/>
  <c r="AU258" i="3"/>
  <c r="AV258" i="3"/>
  <c r="AW258" i="3"/>
  <c r="AX258" i="3"/>
  <c r="AY258" i="3"/>
  <c r="AZ258" i="3"/>
  <c r="BA258" i="3"/>
  <c r="BB258" i="3"/>
  <c r="BC258" i="3"/>
  <c r="BD258" i="3"/>
  <c r="BE258" i="3"/>
  <c r="BF258" i="3"/>
  <c r="BG258" i="3"/>
  <c r="BH258" i="3"/>
  <c r="BI258" i="3"/>
  <c r="BJ258" i="3"/>
  <c r="BK258" i="3"/>
  <c r="BL258" i="3"/>
  <c r="BM258" i="3"/>
  <c r="BN258" i="3"/>
  <c r="BO258" i="3"/>
  <c r="BP258" i="3"/>
  <c r="BQ258" i="3"/>
  <c r="D259" i="3"/>
  <c r="E259" i="3"/>
  <c r="F259" i="3"/>
  <c r="G259" i="3"/>
  <c r="H259" i="3"/>
  <c r="I259" i="3"/>
  <c r="J259" i="3"/>
  <c r="K259" i="3"/>
  <c r="L259" i="3"/>
  <c r="M259" i="3"/>
  <c r="N259" i="3"/>
  <c r="O259" i="3"/>
  <c r="P259" i="3"/>
  <c r="Q259" i="3"/>
  <c r="R259" i="3"/>
  <c r="S259" i="3"/>
  <c r="T259" i="3"/>
  <c r="U259" i="3"/>
  <c r="V259" i="3"/>
  <c r="W259" i="3"/>
  <c r="X259" i="3"/>
  <c r="Y259" i="3"/>
  <c r="Z259" i="3"/>
  <c r="AA259" i="3"/>
  <c r="AB259" i="3"/>
  <c r="AC259" i="3"/>
  <c r="AD259" i="3"/>
  <c r="AE259" i="3"/>
  <c r="AF259" i="3"/>
  <c r="AG259" i="3"/>
  <c r="AH259" i="3"/>
  <c r="AI259" i="3"/>
  <c r="AJ259" i="3"/>
  <c r="AK259" i="3"/>
  <c r="AL259" i="3"/>
  <c r="AM259" i="3"/>
  <c r="AN259" i="3"/>
  <c r="AO259" i="3"/>
  <c r="AP259" i="3"/>
  <c r="AQ259" i="3"/>
  <c r="AR259" i="3"/>
  <c r="AS259" i="3"/>
  <c r="AT259" i="3"/>
  <c r="AU259" i="3"/>
  <c r="AV259" i="3"/>
  <c r="AW259" i="3"/>
  <c r="AX259" i="3"/>
  <c r="AY259" i="3"/>
  <c r="AZ259" i="3"/>
  <c r="BA259" i="3"/>
  <c r="BB259" i="3"/>
  <c r="BC259" i="3"/>
  <c r="BD259" i="3"/>
  <c r="BE259" i="3"/>
  <c r="BF259" i="3"/>
  <c r="BG259" i="3"/>
  <c r="BH259" i="3"/>
  <c r="BI259" i="3"/>
  <c r="BJ259" i="3"/>
  <c r="BK259" i="3"/>
  <c r="BL259" i="3"/>
  <c r="BM259" i="3"/>
  <c r="BN259" i="3"/>
  <c r="BO259" i="3"/>
  <c r="BP259" i="3"/>
  <c r="BQ259" i="3"/>
  <c r="D221" i="3" l="1"/>
  <c r="E221" i="3"/>
  <c r="F221" i="3"/>
  <c r="G221" i="3"/>
  <c r="H221" i="3"/>
  <c r="I221" i="3"/>
  <c r="J221" i="3"/>
  <c r="K221" i="3"/>
  <c r="L221" i="3"/>
  <c r="M221" i="3"/>
  <c r="N221" i="3"/>
  <c r="O221" i="3"/>
  <c r="P221" i="3"/>
  <c r="Q221" i="3"/>
  <c r="R221" i="3"/>
  <c r="S221" i="3"/>
  <c r="T221" i="3"/>
  <c r="U221" i="3"/>
  <c r="V221" i="3"/>
  <c r="W221" i="3"/>
  <c r="X221" i="3"/>
  <c r="Y221" i="3"/>
  <c r="Z221" i="3"/>
  <c r="AA221" i="3"/>
  <c r="AB221" i="3"/>
  <c r="AC221" i="3"/>
  <c r="AD221" i="3"/>
  <c r="AE221" i="3"/>
  <c r="AF221" i="3"/>
  <c r="AG221" i="3"/>
  <c r="AH221" i="3"/>
  <c r="AI221" i="3"/>
  <c r="AJ221" i="3"/>
  <c r="AK221" i="3"/>
  <c r="AL221" i="3"/>
  <c r="AM221" i="3"/>
  <c r="AN221" i="3"/>
  <c r="AO221" i="3"/>
  <c r="AP221" i="3"/>
  <c r="AQ221" i="3"/>
  <c r="AR221" i="3"/>
  <c r="AS221" i="3"/>
  <c r="AT221" i="3"/>
  <c r="AU221" i="3"/>
  <c r="AV221" i="3"/>
  <c r="AW221" i="3"/>
  <c r="AX221" i="3"/>
  <c r="AY221" i="3"/>
  <c r="AZ221" i="3"/>
  <c r="BA221" i="3"/>
  <c r="BB221" i="3"/>
  <c r="BC221" i="3"/>
  <c r="BD221" i="3"/>
  <c r="BE221" i="3"/>
  <c r="BF221" i="3"/>
  <c r="BG221" i="3"/>
  <c r="BH221" i="3"/>
  <c r="BI221" i="3"/>
  <c r="BJ221" i="3"/>
  <c r="BK221" i="3"/>
  <c r="BL221" i="3"/>
  <c r="BM221" i="3"/>
  <c r="BN221" i="3"/>
  <c r="BO221" i="3"/>
  <c r="BP221" i="3"/>
  <c r="BQ221" i="3"/>
  <c r="D222" i="3"/>
  <c r="E222" i="3"/>
  <c r="F222" i="3"/>
  <c r="G222" i="3"/>
  <c r="H222" i="3"/>
  <c r="I222" i="3"/>
  <c r="J222" i="3"/>
  <c r="K222" i="3"/>
  <c r="L222" i="3"/>
  <c r="M222" i="3"/>
  <c r="N222" i="3"/>
  <c r="O222" i="3"/>
  <c r="P222" i="3"/>
  <c r="Q222" i="3"/>
  <c r="R222" i="3"/>
  <c r="S222" i="3"/>
  <c r="T222" i="3"/>
  <c r="U222" i="3"/>
  <c r="V222" i="3"/>
  <c r="W222" i="3"/>
  <c r="X222" i="3"/>
  <c r="Y222" i="3"/>
  <c r="Z222" i="3"/>
  <c r="AA222" i="3"/>
  <c r="AB222" i="3"/>
  <c r="AC222" i="3"/>
  <c r="AD222" i="3"/>
  <c r="AE222" i="3"/>
  <c r="AF222" i="3"/>
  <c r="AG222" i="3"/>
  <c r="AH222" i="3"/>
  <c r="AI222" i="3"/>
  <c r="AJ222" i="3"/>
  <c r="AK222" i="3"/>
  <c r="AL222" i="3"/>
  <c r="AM222" i="3"/>
  <c r="AN222" i="3"/>
  <c r="AO222" i="3"/>
  <c r="AP222" i="3"/>
  <c r="AQ222" i="3"/>
  <c r="AR222" i="3"/>
  <c r="AS222" i="3"/>
  <c r="AT222" i="3"/>
  <c r="AU222" i="3"/>
  <c r="AV222" i="3"/>
  <c r="AW222" i="3"/>
  <c r="AX222" i="3"/>
  <c r="AY222" i="3"/>
  <c r="AZ222" i="3"/>
  <c r="BA222" i="3"/>
  <c r="BB222" i="3"/>
  <c r="BC222" i="3"/>
  <c r="BD222" i="3"/>
  <c r="BE222" i="3"/>
  <c r="BF222" i="3"/>
  <c r="BG222" i="3"/>
  <c r="BH222" i="3"/>
  <c r="BI222" i="3"/>
  <c r="BJ222" i="3"/>
  <c r="BK222" i="3"/>
  <c r="BL222" i="3"/>
  <c r="BM222" i="3"/>
  <c r="BN222" i="3"/>
  <c r="BO222" i="3"/>
  <c r="BP222" i="3"/>
  <c r="BQ222" i="3"/>
  <c r="D223" i="3"/>
  <c r="E223" i="3"/>
  <c r="F223" i="3"/>
  <c r="G223" i="3"/>
  <c r="H223" i="3"/>
  <c r="I223" i="3"/>
  <c r="J223" i="3"/>
  <c r="K223" i="3"/>
  <c r="L223" i="3"/>
  <c r="M223" i="3"/>
  <c r="N223" i="3"/>
  <c r="O223" i="3"/>
  <c r="P223" i="3"/>
  <c r="Q223" i="3"/>
  <c r="R223" i="3"/>
  <c r="S223" i="3"/>
  <c r="T223" i="3"/>
  <c r="U223" i="3"/>
  <c r="V223" i="3"/>
  <c r="W223" i="3"/>
  <c r="X223" i="3"/>
  <c r="Y223" i="3"/>
  <c r="Z223" i="3"/>
  <c r="AA223" i="3"/>
  <c r="AB223" i="3"/>
  <c r="AC223" i="3"/>
  <c r="AD223" i="3"/>
  <c r="AE223" i="3"/>
  <c r="AF223" i="3"/>
  <c r="AG223" i="3"/>
  <c r="AH223" i="3"/>
  <c r="AI223" i="3"/>
  <c r="AJ223" i="3"/>
  <c r="AK223" i="3"/>
  <c r="AL223" i="3"/>
  <c r="AM223" i="3"/>
  <c r="AN223" i="3"/>
  <c r="AO223" i="3"/>
  <c r="AP223" i="3"/>
  <c r="AQ223" i="3"/>
  <c r="AR223" i="3"/>
  <c r="AS223" i="3"/>
  <c r="AT223" i="3"/>
  <c r="AU223" i="3"/>
  <c r="AV223" i="3"/>
  <c r="AW223" i="3"/>
  <c r="AX223" i="3"/>
  <c r="AY223" i="3"/>
  <c r="AZ223" i="3"/>
  <c r="BA223" i="3"/>
  <c r="BB223" i="3"/>
  <c r="BC223" i="3"/>
  <c r="BD223" i="3"/>
  <c r="BE223" i="3"/>
  <c r="BF223" i="3"/>
  <c r="BG223" i="3"/>
  <c r="BH223" i="3"/>
  <c r="BI223" i="3"/>
  <c r="BJ223" i="3"/>
  <c r="BK223" i="3"/>
  <c r="BL223" i="3"/>
  <c r="BM223" i="3"/>
  <c r="BN223" i="3"/>
  <c r="BO223" i="3"/>
  <c r="BP223" i="3"/>
  <c r="BQ223" i="3"/>
  <c r="D224" i="3"/>
  <c r="E224" i="3"/>
  <c r="F224" i="3"/>
  <c r="G224" i="3"/>
  <c r="H224" i="3"/>
  <c r="I224" i="3"/>
  <c r="J224" i="3"/>
  <c r="K224" i="3"/>
  <c r="L224" i="3"/>
  <c r="M224" i="3"/>
  <c r="N224" i="3"/>
  <c r="O224" i="3"/>
  <c r="P224" i="3"/>
  <c r="Q224" i="3"/>
  <c r="R224" i="3"/>
  <c r="S224" i="3"/>
  <c r="T224" i="3"/>
  <c r="U224" i="3"/>
  <c r="V224" i="3"/>
  <c r="W224" i="3"/>
  <c r="X224" i="3"/>
  <c r="Y224" i="3"/>
  <c r="Z224" i="3"/>
  <c r="AA224" i="3"/>
  <c r="AB224" i="3"/>
  <c r="AC224" i="3"/>
  <c r="AD224" i="3"/>
  <c r="AE224" i="3"/>
  <c r="AF224" i="3"/>
  <c r="AG224" i="3"/>
  <c r="AH224" i="3"/>
  <c r="AI224" i="3"/>
  <c r="AJ224" i="3"/>
  <c r="AK224" i="3"/>
  <c r="AL224" i="3"/>
  <c r="AM224" i="3"/>
  <c r="AN224" i="3"/>
  <c r="AO224" i="3"/>
  <c r="AP224" i="3"/>
  <c r="AQ224" i="3"/>
  <c r="AR224" i="3"/>
  <c r="AS224" i="3"/>
  <c r="AT224" i="3"/>
  <c r="AU224" i="3"/>
  <c r="AV224" i="3"/>
  <c r="AW224" i="3"/>
  <c r="AX224" i="3"/>
  <c r="AY224" i="3"/>
  <c r="AZ224" i="3"/>
  <c r="BA224" i="3"/>
  <c r="BB224" i="3"/>
  <c r="BC224" i="3"/>
  <c r="BD224" i="3"/>
  <c r="BE224" i="3"/>
  <c r="BF224" i="3"/>
  <c r="BG224" i="3"/>
  <c r="BH224" i="3"/>
  <c r="BI224" i="3"/>
  <c r="BJ224" i="3"/>
  <c r="BK224" i="3"/>
  <c r="BL224" i="3"/>
  <c r="BM224" i="3"/>
  <c r="BN224" i="3"/>
  <c r="BO224" i="3"/>
  <c r="BP224" i="3"/>
  <c r="BQ224" i="3"/>
  <c r="D225" i="3"/>
  <c r="E225" i="3"/>
  <c r="F225" i="3"/>
  <c r="G225" i="3"/>
  <c r="H225" i="3"/>
  <c r="I225" i="3"/>
  <c r="J225" i="3"/>
  <c r="K225" i="3"/>
  <c r="L225" i="3"/>
  <c r="M225" i="3"/>
  <c r="N225" i="3"/>
  <c r="O225" i="3"/>
  <c r="P225" i="3"/>
  <c r="Q225" i="3"/>
  <c r="R225" i="3"/>
  <c r="S225" i="3"/>
  <c r="T225" i="3"/>
  <c r="U225" i="3"/>
  <c r="V225" i="3"/>
  <c r="W225" i="3"/>
  <c r="X225" i="3"/>
  <c r="Y225" i="3"/>
  <c r="Z225" i="3"/>
  <c r="AA225" i="3"/>
  <c r="AB225" i="3"/>
  <c r="AC225" i="3"/>
  <c r="AD225" i="3"/>
  <c r="AE225" i="3"/>
  <c r="AF225" i="3"/>
  <c r="AG225" i="3"/>
  <c r="AH225" i="3"/>
  <c r="AI225" i="3"/>
  <c r="AJ225" i="3"/>
  <c r="AK225" i="3"/>
  <c r="AL225" i="3"/>
  <c r="AM225" i="3"/>
  <c r="AN225" i="3"/>
  <c r="AO225" i="3"/>
  <c r="AP225" i="3"/>
  <c r="AQ225" i="3"/>
  <c r="AR225" i="3"/>
  <c r="AS225" i="3"/>
  <c r="AT225" i="3"/>
  <c r="AU225" i="3"/>
  <c r="AV225" i="3"/>
  <c r="AW225" i="3"/>
  <c r="AX225" i="3"/>
  <c r="AY225" i="3"/>
  <c r="AZ225" i="3"/>
  <c r="BA225" i="3"/>
  <c r="BB225" i="3"/>
  <c r="BC225" i="3"/>
  <c r="BD225" i="3"/>
  <c r="BE225" i="3"/>
  <c r="BF225" i="3"/>
  <c r="BG225" i="3"/>
  <c r="BH225" i="3"/>
  <c r="BI225" i="3"/>
  <c r="BJ225" i="3"/>
  <c r="BK225" i="3"/>
  <c r="BL225" i="3"/>
  <c r="BM225" i="3"/>
  <c r="BN225" i="3"/>
  <c r="BO225" i="3"/>
  <c r="BP225" i="3"/>
  <c r="BQ225" i="3"/>
  <c r="D226" i="3"/>
  <c r="E226" i="3"/>
  <c r="F226" i="3"/>
  <c r="G226" i="3"/>
  <c r="H226" i="3"/>
  <c r="I226" i="3"/>
  <c r="J226" i="3"/>
  <c r="K226" i="3"/>
  <c r="L226" i="3"/>
  <c r="M226" i="3"/>
  <c r="N226" i="3"/>
  <c r="O226" i="3"/>
  <c r="P226" i="3"/>
  <c r="Q226" i="3"/>
  <c r="R226" i="3"/>
  <c r="S226" i="3"/>
  <c r="T226" i="3"/>
  <c r="U226" i="3"/>
  <c r="V226" i="3"/>
  <c r="W226" i="3"/>
  <c r="X226" i="3"/>
  <c r="Y226" i="3"/>
  <c r="Z226" i="3"/>
  <c r="AA226" i="3"/>
  <c r="AB226" i="3"/>
  <c r="AC226" i="3"/>
  <c r="AD226" i="3"/>
  <c r="AE226" i="3"/>
  <c r="AF226" i="3"/>
  <c r="AG226" i="3"/>
  <c r="AH226" i="3"/>
  <c r="AI226" i="3"/>
  <c r="AJ226" i="3"/>
  <c r="AK226" i="3"/>
  <c r="AL226" i="3"/>
  <c r="AM226" i="3"/>
  <c r="AN226" i="3"/>
  <c r="AO226" i="3"/>
  <c r="AP226" i="3"/>
  <c r="AQ226" i="3"/>
  <c r="AR226" i="3"/>
  <c r="AS226" i="3"/>
  <c r="AT226" i="3"/>
  <c r="AU226" i="3"/>
  <c r="AV226" i="3"/>
  <c r="AW226" i="3"/>
  <c r="AX226" i="3"/>
  <c r="AY226" i="3"/>
  <c r="AZ226" i="3"/>
  <c r="BA226" i="3"/>
  <c r="BB226" i="3"/>
  <c r="BC226" i="3"/>
  <c r="BD226" i="3"/>
  <c r="BE226" i="3"/>
  <c r="BF226" i="3"/>
  <c r="BG226" i="3"/>
  <c r="BH226" i="3"/>
  <c r="BI226" i="3"/>
  <c r="BJ226" i="3"/>
  <c r="BK226" i="3"/>
  <c r="BL226" i="3"/>
  <c r="BM226" i="3"/>
  <c r="BN226" i="3"/>
  <c r="BO226" i="3"/>
  <c r="BP226" i="3"/>
  <c r="BQ226" i="3"/>
  <c r="D227" i="3"/>
  <c r="E227" i="3"/>
  <c r="F227" i="3"/>
  <c r="G227" i="3"/>
  <c r="H227" i="3"/>
  <c r="I227" i="3"/>
  <c r="J227" i="3"/>
  <c r="K227" i="3"/>
  <c r="L227" i="3"/>
  <c r="M227" i="3"/>
  <c r="N227" i="3"/>
  <c r="O227" i="3"/>
  <c r="P227" i="3"/>
  <c r="Q227" i="3"/>
  <c r="R227" i="3"/>
  <c r="S227" i="3"/>
  <c r="T227" i="3"/>
  <c r="U227" i="3"/>
  <c r="V227" i="3"/>
  <c r="W227" i="3"/>
  <c r="X227" i="3"/>
  <c r="Y227" i="3"/>
  <c r="Z227" i="3"/>
  <c r="AA227" i="3"/>
  <c r="AB227" i="3"/>
  <c r="AC227" i="3"/>
  <c r="AD227" i="3"/>
  <c r="AE227" i="3"/>
  <c r="AF227" i="3"/>
  <c r="AG227" i="3"/>
  <c r="AH227" i="3"/>
  <c r="AI227" i="3"/>
  <c r="AJ227" i="3"/>
  <c r="AK227" i="3"/>
  <c r="AL227" i="3"/>
  <c r="AM227" i="3"/>
  <c r="AN227" i="3"/>
  <c r="AO227" i="3"/>
  <c r="AP227" i="3"/>
  <c r="AQ227" i="3"/>
  <c r="AR227" i="3"/>
  <c r="AS227" i="3"/>
  <c r="AT227" i="3"/>
  <c r="AU227" i="3"/>
  <c r="AV227" i="3"/>
  <c r="AW227" i="3"/>
  <c r="AX227" i="3"/>
  <c r="AY227" i="3"/>
  <c r="AZ227" i="3"/>
  <c r="BA227" i="3"/>
  <c r="BB227" i="3"/>
  <c r="BC227" i="3"/>
  <c r="BD227" i="3"/>
  <c r="BE227" i="3"/>
  <c r="BF227" i="3"/>
  <c r="BG227" i="3"/>
  <c r="BH227" i="3"/>
  <c r="BI227" i="3"/>
  <c r="BJ227" i="3"/>
  <c r="BK227" i="3"/>
  <c r="BL227" i="3"/>
  <c r="BM227" i="3"/>
  <c r="BN227" i="3"/>
  <c r="BO227" i="3"/>
  <c r="BP227" i="3"/>
  <c r="BQ227" i="3"/>
  <c r="D228" i="3"/>
  <c r="E228" i="3"/>
  <c r="F228" i="3"/>
  <c r="G228" i="3"/>
  <c r="H228" i="3"/>
  <c r="I228" i="3"/>
  <c r="J228" i="3"/>
  <c r="K228" i="3"/>
  <c r="L228" i="3"/>
  <c r="M228" i="3"/>
  <c r="N228" i="3"/>
  <c r="O228" i="3"/>
  <c r="P228" i="3"/>
  <c r="Q228" i="3"/>
  <c r="R228" i="3"/>
  <c r="S228" i="3"/>
  <c r="T228" i="3"/>
  <c r="U228" i="3"/>
  <c r="V228" i="3"/>
  <c r="W228" i="3"/>
  <c r="X228" i="3"/>
  <c r="Y228" i="3"/>
  <c r="Z228" i="3"/>
  <c r="AA228" i="3"/>
  <c r="AB228" i="3"/>
  <c r="AC228" i="3"/>
  <c r="AD228" i="3"/>
  <c r="AE228" i="3"/>
  <c r="AF228" i="3"/>
  <c r="AG228" i="3"/>
  <c r="AH228" i="3"/>
  <c r="AI228" i="3"/>
  <c r="AJ228" i="3"/>
  <c r="AK228" i="3"/>
  <c r="AL228" i="3"/>
  <c r="AM228" i="3"/>
  <c r="AN228" i="3"/>
  <c r="AO228" i="3"/>
  <c r="AP228" i="3"/>
  <c r="AQ228" i="3"/>
  <c r="AR228" i="3"/>
  <c r="AS228" i="3"/>
  <c r="AT228" i="3"/>
  <c r="AU228" i="3"/>
  <c r="AV228" i="3"/>
  <c r="AW228" i="3"/>
  <c r="AX228" i="3"/>
  <c r="AY228" i="3"/>
  <c r="AZ228" i="3"/>
  <c r="BA228" i="3"/>
  <c r="BB228" i="3"/>
  <c r="BC228" i="3"/>
  <c r="BD228" i="3"/>
  <c r="BE228" i="3"/>
  <c r="BF228" i="3"/>
  <c r="BG228" i="3"/>
  <c r="BH228" i="3"/>
  <c r="BI228" i="3"/>
  <c r="BJ228" i="3"/>
  <c r="BK228" i="3"/>
  <c r="BL228" i="3"/>
  <c r="BM228" i="3"/>
  <c r="BN228" i="3"/>
  <c r="BO228" i="3"/>
  <c r="BP228" i="3"/>
  <c r="BQ228" i="3"/>
  <c r="D229" i="3"/>
  <c r="E229" i="3"/>
  <c r="F229" i="3"/>
  <c r="G229" i="3"/>
  <c r="H229" i="3"/>
  <c r="I229" i="3"/>
  <c r="J229" i="3"/>
  <c r="K229" i="3"/>
  <c r="L229" i="3"/>
  <c r="M229" i="3"/>
  <c r="N229" i="3"/>
  <c r="O229" i="3"/>
  <c r="P229" i="3"/>
  <c r="Q229" i="3"/>
  <c r="R229" i="3"/>
  <c r="S229" i="3"/>
  <c r="T229" i="3"/>
  <c r="U229" i="3"/>
  <c r="V229" i="3"/>
  <c r="W229" i="3"/>
  <c r="X229" i="3"/>
  <c r="Y229" i="3"/>
  <c r="Z229" i="3"/>
  <c r="AA229" i="3"/>
  <c r="AB229" i="3"/>
  <c r="AC229" i="3"/>
  <c r="AD229" i="3"/>
  <c r="AE229" i="3"/>
  <c r="AF229" i="3"/>
  <c r="AG229" i="3"/>
  <c r="AH229" i="3"/>
  <c r="AI229" i="3"/>
  <c r="AJ229" i="3"/>
  <c r="AK229" i="3"/>
  <c r="AL229" i="3"/>
  <c r="AM229" i="3"/>
  <c r="AN229" i="3"/>
  <c r="AO229" i="3"/>
  <c r="AP229" i="3"/>
  <c r="AQ229" i="3"/>
  <c r="AR229" i="3"/>
  <c r="AS229" i="3"/>
  <c r="AT229" i="3"/>
  <c r="AU229" i="3"/>
  <c r="AV229" i="3"/>
  <c r="AW229" i="3"/>
  <c r="AX229" i="3"/>
  <c r="AY229" i="3"/>
  <c r="AZ229" i="3"/>
  <c r="BA229" i="3"/>
  <c r="BB229" i="3"/>
  <c r="BC229" i="3"/>
  <c r="BD229" i="3"/>
  <c r="BE229" i="3"/>
  <c r="BF229" i="3"/>
  <c r="BG229" i="3"/>
  <c r="BH229" i="3"/>
  <c r="BI229" i="3"/>
  <c r="BJ229" i="3"/>
  <c r="BK229" i="3"/>
  <c r="BL229" i="3"/>
  <c r="BM229" i="3"/>
  <c r="BN229" i="3"/>
  <c r="BO229" i="3"/>
  <c r="BP229" i="3"/>
  <c r="BQ229" i="3"/>
  <c r="D230" i="3"/>
  <c r="E230" i="3"/>
  <c r="F230" i="3"/>
  <c r="G230" i="3"/>
  <c r="H230" i="3"/>
  <c r="I230" i="3"/>
  <c r="J230" i="3"/>
  <c r="K230" i="3"/>
  <c r="L230" i="3"/>
  <c r="M230" i="3"/>
  <c r="N230" i="3"/>
  <c r="O230" i="3"/>
  <c r="P230" i="3"/>
  <c r="Q230" i="3"/>
  <c r="R230" i="3"/>
  <c r="S230" i="3"/>
  <c r="T230" i="3"/>
  <c r="U230" i="3"/>
  <c r="V230" i="3"/>
  <c r="W230" i="3"/>
  <c r="X230" i="3"/>
  <c r="Y230" i="3"/>
  <c r="Z230" i="3"/>
  <c r="AA230" i="3"/>
  <c r="AB230" i="3"/>
  <c r="AC230" i="3"/>
  <c r="AD230" i="3"/>
  <c r="AE230" i="3"/>
  <c r="AF230" i="3"/>
  <c r="AG230" i="3"/>
  <c r="AH230" i="3"/>
  <c r="AI230" i="3"/>
  <c r="AJ230" i="3"/>
  <c r="AK230" i="3"/>
  <c r="AL230" i="3"/>
  <c r="AM230" i="3"/>
  <c r="AN230" i="3"/>
  <c r="AO230" i="3"/>
  <c r="AP230" i="3"/>
  <c r="AQ230" i="3"/>
  <c r="AR230" i="3"/>
  <c r="AS230" i="3"/>
  <c r="AT230" i="3"/>
  <c r="AU230" i="3"/>
  <c r="AV230" i="3"/>
  <c r="AW230" i="3"/>
  <c r="AX230" i="3"/>
  <c r="AY230" i="3"/>
  <c r="AZ230" i="3"/>
  <c r="BA230" i="3"/>
  <c r="BB230" i="3"/>
  <c r="BC230" i="3"/>
  <c r="BD230" i="3"/>
  <c r="BE230" i="3"/>
  <c r="BF230" i="3"/>
  <c r="BG230" i="3"/>
  <c r="BH230" i="3"/>
  <c r="BI230" i="3"/>
  <c r="BJ230" i="3"/>
  <c r="BK230" i="3"/>
  <c r="BL230" i="3"/>
  <c r="BM230" i="3"/>
  <c r="BN230" i="3"/>
  <c r="BO230" i="3"/>
  <c r="BP230" i="3"/>
  <c r="BQ230" i="3"/>
  <c r="D80" i="3"/>
  <c r="E80" i="3"/>
  <c r="F80" i="3"/>
  <c r="G80" i="3"/>
  <c r="H80" i="3"/>
  <c r="I80" i="3"/>
  <c r="J80" i="3"/>
  <c r="K80" i="3"/>
  <c r="L80" i="3"/>
  <c r="M80" i="3"/>
  <c r="N80" i="3"/>
  <c r="O80" i="3"/>
  <c r="P80" i="3"/>
  <c r="Q80" i="3"/>
  <c r="R80" i="3"/>
  <c r="S80" i="3"/>
  <c r="T80" i="3"/>
  <c r="U80" i="3"/>
  <c r="V80" i="3"/>
  <c r="W80" i="3"/>
  <c r="X80" i="3"/>
  <c r="Y80" i="3"/>
  <c r="Z80" i="3"/>
  <c r="AA80" i="3"/>
  <c r="AB80" i="3"/>
  <c r="AC80" i="3"/>
  <c r="AD80" i="3"/>
  <c r="AE80" i="3"/>
  <c r="AF80" i="3"/>
  <c r="AG80" i="3"/>
  <c r="AH80" i="3"/>
  <c r="AI80" i="3"/>
  <c r="AJ80" i="3"/>
  <c r="AK80" i="3"/>
  <c r="AL80" i="3"/>
  <c r="AM80" i="3"/>
  <c r="AN80" i="3"/>
  <c r="AO80" i="3"/>
  <c r="AP80" i="3"/>
  <c r="AQ80" i="3"/>
  <c r="AR80" i="3"/>
  <c r="AS80" i="3"/>
  <c r="AT80" i="3"/>
  <c r="AU80" i="3"/>
  <c r="AV80" i="3"/>
  <c r="AW80" i="3"/>
  <c r="AX80" i="3"/>
  <c r="AY80" i="3"/>
  <c r="AZ80" i="3"/>
  <c r="BA80" i="3"/>
  <c r="BB80" i="3"/>
  <c r="BC80" i="3"/>
  <c r="BD80" i="3"/>
  <c r="BE80" i="3"/>
  <c r="BF80" i="3"/>
  <c r="BG80" i="3"/>
  <c r="BH80" i="3"/>
  <c r="BI80" i="3"/>
  <c r="BJ80" i="3"/>
  <c r="BK80" i="3"/>
  <c r="BL80" i="3"/>
  <c r="BM80" i="3"/>
  <c r="BN80" i="3"/>
  <c r="BO80" i="3"/>
  <c r="BP80" i="3"/>
  <c r="BQ80" i="3"/>
  <c r="D81" i="3"/>
  <c r="E81" i="3"/>
  <c r="F81" i="3"/>
  <c r="G81" i="3"/>
  <c r="H81" i="3"/>
  <c r="I81" i="3"/>
  <c r="J81" i="3"/>
  <c r="K81" i="3"/>
  <c r="L81" i="3"/>
  <c r="M81" i="3"/>
  <c r="N81" i="3"/>
  <c r="O81" i="3"/>
  <c r="P81" i="3"/>
  <c r="Q81" i="3"/>
  <c r="R81" i="3"/>
  <c r="S81" i="3"/>
  <c r="T81" i="3"/>
  <c r="U81" i="3"/>
  <c r="V81" i="3"/>
  <c r="W81" i="3"/>
  <c r="X81" i="3"/>
  <c r="Y81" i="3"/>
  <c r="Z81" i="3"/>
  <c r="AA81" i="3"/>
  <c r="AB81" i="3"/>
  <c r="AC81" i="3"/>
  <c r="AD81" i="3"/>
  <c r="AE81" i="3"/>
  <c r="AF81" i="3"/>
  <c r="AG81" i="3"/>
  <c r="AH81" i="3"/>
  <c r="AI81" i="3"/>
  <c r="AJ81" i="3"/>
  <c r="AK81" i="3"/>
  <c r="AL81" i="3"/>
  <c r="AM81" i="3"/>
  <c r="AN81" i="3"/>
  <c r="AO81" i="3"/>
  <c r="AP81" i="3"/>
  <c r="AQ81" i="3"/>
  <c r="AR81" i="3"/>
  <c r="AS81" i="3"/>
  <c r="AT81" i="3"/>
  <c r="AU81" i="3"/>
  <c r="AV81" i="3"/>
  <c r="AW81" i="3"/>
  <c r="AX81" i="3"/>
  <c r="AY81" i="3"/>
  <c r="AZ81" i="3"/>
  <c r="BA81" i="3"/>
  <c r="BB81" i="3"/>
  <c r="BC81" i="3"/>
  <c r="BD81" i="3"/>
  <c r="BE81" i="3"/>
  <c r="BF81" i="3"/>
  <c r="BG81" i="3"/>
  <c r="BH81" i="3"/>
  <c r="BI81" i="3"/>
  <c r="BJ81" i="3"/>
  <c r="BK81" i="3"/>
  <c r="BL81" i="3"/>
  <c r="BM81" i="3"/>
  <c r="BN81" i="3"/>
  <c r="BO81" i="3"/>
  <c r="BP81" i="3"/>
  <c r="BQ81" i="3"/>
  <c r="D82" i="3"/>
  <c r="E82" i="3"/>
  <c r="F82" i="3"/>
  <c r="G82" i="3"/>
  <c r="H82" i="3"/>
  <c r="I82" i="3"/>
  <c r="J82" i="3"/>
  <c r="K82" i="3"/>
  <c r="L82" i="3"/>
  <c r="M82" i="3"/>
  <c r="N82" i="3"/>
  <c r="O82" i="3"/>
  <c r="P82" i="3"/>
  <c r="Q82" i="3"/>
  <c r="R82" i="3"/>
  <c r="S82" i="3"/>
  <c r="T82" i="3"/>
  <c r="U82" i="3"/>
  <c r="V82" i="3"/>
  <c r="W82" i="3"/>
  <c r="X82" i="3"/>
  <c r="Y82" i="3"/>
  <c r="Z82" i="3"/>
  <c r="AA82" i="3"/>
  <c r="AB82" i="3"/>
  <c r="AC82" i="3"/>
  <c r="AD82" i="3"/>
  <c r="AE82" i="3"/>
  <c r="AF82" i="3"/>
  <c r="AG82" i="3"/>
  <c r="AH82" i="3"/>
  <c r="AI82" i="3"/>
  <c r="AJ82" i="3"/>
  <c r="AK82" i="3"/>
  <c r="AL82" i="3"/>
  <c r="AM82" i="3"/>
  <c r="AN82" i="3"/>
  <c r="AO82" i="3"/>
  <c r="AP82" i="3"/>
  <c r="AQ82" i="3"/>
  <c r="AR82" i="3"/>
  <c r="AS82" i="3"/>
  <c r="AT82" i="3"/>
  <c r="AU82" i="3"/>
  <c r="AV82" i="3"/>
  <c r="AW82" i="3"/>
  <c r="AX82" i="3"/>
  <c r="AY82" i="3"/>
  <c r="AZ82" i="3"/>
  <c r="BA82" i="3"/>
  <c r="BB82" i="3"/>
  <c r="BC82" i="3"/>
  <c r="BD82" i="3"/>
  <c r="BE82" i="3"/>
  <c r="BF82" i="3"/>
  <c r="BG82" i="3"/>
  <c r="BH82" i="3"/>
  <c r="BI82" i="3"/>
  <c r="BJ82" i="3"/>
  <c r="BK82" i="3"/>
  <c r="BL82" i="3"/>
  <c r="BM82" i="3"/>
  <c r="BN82" i="3"/>
  <c r="BO82" i="3"/>
  <c r="BP82" i="3"/>
  <c r="BQ82" i="3"/>
  <c r="D83" i="3"/>
  <c r="E83" i="3"/>
  <c r="F83" i="3"/>
  <c r="G83" i="3"/>
  <c r="H83" i="3"/>
  <c r="I83" i="3"/>
  <c r="J83" i="3"/>
  <c r="K83" i="3"/>
  <c r="L83" i="3"/>
  <c r="M83" i="3"/>
  <c r="N83" i="3"/>
  <c r="O83" i="3"/>
  <c r="P83" i="3"/>
  <c r="Q83" i="3"/>
  <c r="R83" i="3"/>
  <c r="S83" i="3"/>
  <c r="T83" i="3"/>
  <c r="U83" i="3"/>
  <c r="V83" i="3"/>
  <c r="W83" i="3"/>
  <c r="X83" i="3"/>
  <c r="Y83" i="3"/>
  <c r="Z83" i="3"/>
  <c r="AA83" i="3"/>
  <c r="AB83" i="3"/>
  <c r="AC83" i="3"/>
  <c r="AD83" i="3"/>
  <c r="AE83" i="3"/>
  <c r="AF83" i="3"/>
  <c r="AG83" i="3"/>
  <c r="AH83" i="3"/>
  <c r="AI83" i="3"/>
  <c r="AJ83" i="3"/>
  <c r="AK83" i="3"/>
  <c r="AL83" i="3"/>
  <c r="AM83" i="3"/>
  <c r="AN83" i="3"/>
  <c r="AO83" i="3"/>
  <c r="AP83" i="3"/>
  <c r="AQ83" i="3"/>
  <c r="AR83" i="3"/>
  <c r="AS83" i="3"/>
  <c r="AT83" i="3"/>
  <c r="AU83" i="3"/>
  <c r="AV83" i="3"/>
  <c r="AW83" i="3"/>
  <c r="AX83" i="3"/>
  <c r="AY83" i="3"/>
  <c r="AZ83" i="3"/>
  <c r="BA83" i="3"/>
  <c r="BB83" i="3"/>
  <c r="BC83" i="3"/>
  <c r="BD83" i="3"/>
  <c r="BE83" i="3"/>
  <c r="BF83" i="3"/>
  <c r="BG83" i="3"/>
  <c r="BH83" i="3"/>
  <c r="BI83" i="3"/>
  <c r="BJ83" i="3"/>
  <c r="BK83" i="3"/>
  <c r="BL83" i="3"/>
  <c r="BM83" i="3"/>
  <c r="BN83" i="3"/>
  <c r="BO83" i="3"/>
  <c r="BP83" i="3"/>
  <c r="BQ83" i="3"/>
  <c r="D84" i="3"/>
  <c r="E84" i="3"/>
  <c r="F84" i="3"/>
  <c r="G84" i="3"/>
  <c r="H84" i="3"/>
  <c r="I84" i="3"/>
  <c r="J84" i="3"/>
  <c r="K84" i="3"/>
  <c r="L84" i="3"/>
  <c r="M84" i="3"/>
  <c r="N84" i="3"/>
  <c r="O84" i="3"/>
  <c r="P84" i="3"/>
  <c r="Q84" i="3"/>
  <c r="R84" i="3"/>
  <c r="S84" i="3"/>
  <c r="T84" i="3"/>
  <c r="U84" i="3"/>
  <c r="V84" i="3"/>
  <c r="W84" i="3"/>
  <c r="X84" i="3"/>
  <c r="Y84" i="3"/>
  <c r="Z84" i="3"/>
  <c r="AA84" i="3"/>
  <c r="AB84" i="3"/>
  <c r="AC84" i="3"/>
  <c r="AD84" i="3"/>
  <c r="AE84" i="3"/>
  <c r="AF84" i="3"/>
  <c r="AG84" i="3"/>
  <c r="AH84" i="3"/>
  <c r="AI84" i="3"/>
  <c r="AJ84" i="3"/>
  <c r="AK84" i="3"/>
  <c r="AL84" i="3"/>
  <c r="AM84" i="3"/>
  <c r="AN84" i="3"/>
  <c r="AO84" i="3"/>
  <c r="AP84" i="3"/>
  <c r="AQ84" i="3"/>
  <c r="AR84" i="3"/>
  <c r="AS84" i="3"/>
  <c r="AT84" i="3"/>
  <c r="AU84" i="3"/>
  <c r="AV84" i="3"/>
  <c r="AW84" i="3"/>
  <c r="AX84" i="3"/>
  <c r="AY84" i="3"/>
  <c r="AZ84" i="3"/>
  <c r="BA84" i="3"/>
  <c r="BB84" i="3"/>
  <c r="BC84" i="3"/>
  <c r="BD84" i="3"/>
  <c r="BE84" i="3"/>
  <c r="BF84" i="3"/>
  <c r="BG84" i="3"/>
  <c r="BH84" i="3"/>
  <c r="BI84" i="3"/>
  <c r="BJ84" i="3"/>
  <c r="BK84" i="3"/>
  <c r="BL84" i="3"/>
  <c r="BM84" i="3"/>
  <c r="BN84" i="3"/>
  <c r="BO84" i="3"/>
  <c r="BP84" i="3"/>
  <c r="BQ84" i="3"/>
  <c r="D85" i="3"/>
  <c r="E85" i="3"/>
  <c r="F85" i="3"/>
  <c r="G85" i="3"/>
  <c r="H85" i="3"/>
  <c r="I85" i="3"/>
  <c r="J85" i="3"/>
  <c r="K85" i="3"/>
  <c r="L85" i="3"/>
  <c r="M85" i="3"/>
  <c r="N85" i="3"/>
  <c r="O85" i="3"/>
  <c r="P85" i="3"/>
  <c r="Q85" i="3"/>
  <c r="R85" i="3"/>
  <c r="S85" i="3"/>
  <c r="T85" i="3"/>
  <c r="U85" i="3"/>
  <c r="V85" i="3"/>
  <c r="W85" i="3"/>
  <c r="X85" i="3"/>
  <c r="Y85" i="3"/>
  <c r="Z85" i="3"/>
  <c r="AA85" i="3"/>
  <c r="AB85" i="3"/>
  <c r="AC85" i="3"/>
  <c r="AD85" i="3"/>
  <c r="AE85" i="3"/>
  <c r="AF85" i="3"/>
  <c r="AG85" i="3"/>
  <c r="AH85" i="3"/>
  <c r="AI85" i="3"/>
  <c r="AJ85" i="3"/>
  <c r="AK85" i="3"/>
  <c r="AL85" i="3"/>
  <c r="AM85" i="3"/>
  <c r="AN85" i="3"/>
  <c r="AO85" i="3"/>
  <c r="AP85" i="3"/>
  <c r="AQ85" i="3"/>
  <c r="AR85" i="3"/>
  <c r="AS85" i="3"/>
  <c r="AT85" i="3"/>
  <c r="AU85" i="3"/>
  <c r="AV85" i="3"/>
  <c r="AW85" i="3"/>
  <c r="AX85" i="3"/>
  <c r="AY85" i="3"/>
  <c r="AZ85" i="3"/>
  <c r="BA85" i="3"/>
  <c r="BB85" i="3"/>
  <c r="BC85" i="3"/>
  <c r="BD85" i="3"/>
  <c r="BE85" i="3"/>
  <c r="BF85" i="3"/>
  <c r="BG85" i="3"/>
  <c r="BH85" i="3"/>
  <c r="BI85" i="3"/>
  <c r="BJ85" i="3"/>
  <c r="BK85" i="3"/>
  <c r="BL85" i="3"/>
  <c r="BM85" i="3"/>
  <c r="BN85" i="3"/>
  <c r="BO85" i="3"/>
  <c r="BP85" i="3"/>
  <c r="BQ85" i="3"/>
  <c r="D86" i="3"/>
  <c r="E86" i="3"/>
  <c r="F86" i="3"/>
  <c r="G86" i="3"/>
  <c r="H86" i="3"/>
  <c r="I86" i="3"/>
  <c r="J86" i="3"/>
  <c r="K86" i="3"/>
  <c r="L86" i="3"/>
  <c r="M86" i="3"/>
  <c r="N86" i="3"/>
  <c r="O86" i="3"/>
  <c r="P86" i="3"/>
  <c r="Q86" i="3"/>
  <c r="R86" i="3"/>
  <c r="S86" i="3"/>
  <c r="T86" i="3"/>
  <c r="U86" i="3"/>
  <c r="V86" i="3"/>
  <c r="W86" i="3"/>
  <c r="X86" i="3"/>
  <c r="Y86" i="3"/>
  <c r="Z86" i="3"/>
  <c r="AA86" i="3"/>
  <c r="AB86" i="3"/>
  <c r="AC86" i="3"/>
  <c r="AD86" i="3"/>
  <c r="AE86" i="3"/>
  <c r="AF86" i="3"/>
  <c r="AG86" i="3"/>
  <c r="AH86" i="3"/>
  <c r="AI86" i="3"/>
  <c r="AJ86" i="3"/>
  <c r="AK86" i="3"/>
  <c r="AL86" i="3"/>
  <c r="AM86" i="3"/>
  <c r="AN86" i="3"/>
  <c r="AO86" i="3"/>
  <c r="AP86" i="3"/>
  <c r="AQ86" i="3"/>
  <c r="AR86" i="3"/>
  <c r="AS86" i="3"/>
  <c r="AT86" i="3"/>
  <c r="AU86" i="3"/>
  <c r="AV86" i="3"/>
  <c r="AW86" i="3"/>
  <c r="AX86" i="3"/>
  <c r="AY86" i="3"/>
  <c r="AZ86" i="3"/>
  <c r="BA86" i="3"/>
  <c r="BB86" i="3"/>
  <c r="BC86" i="3"/>
  <c r="BD86" i="3"/>
  <c r="BE86" i="3"/>
  <c r="BF86" i="3"/>
  <c r="BG86" i="3"/>
  <c r="BH86" i="3"/>
  <c r="BI86" i="3"/>
  <c r="BJ86" i="3"/>
  <c r="BK86" i="3"/>
  <c r="BL86" i="3"/>
  <c r="BM86" i="3"/>
  <c r="BN86" i="3"/>
  <c r="BO86" i="3"/>
  <c r="BP86" i="3"/>
  <c r="BQ86" i="3"/>
  <c r="D87" i="3"/>
  <c r="E87" i="3"/>
  <c r="F87" i="3"/>
  <c r="G87" i="3"/>
  <c r="H87" i="3"/>
  <c r="I87" i="3"/>
  <c r="J87" i="3"/>
  <c r="K87" i="3"/>
  <c r="L87" i="3"/>
  <c r="M87" i="3"/>
  <c r="N87" i="3"/>
  <c r="O87" i="3"/>
  <c r="P87" i="3"/>
  <c r="Q87" i="3"/>
  <c r="R87" i="3"/>
  <c r="S87" i="3"/>
  <c r="T87" i="3"/>
  <c r="U87" i="3"/>
  <c r="V87" i="3"/>
  <c r="W87" i="3"/>
  <c r="X87" i="3"/>
  <c r="Y87" i="3"/>
  <c r="Z87" i="3"/>
  <c r="AA87" i="3"/>
  <c r="AB87" i="3"/>
  <c r="AC87" i="3"/>
  <c r="AD87" i="3"/>
  <c r="AE87" i="3"/>
  <c r="AF87" i="3"/>
  <c r="AG87" i="3"/>
  <c r="AH87" i="3"/>
  <c r="AI87" i="3"/>
  <c r="AJ87" i="3"/>
  <c r="AK87" i="3"/>
  <c r="AL87" i="3"/>
  <c r="AM87" i="3"/>
  <c r="AN87" i="3"/>
  <c r="AO87" i="3"/>
  <c r="AP87" i="3"/>
  <c r="AQ87" i="3"/>
  <c r="AR87" i="3"/>
  <c r="AS87" i="3"/>
  <c r="AT87" i="3"/>
  <c r="AU87" i="3"/>
  <c r="AV87" i="3"/>
  <c r="AW87" i="3"/>
  <c r="AX87" i="3"/>
  <c r="AY87" i="3"/>
  <c r="AZ87" i="3"/>
  <c r="BA87" i="3"/>
  <c r="BB87" i="3"/>
  <c r="BC87" i="3"/>
  <c r="BD87" i="3"/>
  <c r="BE87" i="3"/>
  <c r="BF87" i="3"/>
  <c r="BG87" i="3"/>
  <c r="BH87" i="3"/>
  <c r="BI87" i="3"/>
  <c r="BJ87" i="3"/>
  <c r="BK87" i="3"/>
  <c r="BL87" i="3"/>
  <c r="BM87" i="3"/>
  <c r="BN87" i="3"/>
  <c r="BO87" i="3"/>
  <c r="BP87" i="3"/>
  <c r="BQ87" i="3"/>
  <c r="D88" i="3"/>
  <c r="E88" i="3"/>
  <c r="F88" i="3"/>
  <c r="G88" i="3"/>
  <c r="H88" i="3"/>
  <c r="I88" i="3"/>
  <c r="J88" i="3"/>
  <c r="K88" i="3"/>
  <c r="L88" i="3"/>
  <c r="M88" i="3"/>
  <c r="N88" i="3"/>
  <c r="O88" i="3"/>
  <c r="P88" i="3"/>
  <c r="Q88" i="3"/>
  <c r="R88" i="3"/>
  <c r="S88" i="3"/>
  <c r="T88" i="3"/>
  <c r="U88" i="3"/>
  <c r="V88" i="3"/>
  <c r="W88" i="3"/>
  <c r="X88" i="3"/>
  <c r="Y88" i="3"/>
  <c r="Z88" i="3"/>
  <c r="AA88" i="3"/>
  <c r="AB88" i="3"/>
  <c r="AC88" i="3"/>
  <c r="AD88" i="3"/>
  <c r="AE88" i="3"/>
  <c r="AF88" i="3"/>
  <c r="AG88" i="3"/>
  <c r="AH88" i="3"/>
  <c r="AI88" i="3"/>
  <c r="AJ88" i="3"/>
  <c r="AK88" i="3"/>
  <c r="AL88" i="3"/>
  <c r="AM88" i="3"/>
  <c r="AN88" i="3"/>
  <c r="AO88" i="3"/>
  <c r="AP88" i="3"/>
  <c r="AQ88" i="3"/>
  <c r="AR88" i="3"/>
  <c r="AS88" i="3"/>
  <c r="AT88" i="3"/>
  <c r="AU88" i="3"/>
  <c r="AV88" i="3"/>
  <c r="AW88" i="3"/>
  <c r="AX88" i="3"/>
  <c r="AY88" i="3"/>
  <c r="AZ88" i="3"/>
  <c r="BA88" i="3"/>
  <c r="BB88" i="3"/>
  <c r="BC88" i="3"/>
  <c r="BD88" i="3"/>
  <c r="BE88" i="3"/>
  <c r="BF88" i="3"/>
  <c r="BG88" i="3"/>
  <c r="BH88" i="3"/>
  <c r="BI88" i="3"/>
  <c r="BJ88" i="3"/>
  <c r="BK88" i="3"/>
  <c r="BL88" i="3"/>
  <c r="BM88" i="3"/>
  <c r="BN88" i="3"/>
  <c r="BO88" i="3"/>
  <c r="BP88" i="3"/>
  <c r="BQ88" i="3"/>
  <c r="D89" i="3"/>
  <c r="E89" i="3"/>
  <c r="F89" i="3"/>
  <c r="G89" i="3"/>
  <c r="H89" i="3"/>
  <c r="I89" i="3"/>
  <c r="J89" i="3"/>
  <c r="K89" i="3"/>
  <c r="L89" i="3"/>
  <c r="M89" i="3"/>
  <c r="N89" i="3"/>
  <c r="O89" i="3"/>
  <c r="P89" i="3"/>
  <c r="Q89" i="3"/>
  <c r="R89" i="3"/>
  <c r="S89" i="3"/>
  <c r="T89" i="3"/>
  <c r="U89" i="3"/>
  <c r="V89" i="3"/>
  <c r="W89" i="3"/>
  <c r="X89" i="3"/>
  <c r="Y89" i="3"/>
  <c r="Z89" i="3"/>
  <c r="AA89" i="3"/>
  <c r="AB89" i="3"/>
  <c r="AC89" i="3"/>
  <c r="AD89" i="3"/>
  <c r="AE89" i="3"/>
  <c r="AF89" i="3"/>
  <c r="AG89" i="3"/>
  <c r="AH89" i="3"/>
  <c r="AI89" i="3"/>
  <c r="AJ89" i="3"/>
  <c r="AK89" i="3"/>
  <c r="AL89" i="3"/>
  <c r="AM89" i="3"/>
  <c r="AN89" i="3"/>
  <c r="AO89" i="3"/>
  <c r="AP89" i="3"/>
  <c r="AQ89" i="3"/>
  <c r="AR89" i="3"/>
  <c r="AS89" i="3"/>
  <c r="AT89" i="3"/>
  <c r="AU89" i="3"/>
  <c r="AV89" i="3"/>
  <c r="AW89" i="3"/>
  <c r="AX89" i="3"/>
  <c r="AY89" i="3"/>
  <c r="AZ89" i="3"/>
  <c r="BA89" i="3"/>
  <c r="BB89" i="3"/>
  <c r="BC89" i="3"/>
  <c r="BD89" i="3"/>
  <c r="BE89" i="3"/>
  <c r="BF89" i="3"/>
  <c r="BG89" i="3"/>
  <c r="BH89" i="3"/>
  <c r="BI89" i="3"/>
  <c r="BJ89" i="3"/>
  <c r="BK89" i="3"/>
  <c r="BL89" i="3"/>
  <c r="BM89" i="3"/>
  <c r="BN89" i="3"/>
  <c r="BO89" i="3"/>
  <c r="BP89" i="3"/>
  <c r="BQ89" i="3"/>
  <c r="D90" i="3"/>
  <c r="E90" i="3"/>
  <c r="F90" i="3"/>
  <c r="G90" i="3"/>
  <c r="H90" i="3"/>
  <c r="I90" i="3"/>
  <c r="J90" i="3"/>
  <c r="K90" i="3"/>
  <c r="L90" i="3"/>
  <c r="M90" i="3"/>
  <c r="N90" i="3"/>
  <c r="O90" i="3"/>
  <c r="P90" i="3"/>
  <c r="Q90" i="3"/>
  <c r="R90" i="3"/>
  <c r="S90" i="3"/>
  <c r="T90" i="3"/>
  <c r="U90" i="3"/>
  <c r="V90" i="3"/>
  <c r="W90" i="3"/>
  <c r="X90" i="3"/>
  <c r="Y90" i="3"/>
  <c r="Z90" i="3"/>
  <c r="AA90" i="3"/>
  <c r="AB90" i="3"/>
  <c r="AC90" i="3"/>
  <c r="AD90" i="3"/>
  <c r="AE90" i="3"/>
  <c r="AF90" i="3"/>
  <c r="AG90" i="3"/>
  <c r="AH90" i="3"/>
  <c r="AI90" i="3"/>
  <c r="AJ90" i="3"/>
  <c r="AK90" i="3"/>
  <c r="AL90" i="3"/>
  <c r="AM90" i="3"/>
  <c r="AN90" i="3"/>
  <c r="AO90" i="3"/>
  <c r="AP90" i="3"/>
  <c r="AQ90" i="3"/>
  <c r="AR90" i="3"/>
  <c r="AS90" i="3"/>
  <c r="AT90" i="3"/>
  <c r="AU90" i="3"/>
  <c r="AV90" i="3"/>
  <c r="AW90" i="3"/>
  <c r="AX90" i="3"/>
  <c r="AY90" i="3"/>
  <c r="AZ90" i="3"/>
  <c r="BA90" i="3"/>
  <c r="BB90" i="3"/>
  <c r="BC90" i="3"/>
  <c r="BD90" i="3"/>
  <c r="BE90" i="3"/>
  <c r="BF90" i="3"/>
  <c r="BG90" i="3"/>
  <c r="BH90" i="3"/>
  <c r="BI90" i="3"/>
  <c r="BJ90" i="3"/>
  <c r="BK90" i="3"/>
  <c r="BL90" i="3"/>
  <c r="BM90" i="3"/>
  <c r="BN90" i="3"/>
  <c r="BO90" i="3"/>
  <c r="BP90" i="3"/>
  <c r="BQ90" i="3"/>
  <c r="D91" i="3"/>
  <c r="E91" i="3"/>
  <c r="F91" i="3"/>
  <c r="G91" i="3"/>
  <c r="H91" i="3"/>
  <c r="I91" i="3"/>
  <c r="J91" i="3"/>
  <c r="K91" i="3"/>
  <c r="L91" i="3"/>
  <c r="M91" i="3"/>
  <c r="N91" i="3"/>
  <c r="O91" i="3"/>
  <c r="P91" i="3"/>
  <c r="Q91" i="3"/>
  <c r="R91" i="3"/>
  <c r="S91" i="3"/>
  <c r="T91" i="3"/>
  <c r="U91" i="3"/>
  <c r="V91" i="3"/>
  <c r="W91" i="3"/>
  <c r="X91" i="3"/>
  <c r="Y91" i="3"/>
  <c r="Z91" i="3"/>
  <c r="AA91" i="3"/>
  <c r="AB91" i="3"/>
  <c r="AC91" i="3"/>
  <c r="AD91" i="3"/>
  <c r="AE91" i="3"/>
  <c r="AF91" i="3"/>
  <c r="AG91" i="3"/>
  <c r="AH91" i="3"/>
  <c r="AI91" i="3"/>
  <c r="AJ91" i="3"/>
  <c r="AK91" i="3"/>
  <c r="AL91" i="3"/>
  <c r="AM91" i="3"/>
  <c r="AN91" i="3"/>
  <c r="AO91" i="3"/>
  <c r="AP91" i="3"/>
  <c r="AQ91" i="3"/>
  <c r="AR91" i="3"/>
  <c r="AS91" i="3"/>
  <c r="AT91" i="3"/>
  <c r="AU91" i="3"/>
  <c r="AV91" i="3"/>
  <c r="AW91" i="3"/>
  <c r="AX91" i="3"/>
  <c r="AY91" i="3"/>
  <c r="AZ91" i="3"/>
  <c r="BA91" i="3"/>
  <c r="BB91" i="3"/>
  <c r="BC91" i="3"/>
  <c r="BD91" i="3"/>
  <c r="BE91" i="3"/>
  <c r="BF91" i="3"/>
  <c r="BG91" i="3"/>
  <c r="BH91" i="3"/>
  <c r="BI91" i="3"/>
  <c r="BJ91" i="3"/>
  <c r="BK91" i="3"/>
  <c r="BL91" i="3"/>
  <c r="BM91" i="3"/>
  <c r="BN91" i="3"/>
  <c r="BO91" i="3"/>
  <c r="BP91" i="3"/>
  <c r="BQ91" i="3"/>
  <c r="D92" i="3"/>
  <c r="E92" i="3"/>
  <c r="F92" i="3"/>
  <c r="G92" i="3"/>
  <c r="H92" i="3"/>
  <c r="I92" i="3"/>
  <c r="J92" i="3"/>
  <c r="K92" i="3"/>
  <c r="L92" i="3"/>
  <c r="M92" i="3"/>
  <c r="N92" i="3"/>
  <c r="O92" i="3"/>
  <c r="P92" i="3"/>
  <c r="Q92" i="3"/>
  <c r="R92" i="3"/>
  <c r="S92" i="3"/>
  <c r="T92" i="3"/>
  <c r="U92" i="3"/>
  <c r="V92" i="3"/>
  <c r="W92" i="3"/>
  <c r="X92" i="3"/>
  <c r="Y92" i="3"/>
  <c r="Z92" i="3"/>
  <c r="AA92" i="3"/>
  <c r="AB92" i="3"/>
  <c r="AC92" i="3"/>
  <c r="AD92" i="3"/>
  <c r="AE92" i="3"/>
  <c r="AF92" i="3"/>
  <c r="AG92" i="3"/>
  <c r="AH92" i="3"/>
  <c r="AI92" i="3"/>
  <c r="AJ92" i="3"/>
  <c r="AK92" i="3"/>
  <c r="AL92" i="3"/>
  <c r="AM92" i="3"/>
  <c r="AN92" i="3"/>
  <c r="AO92" i="3"/>
  <c r="AP92" i="3"/>
  <c r="AQ92" i="3"/>
  <c r="AR92" i="3"/>
  <c r="AS92" i="3"/>
  <c r="AT92" i="3"/>
  <c r="AU92" i="3"/>
  <c r="AV92" i="3"/>
  <c r="AW92" i="3"/>
  <c r="AX92" i="3"/>
  <c r="AY92" i="3"/>
  <c r="AZ92" i="3"/>
  <c r="BA92" i="3"/>
  <c r="BB92" i="3"/>
  <c r="BC92" i="3"/>
  <c r="BD92" i="3"/>
  <c r="BE92" i="3"/>
  <c r="BF92" i="3"/>
  <c r="BG92" i="3"/>
  <c r="BH92" i="3"/>
  <c r="BI92" i="3"/>
  <c r="BJ92" i="3"/>
  <c r="BK92" i="3"/>
  <c r="BL92" i="3"/>
  <c r="BM92" i="3"/>
  <c r="BN92" i="3"/>
  <c r="BO92" i="3"/>
  <c r="BP92" i="3"/>
  <c r="BQ92" i="3"/>
  <c r="D93" i="3"/>
  <c r="E93" i="3"/>
  <c r="F93" i="3"/>
  <c r="G93" i="3"/>
  <c r="H93" i="3"/>
  <c r="I93" i="3"/>
  <c r="J93" i="3"/>
  <c r="K93" i="3"/>
  <c r="L93" i="3"/>
  <c r="M93" i="3"/>
  <c r="N93" i="3"/>
  <c r="O93" i="3"/>
  <c r="P93" i="3"/>
  <c r="Q93" i="3"/>
  <c r="R93" i="3"/>
  <c r="S93" i="3"/>
  <c r="T93" i="3"/>
  <c r="U93" i="3"/>
  <c r="V93" i="3"/>
  <c r="W93" i="3"/>
  <c r="X93" i="3"/>
  <c r="Y93" i="3"/>
  <c r="Z93" i="3"/>
  <c r="AA93" i="3"/>
  <c r="AB93" i="3"/>
  <c r="AC93" i="3"/>
  <c r="AD93" i="3"/>
  <c r="AE93" i="3"/>
  <c r="AF93" i="3"/>
  <c r="AG93" i="3"/>
  <c r="AH93" i="3"/>
  <c r="AI93" i="3"/>
  <c r="AJ93" i="3"/>
  <c r="AK93" i="3"/>
  <c r="AL93" i="3"/>
  <c r="AM93" i="3"/>
  <c r="AN93" i="3"/>
  <c r="AO93" i="3"/>
  <c r="AP93" i="3"/>
  <c r="AQ93" i="3"/>
  <c r="AR93" i="3"/>
  <c r="AS93" i="3"/>
  <c r="AT93" i="3"/>
  <c r="AU93" i="3"/>
  <c r="AV93" i="3"/>
  <c r="AW93" i="3"/>
  <c r="AX93" i="3"/>
  <c r="AY93" i="3"/>
  <c r="AZ93" i="3"/>
  <c r="BA93" i="3"/>
  <c r="BB93" i="3"/>
  <c r="BC93" i="3"/>
  <c r="BD93" i="3"/>
  <c r="BE93" i="3"/>
  <c r="BF93" i="3"/>
  <c r="BG93" i="3"/>
  <c r="BH93" i="3"/>
  <c r="BI93" i="3"/>
  <c r="BJ93" i="3"/>
  <c r="BK93" i="3"/>
  <c r="BL93" i="3"/>
  <c r="BM93" i="3"/>
  <c r="BN93" i="3"/>
  <c r="BO93" i="3"/>
  <c r="BP93" i="3"/>
  <c r="BQ93" i="3"/>
  <c r="D95" i="3"/>
  <c r="E95" i="3"/>
  <c r="F95" i="3"/>
  <c r="G95" i="3"/>
  <c r="H95" i="3"/>
  <c r="I95" i="3"/>
  <c r="J95" i="3"/>
  <c r="K95" i="3"/>
  <c r="L95" i="3"/>
  <c r="M95" i="3"/>
  <c r="N95" i="3"/>
  <c r="O95" i="3"/>
  <c r="P95" i="3"/>
  <c r="Q95" i="3"/>
  <c r="R95" i="3"/>
  <c r="S95" i="3"/>
  <c r="T95" i="3"/>
  <c r="U95" i="3"/>
  <c r="V95" i="3"/>
  <c r="W95" i="3"/>
  <c r="X95" i="3"/>
  <c r="Y95" i="3"/>
  <c r="Z95" i="3"/>
  <c r="AA95" i="3"/>
  <c r="AB95" i="3"/>
  <c r="AC95" i="3"/>
  <c r="AD95" i="3"/>
  <c r="AE95" i="3"/>
  <c r="AF95" i="3"/>
  <c r="AG95" i="3"/>
  <c r="AH95" i="3"/>
  <c r="AI95" i="3"/>
  <c r="AJ95" i="3"/>
  <c r="AK95" i="3"/>
  <c r="AL95" i="3"/>
  <c r="AM95" i="3"/>
  <c r="AN95" i="3"/>
  <c r="AO95" i="3"/>
  <c r="AP95" i="3"/>
  <c r="AQ95" i="3"/>
  <c r="AR95" i="3"/>
  <c r="AS95" i="3"/>
  <c r="AT95" i="3"/>
  <c r="AU95" i="3"/>
  <c r="AV95" i="3"/>
  <c r="AW95" i="3"/>
  <c r="AX95" i="3"/>
  <c r="AY95" i="3"/>
  <c r="AZ95" i="3"/>
  <c r="BA95" i="3"/>
  <c r="BB95" i="3"/>
  <c r="BC95" i="3"/>
  <c r="BD95" i="3"/>
  <c r="BE95" i="3"/>
  <c r="BF95" i="3"/>
  <c r="BG95" i="3"/>
  <c r="BH95" i="3"/>
  <c r="BI95" i="3"/>
  <c r="BJ95" i="3"/>
  <c r="BK95" i="3"/>
  <c r="BL95" i="3"/>
  <c r="BM95" i="3"/>
  <c r="BN95" i="3"/>
  <c r="BO95" i="3"/>
  <c r="BP95" i="3"/>
  <c r="BQ95" i="3"/>
  <c r="D163" i="1"/>
  <c r="E163" i="1" s="1"/>
  <c r="D164" i="1"/>
  <c r="E164" i="1" s="1"/>
  <c r="D165" i="1"/>
  <c r="E165" i="1" s="1"/>
  <c r="D166" i="1"/>
  <c r="E166" i="1" s="1"/>
  <c r="D167" i="1"/>
  <c r="E167" i="1" s="1"/>
  <c r="D168" i="1"/>
  <c r="E168" i="1" s="1"/>
  <c r="D169" i="1"/>
  <c r="E169" i="1" s="1"/>
  <c r="D170" i="1"/>
  <c r="E170" i="1" s="1"/>
  <c r="D171" i="1"/>
  <c r="E171" i="1" s="1"/>
  <c r="D172" i="1"/>
  <c r="E172" i="1" s="1"/>
  <c r="D173" i="1"/>
  <c r="E173" i="1" s="1"/>
  <c r="D174" i="1"/>
  <c r="E174" i="1" s="1"/>
  <c r="D175" i="1"/>
  <c r="E175" i="1" s="1"/>
  <c r="D176" i="1"/>
  <c r="E176" i="1" s="1"/>
  <c r="D177" i="1"/>
  <c r="E177" i="1" s="1"/>
  <c r="D178" i="1"/>
  <c r="E178" i="1" s="1"/>
  <c r="D179" i="1"/>
  <c r="E179" i="1" s="1"/>
  <c r="D180" i="1"/>
  <c r="E180" i="1" s="1"/>
  <c r="D181" i="1"/>
  <c r="E181" i="1" s="1"/>
  <c r="D182" i="1"/>
  <c r="E182" i="1" s="1"/>
  <c r="D183" i="1"/>
  <c r="E183" i="1" s="1"/>
  <c r="D184" i="1"/>
  <c r="E184" i="1" s="1"/>
  <c r="D185" i="1"/>
  <c r="E185" i="1" s="1"/>
  <c r="D186" i="1"/>
  <c r="E186" i="1" s="1"/>
  <c r="D187" i="1"/>
  <c r="E187" i="1" s="1"/>
  <c r="D188" i="1"/>
  <c r="E188" i="1" s="1"/>
  <c r="D189" i="1"/>
  <c r="E189" i="1" s="1"/>
  <c r="D190" i="1"/>
  <c r="E190" i="1" s="1"/>
  <c r="D191" i="1"/>
  <c r="E191" i="1" s="1"/>
  <c r="D192" i="1"/>
  <c r="E192" i="1" s="1"/>
  <c r="D193" i="1"/>
  <c r="E193" i="1" s="1"/>
  <c r="D233" i="3" l="1"/>
  <c r="E233" i="3"/>
  <c r="F233" i="3"/>
  <c r="G233" i="3"/>
  <c r="H233" i="3"/>
  <c r="I233" i="3"/>
  <c r="J233" i="3"/>
  <c r="K233" i="3"/>
  <c r="L233" i="3"/>
  <c r="M233" i="3"/>
  <c r="N233" i="3"/>
  <c r="O233" i="3"/>
  <c r="P233" i="3"/>
  <c r="Q233" i="3"/>
  <c r="R233" i="3"/>
  <c r="S233" i="3"/>
  <c r="T233" i="3"/>
  <c r="U233" i="3"/>
  <c r="V233" i="3"/>
  <c r="W233" i="3"/>
  <c r="X233" i="3"/>
  <c r="Y233" i="3"/>
  <c r="Z233" i="3"/>
  <c r="AA233" i="3"/>
  <c r="AB233" i="3"/>
  <c r="AC233" i="3"/>
  <c r="AD233" i="3"/>
  <c r="AE233" i="3"/>
  <c r="AF233" i="3"/>
  <c r="AG233" i="3"/>
  <c r="AH233" i="3"/>
  <c r="AI233" i="3"/>
  <c r="AJ233" i="3"/>
  <c r="AK233" i="3"/>
  <c r="AL233" i="3"/>
  <c r="AM233" i="3"/>
  <c r="AN233" i="3"/>
  <c r="AO233" i="3"/>
  <c r="AP233" i="3"/>
  <c r="AQ233" i="3"/>
  <c r="AR233" i="3"/>
  <c r="AS233" i="3"/>
  <c r="AT233" i="3"/>
  <c r="AU233" i="3"/>
  <c r="AV233" i="3"/>
  <c r="AW233" i="3"/>
  <c r="AX233" i="3"/>
  <c r="AY233" i="3"/>
  <c r="AZ233" i="3"/>
  <c r="BA233" i="3"/>
  <c r="BB233" i="3"/>
  <c r="BC233" i="3"/>
  <c r="BD233" i="3"/>
  <c r="BE233" i="3"/>
  <c r="BF233" i="3"/>
  <c r="BG233" i="3"/>
  <c r="BH233" i="3"/>
  <c r="BI233" i="3"/>
  <c r="BJ233" i="3"/>
  <c r="BK233" i="3"/>
  <c r="BL233" i="3"/>
  <c r="BM233" i="3"/>
  <c r="BN233" i="3"/>
  <c r="BO233" i="3"/>
  <c r="BP233" i="3"/>
  <c r="BQ233" i="3"/>
  <c r="D165" i="3"/>
  <c r="E165" i="3"/>
  <c r="F165" i="3"/>
  <c r="G165" i="3"/>
  <c r="H165" i="3"/>
  <c r="I165" i="3"/>
  <c r="J165" i="3"/>
  <c r="K165" i="3"/>
  <c r="L165" i="3"/>
  <c r="M165" i="3"/>
  <c r="N165" i="3"/>
  <c r="O165" i="3"/>
  <c r="P165" i="3"/>
  <c r="Q165" i="3"/>
  <c r="R165" i="3"/>
  <c r="S165" i="3"/>
  <c r="T165" i="3"/>
  <c r="U165" i="3"/>
  <c r="V165" i="3"/>
  <c r="W165" i="3"/>
  <c r="X165" i="3"/>
  <c r="Y165" i="3"/>
  <c r="Z165" i="3"/>
  <c r="AA165" i="3"/>
  <c r="AB165" i="3"/>
  <c r="AC165" i="3"/>
  <c r="AD165" i="3"/>
  <c r="AE165" i="3"/>
  <c r="AF165" i="3"/>
  <c r="AG165" i="3"/>
  <c r="AH165" i="3"/>
  <c r="AI165" i="3"/>
  <c r="AJ165" i="3"/>
  <c r="AK165" i="3"/>
  <c r="AL165" i="3"/>
  <c r="AM165" i="3"/>
  <c r="AN165" i="3"/>
  <c r="AO165" i="3"/>
  <c r="AP165" i="3"/>
  <c r="AQ165" i="3"/>
  <c r="AR165" i="3"/>
  <c r="AS165" i="3"/>
  <c r="AT165" i="3"/>
  <c r="AU165" i="3"/>
  <c r="AV165" i="3"/>
  <c r="AW165" i="3"/>
  <c r="AX165" i="3"/>
  <c r="AY165" i="3"/>
  <c r="AZ165" i="3"/>
  <c r="BA165" i="3"/>
  <c r="BB165" i="3"/>
  <c r="BC165" i="3"/>
  <c r="BD165" i="3"/>
  <c r="BE165" i="3"/>
  <c r="BF165" i="3"/>
  <c r="BG165" i="3"/>
  <c r="BH165" i="3"/>
  <c r="BI165" i="3"/>
  <c r="BJ165" i="3"/>
  <c r="BK165" i="3"/>
  <c r="BL165" i="3"/>
  <c r="BM165" i="3"/>
  <c r="BN165" i="3"/>
  <c r="BO165" i="3"/>
  <c r="BP165" i="3"/>
  <c r="BQ165" i="3"/>
  <c r="D166" i="3"/>
  <c r="E166" i="3"/>
  <c r="F166" i="3"/>
  <c r="G166" i="3"/>
  <c r="H166" i="3"/>
  <c r="I166" i="3"/>
  <c r="J166" i="3"/>
  <c r="K166" i="3"/>
  <c r="L166" i="3"/>
  <c r="M166" i="3"/>
  <c r="N166" i="3"/>
  <c r="O166" i="3"/>
  <c r="P166" i="3"/>
  <c r="Q166" i="3"/>
  <c r="R166" i="3"/>
  <c r="S166" i="3"/>
  <c r="T166" i="3"/>
  <c r="U166" i="3"/>
  <c r="V166" i="3"/>
  <c r="W166" i="3"/>
  <c r="X166" i="3"/>
  <c r="Y166" i="3"/>
  <c r="Z166" i="3"/>
  <c r="AA166" i="3"/>
  <c r="AB166" i="3"/>
  <c r="AC166" i="3"/>
  <c r="AD166" i="3"/>
  <c r="AE166" i="3"/>
  <c r="AF166" i="3"/>
  <c r="AG166" i="3"/>
  <c r="AH166" i="3"/>
  <c r="AI166" i="3"/>
  <c r="AJ166" i="3"/>
  <c r="AK166" i="3"/>
  <c r="AL166" i="3"/>
  <c r="AM166" i="3"/>
  <c r="AN166" i="3"/>
  <c r="AO166" i="3"/>
  <c r="AP166" i="3"/>
  <c r="AQ166" i="3"/>
  <c r="AR166" i="3"/>
  <c r="AS166" i="3"/>
  <c r="AT166" i="3"/>
  <c r="AU166" i="3"/>
  <c r="AV166" i="3"/>
  <c r="AW166" i="3"/>
  <c r="AX166" i="3"/>
  <c r="AY166" i="3"/>
  <c r="AZ166" i="3"/>
  <c r="BA166" i="3"/>
  <c r="BB166" i="3"/>
  <c r="BC166" i="3"/>
  <c r="BD166" i="3"/>
  <c r="BE166" i="3"/>
  <c r="BF166" i="3"/>
  <c r="BG166" i="3"/>
  <c r="BH166" i="3"/>
  <c r="BI166" i="3"/>
  <c r="BJ166" i="3"/>
  <c r="BK166" i="3"/>
  <c r="BL166" i="3"/>
  <c r="BM166" i="3"/>
  <c r="BN166" i="3"/>
  <c r="BO166" i="3"/>
  <c r="BP166" i="3"/>
  <c r="BQ166" i="3"/>
  <c r="D167" i="3"/>
  <c r="E167" i="3"/>
  <c r="F167" i="3"/>
  <c r="G167" i="3"/>
  <c r="H167" i="3"/>
  <c r="I167" i="3"/>
  <c r="J167" i="3"/>
  <c r="K167" i="3"/>
  <c r="L167" i="3"/>
  <c r="M167" i="3"/>
  <c r="N167" i="3"/>
  <c r="O167" i="3"/>
  <c r="P167" i="3"/>
  <c r="Q167" i="3"/>
  <c r="R167" i="3"/>
  <c r="S167" i="3"/>
  <c r="T167" i="3"/>
  <c r="U167" i="3"/>
  <c r="V167" i="3"/>
  <c r="W167" i="3"/>
  <c r="X167" i="3"/>
  <c r="Y167" i="3"/>
  <c r="Z167" i="3"/>
  <c r="AA167" i="3"/>
  <c r="AB167" i="3"/>
  <c r="AC167" i="3"/>
  <c r="AD167" i="3"/>
  <c r="AE167" i="3"/>
  <c r="AF167" i="3"/>
  <c r="AG167" i="3"/>
  <c r="AH167" i="3"/>
  <c r="AI167" i="3"/>
  <c r="AJ167" i="3"/>
  <c r="AK167" i="3"/>
  <c r="AL167" i="3"/>
  <c r="AM167" i="3"/>
  <c r="AN167" i="3"/>
  <c r="AO167" i="3"/>
  <c r="AP167" i="3"/>
  <c r="AQ167" i="3"/>
  <c r="AR167" i="3"/>
  <c r="AS167" i="3"/>
  <c r="AT167" i="3"/>
  <c r="AU167" i="3"/>
  <c r="AV167" i="3"/>
  <c r="AW167" i="3"/>
  <c r="AX167" i="3"/>
  <c r="AY167" i="3"/>
  <c r="AZ167" i="3"/>
  <c r="BA167" i="3"/>
  <c r="BB167" i="3"/>
  <c r="BC167" i="3"/>
  <c r="BD167" i="3"/>
  <c r="BE167" i="3"/>
  <c r="BF167" i="3"/>
  <c r="BG167" i="3"/>
  <c r="BH167" i="3"/>
  <c r="BI167" i="3"/>
  <c r="BJ167" i="3"/>
  <c r="BK167" i="3"/>
  <c r="BL167" i="3"/>
  <c r="BM167" i="3"/>
  <c r="BN167" i="3"/>
  <c r="BO167" i="3"/>
  <c r="BP167" i="3"/>
  <c r="BQ167" i="3"/>
  <c r="D168" i="3"/>
  <c r="E168" i="3"/>
  <c r="F168" i="3"/>
  <c r="G168" i="3"/>
  <c r="H168" i="3"/>
  <c r="I168" i="3"/>
  <c r="J168" i="3"/>
  <c r="K168" i="3"/>
  <c r="L168" i="3"/>
  <c r="M168" i="3"/>
  <c r="N168" i="3"/>
  <c r="O168" i="3"/>
  <c r="P168" i="3"/>
  <c r="Q168" i="3"/>
  <c r="R168" i="3"/>
  <c r="S168" i="3"/>
  <c r="T168" i="3"/>
  <c r="U168" i="3"/>
  <c r="V168" i="3"/>
  <c r="W168" i="3"/>
  <c r="X168" i="3"/>
  <c r="Y168" i="3"/>
  <c r="Z168" i="3"/>
  <c r="AA168" i="3"/>
  <c r="AB168" i="3"/>
  <c r="AC168" i="3"/>
  <c r="AD168" i="3"/>
  <c r="AE168" i="3"/>
  <c r="AF168" i="3"/>
  <c r="AG168" i="3"/>
  <c r="AH168" i="3"/>
  <c r="AI168" i="3"/>
  <c r="AJ168" i="3"/>
  <c r="AK168" i="3"/>
  <c r="AL168" i="3"/>
  <c r="AM168" i="3"/>
  <c r="AN168" i="3"/>
  <c r="AO168" i="3"/>
  <c r="AP168" i="3"/>
  <c r="AQ168" i="3"/>
  <c r="AR168" i="3"/>
  <c r="AS168" i="3"/>
  <c r="AT168" i="3"/>
  <c r="AU168" i="3"/>
  <c r="AV168" i="3"/>
  <c r="AW168" i="3"/>
  <c r="AX168" i="3"/>
  <c r="AY168" i="3"/>
  <c r="AZ168" i="3"/>
  <c r="BA168" i="3"/>
  <c r="BB168" i="3"/>
  <c r="BC168" i="3"/>
  <c r="BD168" i="3"/>
  <c r="BE168" i="3"/>
  <c r="BF168" i="3"/>
  <c r="BG168" i="3"/>
  <c r="BH168" i="3"/>
  <c r="BI168" i="3"/>
  <c r="BJ168" i="3"/>
  <c r="BK168" i="3"/>
  <c r="BL168" i="3"/>
  <c r="BM168" i="3"/>
  <c r="BN168" i="3"/>
  <c r="BO168" i="3"/>
  <c r="BP168" i="3"/>
  <c r="BQ168" i="3"/>
  <c r="D169" i="3"/>
  <c r="E169" i="3"/>
  <c r="F169" i="3"/>
  <c r="G169" i="3"/>
  <c r="H169" i="3"/>
  <c r="I169" i="3"/>
  <c r="J169" i="3"/>
  <c r="K169" i="3"/>
  <c r="L169" i="3"/>
  <c r="M169" i="3"/>
  <c r="N169" i="3"/>
  <c r="O169" i="3"/>
  <c r="P169" i="3"/>
  <c r="Q169" i="3"/>
  <c r="R169" i="3"/>
  <c r="S169" i="3"/>
  <c r="T169" i="3"/>
  <c r="U169" i="3"/>
  <c r="V169" i="3"/>
  <c r="W169" i="3"/>
  <c r="X169" i="3"/>
  <c r="Y169" i="3"/>
  <c r="Z169" i="3"/>
  <c r="AA169" i="3"/>
  <c r="AB169" i="3"/>
  <c r="AC169" i="3"/>
  <c r="AD169" i="3"/>
  <c r="AE169" i="3"/>
  <c r="AF169" i="3"/>
  <c r="AG169" i="3"/>
  <c r="AH169" i="3"/>
  <c r="AI169" i="3"/>
  <c r="AJ169" i="3"/>
  <c r="AK169" i="3"/>
  <c r="AL169" i="3"/>
  <c r="AM169" i="3"/>
  <c r="AN169" i="3"/>
  <c r="AO169" i="3"/>
  <c r="AP169" i="3"/>
  <c r="AQ169" i="3"/>
  <c r="AR169" i="3"/>
  <c r="AS169" i="3"/>
  <c r="AT169" i="3"/>
  <c r="AU169" i="3"/>
  <c r="AV169" i="3"/>
  <c r="AW169" i="3"/>
  <c r="AX169" i="3"/>
  <c r="AY169" i="3"/>
  <c r="AZ169" i="3"/>
  <c r="BA169" i="3"/>
  <c r="BB169" i="3"/>
  <c r="BC169" i="3"/>
  <c r="BD169" i="3"/>
  <c r="BE169" i="3"/>
  <c r="BF169" i="3"/>
  <c r="BG169" i="3"/>
  <c r="BH169" i="3"/>
  <c r="BI169" i="3"/>
  <c r="BJ169" i="3"/>
  <c r="BK169" i="3"/>
  <c r="BL169" i="3"/>
  <c r="BM169" i="3"/>
  <c r="BN169" i="3"/>
  <c r="BO169" i="3"/>
  <c r="BP169" i="3"/>
  <c r="BQ169" i="3"/>
  <c r="D170" i="3"/>
  <c r="E170" i="3"/>
  <c r="F170" i="3"/>
  <c r="G170" i="3"/>
  <c r="H170" i="3"/>
  <c r="I170" i="3"/>
  <c r="J170" i="3"/>
  <c r="K170" i="3"/>
  <c r="L170" i="3"/>
  <c r="M170" i="3"/>
  <c r="N170" i="3"/>
  <c r="O170" i="3"/>
  <c r="P170" i="3"/>
  <c r="Q170" i="3"/>
  <c r="R170" i="3"/>
  <c r="S170" i="3"/>
  <c r="T170" i="3"/>
  <c r="U170" i="3"/>
  <c r="V170" i="3"/>
  <c r="W170" i="3"/>
  <c r="X170" i="3"/>
  <c r="Y170" i="3"/>
  <c r="Z170" i="3"/>
  <c r="AA170" i="3"/>
  <c r="AB170" i="3"/>
  <c r="AC170" i="3"/>
  <c r="AD170" i="3"/>
  <c r="AE170" i="3"/>
  <c r="AF170" i="3"/>
  <c r="AG170" i="3"/>
  <c r="AH170" i="3"/>
  <c r="AI170" i="3"/>
  <c r="AJ170" i="3"/>
  <c r="AK170" i="3"/>
  <c r="AL170" i="3"/>
  <c r="AM170" i="3"/>
  <c r="AN170" i="3"/>
  <c r="AO170" i="3"/>
  <c r="AP170" i="3"/>
  <c r="AQ170" i="3"/>
  <c r="AR170" i="3"/>
  <c r="AS170" i="3"/>
  <c r="AT170" i="3"/>
  <c r="AU170" i="3"/>
  <c r="AV170" i="3"/>
  <c r="AW170" i="3"/>
  <c r="AX170" i="3"/>
  <c r="AY170" i="3"/>
  <c r="AZ170" i="3"/>
  <c r="BA170" i="3"/>
  <c r="BB170" i="3"/>
  <c r="BC170" i="3"/>
  <c r="BD170" i="3"/>
  <c r="BE170" i="3"/>
  <c r="BF170" i="3"/>
  <c r="BG170" i="3"/>
  <c r="BH170" i="3"/>
  <c r="BI170" i="3"/>
  <c r="BJ170" i="3"/>
  <c r="BK170" i="3"/>
  <c r="BL170" i="3"/>
  <c r="BM170" i="3"/>
  <c r="BN170" i="3"/>
  <c r="BO170" i="3"/>
  <c r="BP170" i="3"/>
  <c r="BQ170" i="3"/>
  <c r="D171" i="3"/>
  <c r="E171" i="3"/>
  <c r="F171" i="3"/>
  <c r="G171" i="3"/>
  <c r="H171" i="3"/>
  <c r="I171" i="3"/>
  <c r="J171" i="3"/>
  <c r="K171" i="3"/>
  <c r="L171" i="3"/>
  <c r="M171" i="3"/>
  <c r="N171" i="3"/>
  <c r="O171" i="3"/>
  <c r="P171" i="3"/>
  <c r="Q171" i="3"/>
  <c r="R171" i="3"/>
  <c r="S171" i="3"/>
  <c r="T171" i="3"/>
  <c r="U171" i="3"/>
  <c r="V171" i="3"/>
  <c r="W171" i="3"/>
  <c r="X171" i="3"/>
  <c r="Y171" i="3"/>
  <c r="Z171" i="3"/>
  <c r="AA171" i="3"/>
  <c r="AB171" i="3"/>
  <c r="AC171" i="3"/>
  <c r="AD171" i="3"/>
  <c r="AE171" i="3"/>
  <c r="AF171" i="3"/>
  <c r="AG171" i="3"/>
  <c r="AH171" i="3"/>
  <c r="AI171" i="3"/>
  <c r="AJ171" i="3"/>
  <c r="AK171" i="3"/>
  <c r="AL171" i="3"/>
  <c r="AM171" i="3"/>
  <c r="AN171" i="3"/>
  <c r="AO171" i="3"/>
  <c r="AP171" i="3"/>
  <c r="AQ171" i="3"/>
  <c r="AR171" i="3"/>
  <c r="AS171" i="3"/>
  <c r="AT171" i="3"/>
  <c r="AU171" i="3"/>
  <c r="AV171" i="3"/>
  <c r="AW171" i="3"/>
  <c r="AX171" i="3"/>
  <c r="AY171" i="3"/>
  <c r="AZ171" i="3"/>
  <c r="BA171" i="3"/>
  <c r="BB171" i="3"/>
  <c r="BC171" i="3"/>
  <c r="BD171" i="3"/>
  <c r="BE171" i="3"/>
  <c r="BF171" i="3"/>
  <c r="BG171" i="3"/>
  <c r="BH171" i="3"/>
  <c r="BI171" i="3"/>
  <c r="BJ171" i="3"/>
  <c r="BK171" i="3"/>
  <c r="BL171" i="3"/>
  <c r="BM171" i="3"/>
  <c r="BN171" i="3"/>
  <c r="BO171" i="3"/>
  <c r="BP171" i="3"/>
  <c r="BQ171" i="3"/>
  <c r="D172" i="3"/>
  <c r="E172" i="3"/>
  <c r="F172" i="3"/>
  <c r="G172" i="3"/>
  <c r="H172" i="3"/>
  <c r="I172" i="3"/>
  <c r="J172" i="3"/>
  <c r="K172" i="3"/>
  <c r="L172" i="3"/>
  <c r="M172" i="3"/>
  <c r="N172" i="3"/>
  <c r="O172" i="3"/>
  <c r="P172" i="3"/>
  <c r="Q172" i="3"/>
  <c r="R172" i="3"/>
  <c r="S172" i="3"/>
  <c r="T172" i="3"/>
  <c r="U172" i="3"/>
  <c r="V172" i="3"/>
  <c r="W172" i="3"/>
  <c r="X172" i="3"/>
  <c r="Y172" i="3"/>
  <c r="Z172" i="3"/>
  <c r="AA172" i="3"/>
  <c r="AB172" i="3"/>
  <c r="AC172" i="3"/>
  <c r="AD172" i="3"/>
  <c r="AE172" i="3"/>
  <c r="AF172" i="3"/>
  <c r="AG172" i="3"/>
  <c r="AH172" i="3"/>
  <c r="AI172" i="3"/>
  <c r="AJ172" i="3"/>
  <c r="AK172" i="3"/>
  <c r="AL172" i="3"/>
  <c r="AM172" i="3"/>
  <c r="AN172" i="3"/>
  <c r="AO172" i="3"/>
  <c r="AP172" i="3"/>
  <c r="AQ172" i="3"/>
  <c r="AR172" i="3"/>
  <c r="AS172" i="3"/>
  <c r="AT172" i="3"/>
  <c r="AU172" i="3"/>
  <c r="AV172" i="3"/>
  <c r="AW172" i="3"/>
  <c r="AX172" i="3"/>
  <c r="AY172" i="3"/>
  <c r="AZ172" i="3"/>
  <c r="BA172" i="3"/>
  <c r="BB172" i="3"/>
  <c r="BC172" i="3"/>
  <c r="BD172" i="3"/>
  <c r="BE172" i="3"/>
  <c r="BF172" i="3"/>
  <c r="BG172" i="3"/>
  <c r="BH172" i="3"/>
  <c r="BI172" i="3"/>
  <c r="BJ172" i="3"/>
  <c r="BK172" i="3"/>
  <c r="BL172" i="3"/>
  <c r="BM172" i="3"/>
  <c r="BN172" i="3"/>
  <c r="BO172" i="3"/>
  <c r="BP172" i="3"/>
  <c r="BQ172" i="3"/>
  <c r="D173" i="3"/>
  <c r="E173" i="3"/>
  <c r="F173" i="3"/>
  <c r="G173" i="3"/>
  <c r="H173" i="3"/>
  <c r="I173" i="3"/>
  <c r="J173" i="3"/>
  <c r="K173" i="3"/>
  <c r="L173" i="3"/>
  <c r="M173" i="3"/>
  <c r="N173" i="3"/>
  <c r="O173" i="3"/>
  <c r="P173" i="3"/>
  <c r="Q173" i="3"/>
  <c r="R173" i="3"/>
  <c r="S173" i="3"/>
  <c r="T173" i="3"/>
  <c r="U173" i="3"/>
  <c r="V173" i="3"/>
  <c r="W173" i="3"/>
  <c r="X173" i="3"/>
  <c r="Y173" i="3"/>
  <c r="Z173" i="3"/>
  <c r="AA173" i="3"/>
  <c r="AB173" i="3"/>
  <c r="AC173" i="3"/>
  <c r="AD173" i="3"/>
  <c r="AE173" i="3"/>
  <c r="AF173" i="3"/>
  <c r="AG173" i="3"/>
  <c r="AH173" i="3"/>
  <c r="AI173" i="3"/>
  <c r="AJ173" i="3"/>
  <c r="AK173" i="3"/>
  <c r="AL173" i="3"/>
  <c r="AM173" i="3"/>
  <c r="AN173" i="3"/>
  <c r="AO173" i="3"/>
  <c r="AP173" i="3"/>
  <c r="AQ173" i="3"/>
  <c r="AR173" i="3"/>
  <c r="AS173" i="3"/>
  <c r="AT173" i="3"/>
  <c r="AU173" i="3"/>
  <c r="AV173" i="3"/>
  <c r="AW173" i="3"/>
  <c r="AX173" i="3"/>
  <c r="AY173" i="3"/>
  <c r="AZ173" i="3"/>
  <c r="BA173" i="3"/>
  <c r="BB173" i="3"/>
  <c r="BC173" i="3"/>
  <c r="BD173" i="3"/>
  <c r="BE173" i="3"/>
  <c r="BF173" i="3"/>
  <c r="BG173" i="3"/>
  <c r="BH173" i="3"/>
  <c r="BI173" i="3"/>
  <c r="BJ173" i="3"/>
  <c r="BK173" i="3"/>
  <c r="BL173" i="3"/>
  <c r="BM173" i="3"/>
  <c r="BN173" i="3"/>
  <c r="BO173" i="3"/>
  <c r="BP173" i="3"/>
  <c r="BQ173" i="3"/>
  <c r="D174" i="3"/>
  <c r="E174" i="3"/>
  <c r="F174" i="3"/>
  <c r="G174" i="3"/>
  <c r="H174" i="3"/>
  <c r="I174" i="3"/>
  <c r="J174" i="3"/>
  <c r="K174" i="3"/>
  <c r="L174" i="3"/>
  <c r="M174" i="3"/>
  <c r="N174" i="3"/>
  <c r="O174" i="3"/>
  <c r="P174" i="3"/>
  <c r="Q174" i="3"/>
  <c r="R174" i="3"/>
  <c r="S174" i="3"/>
  <c r="T174" i="3"/>
  <c r="U174" i="3"/>
  <c r="V174" i="3"/>
  <c r="W174" i="3"/>
  <c r="X174" i="3"/>
  <c r="Y174" i="3"/>
  <c r="Z174" i="3"/>
  <c r="AA174" i="3"/>
  <c r="AB174" i="3"/>
  <c r="AC174" i="3"/>
  <c r="AD174" i="3"/>
  <c r="AE174" i="3"/>
  <c r="AF174" i="3"/>
  <c r="AG174" i="3"/>
  <c r="AH174" i="3"/>
  <c r="AI174" i="3"/>
  <c r="AJ174" i="3"/>
  <c r="AK174" i="3"/>
  <c r="AL174" i="3"/>
  <c r="AM174" i="3"/>
  <c r="AN174" i="3"/>
  <c r="AO174" i="3"/>
  <c r="AP174" i="3"/>
  <c r="AQ174" i="3"/>
  <c r="AR174" i="3"/>
  <c r="AS174" i="3"/>
  <c r="AT174" i="3"/>
  <c r="AU174" i="3"/>
  <c r="AV174" i="3"/>
  <c r="AW174" i="3"/>
  <c r="AX174" i="3"/>
  <c r="AY174" i="3"/>
  <c r="AZ174" i="3"/>
  <c r="BA174" i="3"/>
  <c r="BB174" i="3"/>
  <c r="BC174" i="3"/>
  <c r="BD174" i="3"/>
  <c r="BE174" i="3"/>
  <c r="BF174" i="3"/>
  <c r="BG174" i="3"/>
  <c r="BH174" i="3"/>
  <c r="BI174" i="3"/>
  <c r="BJ174" i="3"/>
  <c r="BK174" i="3"/>
  <c r="BL174" i="3"/>
  <c r="BM174" i="3"/>
  <c r="BN174" i="3"/>
  <c r="BO174" i="3"/>
  <c r="BP174" i="3"/>
  <c r="BQ174" i="3"/>
  <c r="D175" i="3"/>
  <c r="E175" i="3"/>
  <c r="F175" i="3"/>
  <c r="G175" i="3"/>
  <c r="H175" i="3"/>
  <c r="I175" i="3"/>
  <c r="J175" i="3"/>
  <c r="K175" i="3"/>
  <c r="L175" i="3"/>
  <c r="M175" i="3"/>
  <c r="N175" i="3"/>
  <c r="O175" i="3"/>
  <c r="P175" i="3"/>
  <c r="Q175" i="3"/>
  <c r="R175" i="3"/>
  <c r="S175" i="3"/>
  <c r="T175" i="3"/>
  <c r="U175" i="3"/>
  <c r="V175" i="3"/>
  <c r="W175" i="3"/>
  <c r="X175" i="3"/>
  <c r="Y175" i="3"/>
  <c r="Z175" i="3"/>
  <c r="AA175" i="3"/>
  <c r="AB175" i="3"/>
  <c r="AC175" i="3"/>
  <c r="AD175" i="3"/>
  <c r="AE175" i="3"/>
  <c r="AF175" i="3"/>
  <c r="AG175" i="3"/>
  <c r="AH175" i="3"/>
  <c r="AI175" i="3"/>
  <c r="AJ175" i="3"/>
  <c r="AK175" i="3"/>
  <c r="AL175" i="3"/>
  <c r="AM175" i="3"/>
  <c r="AN175" i="3"/>
  <c r="AO175" i="3"/>
  <c r="AP175" i="3"/>
  <c r="AQ175" i="3"/>
  <c r="AR175" i="3"/>
  <c r="AS175" i="3"/>
  <c r="AT175" i="3"/>
  <c r="AU175" i="3"/>
  <c r="AV175" i="3"/>
  <c r="AW175" i="3"/>
  <c r="AX175" i="3"/>
  <c r="AY175" i="3"/>
  <c r="AZ175" i="3"/>
  <c r="BA175" i="3"/>
  <c r="BB175" i="3"/>
  <c r="BC175" i="3"/>
  <c r="BD175" i="3"/>
  <c r="BE175" i="3"/>
  <c r="BF175" i="3"/>
  <c r="BG175" i="3"/>
  <c r="BH175" i="3"/>
  <c r="BI175" i="3"/>
  <c r="BJ175" i="3"/>
  <c r="BK175" i="3"/>
  <c r="BL175" i="3"/>
  <c r="BM175" i="3"/>
  <c r="BN175" i="3"/>
  <c r="BO175" i="3"/>
  <c r="BP175" i="3"/>
  <c r="BQ175" i="3"/>
  <c r="D176" i="3"/>
  <c r="E176" i="3"/>
  <c r="F176" i="3"/>
  <c r="G176" i="3"/>
  <c r="H176" i="3"/>
  <c r="I176" i="3"/>
  <c r="J176" i="3"/>
  <c r="K176" i="3"/>
  <c r="L176" i="3"/>
  <c r="M176" i="3"/>
  <c r="N176" i="3"/>
  <c r="O176" i="3"/>
  <c r="P176" i="3"/>
  <c r="Q176" i="3"/>
  <c r="R176" i="3"/>
  <c r="S176" i="3"/>
  <c r="T176" i="3"/>
  <c r="U176" i="3"/>
  <c r="V176" i="3"/>
  <c r="W176" i="3"/>
  <c r="X176" i="3"/>
  <c r="Y176" i="3"/>
  <c r="Z176" i="3"/>
  <c r="AA176" i="3"/>
  <c r="AB176" i="3"/>
  <c r="AC176" i="3"/>
  <c r="AD176" i="3"/>
  <c r="AE176" i="3"/>
  <c r="AF176" i="3"/>
  <c r="AG176" i="3"/>
  <c r="AH176" i="3"/>
  <c r="AI176" i="3"/>
  <c r="AJ176" i="3"/>
  <c r="AK176" i="3"/>
  <c r="AL176" i="3"/>
  <c r="AM176" i="3"/>
  <c r="AN176" i="3"/>
  <c r="AO176" i="3"/>
  <c r="AP176" i="3"/>
  <c r="AQ176" i="3"/>
  <c r="AR176" i="3"/>
  <c r="AS176" i="3"/>
  <c r="AT176" i="3"/>
  <c r="AU176" i="3"/>
  <c r="AV176" i="3"/>
  <c r="AW176" i="3"/>
  <c r="AX176" i="3"/>
  <c r="AY176" i="3"/>
  <c r="AZ176" i="3"/>
  <c r="BA176" i="3"/>
  <c r="BB176" i="3"/>
  <c r="BC176" i="3"/>
  <c r="BD176" i="3"/>
  <c r="BE176" i="3"/>
  <c r="BF176" i="3"/>
  <c r="BG176" i="3"/>
  <c r="BH176" i="3"/>
  <c r="BI176" i="3"/>
  <c r="BJ176" i="3"/>
  <c r="BK176" i="3"/>
  <c r="BL176" i="3"/>
  <c r="BM176" i="3"/>
  <c r="BN176" i="3"/>
  <c r="BO176" i="3"/>
  <c r="BP176" i="3"/>
  <c r="BQ176" i="3"/>
  <c r="D177" i="3"/>
  <c r="E177" i="3"/>
  <c r="F177" i="3"/>
  <c r="G177" i="3"/>
  <c r="H177" i="3"/>
  <c r="I177" i="3"/>
  <c r="J177" i="3"/>
  <c r="K177" i="3"/>
  <c r="L177" i="3"/>
  <c r="M177" i="3"/>
  <c r="N177" i="3"/>
  <c r="O177" i="3"/>
  <c r="P177" i="3"/>
  <c r="Q177" i="3"/>
  <c r="R177" i="3"/>
  <c r="S177" i="3"/>
  <c r="T177" i="3"/>
  <c r="U177" i="3"/>
  <c r="V177" i="3"/>
  <c r="W177" i="3"/>
  <c r="X177" i="3"/>
  <c r="Y177" i="3"/>
  <c r="Z177" i="3"/>
  <c r="AA177" i="3"/>
  <c r="AB177" i="3"/>
  <c r="AC177" i="3"/>
  <c r="AD177" i="3"/>
  <c r="AE177" i="3"/>
  <c r="AF177" i="3"/>
  <c r="AG177" i="3"/>
  <c r="AH177" i="3"/>
  <c r="AI177" i="3"/>
  <c r="AJ177" i="3"/>
  <c r="AK177" i="3"/>
  <c r="AL177" i="3"/>
  <c r="AM177" i="3"/>
  <c r="AN177" i="3"/>
  <c r="AO177" i="3"/>
  <c r="AP177" i="3"/>
  <c r="AQ177" i="3"/>
  <c r="AR177" i="3"/>
  <c r="AS177" i="3"/>
  <c r="AT177" i="3"/>
  <c r="AU177" i="3"/>
  <c r="AV177" i="3"/>
  <c r="AW177" i="3"/>
  <c r="AX177" i="3"/>
  <c r="AY177" i="3"/>
  <c r="AZ177" i="3"/>
  <c r="BA177" i="3"/>
  <c r="BB177" i="3"/>
  <c r="BC177" i="3"/>
  <c r="BD177" i="3"/>
  <c r="BE177" i="3"/>
  <c r="BF177" i="3"/>
  <c r="BG177" i="3"/>
  <c r="BH177" i="3"/>
  <c r="BI177" i="3"/>
  <c r="BJ177" i="3"/>
  <c r="BK177" i="3"/>
  <c r="BL177" i="3"/>
  <c r="BM177" i="3"/>
  <c r="BN177" i="3"/>
  <c r="BO177" i="3"/>
  <c r="BP177" i="3"/>
  <c r="BQ177" i="3"/>
  <c r="D178" i="3"/>
  <c r="E178" i="3"/>
  <c r="F178" i="3"/>
  <c r="G178" i="3"/>
  <c r="H178" i="3"/>
  <c r="I178" i="3"/>
  <c r="J178" i="3"/>
  <c r="K178" i="3"/>
  <c r="L178" i="3"/>
  <c r="M178" i="3"/>
  <c r="N178" i="3"/>
  <c r="O178" i="3"/>
  <c r="P178" i="3"/>
  <c r="Q178" i="3"/>
  <c r="R178" i="3"/>
  <c r="S178" i="3"/>
  <c r="T178" i="3"/>
  <c r="U178" i="3"/>
  <c r="V178" i="3"/>
  <c r="W178" i="3"/>
  <c r="X178" i="3"/>
  <c r="Y178" i="3"/>
  <c r="Z178" i="3"/>
  <c r="AA178" i="3"/>
  <c r="AB178" i="3"/>
  <c r="AC178" i="3"/>
  <c r="AD178" i="3"/>
  <c r="AE178" i="3"/>
  <c r="AF178" i="3"/>
  <c r="AG178" i="3"/>
  <c r="AH178" i="3"/>
  <c r="AI178" i="3"/>
  <c r="AJ178" i="3"/>
  <c r="AK178" i="3"/>
  <c r="AL178" i="3"/>
  <c r="AM178" i="3"/>
  <c r="AN178" i="3"/>
  <c r="AO178" i="3"/>
  <c r="AP178" i="3"/>
  <c r="AQ178" i="3"/>
  <c r="AR178" i="3"/>
  <c r="AS178" i="3"/>
  <c r="AT178" i="3"/>
  <c r="AU178" i="3"/>
  <c r="AV178" i="3"/>
  <c r="AW178" i="3"/>
  <c r="AX178" i="3"/>
  <c r="AY178" i="3"/>
  <c r="AZ178" i="3"/>
  <c r="BA178" i="3"/>
  <c r="BB178" i="3"/>
  <c r="BC178" i="3"/>
  <c r="BD178" i="3"/>
  <c r="BE178" i="3"/>
  <c r="BF178" i="3"/>
  <c r="BG178" i="3"/>
  <c r="BH178" i="3"/>
  <c r="BI178" i="3"/>
  <c r="BJ178" i="3"/>
  <c r="BK178" i="3"/>
  <c r="BL178" i="3"/>
  <c r="BM178" i="3"/>
  <c r="BN178" i="3"/>
  <c r="BO178" i="3"/>
  <c r="BP178" i="3"/>
  <c r="BQ178" i="3"/>
  <c r="D179" i="3"/>
  <c r="E179" i="3"/>
  <c r="F179" i="3"/>
  <c r="G179" i="3"/>
  <c r="H179" i="3"/>
  <c r="I179" i="3"/>
  <c r="J179" i="3"/>
  <c r="K179" i="3"/>
  <c r="L179" i="3"/>
  <c r="M179" i="3"/>
  <c r="N179" i="3"/>
  <c r="O179" i="3"/>
  <c r="P179" i="3"/>
  <c r="Q179" i="3"/>
  <c r="R179" i="3"/>
  <c r="S179" i="3"/>
  <c r="T179" i="3"/>
  <c r="U179" i="3"/>
  <c r="V179" i="3"/>
  <c r="W179" i="3"/>
  <c r="X179" i="3"/>
  <c r="Y179" i="3"/>
  <c r="Z179" i="3"/>
  <c r="AA179" i="3"/>
  <c r="AB179" i="3"/>
  <c r="AC179" i="3"/>
  <c r="AD179" i="3"/>
  <c r="AE179" i="3"/>
  <c r="AF179" i="3"/>
  <c r="AG179" i="3"/>
  <c r="AH179" i="3"/>
  <c r="AI179" i="3"/>
  <c r="AJ179" i="3"/>
  <c r="AK179" i="3"/>
  <c r="AL179" i="3"/>
  <c r="AM179" i="3"/>
  <c r="AN179" i="3"/>
  <c r="AO179" i="3"/>
  <c r="AP179" i="3"/>
  <c r="AQ179" i="3"/>
  <c r="AR179" i="3"/>
  <c r="AS179" i="3"/>
  <c r="AT179" i="3"/>
  <c r="AU179" i="3"/>
  <c r="AV179" i="3"/>
  <c r="AW179" i="3"/>
  <c r="AX179" i="3"/>
  <c r="AY179" i="3"/>
  <c r="AZ179" i="3"/>
  <c r="BA179" i="3"/>
  <c r="BB179" i="3"/>
  <c r="BC179" i="3"/>
  <c r="BD179" i="3"/>
  <c r="BE179" i="3"/>
  <c r="BF179" i="3"/>
  <c r="BG179" i="3"/>
  <c r="BH179" i="3"/>
  <c r="BI179" i="3"/>
  <c r="BJ179" i="3"/>
  <c r="BK179" i="3"/>
  <c r="BL179" i="3"/>
  <c r="BM179" i="3"/>
  <c r="BN179" i="3"/>
  <c r="BO179" i="3"/>
  <c r="BP179" i="3"/>
  <c r="BQ179" i="3"/>
  <c r="D180" i="3"/>
  <c r="E180" i="3"/>
  <c r="F180" i="3"/>
  <c r="G180" i="3"/>
  <c r="H180" i="3"/>
  <c r="I180" i="3"/>
  <c r="J180" i="3"/>
  <c r="K180" i="3"/>
  <c r="L180" i="3"/>
  <c r="M180" i="3"/>
  <c r="N180" i="3"/>
  <c r="O180" i="3"/>
  <c r="P180" i="3"/>
  <c r="Q180" i="3"/>
  <c r="R180" i="3"/>
  <c r="S180" i="3"/>
  <c r="T180" i="3"/>
  <c r="U180" i="3"/>
  <c r="V180" i="3"/>
  <c r="W180" i="3"/>
  <c r="X180" i="3"/>
  <c r="Y180" i="3"/>
  <c r="Z180" i="3"/>
  <c r="AA180" i="3"/>
  <c r="AB180" i="3"/>
  <c r="AC180" i="3"/>
  <c r="AD180" i="3"/>
  <c r="AE180" i="3"/>
  <c r="AF180" i="3"/>
  <c r="AG180" i="3"/>
  <c r="AH180" i="3"/>
  <c r="AI180" i="3"/>
  <c r="AJ180" i="3"/>
  <c r="AK180" i="3"/>
  <c r="AL180" i="3"/>
  <c r="AM180" i="3"/>
  <c r="AN180" i="3"/>
  <c r="AO180" i="3"/>
  <c r="AP180" i="3"/>
  <c r="AQ180" i="3"/>
  <c r="AR180" i="3"/>
  <c r="AS180" i="3"/>
  <c r="AT180" i="3"/>
  <c r="AU180" i="3"/>
  <c r="AV180" i="3"/>
  <c r="AW180" i="3"/>
  <c r="AX180" i="3"/>
  <c r="AY180" i="3"/>
  <c r="AZ180" i="3"/>
  <c r="BA180" i="3"/>
  <c r="BB180" i="3"/>
  <c r="BC180" i="3"/>
  <c r="BD180" i="3"/>
  <c r="BE180" i="3"/>
  <c r="BF180" i="3"/>
  <c r="BG180" i="3"/>
  <c r="BH180" i="3"/>
  <c r="BI180" i="3"/>
  <c r="BJ180" i="3"/>
  <c r="BK180" i="3"/>
  <c r="BL180" i="3"/>
  <c r="BM180" i="3"/>
  <c r="BN180" i="3"/>
  <c r="BO180" i="3"/>
  <c r="BP180" i="3"/>
  <c r="BQ180" i="3"/>
  <c r="D181" i="3"/>
  <c r="E181" i="3"/>
  <c r="F181" i="3"/>
  <c r="G181" i="3"/>
  <c r="H181" i="3"/>
  <c r="I181" i="3"/>
  <c r="J181" i="3"/>
  <c r="K181" i="3"/>
  <c r="L181" i="3"/>
  <c r="M181" i="3"/>
  <c r="N181" i="3"/>
  <c r="O181" i="3"/>
  <c r="P181" i="3"/>
  <c r="Q181" i="3"/>
  <c r="R181" i="3"/>
  <c r="S181" i="3"/>
  <c r="T181" i="3"/>
  <c r="U181" i="3"/>
  <c r="V181" i="3"/>
  <c r="W181" i="3"/>
  <c r="X181" i="3"/>
  <c r="Y181" i="3"/>
  <c r="Z181" i="3"/>
  <c r="AA181" i="3"/>
  <c r="AB181" i="3"/>
  <c r="AC181" i="3"/>
  <c r="AD181" i="3"/>
  <c r="AE181" i="3"/>
  <c r="AF181" i="3"/>
  <c r="AG181" i="3"/>
  <c r="AH181" i="3"/>
  <c r="AI181" i="3"/>
  <c r="AJ181" i="3"/>
  <c r="AK181" i="3"/>
  <c r="AL181" i="3"/>
  <c r="AM181" i="3"/>
  <c r="AN181" i="3"/>
  <c r="AO181" i="3"/>
  <c r="AP181" i="3"/>
  <c r="AQ181" i="3"/>
  <c r="AR181" i="3"/>
  <c r="AS181" i="3"/>
  <c r="AT181" i="3"/>
  <c r="AU181" i="3"/>
  <c r="AV181" i="3"/>
  <c r="AW181" i="3"/>
  <c r="AX181" i="3"/>
  <c r="AY181" i="3"/>
  <c r="AZ181" i="3"/>
  <c r="BA181" i="3"/>
  <c r="BB181" i="3"/>
  <c r="BC181" i="3"/>
  <c r="BD181" i="3"/>
  <c r="BE181" i="3"/>
  <c r="BF181" i="3"/>
  <c r="BG181" i="3"/>
  <c r="BH181" i="3"/>
  <c r="BI181" i="3"/>
  <c r="BJ181" i="3"/>
  <c r="BK181" i="3"/>
  <c r="BL181" i="3"/>
  <c r="BM181" i="3"/>
  <c r="BN181" i="3"/>
  <c r="BO181" i="3"/>
  <c r="BP181" i="3"/>
  <c r="BQ181" i="3"/>
  <c r="D182" i="3"/>
  <c r="E182" i="3"/>
  <c r="F182" i="3"/>
  <c r="G182" i="3"/>
  <c r="H182" i="3"/>
  <c r="I182" i="3"/>
  <c r="J182" i="3"/>
  <c r="K182" i="3"/>
  <c r="L182" i="3"/>
  <c r="M182" i="3"/>
  <c r="N182" i="3"/>
  <c r="O182" i="3"/>
  <c r="P182" i="3"/>
  <c r="Q182" i="3"/>
  <c r="R182" i="3"/>
  <c r="S182" i="3"/>
  <c r="T182" i="3"/>
  <c r="U182" i="3"/>
  <c r="V182" i="3"/>
  <c r="W182" i="3"/>
  <c r="X182" i="3"/>
  <c r="Y182" i="3"/>
  <c r="Z182" i="3"/>
  <c r="AA182" i="3"/>
  <c r="AB182" i="3"/>
  <c r="AC182" i="3"/>
  <c r="AD182" i="3"/>
  <c r="AE182" i="3"/>
  <c r="AF182" i="3"/>
  <c r="AG182" i="3"/>
  <c r="AH182" i="3"/>
  <c r="AI182" i="3"/>
  <c r="AJ182" i="3"/>
  <c r="AK182" i="3"/>
  <c r="AL182" i="3"/>
  <c r="AM182" i="3"/>
  <c r="AN182" i="3"/>
  <c r="AO182" i="3"/>
  <c r="AP182" i="3"/>
  <c r="AQ182" i="3"/>
  <c r="AR182" i="3"/>
  <c r="AS182" i="3"/>
  <c r="AT182" i="3"/>
  <c r="AU182" i="3"/>
  <c r="AV182" i="3"/>
  <c r="AW182" i="3"/>
  <c r="AX182" i="3"/>
  <c r="AY182" i="3"/>
  <c r="AZ182" i="3"/>
  <c r="BA182" i="3"/>
  <c r="BB182" i="3"/>
  <c r="BC182" i="3"/>
  <c r="BD182" i="3"/>
  <c r="BE182" i="3"/>
  <c r="BF182" i="3"/>
  <c r="BG182" i="3"/>
  <c r="BH182" i="3"/>
  <c r="BI182" i="3"/>
  <c r="BJ182" i="3"/>
  <c r="BK182" i="3"/>
  <c r="BL182" i="3"/>
  <c r="BM182" i="3"/>
  <c r="BN182" i="3"/>
  <c r="BO182" i="3"/>
  <c r="BP182" i="3"/>
  <c r="BQ182" i="3"/>
  <c r="D183" i="3"/>
  <c r="E183" i="3"/>
  <c r="F183" i="3"/>
  <c r="G183" i="3"/>
  <c r="H183" i="3"/>
  <c r="I183" i="3"/>
  <c r="J183" i="3"/>
  <c r="K183" i="3"/>
  <c r="L183" i="3"/>
  <c r="M183" i="3"/>
  <c r="N183" i="3"/>
  <c r="O183" i="3"/>
  <c r="P183" i="3"/>
  <c r="Q183" i="3"/>
  <c r="R183" i="3"/>
  <c r="S183" i="3"/>
  <c r="T183" i="3"/>
  <c r="U183" i="3"/>
  <c r="V183" i="3"/>
  <c r="W183" i="3"/>
  <c r="X183" i="3"/>
  <c r="Y183" i="3"/>
  <c r="Z183" i="3"/>
  <c r="AA183" i="3"/>
  <c r="AB183" i="3"/>
  <c r="AC183" i="3"/>
  <c r="AD183" i="3"/>
  <c r="AE183" i="3"/>
  <c r="AF183" i="3"/>
  <c r="AG183" i="3"/>
  <c r="AH183" i="3"/>
  <c r="AI183" i="3"/>
  <c r="AJ183" i="3"/>
  <c r="AK183" i="3"/>
  <c r="AL183" i="3"/>
  <c r="AM183" i="3"/>
  <c r="AN183" i="3"/>
  <c r="AO183" i="3"/>
  <c r="AP183" i="3"/>
  <c r="AQ183" i="3"/>
  <c r="AR183" i="3"/>
  <c r="AS183" i="3"/>
  <c r="AT183" i="3"/>
  <c r="AU183" i="3"/>
  <c r="AV183" i="3"/>
  <c r="AW183" i="3"/>
  <c r="AX183" i="3"/>
  <c r="AY183" i="3"/>
  <c r="AZ183" i="3"/>
  <c r="BA183" i="3"/>
  <c r="BB183" i="3"/>
  <c r="BC183" i="3"/>
  <c r="BD183" i="3"/>
  <c r="BE183" i="3"/>
  <c r="BF183" i="3"/>
  <c r="BG183" i="3"/>
  <c r="BH183" i="3"/>
  <c r="BI183" i="3"/>
  <c r="BJ183" i="3"/>
  <c r="BK183" i="3"/>
  <c r="BL183" i="3"/>
  <c r="BM183" i="3"/>
  <c r="BN183" i="3"/>
  <c r="BO183" i="3"/>
  <c r="BP183" i="3"/>
  <c r="BQ183" i="3"/>
  <c r="D184" i="3"/>
  <c r="E184" i="3"/>
  <c r="F184" i="3"/>
  <c r="G184" i="3"/>
  <c r="H184" i="3"/>
  <c r="I184" i="3"/>
  <c r="J184" i="3"/>
  <c r="K184" i="3"/>
  <c r="L184" i="3"/>
  <c r="M184" i="3"/>
  <c r="N184" i="3"/>
  <c r="O184" i="3"/>
  <c r="P184" i="3"/>
  <c r="Q184" i="3"/>
  <c r="R184" i="3"/>
  <c r="S184" i="3"/>
  <c r="T184" i="3"/>
  <c r="U184" i="3"/>
  <c r="V184" i="3"/>
  <c r="W184" i="3"/>
  <c r="X184" i="3"/>
  <c r="Y184" i="3"/>
  <c r="Z184" i="3"/>
  <c r="AA184" i="3"/>
  <c r="AB184" i="3"/>
  <c r="AC184" i="3"/>
  <c r="AD184" i="3"/>
  <c r="AE184" i="3"/>
  <c r="AF184" i="3"/>
  <c r="AG184" i="3"/>
  <c r="AH184" i="3"/>
  <c r="AI184" i="3"/>
  <c r="AJ184" i="3"/>
  <c r="AK184" i="3"/>
  <c r="AL184" i="3"/>
  <c r="AM184" i="3"/>
  <c r="AN184" i="3"/>
  <c r="AO184" i="3"/>
  <c r="AP184" i="3"/>
  <c r="AQ184" i="3"/>
  <c r="AR184" i="3"/>
  <c r="AS184" i="3"/>
  <c r="AT184" i="3"/>
  <c r="AU184" i="3"/>
  <c r="AV184" i="3"/>
  <c r="AW184" i="3"/>
  <c r="AX184" i="3"/>
  <c r="AY184" i="3"/>
  <c r="AZ184" i="3"/>
  <c r="BA184" i="3"/>
  <c r="BB184" i="3"/>
  <c r="BC184" i="3"/>
  <c r="BD184" i="3"/>
  <c r="BE184" i="3"/>
  <c r="BF184" i="3"/>
  <c r="BG184" i="3"/>
  <c r="BH184" i="3"/>
  <c r="BI184" i="3"/>
  <c r="BJ184" i="3"/>
  <c r="BK184" i="3"/>
  <c r="BL184" i="3"/>
  <c r="BM184" i="3"/>
  <c r="BN184" i="3"/>
  <c r="BO184" i="3"/>
  <c r="BP184" i="3"/>
  <c r="BQ184" i="3"/>
  <c r="D185" i="3"/>
  <c r="E185" i="3"/>
  <c r="F185" i="3"/>
  <c r="G185" i="3"/>
  <c r="H185" i="3"/>
  <c r="I185" i="3"/>
  <c r="J185" i="3"/>
  <c r="K185" i="3"/>
  <c r="L185" i="3"/>
  <c r="M185" i="3"/>
  <c r="N185" i="3"/>
  <c r="O185" i="3"/>
  <c r="P185" i="3"/>
  <c r="Q185" i="3"/>
  <c r="R185" i="3"/>
  <c r="S185" i="3"/>
  <c r="T185" i="3"/>
  <c r="U185" i="3"/>
  <c r="V185" i="3"/>
  <c r="W185" i="3"/>
  <c r="X185" i="3"/>
  <c r="Y185" i="3"/>
  <c r="Z185" i="3"/>
  <c r="AA185" i="3"/>
  <c r="AB185" i="3"/>
  <c r="AC185" i="3"/>
  <c r="AD185" i="3"/>
  <c r="AE185" i="3"/>
  <c r="AF185" i="3"/>
  <c r="AG185" i="3"/>
  <c r="AH185" i="3"/>
  <c r="AI185" i="3"/>
  <c r="AJ185" i="3"/>
  <c r="AK185" i="3"/>
  <c r="AL185" i="3"/>
  <c r="AM185" i="3"/>
  <c r="AN185" i="3"/>
  <c r="AO185" i="3"/>
  <c r="AP185" i="3"/>
  <c r="AQ185" i="3"/>
  <c r="AR185" i="3"/>
  <c r="AS185" i="3"/>
  <c r="AT185" i="3"/>
  <c r="AU185" i="3"/>
  <c r="AV185" i="3"/>
  <c r="AW185" i="3"/>
  <c r="AX185" i="3"/>
  <c r="AY185" i="3"/>
  <c r="AZ185" i="3"/>
  <c r="BA185" i="3"/>
  <c r="BB185" i="3"/>
  <c r="BC185" i="3"/>
  <c r="BD185" i="3"/>
  <c r="BE185" i="3"/>
  <c r="BF185" i="3"/>
  <c r="BG185" i="3"/>
  <c r="BH185" i="3"/>
  <c r="BI185" i="3"/>
  <c r="BJ185" i="3"/>
  <c r="BK185" i="3"/>
  <c r="BL185" i="3"/>
  <c r="BM185" i="3"/>
  <c r="BN185" i="3"/>
  <c r="BO185" i="3"/>
  <c r="BP185" i="3"/>
  <c r="BQ185" i="3"/>
  <c r="D186" i="3"/>
  <c r="E186" i="3"/>
  <c r="F186" i="3"/>
  <c r="G186" i="3"/>
  <c r="H186" i="3"/>
  <c r="I186" i="3"/>
  <c r="J186" i="3"/>
  <c r="K186" i="3"/>
  <c r="L186" i="3"/>
  <c r="M186" i="3"/>
  <c r="N186" i="3"/>
  <c r="O186" i="3"/>
  <c r="P186" i="3"/>
  <c r="Q186" i="3"/>
  <c r="R186" i="3"/>
  <c r="S186" i="3"/>
  <c r="T186" i="3"/>
  <c r="U186" i="3"/>
  <c r="V186" i="3"/>
  <c r="W186" i="3"/>
  <c r="X186" i="3"/>
  <c r="Y186" i="3"/>
  <c r="Z186" i="3"/>
  <c r="AA186" i="3"/>
  <c r="AB186" i="3"/>
  <c r="AC186" i="3"/>
  <c r="AD186" i="3"/>
  <c r="AE186" i="3"/>
  <c r="AF186" i="3"/>
  <c r="AG186" i="3"/>
  <c r="AH186" i="3"/>
  <c r="AI186" i="3"/>
  <c r="AJ186" i="3"/>
  <c r="AK186" i="3"/>
  <c r="AL186" i="3"/>
  <c r="AM186" i="3"/>
  <c r="AN186" i="3"/>
  <c r="AO186" i="3"/>
  <c r="AP186" i="3"/>
  <c r="AQ186" i="3"/>
  <c r="AR186" i="3"/>
  <c r="AS186" i="3"/>
  <c r="AT186" i="3"/>
  <c r="AU186" i="3"/>
  <c r="AV186" i="3"/>
  <c r="AW186" i="3"/>
  <c r="AX186" i="3"/>
  <c r="AY186" i="3"/>
  <c r="AZ186" i="3"/>
  <c r="BA186" i="3"/>
  <c r="BB186" i="3"/>
  <c r="BC186" i="3"/>
  <c r="BD186" i="3"/>
  <c r="BE186" i="3"/>
  <c r="BF186" i="3"/>
  <c r="BG186" i="3"/>
  <c r="BH186" i="3"/>
  <c r="BI186" i="3"/>
  <c r="BJ186" i="3"/>
  <c r="BK186" i="3"/>
  <c r="BL186" i="3"/>
  <c r="BM186" i="3"/>
  <c r="BN186" i="3"/>
  <c r="BO186" i="3"/>
  <c r="BP186" i="3"/>
  <c r="BQ186" i="3"/>
  <c r="D187" i="3"/>
  <c r="E187" i="3"/>
  <c r="F187" i="3"/>
  <c r="G187" i="3"/>
  <c r="H187" i="3"/>
  <c r="I187" i="3"/>
  <c r="J187" i="3"/>
  <c r="K187" i="3"/>
  <c r="L187" i="3"/>
  <c r="M187" i="3"/>
  <c r="N187" i="3"/>
  <c r="O187" i="3"/>
  <c r="P187" i="3"/>
  <c r="Q187" i="3"/>
  <c r="R187" i="3"/>
  <c r="S187" i="3"/>
  <c r="T187" i="3"/>
  <c r="U187" i="3"/>
  <c r="V187" i="3"/>
  <c r="W187" i="3"/>
  <c r="X187" i="3"/>
  <c r="Y187" i="3"/>
  <c r="Z187" i="3"/>
  <c r="AA187" i="3"/>
  <c r="AB187" i="3"/>
  <c r="AC187" i="3"/>
  <c r="AD187" i="3"/>
  <c r="AE187" i="3"/>
  <c r="AF187" i="3"/>
  <c r="AG187" i="3"/>
  <c r="AH187" i="3"/>
  <c r="AI187" i="3"/>
  <c r="AJ187" i="3"/>
  <c r="AK187" i="3"/>
  <c r="AL187" i="3"/>
  <c r="AM187" i="3"/>
  <c r="AN187" i="3"/>
  <c r="AO187" i="3"/>
  <c r="AP187" i="3"/>
  <c r="AQ187" i="3"/>
  <c r="AR187" i="3"/>
  <c r="AS187" i="3"/>
  <c r="AT187" i="3"/>
  <c r="AU187" i="3"/>
  <c r="AV187" i="3"/>
  <c r="AW187" i="3"/>
  <c r="AX187" i="3"/>
  <c r="AY187" i="3"/>
  <c r="AZ187" i="3"/>
  <c r="BA187" i="3"/>
  <c r="BB187" i="3"/>
  <c r="BC187" i="3"/>
  <c r="BD187" i="3"/>
  <c r="BE187" i="3"/>
  <c r="BF187" i="3"/>
  <c r="BG187" i="3"/>
  <c r="BH187" i="3"/>
  <c r="BI187" i="3"/>
  <c r="BJ187" i="3"/>
  <c r="BK187" i="3"/>
  <c r="BL187" i="3"/>
  <c r="BM187" i="3"/>
  <c r="BN187" i="3"/>
  <c r="BO187" i="3"/>
  <c r="BP187" i="3"/>
  <c r="BQ187" i="3"/>
  <c r="D188" i="3"/>
  <c r="E188" i="3"/>
  <c r="F188" i="3"/>
  <c r="G188" i="3"/>
  <c r="H188" i="3"/>
  <c r="I188" i="3"/>
  <c r="J188" i="3"/>
  <c r="K188" i="3"/>
  <c r="L188" i="3"/>
  <c r="M188" i="3"/>
  <c r="N188" i="3"/>
  <c r="O188" i="3"/>
  <c r="P188" i="3"/>
  <c r="Q188" i="3"/>
  <c r="R188" i="3"/>
  <c r="S188" i="3"/>
  <c r="T188" i="3"/>
  <c r="U188" i="3"/>
  <c r="V188" i="3"/>
  <c r="W188" i="3"/>
  <c r="X188" i="3"/>
  <c r="Y188" i="3"/>
  <c r="Z188" i="3"/>
  <c r="AA188" i="3"/>
  <c r="AB188" i="3"/>
  <c r="AC188" i="3"/>
  <c r="AD188" i="3"/>
  <c r="AE188" i="3"/>
  <c r="AF188" i="3"/>
  <c r="AG188" i="3"/>
  <c r="AH188" i="3"/>
  <c r="AI188" i="3"/>
  <c r="AJ188" i="3"/>
  <c r="AK188" i="3"/>
  <c r="AL188" i="3"/>
  <c r="AM188" i="3"/>
  <c r="AN188" i="3"/>
  <c r="AO188" i="3"/>
  <c r="AP188" i="3"/>
  <c r="AQ188" i="3"/>
  <c r="AR188" i="3"/>
  <c r="AS188" i="3"/>
  <c r="AT188" i="3"/>
  <c r="AU188" i="3"/>
  <c r="AV188" i="3"/>
  <c r="AW188" i="3"/>
  <c r="AX188" i="3"/>
  <c r="AY188" i="3"/>
  <c r="AZ188" i="3"/>
  <c r="BA188" i="3"/>
  <c r="BB188" i="3"/>
  <c r="BC188" i="3"/>
  <c r="BD188" i="3"/>
  <c r="BE188" i="3"/>
  <c r="BF188" i="3"/>
  <c r="BG188" i="3"/>
  <c r="BH188" i="3"/>
  <c r="BI188" i="3"/>
  <c r="BJ188" i="3"/>
  <c r="BK188" i="3"/>
  <c r="BL188" i="3"/>
  <c r="BM188" i="3"/>
  <c r="BN188" i="3"/>
  <c r="BO188" i="3"/>
  <c r="BP188" i="3"/>
  <c r="BQ188" i="3"/>
  <c r="D189" i="3"/>
  <c r="E189" i="3"/>
  <c r="F189" i="3"/>
  <c r="G189" i="3"/>
  <c r="H189" i="3"/>
  <c r="I189" i="3"/>
  <c r="J189" i="3"/>
  <c r="K189" i="3"/>
  <c r="L189" i="3"/>
  <c r="M189" i="3"/>
  <c r="N189" i="3"/>
  <c r="O189" i="3"/>
  <c r="P189" i="3"/>
  <c r="Q189" i="3"/>
  <c r="R189" i="3"/>
  <c r="S189" i="3"/>
  <c r="T189" i="3"/>
  <c r="U189" i="3"/>
  <c r="V189" i="3"/>
  <c r="W189" i="3"/>
  <c r="X189" i="3"/>
  <c r="Y189" i="3"/>
  <c r="Z189" i="3"/>
  <c r="AA189" i="3"/>
  <c r="AB189" i="3"/>
  <c r="AC189" i="3"/>
  <c r="AD189" i="3"/>
  <c r="AE189" i="3"/>
  <c r="AF189" i="3"/>
  <c r="AG189" i="3"/>
  <c r="AH189" i="3"/>
  <c r="AI189" i="3"/>
  <c r="AJ189" i="3"/>
  <c r="AK189" i="3"/>
  <c r="AL189" i="3"/>
  <c r="AM189" i="3"/>
  <c r="AN189" i="3"/>
  <c r="AO189" i="3"/>
  <c r="AP189" i="3"/>
  <c r="AQ189" i="3"/>
  <c r="AR189" i="3"/>
  <c r="AS189" i="3"/>
  <c r="AT189" i="3"/>
  <c r="AU189" i="3"/>
  <c r="AV189" i="3"/>
  <c r="AW189" i="3"/>
  <c r="AX189" i="3"/>
  <c r="AY189" i="3"/>
  <c r="AZ189" i="3"/>
  <c r="BA189" i="3"/>
  <c r="BB189" i="3"/>
  <c r="BC189" i="3"/>
  <c r="BD189" i="3"/>
  <c r="BE189" i="3"/>
  <c r="BF189" i="3"/>
  <c r="BG189" i="3"/>
  <c r="BH189" i="3"/>
  <c r="BI189" i="3"/>
  <c r="BJ189" i="3"/>
  <c r="BK189" i="3"/>
  <c r="BL189" i="3"/>
  <c r="BM189" i="3"/>
  <c r="BN189" i="3"/>
  <c r="BO189" i="3"/>
  <c r="BP189" i="3"/>
  <c r="BQ189" i="3"/>
  <c r="D190" i="3"/>
  <c r="E190" i="3"/>
  <c r="F190" i="3"/>
  <c r="G190" i="3"/>
  <c r="H190" i="3"/>
  <c r="I190" i="3"/>
  <c r="J190" i="3"/>
  <c r="K190" i="3"/>
  <c r="L190" i="3"/>
  <c r="M190" i="3"/>
  <c r="N190" i="3"/>
  <c r="O190" i="3"/>
  <c r="P190" i="3"/>
  <c r="Q190" i="3"/>
  <c r="R190" i="3"/>
  <c r="S190" i="3"/>
  <c r="T190" i="3"/>
  <c r="U190" i="3"/>
  <c r="V190" i="3"/>
  <c r="W190" i="3"/>
  <c r="X190" i="3"/>
  <c r="Y190" i="3"/>
  <c r="Z190" i="3"/>
  <c r="AA190" i="3"/>
  <c r="AB190" i="3"/>
  <c r="AC190" i="3"/>
  <c r="AD190" i="3"/>
  <c r="AE190" i="3"/>
  <c r="AF190" i="3"/>
  <c r="AG190" i="3"/>
  <c r="AH190" i="3"/>
  <c r="AI190" i="3"/>
  <c r="AJ190" i="3"/>
  <c r="AK190" i="3"/>
  <c r="AL190" i="3"/>
  <c r="AM190" i="3"/>
  <c r="AN190" i="3"/>
  <c r="AO190" i="3"/>
  <c r="AP190" i="3"/>
  <c r="AQ190" i="3"/>
  <c r="AR190" i="3"/>
  <c r="AS190" i="3"/>
  <c r="AT190" i="3"/>
  <c r="AU190" i="3"/>
  <c r="AV190" i="3"/>
  <c r="AW190" i="3"/>
  <c r="AX190" i="3"/>
  <c r="AY190" i="3"/>
  <c r="AZ190" i="3"/>
  <c r="BA190" i="3"/>
  <c r="BB190" i="3"/>
  <c r="BC190" i="3"/>
  <c r="BD190" i="3"/>
  <c r="BE190" i="3"/>
  <c r="BF190" i="3"/>
  <c r="BG190" i="3"/>
  <c r="BH190" i="3"/>
  <c r="BI190" i="3"/>
  <c r="BJ190" i="3"/>
  <c r="BK190" i="3"/>
  <c r="BL190" i="3"/>
  <c r="BM190" i="3"/>
  <c r="BN190" i="3"/>
  <c r="BO190" i="3"/>
  <c r="BP190" i="3"/>
  <c r="BQ190" i="3"/>
  <c r="D191" i="3"/>
  <c r="E191" i="3"/>
  <c r="F191" i="3"/>
  <c r="G191" i="3"/>
  <c r="H191" i="3"/>
  <c r="I191" i="3"/>
  <c r="J191" i="3"/>
  <c r="K191" i="3"/>
  <c r="L191" i="3"/>
  <c r="M191" i="3"/>
  <c r="N191" i="3"/>
  <c r="O191" i="3"/>
  <c r="P191" i="3"/>
  <c r="Q191" i="3"/>
  <c r="R191" i="3"/>
  <c r="S191" i="3"/>
  <c r="T191" i="3"/>
  <c r="U191" i="3"/>
  <c r="V191" i="3"/>
  <c r="W191" i="3"/>
  <c r="X191" i="3"/>
  <c r="Y191" i="3"/>
  <c r="Z191" i="3"/>
  <c r="AA191" i="3"/>
  <c r="AB191" i="3"/>
  <c r="AC191" i="3"/>
  <c r="AD191" i="3"/>
  <c r="AE191" i="3"/>
  <c r="AF191" i="3"/>
  <c r="AG191" i="3"/>
  <c r="AH191" i="3"/>
  <c r="AI191" i="3"/>
  <c r="AJ191" i="3"/>
  <c r="AK191" i="3"/>
  <c r="AL191" i="3"/>
  <c r="AM191" i="3"/>
  <c r="AN191" i="3"/>
  <c r="AO191" i="3"/>
  <c r="AP191" i="3"/>
  <c r="AQ191" i="3"/>
  <c r="AR191" i="3"/>
  <c r="AS191" i="3"/>
  <c r="AT191" i="3"/>
  <c r="AU191" i="3"/>
  <c r="AV191" i="3"/>
  <c r="AW191" i="3"/>
  <c r="AX191" i="3"/>
  <c r="AY191" i="3"/>
  <c r="AZ191" i="3"/>
  <c r="BA191" i="3"/>
  <c r="BB191" i="3"/>
  <c r="BC191" i="3"/>
  <c r="BD191" i="3"/>
  <c r="BE191" i="3"/>
  <c r="BF191" i="3"/>
  <c r="BG191" i="3"/>
  <c r="BH191" i="3"/>
  <c r="BI191" i="3"/>
  <c r="BJ191" i="3"/>
  <c r="BK191" i="3"/>
  <c r="BL191" i="3"/>
  <c r="BM191" i="3"/>
  <c r="BN191" i="3"/>
  <c r="BO191" i="3"/>
  <c r="BP191" i="3"/>
  <c r="BQ191" i="3"/>
  <c r="D192" i="3"/>
  <c r="E192" i="3"/>
  <c r="F192" i="3"/>
  <c r="G192" i="3"/>
  <c r="H192" i="3"/>
  <c r="I192" i="3"/>
  <c r="J192" i="3"/>
  <c r="K192" i="3"/>
  <c r="L192" i="3"/>
  <c r="M192" i="3"/>
  <c r="N192" i="3"/>
  <c r="O192" i="3"/>
  <c r="P192" i="3"/>
  <c r="Q192" i="3"/>
  <c r="R192" i="3"/>
  <c r="S192" i="3"/>
  <c r="T192" i="3"/>
  <c r="U192" i="3"/>
  <c r="V192" i="3"/>
  <c r="W192" i="3"/>
  <c r="X192" i="3"/>
  <c r="Y192" i="3"/>
  <c r="Z192" i="3"/>
  <c r="AA192" i="3"/>
  <c r="AB192" i="3"/>
  <c r="AC192" i="3"/>
  <c r="AD192" i="3"/>
  <c r="AE192" i="3"/>
  <c r="AF192" i="3"/>
  <c r="AG192" i="3"/>
  <c r="AH192" i="3"/>
  <c r="AI192" i="3"/>
  <c r="AJ192" i="3"/>
  <c r="AK192" i="3"/>
  <c r="AL192" i="3"/>
  <c r="AM192" i="3"/>
  <c r="AN192" i="3"/>
  <c r="AO192" i="3"/>
  <c r="AP192" i="3"/>
  <c r="AQ192" i="3"/>
  <c r="AR192" i="3"/>
  <c r="AS192" i="3"/>
  <c r="AT192" i="3"/>
  <c r="AU192" i="3"/>
  <c r="AV192" i="3"/>
  <c r="AW192" i="3"/>
  <c r="AX192" i="3"/>
  <c r="AY192" i="3"/>
  <c r="AZ192" i="3"/>
  <c r="BA192" i="3"/>
  <c r="BB192" i="3"/>
  <c r="BC192" i="3"/>
  <c r="BD192" i="3"/>
  <c r="BE192" i="3"/>
  <c r="BF192" i="3"/>
  <c r="BG192" i="3"/>
  <c r="BH192" i="3"/>
  <c r="BI192" i="3"/>
  <c r="BJ192" i="3"/>
  <c r="BK192" i="3"/>
  <c r="BL192" i="3"/>
  <c r="BM192" i="3"/>
  <c r="BN192" i="3"/>
  <c r="BO192" i="3"/>
  <c r="BP192" i="3"/>
  <c r="BQ192" i="3"/>
  <c r="D193" i="3"/>
  <c r="E193" i="3"/>
  <c r="F193" i="3"/>
  <c r="G193" i="3"/>
  <c r="H193" i="3"/>
  <c r="I193" i="3"/>
  <c r="J193" i="3"/>
  <c r="K193" i="3"/>
  <c r="L193" i="3"/>
  <c r="M193" i="3"/>
  <c r="N193" i="3"/>
  <c r="O193" i="3"/>
  <c r="P193" i="3"/>
  <c r="Q193" i="3"/>
  <c r="R193" i="3"/>
  <c r="S193" i="3"/>
  <c r="T193" i="3"/>
  <c r="U193" i="3"/>
  <c r="V193" i="3"/>
  <c r="W193" i="3"/>
  <c r="X193" i="3"/>
  <c r="Y193" i="3"/>
  <c r="Z193" i="3"/>
  <c r="AA193" i="3"/>
  <c r="AB193" i="3"/>
  <c r="AC193" i="3"/>
  <c r="AD193" i="3"/>
  <c r="AE193" i="3"/>
  <c r="AF193" i="3"/>
  <c r="AG193" i="3"/>
  <c r="AH193" i="3"/>
  <c r="AI193" i="3"/>
  <c r="AJ193" i="3"/>
  <c r="AK193" i="3"/>
  <c r="AL193" i="3"/>
  <c r="AM193" i="3"/>
  <c r="AN193" i="3"/>
  <c r="AO193" i="3"/>
  <c r="AP193" i="3"/>
  <c r="AQ193" i="3"/>
  <c r="AR193" i="3"/>
  <c r="AS193" i="3"/>
  <c r="AT193" i="3"/>
  <c r="AU193" i="3"/>
  <c r="AV193" i="3"/>
  <c r="AW193" i="3"/>
  <c r="AX193" i="3"/>
  <c r="AY193" i="3"/>
  <c r="AZ193" i="3"/>
  <c r="BA193" i="3"/>
  <c r="BB193" i="3"/>
  <c r="BC193" i="3"/>
  <c r="BD193" i="3"/>
  <c r="BE193" i="3"/>
  <c r="BF193" i="3"/>
  <c r="BG193" i="3"/>
  <c r="BH193" i="3"/>
  <c r="BI193" i="3"/>
  <c r="BJ193" i="3"/>
  <c r="BK193" i="3"/>
  <c r="BL193" i="3"/>
  <c r="BM193" i="3"/>
  <c r="BN193" i="3"/>
  <c r="BO193" i="3"/>
  <c r="BP193" i="3"/>
  <c r="BQ193" i="3"/>
  <c r="D194" i="3"/>
  <c r="E194" i="3"/>
  <c r="F194" i="3"/>
  <c r="G194" i="3"/>
  <c r="H194" i="3"/>
  <c r="I194" i="3"/>
  <c r="J194" i="3"/>
  <c r="K194" i="3"/>
  <c r="L194" i="3"/>
  <c r="M194" i="3"/>
  <c r="N194" i="3"/>
  <c r="O194" i="3"/>
  <c r="P194" i="3"/>
  <c r="Q194" i="3"/>
  <c r="R194" i="3"/>
  <c r="S194" i="3"/>
  <c r="T194" i="3"/>
  <c r="U194" i="3"/>
  <c r="V194" i="3"/>
  <c r="W194" i="3"/>
  <c r="X194" i="3"/>
  <c r="Y194" i="3"/>
  <c r="Z194" i="3"/>
  <c r="AA194" i="3"/>
  <c r="AB194" i="3"/>
  <c r="AC194" i="3"/>
  <c r="AD194" i="3"/>
  <c r="AE194" i="3"/>
  <c r="AF194" i="3"/>
  <c r="AG194" i="3"/>
  <c r="AH194" i="3"/>
  <c r="AI194" i="3"/>
  <c r="AJ194" i="3"/>
  <c r="AK194" i="3"/>
  <c r="AL194" i="3"/>
  <c r="AM194" i="3"/>
  <c r="AN194" i="3"/>
  <c r="AO194" i="3"/>
  <c r="AP194" i="3"/>
  <c r="AQ194" i="3"/>
  <c r="AR194" i="3"/>
  <c r="AS194" i="3"/>
  <c r="AT194" i="3"/>
  <c r="AU194" i="3"/>
  <c r="AV194" i="3"/>
  <c r="AW194" i="3"/>
  <c r="AX194" i="3"/>
  <c r="AY194" i="3"/>
  <c r="AZ194" i="3"/>
  <c r="BA194" i="3"/>
  <c r="BB194" i="3"/>
  <c r="BC194" i="3"/>
  <c r="BD194" i="3"/>
  <c r="BE194" i="3"/>
  <c r="BF194" i="3"/>
  <c r="BG194" i="3"/>
  <c r="BH194" i="3"/>
  <c r="BI194" i="3"/>
  <c r="BJ194" i="3"/>
  <c r="BK194" i="3"/>
  <c r="BL194" i="3"/>
  <c r="BM194" i="3"/>
  <c r="BN194" i="3"/>
  <c r="BO194" i="3"/>
  <c r="BP194" i="3"/>
  <c r="BQ194" i="3"/>
  <c r="D195" i="3"/>
  <c r="E195" i="3"/>
  <c r="F195" i="3"/>
  <c r="G195" i="3"/>
  <c r="H195" i="3"/>
  <c r="I195" i="3"/>
  <c r="J195" i="3"/>
  <c r="K195" i="3"/>
  <c r="L195" i="3"/>
  <c r="M195" i="3"/>
  <c r="N195" i="3"/>
  <c r="O195" i="3"/>
  <c r="P195" i="3"/>
  <c r="Q195" i="3"/>
  <c r="R195" i="3"/>
  <c r="S195" i="3"/>
  <c r="T195" i="3"/>
  <c r="U195" i="3"/>
  <c r="V195" i="3"/>
  <c r="W195" i="3"/>
  <c r="X195" i="3"/>
  <c r="Y195" i="3"/>
  <c r="Z195" i="3"/>
  <c r="AA195" i="3"/>
  <c r="AB195" i="3"/>
  <c r="AC195" i="3"/>
  <c r="AD195" i="3"/>
  <c r="AE195" i="3"/>
  <c r="AF195" i="3"/>
  <c r="AG195" i="3"/>
  <c r="AH195" i="3"/>
  <c r="AI195" i="3"/>
  <c r="AJ195" i="3"/>
  <c r="AK195" i="3"/>
  <c r="AL195" i="3"/>
  <c r="AM195" i="3"/>
  <c r="AN195" i="3"/>
  <c r="AO195" i="3"/>
  <c r="AP195" i="3"/>
  <c r="AQ195" i="3"/>
  <c r="AR195" i="3"/>
  <c r="AS195" i="3"/>
  <c r="AT195" i="3"/>
  <c r="AU195" i="3"/>
  <c r="AV195" i="3"/>
  <c r="AW195" i="3"/>
  <c r="AX195" i="3"/>
  <c r="AY195" i="3"/>
  <c r="AZ195" i="3"/>
  <c r="BA195" i="3"/>
  <c r="BB195" i="3"/>
  <c r="BC195" i="3"/>
  <c r="BD195" i="3"/>
  <c r="BE195" i="3"/>
  <c r="BF195" i="3"/>
  <c r="BG195" i="3"/>
  <c r="BH195" i="3"/>
  <c r="BI195" i="3"/>
  <c r="BJ195" i="3"/>
  <c r="BK195" i="3"/>
  <c r="BL195" i="3"/>
  <c r="BM195" i="3"/>
  <c r="BN195" i="3"/>
  <c r="BO195" i="3"/>
  <c r="BP195" i="3"/>
  <c r="BQ195" i="3"/>
  <c r="D196" i="3"/>
  <c r="E196" i="3"/>
  <c r="F196" i="3"/>
  <c r="G196" i="3"/>
  <c r="H196" i="3"/>
  <c r="I196" i="3"/>
  <c r="J196" i="3"/>
  <c r="K196" i="3"/>
  <c r="L196" i="3"/>
  <c r="M196" i="3"/>
  <c r="N196" i="3"/>
  <c r="O196" i="3"/>
  <c r="P196" i="3"/>
  <c r="Q196" i="3"/>
  <c r="R196" i="3"/>
  <c r="S196" i="3"/>
  <c r="T196" i="3"/>
  <c r="U196" i="3"/>
  <c r="V196" i="3"/>
  <c r="W196" i="3"/>
  <c r="X196" i="3"/>
  <c r="Y196" i="3"/>
  <c r="Z196" i="3"/>
  <c r="AA196" i="3"/>
  <c r="AB196" i="3"/>
  <c r="AC196" i="3"/>
  <c r="AD196" i="3"/>
  <c r="AE196" i="3"/>
  <c r="AF196" i="3"/>
  <c r="AG196" i="3"/>
  <c r="AH196" i="3"/>
  <c r="AI196" i="3"/>
  <c r="AJ196" i="3"/>
  <c r="AK196" i="3"/>
  <c r="AL196" i="3"/>
  <c r="AM196" i="3"/>
  <c r="AN196" i="3"/>
  <c r="AO196" i="3"/>
  <c r="AP196" i="3"/>
  <c r="AQ196" i="3"/>
  <c r="AR196" i="3"/>
  <c r="AS196" i="3"/>
  <c r="AT196" i="3"/>
  <c r="AU196" i="3"/>
  <c r="AV196" i="3"/>
  <c r="AW196" i="3"/>
  <c r="AX196" i="3"/>
  <c r="AY196" i="3"/>
  <c r="AZ196" i="3"/>
  <c r="BA196" i="3"/>
  <c r="BB196" i="3"/>
  <c r="BC196" i="3"/>
  <c r="BD196" i="3"/>
  <c r="BE196" i="3"/>
  <c r="BF196" i="3"/>
  <c r="BG196" i="3"/>
  <c r="BH196" i="3"/>
  <c r="BI196" i="3"/>
  <c r="BJ196" i="3"/>
  <c r="BK196" i="3"/>
  <c r="BL196" i="3"/>
  <c r="BM196" i="3"/>
  <c r="BN196" i="3"/>
  <c r="BO196" i="3"/>
  <c r="BP196" i="3"/>
  <c r="BQ196" i="3"/>
  <c r="D197" i="3"/>
  <c r="E197" i="3"/>
  <c r="F197" i="3"/>
  <c r="G197" i="3"/>
  <c r="H197" i="3"/>
  <c r="I197" i="3"/>
  <c r="J197" i="3"/>
  <c r="K197" i="3"/>
  <c r="L197" i="3"/>
  <c r="M197" i="3"/>
  <c r="N197" i="3"/>
  <c r="O197" i="3"/>
  <c r="P197" i="3"/>
  <c r="Q197" i="3"/>
  <c r="R197" i="3"/>
  <c r="S197" i="3"/>
  <c r="T197" i="3"/>
  <c r="U197" i="3"/>
  <c r="V197" i="3"/>
  <c r="W197" i="3"/>
  <c r="X197" i="3"/>
  <c r="Y197" i="3"/>
  <c r="Z197" i="3"/>
  <c r="AA197" i="3"/>
  <c r="AB197" i="3"/>
  <c r="AC197" i="3"/>
  <c r="AD197" i="3"/>
  <c r="AE197" i="3"/>
  <c r="AF197" i="3"/>
  <c r="AG197" i="3"/>
  <c r="AH197" i="3"/>
  <c r="AI197" i="3"/>
  <c r="AJ197" i="3"/>
  <c r="AK197" i="3"/>
  <c r="AL197" i="3"/>
  <c r="AM197" i="3"/>
  <c r="AN197" i="3"/>
  <c r="AO197" i="3"/>
  <c r="AP197" i="3"/>
  <c r="AQ197" i="3"/>
  <c r="AR197" i="3"/>
  <c r="AS197" i="3"/>
  <c r="AT197" i="3"/>
  <c r="AU197" i="3"/>
  <c r="AV197" i="3"/>
  <c r="AW197" i="3"/>
  <c r="AX197" i="3"/>
  <c r="AY197" i="3"/>
  <c r="AZ197" i="3"/>
  <c r="BA197" i="3"/>
  <c r="BB197" i="3"/>
  <c r="BC197" i="3"/>
  <c r="BD197" i="3"/>
  <c r="BE197" i="3"/>
  <c r="BF197" i="3"/>
  <c r="BG197" i="3"/>
  <c r="BH197" i="3"/>
  <c r="BI197" i="3"/>
  <c r="BJ197" i="3"/>
  <c r="BK197" i="3"/>
  <c r="BL197" i="3"/>
  <c r="BM197" i="3"/>
  <c r="BN197" i="3"/>
  <c r="BO197" i="3"/>
  <c r="BP197" i="3"/>
  <c r="BQ197" i="3"/>
  <c r="D198" i="3"/>
  <c r="E198" i="3"/>
  <c r="F198" i="3"/>
  <c r="G198" i="3"/>
  <c r="H198" i="3"/>
  <c r="I198" i="3"/>
  <c r="J198" i="3"/>
  <c r="K198" i="3"/>
  <c r="L198" i="3"/>
  <c r="M198" i="3"/>
  <c r="N198" i="3"/>
  <c r="O198" i="3"/>
  <c r="P198" i="3"/>
  <c r="Q198" i="3"/>
  <c r="R198" i="3"/>
  <c r="S198" i="3"/>
  <c r="T198" i="3"/>
  <c r="U198" i="3"/>
  <c r="V198" i="3"/>
  <c r="W198" i="3"/>
  <c r="X198" i="3"/>
  <c r="Y198" i="3"/>
  <c r="Z198" i="3"/>
  <c r="AA198" i="3"/>
  <c r="AB198" i="3"/>
  <c r="AC198" i="3"/>
  <c r="AD198" i="3"/>
  <c r="AE198" i="3"/>
  <c r="AF198" i="3"/>
  <c r="AG198" i="3"/>
  <c r="AH198" i="3"/>
  <c r="AI198" i="3"/>
  <c r="AJ198" i="3"/>
  <c r="AK198" i="3"/>
  <c r="AL198" i="3"/>
  <c r="AM198" i="3"/>
  <c r="AN198" i="3"/>
  <c r="AO198" i="3"/>
  <c r="AP198" i="3"/>
  <c r="AQ198" i="3"/>
  <c r="AR198" i="3"/>
  <c r="AS198" i="3"/>
  <c r="AT198" i="3"/>
  <c r="AU198" i="3"/>
  <c r="AV198" i="3"/>
  <c r="AW198" i="3"/>
  <c r="AX198" i="3"/>
  <c r="AY198" i="3"/>
  <c r="AZ198" i="3"/>
  <c r="BA198" i="3"/>
  <c r="BB198" i="3"/>
  <c r="BC198" i="3"/>
  <c r="BD198" i="3"/>
  <c r="BE198" i="3"/>
  <c r="BF198" i="3"/>
  <c r="BG198" i="3"/>
  <c r="BH198" i="3"/>
  <c r="BI198" i="3"/>
  <c r="BJ198" i="3"/>
  <c r="BK198" i="3"/>
  <c r="BL198" i="3"/>
  <c r="BM198" i="3"/>
  <c r="BN198" i="3"/>
  <c r="BO198" i="3"/>
  <c r="BP198" i="3"/>
  <c r="BQ198" i="3"/>
  <c r="D199" i="3"/>
  <c r="E199" i="3"/>
  <c r="F199" i="3"/>
  <c r="G199" i="3"/>
  <c r="H199" i="3"/>
  <c r="I199" i="3"/>
  <c r="J199" i="3"/>
  <c r="K199" i="3"/>
  <c r="L199" i="3"/>
  <c r="M199" i="3"/>
  <c r="N199" i="3"/>
  <c r="O199" i="3"/>
  <c r="P199" i="3"/>
  <c r="Q199" i="3"/>
  <c r="R199" i="3"/>
  <c r="S199" i="3"/>
  <c r="T199" i="3"/>
  <c r="U199" i="3"/>
  <c r="V199" i="3"/>
  <c r="W199" i="3"/>
  <c r="X199" i="3"/>
  <c r="Y199" i="3"/>
  <c r="Z199" i="3"/>
  <c r="AA199" i="3"/>
  <c r="AB199" i="3"/>
  <c r="AC199" i="3"/>
  <c r="AD199" i="3"/>
  <c r="AE199" i="3"/>
  <c r="AF199" i="3"/>
  <c r="AG199" i="3"/>
  <c r="AH199" i="3"/>
  <c r="AI199" i="3"/>
  <c r="AJ199" i="3"/>
  <c r="AK199" i="3"/>
  <c r="AL199" i="3"/>
  <c r="AM199" i="3"/>
  <c r="AN199" i="3"/>
  <c r="AO199" i="3"/>
  <c r="AP199" i="3"/>
  <c r="AQ199" i="3"/>
  <c r="AR199" i="3"/>
  <c r="AS199" i="3"/>
  <c r="AT199" i="3"/>
  <c r="AU199" i="3"/>
  <c r="AV199" i="3"/>
  <c r="AW199" i="3"/>
  <c r="AX199" i="3"/>
  <c r="AY199" i="3"/>
  <c r="AZ199" i="3"/>
  <c r="BA199" i="3"/>
  <c r="BB199" i="3"/>
  <c r="BC199" i="3"/>
  <c r="BD199" i="3"/>
  <c r="BE199" i="3"/>
  <c r="BF199" i="3"/>
  <c r="BG199" i="3"/>
  <c r="BH199" i="3"/>
  <c r="BI199" i="3"/>
  <c r="BJ199" i="3"/>
  <c r="BK199" i="3"/>
  <c r="BL199" i="3"/>
  <c r="BM199" i="3"/>
  <c r="BN199" i="3"/>
  <c r="BO199" i="3"/>
  <c r="BP199" i="3"/>
  <c r="BQ199" i="3"/>
  <c r="D200" i="3"/>
  <c r="E200" i="3"/>
  <c r="F200" i="3"/>
  <c r="G200" i="3"/>
  <c r="H200" i="3"/>
  <c r="I200" i="3"/>
  <c r="J200" i="3"/>
  <c r="K200" i="3"/>
  <c r="L200" i="3"/>
  <c r="M200" i="3"/>
  <c r="N200" i="3"/>
  <c r="O200" i="3"/>
  <c r="P200" i="3"/>
  <c r="Q200" i="3"/>
  <c r="R200" i="3"/>
  <c r="S200" i="3"/>
  <c r="T200" i="3"/>
  <c r="U200" i="3"/>
  <c r="V200" i="3"/>
  <c r="W200" i="3"/>
  <c r="X200" i="3"/>
  <c r="Y200" i="3"/>
  <c r="Z200" i="3"/>
  <c r="AA200" i="3"/>
  <c r="AB200" i="3"/>
  <c r="AC200" i="3"/>
  <c r="AD200" i="3"/>
  <c r="AE200" i="3"/>
  <c r="AF200" i="3"/>
  <c r="AG200" i="3"/>
  <c r="AH200" i="3"/>
  <c r="AI200" i="3"/>
  <c r="AJ200" i="3"/>
  <c r="AK200" i="3"/>
  <c r="AL200" i="3"/>
  <c r="AM200" i="3"/>
  <c r="AN200" i="3"/>
  <c r="AO200" i="3"/>
  <c r="AP200" i="3"/>
  <c r="AQ200" i="3"/>
  <c r="AR200" i="3"/>
  <c r="AS200" i="3"/>
  <c r="AT200" i="3"/>
  <c r="AU200" i="3"/>
  <c r="AV200" i="3"/>
  <c r="AW200" i="3"/>
  <c r="AX200" i="3"/>
  <c r="AY200" i="3"/>
  <c r="AZ200" i="3"/>
  <c r="BA200" i="3"/>
  <c r="BB200" i="3"/>
  <c r="BC200" i="3"/>
  <c r="BD200" i="3"/>
  <c r="BE200" i="3"/>
  <c r="BF200" i="3"/>
  <c r="BG200" i="3"/>
  <c r="BH200" i="3"/>
  <c r="BI200" i="3"/>
  <c r="BJ200" i="3"/>
  <c r="BK200" i="3"/>
  <c r="BL200" i="3"/>
  <c r="BM200" i="3"/>
  <c r="BN200" i="3"/>
  <c r="BO200" i="3"/>
  <c r="BP200" i="3"/>
  <c r="BQ200" i="3"/>
  <c r="D13" i="1" l="1"/>
  <c r="E13" i="1" s="1"/>
  <c r="D14" i="1"/>
  <c r="E14" i="1" s="1"/>
  <c r="D15" i="1"/>
  <c r="E15" i="1" s="1"/>
  <c r="D16" i="1"/>
  <c r="E16" i="1" s="1"/>
  <c r="D17" i="1"/>
  <c r="E17" i="1" s="1"/>
  <c r="D18" i="1"/>
  <c r="E18" i="1" s="1"/>
  <c r="D14" i="3"/>
  <c r="E14" i="3"/>
  <c r="F14" i="3"/>
  <c r="G14" i="3"/>
  <c r="H14" i="3"/>
  <c r="I14" i="3"/>
  <c r="J14" i="3"/>
  <c r="K14" i="3"/>
  <c r="L14" i="3"/>
  <c r="M14" i="3"/>
  <c r="N14" i="3"/>
  <c r="O14" i="3"/>
  <c r="P14" i="3"/>
  <c r="Q14" i="3"/>
  <c r="R14" i="3"/>
  <c r="S14" i="3"/>
  <c r="T14" i="3"/>
  <c r="U14" i="3"/>
  <c r="V14" i="3"/>
  <c r="W14" i="3"/>
  <c r="X14" i="3"/>
  <c r="Y14" i="3"/>
  <c r="Z14" i="3"/>
  <c r="AA14" i="3"/>
  <c r="AB14" i="3"/>
  <c r="AC14" i="3"/>
  <c r="AD14" i="3"/>
  <c r="AE14" i="3"/>
  <c r="AF14" i="3"/>
  <c r="AG14" i="3"/>
  <c r="AH14" i="3"/>
  <c r="AI14" i="3"/>
  <c r="AJ14" i="3"/>
  <c r="AK14" i="3"/>
  <c r="AL14" i="3"/>
  <c r="AM14" i="3"/>
  <c r="AN14" i="3"/>
  <c r="AO14" i="3"/>
  <c r="AP14" i="3"/>
  <c r="AQ14" i="3"/>
  <c r="AR14" i="3"/>
  <c r="AS14" i="3"/>
  <c r="AT14" i="3"/>
  <c r="AU14" i="3"/>
  <c r="AV14" i="3"/>
  <c r="AW14" i="3"/>
  <c r="AX14" i="3"/>
  <c r="AY14" i="3"/>
  <c r="AZ14" i="3"/>
  <c r="BA14" i="3"/>
  <c r="BB14" i="3"/>
  <c r="BC14" i="3"/>
  <c r="BD14" i="3"/>
  <c r="BE14" i="3"/>
  <c r="BF14" i="3"/>
  <c r="BG14" i="3"/>
  <c r="BH14" i="3"/>
  <c r="BI14" i="3"/>
  <c r="BJ14" i="3"/>
  <c r="BK14" i="3"/>
  <c r="BL14" i="3"/>
  <c r="BM14" i="3"/>
  <c r="BN14" i="3"/>
  <c r="BO14" i="3"/>
  <c r="BP14" i="3"/>
  <c r="BQ14" i="3"/>
  <c r="D15" i="3"/>
  <c r="E15" i="3"/>
  <c r="F15" i="3"/>
  <c r="G15" i="3"/>
  <c r="H15" i="3"/>
  <c r="I15" i="3"/>
  <c r="J15" i="3"/>
  <c r="K15" i="3"/>
  <c r="L15" i="3"/>
  <c r="M15" i="3"/>
  <c r="N15" i="3"/>
  <c r="O15" i="3"/>
  <c r="P15" i="3"/>
  <c r="Q15" i="3"/>
  <c r="R15" i="3"/>
  <c r="S15" i="3"/>
  <c r="T15" i="3"/>
  <c r="U15" i="3"/>
  <c r="V15" i="3"/>
  <c r="W15" i="3"/>
  <c r="X15" i="3"/>
  <c r="Y15" i="3"/>
  <c r="Z15" i="3"/>
  <c r="AA15" i="3"/>
  <c r="AB15" i="3"/>
  <c r="AC15" i="3"/>
  <c r="AD15" i="3"/>
  <c r="AE15" i="3"/>
  <c r="AF15" i="3"/>
  <c r="AG15" i="3"/>
  <c r="AH15" i="3"/>
  <c r="AI15" i="3"/>
  <c r="AJ15" i="3"/>
  <c r="AK15" i="3"/>
  <c r="AL15" i="3"/>
  <c r="AM15" i="3"/>
  <c r="AN15" i="3"/>
  <c r="AO15" i="3"/>
  <c r="AP15" i="3"/>
  <c r="AQ15" i="3"/>
  <c r="AR15" i="3"/>
  <c r="AS15" i="3"/>
  <c r="AT15" i="3"/>
  <c r="AU15" i="3"/>
  <c r="AV15" i="3"/>
  <c r="AW15" i="3"/>
  <c r="AX15" i="3"/>
  <c r="AY15" i="3"/>
  <c r="AZ15" i="3"/>
  <c r="BA15" i="3"/>
  <c r="BB15" i="3"/>
  <c r="BC15" i="3"/>
  <c r="BD15" i="3"/>
  <c r="BE15" i="3"/>
  <c r="BF15" i="3"/>
  <c r="BG15" i="3"/>
  <c r="BH15" i="3"/>
  <c r="BI15" i="3"/>
  <c r="BJ15" i="3"/>
  <c r="BK15" i="3"/>
  <c r="BL15" i="3"/>
  <c r="BM15" i="3"/>
  <c r="BN15" i="3"/>
  <c r="BO15" i="3"/>
  <c r="BP15" i="3"/>
  <c r="BQ15" i="3"/>
  <c r="D16" i="3"/>
  <c r="E16" i="3"/>
  <c r="F16" i="3"/>
  <c r="G16" i="3"/>
  <c r="H16" i="3"/>
  <c r="I16" i="3"/>
  <c r="J16" i="3"/>
  <c r="K16" i="3"/>
  <c r="L16" i="3"/>
  <c r="M16" i="3"/>
  <c r="N16" i="3"/>
  <c r="O16" i="3"/>
  <c r="P16" i="3"/>
  <c r="Q16" i="3"/>
  <c r="R16" i="3"/>
  <c r="S16" i="3"/>
  <c r="T16" i="3"/>
  <c r="U16" i="3"/>
  <c r="V16" i="3"/>
  <c r="W16" i="3"/>
  <c r="X16" i="3"/>
  <c r="Y16" i="3"/>
  <c r="Z16" i="3"/>
  <c r="AA16" i="3"/>
  <c r="AB16" i="3"/>
  <c r="AC16" i="3"/>
  <c r="AD16" i="3"/>
  <c r="AE16" i="3"/>
  <c r="AF16" i="3"/>
  <c r="AG16" i="3"/>
  <c r="AH16" i="3"/>
  <c r="AI16" i="3"/>
  <c r="AJ16" i="3"/>
  <c r="AK16" i="3"/>
  <c r="AL16" i="3"/>
  <c r="AM16" i="3"/>
  <c r="AN16" i="3"/>
  <c r="AO16" i="3"/>
  <c r="AP16" i="3"/>
  <c r="AQ16" i="3"/>
  <c r="AR16" i="3"/>
  <c r="AS16" i="3"/>
  <c r="AT16" i="3"/>
  <c r="AU16" i="3"/>
  <c r="AV16" i="3"/>
  <c r="AW16" i="3"/>
  <c r="AX16" i="3"/>
  <c r="AY16" i="3"/>
  <c r="AZ16" i="3"/>
  <c r="BA16" i="3"/>
  <c r="BB16" i="3"/>
  <c r="BC16" i="3"/>
  <c r="BD16" i="3"/>
  <c r="BE16" i="3"/>
  <c r="BF16" i="3"/>
  <c r="BG16" i="3"/>
  <c r="BH16" i="3"/>
  <c r="BI16" i="3"/>
  <c r="BJ16" i="3"/>
  <c r="BK16" i="3"/>
  <c r="BL16" i="3"/>
  <c r="BM16" i="3"/>
  <c r="BN16" i="3"/>
  <c r="BO16" i="3"/>
  <c r="BP16" i="3"/>
  <c r="BQ16" i="3"/>
  <c r="D17" i="3"/>
  <c r="E17" i="3"/>
  <c r="F17" i="3"/>
  <c r="G17" i="3"/>
  <c r="H17" i="3"/>
  <c r="I17" i="3"/>
  <c r="J17" i="3"/>
  <c r="K17" i="3"/>
  <c r="L17" i="3"/>
  <c r="M17" i="3"/>
  <c r="N17" i="3"/>
  <c r="O17" i="3"/>
  <c r="P17" i="3"/>
  <c r="Q17" i="3"/>
  <c r="R17" i="3"/>
  <c r="S17" i="3"/>
  <c r="T17" i="3"/>
  <c r="U17" i="3"/>
  <c r="V17" i="3"/>
  <c r="W17" i="3"/>
  <c r="X17" i="3"/>
  <c r="Y17" i="3"/>
  <c r="Z17" i="3"/>
  <c r="AA17" i="3"/>
  <c r="AB17" i="3"/>
  <c r="AC17" i="3"/>
  <c r="AD17" i="3"/>
  <c r="AE17" i="3"/>
  <c r="AF17" i="3"/>
  <c r="AG17" i="3"/>
  <c r="AH17" i="3"/>
  <c r="AI17" i="3"/>
  <c r="AJ17" i="3"/>
  <c r="AK17" i="3"/>
  <c r="AL17" i="3"/>
  <c r="AM17" i="3"/>
  <c r="AN17" i="3"/>
  <c r="AO17" i="3"/>
  <c r="AP17" i="3"/>
  <c r="AQ17" i="3"/>
  <c r="AR17" i="3"/>
  <c r="AS17" i="3"/>
  <c r="AT17" i="3"/>
  <c r="AU17" i="3"/>
  <c r="AV17" i="3"/>
  <c r="AW17" i="3"/>
  <c r="AX17" i="3"/>
  <c r="AY17" i="3"/>
  <c r="AZ17" i="3"/>
  <c r="BA17" i="3"/>
  <c r="BB17" i="3"/>
  <c r="BC17" i="3"/>
  <c r="BD17" i="3"/>
  <c r="BE17" i="3"/>
  <c r="BF17" i="3"/>
  <c r="BG17" i="3"/>
  <c r="BH17" i="3"/>
  <c r="BI17" i="3"/>
  <c r="BJ17" i="3"/>
  <c r="BK17" i="3"/>
  <c r="BL17" i="3"/>
  <c r="BM17" i="3"/>
  <c r="BN17" i="3"/>
  <c r="BO17" i="3"/>
  <c r="BP17" i="3"/>
  <c r="BQ17" i="3"/>
  <c r="D18" i="3"/>
  <c r="E18" i="3"/>
  <c r="F18" i="3"/>
  <c r="G18" i="3"/>
  <c r="H18" i="3"/>
  <c r="I18" i="3"/>
  <c r="J18" i="3"/>
  <c r="K18" i="3"/>
  <c r="L18" i="3"/>
  <c r="M18" i="3"/>
  <c r="N18" i="3"/>
  <c r="O18" i="3"/>
  <c r="P18" i="3"/>
  <c r="Q18" i="3"/>
  <c r="R18" i="3"/>
  <c r="S18" i="3"/>
  <c r="T18" i="3"/>
  <c r="U18" i="3"/>
  <c r="V18" i="3"/>
  <c r="W18" i="3"/>
  <c r="X18" i="3"/>
  <c r="Y18" i="3"/>
  <c r="Z18" i="3"/>
  <c r="AA18" i="3"/>
  <c r="AB18" i="3"/>
  <c r="AC18" i="3"/>
  <c r="AD18" i="3"/>
  <c r="AE18" i="3"/>
  <c r="AF18" i="3"/>
  <c r="AG18" i="3"/>
  <c r="AH18" i="3"/>
  <c r="AI18" i="3"/>
  <c r="AJ18" i="3"/>
  <c r="AK18" i="3"/>
  <c r="AL18" i="3"/>
  <c r="AM18" i="3"/>
  <c r="AN18" i="3"/>
  <c r="AO18" i="3"/>
  <c r="AP18" i="3"/>
  <c r="AQ18" i="3"/>
  <c r="AR18" i="3"/>
  <c r="AS18" i="3"/>
  <c r="AT18" i="3"/>
  <c r="AU18" i="3"/>
  <c r="AV18" i="3"/>
  <c r="AW18" i="3"/>
  <c r="AX18" i="3"/>
  <c r="AY18" i="3"/>
  <c r="AZ18" i="3"/>
  <c r="BA18" i="3"/>
  <c r="BB18" i="3"/>
  <c r="BC18" i="3"/>
  <c r="BD18" i="3"/>
  <c r="BE18" i="3"/>
  <c r="BF18" i="3"/>
  <c r="BG18" i="3"/>
  <c r="BH18" i="3"/>
  <c r="BI18" i="3"/>
  <c r="BJ18" i="3"/>
  <c r="BK18" i="3"/>
  <c r="BL18" i="3"/>
  <c r="BM18" i="3"/>
  <c r="BN18" i="3"/>
  <c r="BO18" i="3"/>
  <c r="BP18" i="3"/>
  <c r="BQ18" i="3"/>
  <c r="D19" i="3"/>
  <c r="E19" i="3"/>
  <c r="F19" i="3"/>
  <c r="G19" i="3"/>
  <c r="H19" i="3"/>
  <c r="I19" i="3"/>
  <c r="J19" i="3"/>
  <c r="K19" i="3"/>
  <c r="L19" i="3"/>
  <c r="M19" i="3"/>
  <c r="N19" i="3"/>
  <c r="O19" i="3"/>
  <c r="P19" i="3"/>
  <c r="Q19" i="3"/>
  <c r="R19" i="3"/>
  <c r="S19" i="3"/>
  <c r="T19" i="3"/>
  <c r="U19" i="3"/>
  <c r="V19" i="3"/>
  <c r="W19" i="3"/>
  <c r="X19" i="3"/>
  <c r="Y19" i="3"/>
  <c r="Z19" i="3"/>
  <c r="AA19" i="3"/>
  <c r="AB19" i="3"/>
  <c r="AC19" i="3"/>
  <c r="AD19" i="3"/>
  <c r="AE19" i="3"/>
  <c r="AF19" i="3"/>
  <c r="AG19" i="3"/>
  <c r="AH19" i="3"/>
  <c r="AI19" i="3"/>
  <c r="AJ19" i="3"/>
  <c r="AK19" i="3"/>
  <c r="AL19" i="3"/>
  <c r="AM19" i="3"/>
  <c r="AN19" i="3"/>
  <c r="AO19" i="3"/>
  <c r="AP19" i="3"/>
  <c r="AQ19" i="3"/>
  <c r="AR19" i="3"/>
  <c r="AS19" i="3"/>
  <c r="AT19" i="3"/>
  <c r="AU19" i="3"/>
  <c r="AV19" i="3"/>
  <c r="AW19" i="3"/>
  <c r="AX19" i="3"/>
  <c r="AY19" i="3"/>
  <c r="AZ19" i="3"/>
  <c r="BA19" i="3"/>
  <c r="BB19" i="3"/>
  <c r="BC19" i="3"/>
  <c r="BD19" i="3"/>
  <c r="BE19" i="3"/>
  <c r="BF19" i="3"/>
  <c r="BG19" i="3"/>
  <c r="BH19" i="3"/>
  <c r="BI19" i="3"/>
  <c r="BJ19" i="3"/>
  <c r="BK19" i="3"/>
  <c r="BL19" i="3"/>
  <c r="BM19" i="3"/>
  <c r="BN19" i="3"/>
  <c r="BO19" i="3"/>
  <c r="BP19" i="3"/>
  <c r="BQ19" i="3"/>
  <c r="D20" i="3"/>
  <c r="E20" i="3"/>
  <c r="F20" i="3"/>
  <c r="G20" i="3"/>
  <c r="H20" i="3"/>
  <c r="I20" i="3"/>
  <c r="J20" i="3"/>
  <c r="K20" i="3"/>
  <c r="L20" i="3"/>
  <c r="M20" i="3"/>
  <c r="N20" i="3"/>
  <c r="O20" i="3"/>
  <c r="P20" i="3"/>
  <c r="Q20" i="3"/>
  <c r="R20" i="3"/>
  <c r="S20" i="3"/>
  <c r="T20" i="3"/>
  <c r="U20" i="3"/>
  <c r="V20" i="3"/>
  <c r="W20" i="3"/>
  <c r="X20" i="3"/>
  <c r="Y20" i="3"/>
  <c r="Z20" i="3"/>
  <c r="AA20" i="3"/>
  <c r="AB20" i="3"/>
  <c r="AC20" i="3"/>
  <c r="AD20" i="3"/>
  <c r="AE20" i="3"/>
  <c r="AF20" i="3"/>
  <c r="AG20" i="3"/>
  <c r="AH20" i="3"/>
  <c r="AI20" i="3"/>
  <c r="AJ20" i="3"/>
  <c r="AK20" i="3"/>
  <c r="AL20" i="3"/>
  <c r="AM20" i="3"/>
  <c r="AN20" i="3"/>
  <c r="AO20" i="3"/>
  <c r="AP20" i="3"/>
  <c r="AQ20" i="3"/>
  <c r="AR20" i="3"/>
  <c r="AS20" i="3"/>
  <c r="AT20" i="3"/>
  <c r="AU20" i="3"/>
  <c r="AV20" i="3"/>
  <c r="AW20" i="3"/>
  <c r="AX20" i="3"/>
  <c r="AY20" i="3"/>
  <c r="AZ20" i="3"/>
  <c r="BA20" i="3"/>
  <c r="BB20" i="3"/>
  <c r="BC20" i="3"/>
  <c r="BD20" i="3"/>
  <c r="BE20" i="3"/>
  <c r="BF20" i="3"/>
  <c r="BG20" i="3"/>
  <c r="BH20" i="3"/>
  <c r="BI20" i="3"/>
  <c r="BJ20" i="3"/>
  <c r="BK20" i="3"/>
  <c r="BL20" i="3"/>
  <c r="BM20" i="3"/>
  <c r="BN20" i="3"/>
  <c r="BO20" i="3"/>
  <c r="BP20" i="3"/>
  <c r="BQ20" i="3"/>
  <c r="D5" i="3"/>
  <c r="E5" i="3"/>
  <c r="F5" i="3"/>
  <c r="G5" i="3"/>
  <c r="H5" i="3"/>
  <c r="I5" i="3"/>
  <c r="J5" i="3"/>
  <c r="K5" i="3"/>
  <c r="L5" i="3"/>
  <c r="M5" i="3"/>
  <c r="N5" i="3"/>
  <c r="O5" i="3"/>
  <c r="P5" i="3"/>
  <c r="Q5" i="3"/>
  <c r="R5" i="3"/>
  <c r="S5" i="3"/>
  <c r="T5" i="3"/>
  <c r="U5" i="3"/>
  <c r="V5" i="3"/>
  <c r="W5" i="3"/>
  <c r="X5" i="3"/>
  <c r="Y5" i="3"/>
  <c r="Z5" i="3"/>
  <c r="AA5" i="3"/>
  <c r="AB5" i="3"/>
  <c r="AC5" i="3"/>
  <c r="AD5" i="3"/>
  <c r="AE5" i="3"/>
  <c r="AF5" i="3"/>
  <c r="AG5" i="3"/>
  <c r="AH5" i="3"/>
  <c r="AI5" i="3"/>
  <c r="AJ5" i="3"/>
  <c r="AK5" i="3"/>
  <c r="AL5" i="3"/>
  <c r="AM5" i="3"/>
  <c r="AN5" i="3"/>
  <c r="AO5" i="3"/>
  <c r="AP5" i="3"/>
  <c r="AQ5" i="3"/>
  <c r="AR5" i="3"/>
  <c r="AS5" i="3"/>
  <c r="AT5" i="3"/>
  <c r="AU5" i="3"/>
  <c r="AV5" i="3"/>
  <c r="AW5" i="3"/>
  <c r="AX5" i="3"/>
  <c r="AY5" i="3"/>
  <c r="AZ5" i="3"/>
  <c r="BA5" i="3"/>
  <c r="BB5" i="3"/>
  <c r="BC5" i="3"/>
  <c r="BD5" i="3"/>
  <c r="BE5" i="3"/>
  <c r="BF5" i="3"/>
  <c r="BG5" i="3"/>
  <c r="BH5" i="3"/>
  <c r="BI5" i="3"/>
  <c r="BJ5" i="3"/>
  <c r="BK5" i="3"/>
  <c r="BL5" i="3"/>
  <c r="BM5" i="3"/>
  <c r="BN5" i="3"/>
  <c r="BO5" i="3"/>
  <c r="BP5" i="3"/>
  <c r="BQ5" i="3"/>
  <c r="D6" i="3"/>
  <c r="E6" i="3"/>
  <c r="F6" i="3"/>
  <c r="G6" i="3"/>
  <c r="H6" i="3"/>
  <c r="I6" i="3"/>
  <c r="J6" i="3"/>
  <c r="K6" i="3"/>
  <c r="L6" i="3"/>
  <c r="M6" i="3"/>
  <c r="N6" i="3"/>
  <c r="O6" i="3"/>
  <c r="P6" i="3"/>
  <c r="Q6" i="3"/>
  <c r="R6" i="3"/>
  <c r="S6" i="3"/>
  <c r="T6" i="3"/>
  <c r="U6" i="3"/>
  <c r="V6" i="3"/>
  <c r="W6" i="3"/>
  <c r="X6" i="3"/>
  <c r="Y6" i="3"/>
  <c r="Z6" i="3"/>
  <c r="AA6" i="3"/>
  <c r="AB6" i="3"/>
  <c r="AC6" i="3"/>
  <c r="AD6" i="3"/>
  <c r="AE6" i="3"/>
  <c r="AF6" i="3"/>
  <c r="AG6" i="3"/>
  <c r="AH6" i="3"/>
  <c r="AI6" i="3"/>
  <c r="AJ6" i="3"/>
  <c r="AK6" i="3"/>
  <c r="AL6" i="3"/>
  <c r="AM6" i="3"/>
  <c r="AN6" i="3"/>
  <c r="AO6" i="3"/>
  <c r="AP6" i="3"/>
  <c r="AQ6" i="3"/>
  <c r="AR6" i="3"/>
  <c r="AS6" i="3"/>
  <c r="AT6" i="3"/>
  <c r="AU6" i="3"/>
  <c r="AV6" i="3"/>
  <c r="AW6" i="3"/>
  <c r="AX6" i="3"/>
  <c r="AY6" i="3"/>
  <c r="AZ6" i="3"/>
  <c r="BA6" i="3"/>
  <c r="BB6" i="3"/>
  <c r="BC6" i="3"/>
  <c r="BD6" i="3"/>
  <c r="BE6" i="3"/>
  <c r="BF6" i="3"/>
  <c r="BG6" i="3"/>
  <c r="BH6" i="3"/>
  <c r="BI6" i="3"/>
  <c r="BJ6" i="3"/>
  <c r="BK6" i="3"/>
  <c r="BL6" i="3"/>
  <c r="BM6" i="3"/>
  <c r="BN6" i="3"/>
  <c r="BO6" i="3"/>
  <c r="BP6" i="3"/>
  <c r="BQ6" i="3"/>
  <c r="D7" i="3"/>
  <c r="E7" i="3"/>
  <c r="F7" i="3"/>
  <c r="G7" i="3"/>
  <c r="H7" i="3"/>
  <c r="I7" i="3"/>
  <c r="J7" i="3"/>
  <c r="K7" i="3"/>
  <c r="L7" i="3"/>
  <c r="M7" i="3"/>
  <c r="N7" i="3"/>
  <c r="O7" i="3"/>
  <c r="P7" i="3"/>
  <c r="Q7" i="3"/>
  <c r="R7" i="3"/>
  <c r="S7" i="3"/>
  <c r="T7" i="3"/>
  <c r="U7" i="3"/>
  <c r="V7" i="3"/>
  <c r="W7" i="3"/>
  <c r="X7" i="3"/>
  <c r="Y7" i="3"/>
  <c r="Z7" i="3"/>
  <c r="AA7" i="3"/>
  <c r="AB7" i="3"/>
  <c r="AC7" i="3"/>
  <c r="AD7" i="3"/>
  <c r="AE7" i="3"/>
  <c r="AF7" i="3"/>
  <c r="AG7" i="3"/>
  <c r="AH7" i="3"/>
  <c r="AI7" i="3"/>
  <c r="AJ7" i="3"/>
  <c r="AK7" i="3"/>
  <c r="AL7" i="3"/>
  <c r="AM7" i="3"/>
  <c r="AN7" i="3"/>
  <c r="AO7" i="3"/>
  <c r="AP7" i="3"/>
  <c r="AQ7" i="3"/>
  <c r="AR7" i="3"/>
  <c r="AS7" i="3"/>
  <c r="AT7" i="3"/>
  <c r="AU7" i="3"/>
  <c r="AV7" i="3"/>
  <c r="AW7" i="3"/>
  <c r="AX7" i="3"/>
  <c r="AY7" i="3"/>
  <c r="AZ7" i="3"/>
  <c r="BA7" i="3"/>
  <c r="BB7" i="3"/>
  <c r="BC7" i="3"/>
  <c r="BD7" i="3"/>
  <c r="BE7" i="3"/>
  <c r="BF7" i="3"/>
  <c r="BG7" i="3"/>
  <c r="BH7" i="3"/>
  <c r="BI7" i="3"/>
  <c r="BJ7" i="3"/>
  <c r="BK7" i="3"/>
  <c r="BL7" i="3"/>
  <c r="BM7" i="3"/>
  <c r="BN7" i="3"/>
  <c r="BO7" i="3"/>
  <c r="BP7" i="3"/>
  <c r="BQ7" i="3"/>
  <c r="D9" i="3"/>
  <c r="E9" i="3"/>
  <c r="F9" i="3"/>
  <c r="G9" i="3"/>
  <c r="H9" i="3"/>
  <c r="I9" i="3"/>
  <c r="J9" i="3"/>
  <c r="K9" i="3"/>
  <c r="L9" i="3"/>
  <c r="M9" i="3"/>
  <c r="N9" i="3"/>
  <c r="O9" i="3"/>
  <c r="P9" i="3"/>
  <c r="Q9" i="3"/>
  <c r="R9" i="3"/>
  <c r="S9" i="3"/>
  <c r="T9" i="3"/>
  <c r="U9" i="3"/>
  <c r="V9" i="3"/>
  <c r="W9" i="3"/>
  <c r="X9" i="3"/>
  <c r="Y9" i="3"/>
  <c r="Z9" i="3"/>
  <c r="AA9" i="3"/>
  <c r="AB9" i="3"/>
  <c r="AC9" i="3"/>
  <c r="AD9" i="3"/>
  <c r="AE9" i="3"/>
  <c r="AF9" i="3"/>
  <c r="AG9" i="3"/>
  <c r="AH9" i="3"/>
  <c r="AI9" i="3"/>
  <c r="AJ9" i="3"/>
  <c r="AK9" i="3"/>
  <c r="AL9" i="3"/>
  <c r="AM9" i="3"/>
  <c r="AN9" i="3"/>
  <c r="AO9" i="3"/>
  <c r="AP9" i="3"/>
  <c r="AQ9" i="3"/>
  <c r="AR9" i="3"/>
  <c r="AS9" i="3"/>
  <c r="AT9" i="3"/>
  <c r="AU9" i="3"/>
  <c r="AV9" i="3"/>
  <c r="AW9" i="3"/>
  <c r="AX9" i="3"/>
  <c r="AY9" i="3"/>
  <c r="AZ9" i="3"/>
  <c r="BA9" i="3"/>
  <c r="BB9" i="3"/>
  <c r="BC9" i="3"/>
  <c r="BD9" i="3"/>
  <c r="BE9" i="3"/>
  <c r="BF9" i="3"/>
  <c r="BG9" i="3"/>
  <c r="BH9" i="3"/>
  <c r="BI9" i="3"/>
  <c r="BJ9" i="3"/>
  <c r="BK9" i="3"/>
  <c r="BL9" i="3"/>
  <c r="BM9" i="3"/>
  <c r="BN9" i="3"/>
  <c r="BO9" i="3"/>
  <c r="BP9" i="3"/>
  <c r="BQ9" i="3"/>
  <c r="D10" i="3"/>
  <c r="E10" i="3"/>
  <c r="F10" i="3"/>
  <c r="G10" i="3"/>
  <c r="H10" i="3"/>
  <c r="I10" i="3"/>
  <c r="J10" i="3"/>
  <c r="K10" i="3"/>
  <c r="L10" i="3"/>
  <c r="M10" i="3"/>
  <c r="N10" i="3"/>
  <c r="O10" i="3"/>
  <c r="P10" i="3"/>
  <c r="Q10" i="3"/>
  <c r="R10" i="3"/>
  <c r="S10" i="3"/>
  <c r="T10" i="3"/>
  <c r="U10" i="3"/>
  <c r="V10" i="3"/>
  <c r="W10" i="3"/>
  <c r="X10" i="3"/>
  <c r="Y10" i="3"/>
  <c r="Z10" i="3"/>
  <c r="AA10" i="3"/>
  <c r="AB10" i="3"/>
  <c r="AC10" i="3"/>
  <c r="AD10" i="3"/>
  <c r="AE10" i="3"/>
  <c r="AF10" i="3"/>
  <c r="AG10" i="3"/>
  <c r="AH10" i="3"/>
  <c r="AI10" i="3"/>
  <c r="AJ10" i="3"/>
  <c r="AK10" i="3"/>
  <c r="AL10" i="3"/>
  <c r="AM10" i="3"/>
  <c r="AN10" i="3"/>
  <c r="AO10" i="3"/>
  <c r="AP10" i="3"/>
  <c r="AQ10" i="3"/>
  <c r="AR10" i="3"/>
  <c r="AS10" i="3"/>
  <c r="AT10" i="3"/>
  <c r="AU10" i="3"/>
  <c r="AV10" i="3"/>
  <c r="AW10" i="3"/>
  <c r="AX10" i="3"/>
  <c r="AY10" i="3"/>
  <c r="AZ10" i="3"/>
  <c r="BA10" i="3"/>
  <c r="BB10" i="3"/>
  <c r="BC10" i="3"/>
  <c r="BD10" i="3"/>
  <c r="BE10" i="3"/>
  <c r="BF10" i="3"/>
  <c r="BG10" i="3"/>
  <c r="BH10" i="3"/>
  <c r="BI10" i="3"/>
  <c r="BJ10" i="3"/>
  <c r="BK10" i="3"/>
  <c r="BL10" i="3"/>
  <c r="BM10" i="3"/>
  <c r="BN10" i="3"/>
  <c r="BO10" i="3"/>
  <c r="BP10" i="3"/>
  <c r="BQ10" i="3"/>
  <c r="D11" i="3"/>
  <c r="E11" i="3"/>
  <c r="F11" i="3"/>
  <c r="G11" i="3"/>
  <c r="H11" i="3"/>
  <c r="I11" i="3"/>
  <c r="J11" i="3"/>
  <c r="K11" i="3"/>
  <c r="L11" i="3"/>
  <c r="M11" i="3"/>
  <c r="N11" i="3"/>
  <c r="O11" i="3"/>
  <c r="P11" i="3"/>
  <c r="Q11" i="3"/>
  <c r="R11" i="3"/>
  <c r="S11" i="3"/>
  <c r="T11" i="3"/>
  <c r="U11" i="3"/>
  <c r="V11" i="3"/>
  <c r="W11" i="3"/>
  <c r="X11" i="3"/>
  <c r="Y11" i="3"/>
  <c r="Z11" i="3"/>
  <c r="AA11" i="3"/>
  <c r="AB11" i="3"/>
  <c r="AC11" i="3"/>
  <c r="AD11" i="3"/>
  <c r="AE11" i="3"/>
  <c r="AF11" i="3"/>
  <c r="AG11" i="3"/>
  <c r="AH11" i="3"/>
  <c r="AI11" i="3"/>
  <c r="AJ11" i="3"/>
  <c r="AK11" i="3"/>
  <c r="AL11" i="3"/>
  <c r="AM11" i="3"/>
  <c r="AN11" i="3"/>
  <c r="AO11" i="3"/>
  <c r="AP11" i="3"/>
  <c r="AQ11" i="3"/>
  <c r="AR11" i="3"/>
  <c r="AS11" i="3"/>
  <c r="AT11" i="3"/>
  <c r="AU11" i="3"/>
  <c r="AV11" i="3"/>
  <c r="AW11" i="3"/>
  <c r="AX11" i="3"/>
  <c r="AY11" i="3"/>
  <c r="AZ11" i="3"/>
  <c r="BA11" i="3"/>
  <c r="BB11" i="3"/>
  <c r="BC11" i="3"/>
  <c r="BD11" i="3"/>
  <c r="BE11" i="3"/>
  <c r="BF11" i="3"/>
  <c r="BG11" i="3"/>
  <c r="BH11" i="3"/>
  <c r="BI11" i="3"/>
  <c r="BJ11" i="3"/>
  <c r="BK11" i="3"/>
  <c r="BL11" i="3"/>
  <c r="BM11" i="3"/>
  <c r="BN11" i="3"/>
  <c r="BO11" i="3"/>
  <c r="BP11" i="3"/>
  <c r="BQ11" i="3"/>
  <c r="D12" i="3"/>
  <c r="E12" i="3"/>
  <c r="F12" i="3"/>
  <c r="G12" i="3"/>
  <c r="H12" i="3"/>
  <c r="I12" i="3"/>
  <c r="J12" i="3"/>
  <c r="K12" i="3"/>
  <c r="L12" i="3"/>
  <c r="M12" i="3"/>
  <c r="N12" i="3"/>
  <c r="O12" i="3"/>
  <c r="P12" i="3"/>
  <c r="Q12" i="3"/>
  <c r="R12" i="3"/>
  <c r="S12" i="3"/>
  <c r="T12" i="3"/>
  <c r="U12" i="3"/>
  <c r="V12" i="3"/>
  <c r="W12" i="3"/>
  <c r="X12" i="3"/>
  <c r="Y12" i="3"/>
  <c r="Z12" i="3"/>
  <c r="AA12" i="3"/>
  <c r="AB12" i="3"/>
  <c r="AC12" i="3"/>
  <c r="AD12" i="3"/>
  <c r="AE12" i="3"/>
  <c r="AF12" i="3"/>
  <c r="AG12" i="3"/>
  <c r="AH12" i="3"/>
  <c r="AI12" i="3"/>
  <c r="AJ12" i="3"/>
  <c r="AK12" i="3"/>
  <c r="AL12" i="3"/>
  <c r="AM12" i="3"/>
  <c r="AN12" i="3"/>
  <c r="AO12" i="3"/>
  <c r="AP12" i="3"/>
  <c r="AQ12" i="3"/>
  <c r="AR12" i="3"/>
  <c r="AS12" i="3"/>
  <c r="AT12" i="3"/>
  <c r="AU12" i="3"/>
  <c r="AV12" i="3"/>
  <c r="AW12" i="3"/>
  <c r="AX12" i="3"/>
  <c r="AY12" i="3"/>
  <c r="AZ12" i="3"/>
  <c r="BA12" i="3"/>
  <c r="BB12" i="3"/>
  <c r="BC12" i="3"/>
  <c r="BD12" i="3"/>
  <c r="BE12" i="3"/>
  <c r="BF12" i="3"/>
  <c r="BG12" i="3"/>
  <c r="BH12" i="3"/>
  <c r="BI12" i="3"/>
  <c r="BJ12" i="3"/>
  <c r="BK12" i="3"/>
  <c r="BL12" i="3"/>
  <c r="BM12" i="3"/>
  <c r="BN12" i="3"/>
  <c r="BO12" i="3"/>
  <c r="BP12" i="3"/>
  <c r="BQ12" i="3"/>
  <c r="D13" i="3"/>
  <c r="E13" i="3"/>
  <c r="F13" i="3"/>
  <c r="G13" i="3"/>
  <c r="H13" i="3"/>
  <c r="I13" i="3"/>
  <c r="J13" i="3"/>
  <c r="K13" i="3"/>
  <c r="L13" i="3"/>
  <c r="M13" i="3"/>
  <c r="N13" i="3"/>
  <c r="O13" i="3"/>
  <c r="P13" i="3"/>
  <c r="Q13" i="3"/>
  <c r="R13" i="3"/>
  <c r="S13" i="3"/>
  <c r="T13" i="3"/>
  <c r="U13" i="3"/>
  <c r="V13" i="3"/>
  <c r="W13" i="3"/>
  <c r="X13" i="3"/>
  <c r="Y13" i="3"/>
  <c r="Z13" i="3"/>
  <c r="AA13" i="3"/>
  <c r="AB13" i="3"/>
  <c r="AC13" i="3"/>
  <c r="AD13" i="3"/>
  <c r="AE13" i="3"/>
  <c r="AF13" i="3"/>
  <c r="AG13" i="3"/>
  <c r="AH13" i="3"/>
  <c r="AI13" i="3"/>
  <c r="AJ13" i="3"/>
  <c r="AK13" i="3"/>
  <c r="AL13" i="3"/>
  <c r="AM13" i="3"/>
  <c r="AN13" i="3"/>
  <c r="AO13" i="3"/>
  <c r="AP13" i="3"/>
  <c r="AQ13" i="3"/>
  <c r="AR13" i="3"/>
  <c r="AS13" i="3"/>
  <c r="AT13" i="3"/>
  <c r="AU13" i="3"/>
  <c r="AV13" i="3"/>
  <c r="AW13" i="3"/>
  <c r="AX13" i="3"/>
  <c r="AY13" i="3"/>
  <c r="AZ13" i="3"/>
  <c r="BA13" i="3"/>
  <c r="BB13" i="3"/>
  <c r="BC13" i="3"/>
  <c r="BD13" i="3"/>
  <c r="BE13" i="3"/>
  <c r="BF13" i="3"/>
  <c r="BG13" i="3"/>
  <c r="BH13" i="3"/>
  <c r="BI13" i="3"/>
  <c r="BJ13" i="3"/>
  <c r="BK13" i="3"/>
  <c r="BL13" i="3"/>
  <c r="BM13" i="3"/>
  <c r="BN13" i="3"/>
  <c r="BO13" i="3"/>
  <c r="BP13" i="3"/>
  <c r="BQ13" i="3"/>
  <c r="D21" i="3"/>
  <c r="E21" i="3"/>
  <c r="F21" i="3"/>
  <c r="G21" i="3"/>
  <c r="H21" i="3"/>
  <c r="I21" i="3"/>
  <c r="J21" i="3"/>
  <c r="K21" i="3"/>
  <c r="L21" i="3"/>
  <c r="M21" i="3"/>
  <c r="N21" i="3"/>
  <c r="O21" i="3"/>
  <c r="P21" i="3"/>
  <c r="Q21" i="3"/>
  <c r="R21" i="3"/>
  <c r="S21" i="3"/>
  <c r="T21" i="3"/>
  <c r="U21" i="3"/>
  <c r="V21" i="3"/>
  <c r="W21" i="3"/>
  <c r="X21" i="3"/>
  <c r="Y21" i="3"/>
  <c r="Z21" i="3"/>
  <c r="AA21" i="3"/>
  <c r="AB21" i="3"/>
  <c r="AC21" i="3"/>
  <c r="AD21" i="3"/>
  <c r="AE21" i="3"/>
  <c r="AF21" i="3"/>
  <c r="AG21" i="3"/>
  <c r="AH21" i="3"/>
  <c r="AI21" i="3"/>
  <c r="AJ21" i="3"/>
  <c r="AK21" i="3"/>
  <c r="AL21" i="3"/>
  <c r="AM21" i="3"/>
  <c r="AN21" i="3"/>
  <c r="AO21" i="3"/>
  <c r="AP21" i="3"/>
  <c r="AQ21" i="3"/>
  <c r="AR21" i="3"/>
  <c r="AS21" i="3"/>
  <c r="AT21" i="3"/>
  <c r="AU21" i="3"/>
  <c r="AV21" i="3"/>
  <c r="AW21" i="3"/>
  <c r="AX21" i="3"/>
  <c r="AY21" i="3"/>
  <c r="AZ21" i="3"/>
  <c r="BA21" i="3"/>
  <c r="BB21" i="3"/>
  <c r="BC21" i="3"/>
  <c r="BD21" i="3"/>
  <c r="BE21" i="3"/>
  <c r="BF21" i="3"/>
  <c r="BG21" i="3"/>
  <c r="BH21" i="3"/>
  <c r="BI21" i="3"/>
  <c r="BJ21" i="3"/>
  <c r="BK21" i="3"/>
  <c r="BL21" i="3"/>
  <c r="BM21" i="3"/>
  <c r="BN21" i="3"/>
  <c r="BO21" i="3"/>
  <c r="BP21" i="3"/>
  <c r="BQ21" i="3"/>
  <c r="D23" i="3"/>
  <c r="E23" i="3"/>
  <c r="F23" i="3"/>
  <c r="G23" i="3"/>
  <c r="H23" i="3"/>
  <c r="I23" i="3"/>
  <c r="J23" i="3"/>
  <c r="K23" i="3"/>
  <c r="L23" i="3"/>
  <c r="M23" i="3"/>
  <c r="N23" i="3"/>
  <c r="O23" i="3"/>
  <c r="P23" i="3"/>
  <c r="Q23" i="3"/>
  <c r="R23" i="3"/>
  <c r="S23" i="3"/>
  <c r="T23" i="3"/>
  <c r="U23" i="3"/>
  <c r="V23" i="3"/>
  <c r="W23" i="3"/>
  <c r="X23" i="3"/>
  <c r="Y23" i="3"/>
  <c r="Z23" i="3"/>
  <c r="AA23" i="3"/>
  <c r="AB23" i="3"/>
  <c r="AC23" i="3"/>
  <c r="AD23" i="3"/>
  <c r="AE23" i="3"/>
  <c r="AF23" i="3"/>
  <c r="AG23" i="3"/>
  <c r="AH23" i="3"/>
  <c r="AI23" i="3"/>
  <c r="AJ23" i="3"/>
  <c r="AK23" i="3"/>
  <c r="AL23" i="3"/>
  <c r="AM23" i="3"/>
  <c r="AN23" i="3"/>
  <c r="AO23" i="3"/>
  <c r="AP23" i="3"/>
  <c r="AQ23" i="3"/>
  <c r="AR23" i="3"/>
  <c r="AS23" i="3"/>
  <c r="AT23" i="3"/>
  <c r="AU23" i="3"/>
  <c r="AV23" i="3"/>
  <c r="AW23" i="3"/>
  <c r="AX23" i="3"/>
  <c r="AY23" i="3"/>
  <c r="AZ23" i="3"/>
  <c r="BA23" i="3"/>
  <c r="BB23" i="3"/>
  <c r="BC23" i="3"/>
  <c r="BD23" i="3"/>
  <c r="BE23" i="3"/>
  <c r="BF23" i="3"/>
  <c r="BG23" i="3"/>
  <c r="BH23" i="3"/>
  <c r="BI23" i="3"/>
  <c r="BJ23" i="3"/>
  <c r="BK23" i="3"/>
  <c r="BL23" i="3"/>
  <c r="BM23" i="3"/>
  <c r="BN23" i="3"/>
  <c r="BO23" i="3"/>
  <c r="BP23" i="3"/>
  <c r="BQ23" i="3"/>
  <c r="D24" i="3"/>
  <c r="E24" i="3"/>
  <c r="F24" i="3"/>
  <c r="G24" i="3"/>
  <c r="H24" i="3"/>
  <c r="I24" i="3"/>
  <c r="J24" i="3"/>
  <c r="K24" i="3"/>
  <c r="L24" i="3"/>
  <c r="M24" i="3"/>
  <c r="N24" i="3"/>
  <c r="O24" i="3"/>
  <c r="P24" i="3"/>
  <c r="Q24" i="3"/>
  <c r="R24" i="3"/>
  <c r="S24" i="3"/>
  <c r="T24" i="3"/>
  <c r="U24" i="3"/>
  <c r="V24" i="3"/>
  <c r="W24" i="3"/>
  <c r="X24" i="3"/>
  <c r="Y24" i="3"/>
  <c r="Z24" i="3"/>
  <c r="AA24" i="3"/>
  <c r="AB24" i="3"/>
  <c r="AC24" i="3"/>
  <c r="AD24" i="3"/>
  <c r="AE24" i="3"/>
  <c r="AF24" i="3"/>
  <c r="AG24" i="3"/>
  <c r="AH24" i="3"/>
  <c r="AI24" i="3"/>
  <c r="AJ24" i="3"/>
  <c r="AK24" i="3"/>
  <c r="AL24" i="3"/>
  <c r="AM24" i="3"/>
  <c r="AN24" i="3"/>
  <c r="AO24" i="3"/>
  <c r="AP24" i="3"/>
  <c r="AQ24" i="3"/>
  <c r="AR24" i="3"/>
  <c r="AS24" i="3"/>
  <c r="AT24" i="3"/>
  <c r="AU24" i="3"/>
  <c r="AV24" i="3"/>
  <c r="AW24" i="3"/>
  <c r="AX24" i="3"/>
  <c r="AY24" i="3"/>
  <c r="AZ24" i="3"/>
  <c r="BA24" i="3"/>
  <c r="BB24" i="3"/>
  <c r="BC24" i="3"/>
  <c r="BD24" i="3"/>
  <c r="BE24" i="3"/>
  <c r="BF24" i="3"/>
  <c r="BG24" i="3"/>
  <c r="BH24" i="3"/>
  <c r="BI24" i="3"/>
  <c r="BJ24" i="3"/>
  <c r="BK24" i="3"/>
  <c r="BL24" i="3"/>
  <c r="BM24" i="3"/>
  <c r="BN24" i="3"/>
  <c r="BO24" i="3"/>
  <c r="BP24" i="3"/>
  <c r="BQ24" i="3"/>
  <c r="D25" i="3"/>
  <c r="E25" i="3"/>
  <c r="F25" i="3"/>
  <c r="G25" i="3"/>
  <c r="H25" i="3"/>
  <c r="I25" i="3"/>
  <c r="J25" i="3"/>
  <c r="K25" i="3"/>
  <c r="L25" i="3"/>
  <c r="M25" i="3"/>
  <c r="N25" i="3"/>
  <c r="O25" i="3"/>
  <c r="P25" i="3"/>
  <c r="Q25" i="3"/>
  <c r="R25" i="3"/>
  <c r="S25" i="3"/>
  <c r="T25" i="3"/>
  <c r="U25" i="3"/>
  <c r="V25" i="3"/>
  <c r="W25" i="3"/>
  <c r="X25" i="3"/>
  <c r="Y25" i="3"/>
  <c r="Z25" i="3"/>
  <c r="AA25" i="3"/>
  <c r="AB25" i="3"/>
  <c r="AC25" i="3"/>
  <c r="AD25" i="3"/>
  <c r="AE25" i="3"/>
  <c r="AF25" i="3"/>
  <c r="AG25" i="3"/>
  <c r="AH25" i="3"/>
  <c r="AI25" i="3"/>
  <c r="AJ25" i="3"/>
  <c r="AK25" i="3"/>
  <c r="AL25" i="3"/>
  <c r="AM25" i="3"/>
  <c r="AN25" i="3"/>
  <c r="AO25" i="3"/>
  <c r="AP25" i="3"/>
  <c r="AQ25" i="3"/>
  <c r="AR25" i="3"/>
  <c r="AS25" i="3"/>
  <c r="AT25" i="3"/>
  <c r="AU25" i="3"/>
  <c r="AV25" i="3"/>
  <c r="AW25" i="3"/>
  <c r="AX25" i="3"/>
  <c r="AY25" i="3"/>
  <c r="AZ25" i="3"/>
  <c r="BA25" i="3"/>
  <c r="BB25" i="3"/>
  <c r="BC25" i="3"/>
  <c r="BD25" i="3"/>
  <c r="BE25" i="3"/>
  <c r="BF25" i="3"/>
  <c r="BG25" i="3"/>
  <c r="BH25" i="3"/>
  <c r="BI25" i="3"/>
  <c r="BJ25" i="3"/>
  <c r="BK25" i="3"/>
  <c r="BL25" i="3"/>
  <c r="BM25" i="3"/>
  <c r="BN25" i="3"/>
  <c r="BO25" i="3"/>
  <c r="BP25" i="3"/>
  <c r="BQ25" i="3"/>
  <c r="D27" i="3"/>
  <c r="E27" i="3"/>
  <c r="F27" i="3"/>
  <c r="G27" i="3"/>
  <c r="H27" i="3"/>
  <c r="I27" i="3"/>
  <c r="J27" i="3"/>
  <c r="K27" i="3"/>
  <c r="L27" i="3"/>
  <c r="M27" i="3"/>
  <c r="N27" i="3"/>
  <c r="O27" i="3"/>
  <c r="P27" i="3"/>
  <c r="Q27" i="3"/>
  <c r="R27" i="3"/>
  <c r="S27" i="3"/>
  <c r="T27" i="3"/>
  <c r="U27" i="3"/>
  <c r="V27" i="3"/>
  <c r="W27" i="3"/>
  <c r="X27" i="3"/>
  <c r="Y27" i="3"/>
  <c r="Z27" i="3"/>
  <c r="AA27" i="3"/>
  <c r="AB27" i="3"/>
  <c r="AC27" i="3"/>
  <c r="AD27" i="3"/>
  <c r="AE27" i="3"/>
  <c r="AF27" i="3"/>
  <c r="AG27" i="3"/>
  <c r="AH27" i="3"/>
  <c r="AI27" i="3"/>
  <c r="AJ27" i="3"/>
  <c r="AK27" i="3"/>
  <c r="AL27" i="3"/>
  <c r="AM27" i="3"/>
  <c r="AN27" i="3"/>
  <c r="AO27" i="3"/>
  <c r="AP27" i="3"/>
  <c r="AQ27" i="3"/>
  <c r="AR27" i="3"/>
  <c r="AS27" i="3"/>
  <c r="AT27" i="3"/>
  <c r="AU27" i="3"/>
  <c r="AV27" i="3"/>
  <c r="AW27" i="3"/>
  <c r="AX27" i="3"/>
  <c r="AY27" i="3"/>
  <c r="AZ27" i="3"/>
  <c r="BA27" i="3"/>
  <c r="BB27" i="3"/>
  <c r="BC27" i="3"/>
  <c r="BD27" i="3"/>
  <c r="BE27" i="3"/>
  <c r="BF27" i="3"/>
  <c r="BG27" i="3"/>
  <c r="BH27" i="3"/>
  <c r="BI27" i="3"/>
  <c r="BJ27" i="3"/>
  <c r="BK27" i="3"/>
  <c r="BL27" i="3"/>
  <c r="BM27" i="3"/>
  <c r="BN27" i="3"/>
  <c r="BO27" i="3"/>
  <c r="BP27" i="3"/>
  <c r="BQ27" i="3"/>
  <c r="D28" i="3"/>
  <c r="E28" i="3"/>
  <c r="F28" i="3"/>
  <c r="G28" i="3"/>
  <c r="H28" i="3"/>
  <c r="I28" i="3"/>
  <c r="J28" i="3"/>
  <c r="K28" i="3"/>
  <c r="L28" i="3"/>
  <c r="M28" i="3"/>
  <c r="N28" i="3"/>
  <c r="O28" i="3"/>
  <c r="P28" i="3"/>
  <c r="Q28" i="3"/>
  <c r="R28" i="3"/>
  <c r="S28" i="3"/>
  <c r="T28" i="3"/>
  <c r="U28" i="3"/>
  <c r="V28" i="3"/>
  <c r="W28" i="3"/>
  <c r="X28" i="3"/>
  <c r="Y28" i="3"/>
  <c r="Z28" i="3"/>
  <c r="AA28" i="3"/>
  <c r="AB28" i="3"/>
  <c r="AC28" i="3"/>
  <c r="AD28" i="3"/>
  <c r="AE28" i="3"/>
  <c r="AF28" i="3"/>
  <c r="AG28" i="3"/>
  <c r="AH28" i="3"/>
  <c r="AI28" i="3"/>
  <c r="AJ28" i="3"/>
  <c r="AK28" i="3"/>
  <c r="AL28" i="3"/>
  <c r="AM28" i="3"/>
  <c r="AN28" i="3"/>
  <c r="AO28" i="3"/>
  <c r="AP28" i="3"/>
  <c r="AQ28" i="3"/>
  <c r="AR28" i="3"/>
  <c r="AS28" i="3"/>
  <c r="AT28" i="3"/>
  <c r="AU28" i="3"/>
  <c r="AV28" i="3"/>
  <c r="AW28" i="3"/>
  <c r="AX28" i="3"/>
  <c r="AY28" i="3"/>
  <c r="AZ28" i="3"/>
  <c r="BA28" i="3"/>
  <c r="BB28" i="3"/>
  <c r="BC28" i="3"/>
  <c r="BD28" i="3"/>
  <c r="BE28" i="3"/>
  <c r="BF28" i="3"/>
  <c r="BG28" i="3"/>
  <c r="BH28" i="3"/>
  <c r="BI28" i="3"/>
  <c r="BJ28" i="3"/>
  <c r="BK28" i="3"/>
  <c r="BL28" i="3"/>
  <c r="BM28" i="3"/>
  <c r="BN28" i="3"/>
  <c r="BO28" i="3"/>
  <c r="BP28" i="3"/>
  <c r="BQ28" i="3"/>
  <c r="D29" i="3"/>
  <c r="E29" i="3"/>
  <c r="F29" i="3"/>
  <c r="G29" i="3"/>
  <c r="H29" i="3"/>
  <c r="I29" i="3"/>
  <c r="J29" i="3"/>
  <c r="K29" i="3"/>
  <c r="L29" i="3"/>
  <c r="M29" i="3"/>
  <c r="N29" i="3"/>
  <c r="O29" i="3"/>
  <c r="P29" i="3"/>
  <c r="Q29" i="3"/>
  <c r="R29" i="3"/>
  <c r="S29" i="3"/>
  <c r="T29" i="3"/>
  <c r="U29" i="3"/>
  <c r="V29" i="3"/>
  <c r="W29" i="3"/>
  <c r="X29" i="3"/>
  <c r="Y29" i="3"/>
  <c r="Z29" i="3"/>
  <c r="AA29" i="3"/>
  <c r="AB29" i="3"/>
  <c r="AC29" i="3"/>
  <c r="AD29" i="3"/>
  <c r="AE29" i="3"/>
  <c r="AF29" i="3"/>
  <c r="AG29" i="3"/>
  <c r="AH29" i="3"/>
  <c r="AI29" i="3"/>
  <c r="AJ29" i="3"/>
  <c r="AK29" i="3"/>
  <c r="AL29" i="3"/>
  <c r="AM29" i="3"/>
  <c r="AN29" i="3"/>
  <c r="AO29" i="3"/>
  <c r="AP29" i="3"/>
  <c r="AQ29" i="3"/>
  <c r="AR29" i="3"/>
  <c r="AS29" i="3"/>
  <c r="AT29" i="3"/>
  <c r="AU29" i="3"/>
  <c r="AV29" i="3"/>
  <c r="AW29" i="3"/>
  <c r="AX29" i="3"/>
  <c r="AY29" i="3"/>
  <c r="AZ29" i="3"/>
  <c r="BA29" i="3"/>
  <c r="BB29" i="3"/>
  <c r="BC29" i="3"/>
  <c r="BD29" i="3"/>
  <c r="BE29" i="3"/>
  <c r="BF29" i="3"/>
  <c r="BG29" i="3"/>
  <c r="BH29" i="3"/>
  <c r="BI29" i="3"/>
  <c r="BJ29" i="3"/>
  <c r="BK29" i="3"/>
  <c r="BL29" i="3"/>
  <c r="BM29" i="3"/>
  <c r="BN29" i="3"/>
  <c r="BO29" i="3"/>
  <c r="BP29" i="3"/>
  <c r="BQ29" i="3"/>
  <c r="D30" i="3"/>
  <c r="E30" i="3"/>
  <c r="F30" i="3"/>
  <c r="G30" i="3"/>
  <c r="H30" i="3"/>
  <c r="I30" i="3"/>
  <c r="J30" i="3"/>
  <c r="K30" i="3"/>
  <c r="L30" i="3"/>
  <c r="M30" i="3"/>
  <c r="N30" i="3"/>
  <c r="O30" i="3"/>
  <c r="P30" i="3"/>
  <c r="Q30" i="3"/>
  <c r="R30" i="3"/>
  <c r="S30" i="3"/>
  <c r="T30" i="3"/>
  <c r="U30" i="3"/>
  <c r="V30" i="3"/>
  <c r="W30" i="3"/>
  <c r="X30" i="3"/>
  <c r="Y30" i="3"/>
  <c r="Z30" i="3"/>
  <c r="AA30" i="3"/>
  <c r="AB30" i="3"/>
  <c r="AC30" i="3"/>
  <c r="AD30" i="3"/>
  <c r="AE30" i="3"/>
  <c r="AF30" i="3"/>
  <c r="AG30" i="3"/>
  <c r="AH30" i="3"/>
  <c r="AI30" i="3"/>
  <c r="AJ30" i="3"/>
  <c r="AK30" i="3"/>
  <c r="AL30" i="3"/>
  <c r="AM30" i="3"/>
  <c r="AN30" i="3"/>
  <c r="AO30" i="3"/>
  <c r="AP30" i="3"/>
  <c r="AQ30" i="3"/>
  <c r="AR30" i="3"/>
  <c r="AS30" i="3"/>
  <c r="AT30" i="3"/>
  <c r="AU30" i="3"/>
  <c r="AV30" i="3"/>
  <c r="AW30" i="3"/>
  <c r="AX30" i="3"/>
  <c r="AY30" i="3"/>
  <c r="AZ30" i="3"/>
  <c r="BA30" i="3"/>
  <c r="BB30" i="3"/>
  <c r="BC30" i="3"/>
  <c r="BD30" i="3"/>
  <c r="BE30" i="3"/>
  <c r="BF30" i="3"/>
  <c r="BG30" i="3"/>
  <c r="BH30" i="3"/>
  <c r="BI30" i="3"/>
  <c r="BJ30" i="3"/>
  <c r="BK30" i="3"/>
  <c r="BL30" i="3"/>
  <c r="BM30" i="3"/>
  <c r="BN30" i="3"/>
  <c r="BO30" i="3"/>
  <c r="BP30" i="3"/>
  <c r="BQ30" i="3"/>
  <c r="D31" i="3"/>
  <c r="E31" i="3"/>
  <c r="F31" i="3"/>
  <c r="G31" i="3"/>
  <c r="H31" i="3"/>
  <c r="I31" i="3"/>
  <c r="J31" i="3"/>
  <c r="K31" i="3"/>
  <c r="L31" i="3"/>
  <c r="M31" i="3"/>
  <c r="N31" i="3"/>
  <c r="O31" i="3"/>
  <c r="P31" i="3"/>
  <c r="Q31" i="3"/>
  <c r="R31" i="3"/>
  <c r="S31" i="3"/>
  <c r="T31" i="3"/>
  <c r="U31" i="3"/>
  <c r="V31" i="3"/>
  <c r="W31" i="3"/>
  <c r="X31" i="3"/>
  <c r="Y31" i="3"/>
  <c r="Z31" i="3"/>
  <c r="AA31" i="3"/>
  <c r="AB31" i="3"/>
  <c r="AC31" i="3"/>
  <c r="AD31" i="3"/>
  <c r="AE31" i="3"/>
  <c r="AF31" i="3"/>
  <c r="AG31" i="3"/>
  <c r="AH31" i="3"/>
  <c r="AI31" i="3"/>
  <c r="AJ31" i="3"/>
  <c r="AK31" i="3"/>
  <c r="AL31" i="3"/>
  <c r="AM31" i="3"/>
  <c r="AN31" i="3"/>
  <c r="AO31" i="3"/>
  <c r="AP31" i="3"/>
  <c r="AQ31" i="3"/>
  <c r="AR31" i="3"/>
  <c r="AS31" i="3"/>
  <c r="AT31" i="3"/>
  <c r="AU31" i="3"/>
  <c r="AV31" i="3"/>
  <c r="AW31" i="3"/>
  <c r="AX31" i="3"/>
  <c r="AY31" i="3"/>
  <c r="AZ31" i="3"/>
  <c r="BA31" i="3"/>
  <c r="BB31" i="3"/>
  <c r="BC31" i="3"/>
  <c r="BD31" i="3"/>
  <c r="BE31" i="3"/>
  <c r="BF31" i="3"/>
  <c r="BG31" i="3"/>
  <c r="BH31" i="3"/>
  <c r="BI31" i="3"/>
  <c r="BJ31" i="3"/>
  <c r="BK31" i="3"/>
  <c r="BL31" i="3"/>
  <c r="BM31" i="3"/>
  <c r="BN31" i="3"/>
  <c r="BO31" i="3"/>
  <c r="BP31" i="3"/>
  <c r="BQ31" i="3"/>
  <c r="D40" i="3"/>
  <c r="E40" i="3"/>
  <c r="F40" i="3"/>
  <c r="G40" i="3"/>
  <c r="H40" i="3"/>
  <c r="I40" i="3"/>
  <c r="J40" i="3"/>
  <c r="K40" i="3"/>
  <c r="L40" i="3"/>
  <c r="M40" i="3"/>
  <c r="N40" i="3"/>
  <c r="O40" i="3"/>
  <c r="P40" i="3"/>
  <c r="Q40" i="3"/>
  <c r="R40" i="3"/>
  <c r="S40" i="3"/>
  <c r="T40" i="3"/>
  <c r="U40" i="3"/>
  <c r="V40" i="3"/>
  <c r="W40" i="3"/>
  <c r="X40" i="3"/>
  <c r="Y40" i="3"/>
  <c r="Z40" i="3"/>
  <c r="AA40" i="3"/>
  <c r="AB40" i="3"/>
  <c r="AC40" i="3"/>
  <c r="AD40" i="3"/>
  <c r="AE40" i="3"/>
  <c r="AF40" i="3"/>
  <c r="AG40" i="3"/>
  <c r="AH40" i="3"/>
  <c r="AI40" i="3"/>
  <c r="AJ40" i="3"/>
  <c r="AK40" i="3"/>
  <c r="AL40" i="3"/>
  <c r="AM40" i="3"/>
  <c r="AN40" i="3"/>
  <c r="AO40" i="3"/>
  <c r="AP40" i="3"/>
  <c r="AQ40" i="3"/>
  <c r="AR40" i="3"/>
  <c r="AS40" i="3"/>
  <c r="AT40" i="3"/>
  <c r="AU40" i="3"/>
  <c r="AV40" i="3"/>
  <c r="AW40" i="3"/>
  <c r="AX40" i="3"/>
  <c r="AY40" i="3"/>
  <c r="AZ40" i="3"/>
  <c r="BA40" i="3"/>
  <c r="BB40" i="3"/>
  <c r="BC40" i="3"/>
  <c r="BD40" i="3"/>
  <c r="BE40" i="3"/>
  <c r="BF40" i="3"/>
  <c r="BG40" i="3"/>
  <c r="BH40" i="3"/>
  <c r="BI40" i="3"/>
  <c r="BJ40" i="3"/>
  <c r="BK40" i="3"/>
  <c r="BL40" i="3"/>
  <c r="BM40" i="3"/>
  <c r="BN40" i="3"/>
  <c r="BO40" i="3"/>
  <c r="BP40" i="3"/>
  <c r="BQ40" i="3"/>
  <c r="D41" i="3"/>
  <c r="E41" i="3"/>
  <c r="F41" i="3"/>
  <c r="G41" i="3"/>
  <c r="H41" i="3"/>
  <c r="I41" i="3"/>
  <c r="J41" i="3"/>
  <c r="K41" i="3"/>
  <c r="L41" i="3"/>
  <c r="M41" i="3"/>
  <c r="N41" i="3"/>
  <c r="O41" i="3"/>
  <c r="P41" i="3"/>
  <c r="Q41" i="3"/>
  <c r="R41" i="3"/>
  <c r="S41" i="3"/>
  <c r="T41" i="3"/>
  <c r="U41" i="3"/>
  <c r="V41" i="3"/>
  <c r="W41" i="3"/>
  <c r="X41" i="3"/>
  <c r="Y41" i="3"/>
  <c r="Z41" i="3"/>
  <c r="AA41" i="3"/>
  <c r="AB41" i="3"/>
  <c r="AC41" i="3"/>
  <c r="AD41" i="3"/>
  <c r="AE41" i="3"/>
  <c r="AF41" i="3"/>
  <c r="AG41" i="3"/>
  <c r="AH41" i="3"/>
  <c r="AI41" i="3"/>
  <c r="AJ41" i="3"/>
  <c r="AK41" i="3"/>
  <c r="AL41" i="3"/>
  <c r="AM41" i="3"/>
  <c r="AN41" i="3"/>
  <c r="AO41" i="3"/>
  <c r="AP41" i="3"/>
  <c r="AQ41" i="3"/>
  <c r="AR41" i="3"/>
  <c r="AS41" i="3"/>
  <c r="AT41" i="3"/>
  <c r="AU41" i="3"/>
  <c r="AV41" i="3"/>
  <c r="AW41" i="3"/>
  <c r="AX41" i="3"/>
  <c r="AY41" i="3"/>
  <c r="AZ41" i="3"/>
  <c r="BA41" i="3"/>
  <c r="BB41" i="3"/>
  <c r="BC41" i="3"/>
  <c r="BD41" i="3"/>
  <c r="BE41" i="3"/>
  <c r="BF41" i="3"/>
  <c r="BG41" i="3"/>
  <c r="BH41" i="3"/>
  <c r="BI41" i="3"/>
  <c r="BJ41" i="3"/>
  <c r="BK41" i="3"/>
  <c r="BL41" i="3"/>
  <c r="BM41" i="3"/>
  <c r="BN41" i="3"/>
  <c r="BO41" i="3"/>
  <c r="BP41" i="3"/>
  <c r="BQ41" i="3"/>
  <c r="D42" i="3"/>
  <c r="E42" i="3"/>
  <c r="F42" i="3"/>
  <c r="G42" i="3"/>
  <c r="H42" i="3"/>
  <c r="I42" i="3"/>
  <c r="J42" i="3"/>
  <c r="K42" i="3"/>
  <c r="L42" i="3"/>
  <c r="M42" i="3"/>
  <c r="N42" i="3"/>
  <c r="O42" i="3"/>
  <c r="P42" i="3"/>
  <c r="Q42" i="3"/>
  <c r="R42" i="3"/>
  <c r="S42" i="3"/>
  <c r="T42" i="3"/>
  <c r="U42" i="3"/>
  <c r="V42" i="3"/>
  <c r="W42" i="3"/>
  <c r="X42" i="3"/>
  <c r="Y42" i="3"/>
  <c r="Z42" i="3"/>
  <c r="AA42" i="3"/>
  <c r="AB42" i="3"/>
  <c r="AC42" i="3"/>
  <c r="AD42" i="3"/>
  <c r="AE42" i="3"/>
  <c r="AF42" i="3"/>
  <c r="AG42" i="3"/>
  <c r="AH42" i="3"/>
  <c r="AI42" i="3"/>
  <c r="AJ42" i="3"/>
  <c r="AK42" i="3"/>
  <c r="AL42" i="3"/>
  <c r="AM42" i="3"/>
  <c r="AN42" i="3"/>
  <c r="AO42" i="3"/>
  <c r="AP42" i="3"/>
  <c r="AQ42" i="3"/>
  <c r="AR42" i="3"/>
  <c r="AS42" i="3"/>
  <c r="AT42" i="3"/>
  <c r="AU42" i="3"/>
  <c r="AV42" i="3"/>
  <c r="AW42" i="3"/>
  <c r="AX42" i="3"/>
  <c r="AY42" i="3"/>
  <c r="AZ42" i="3"/>
  <c r="BA42" i="3"/>
  <c r="BB42" i="3"/>
  <c r="BC42" i="3"/>
  <c r="BD42" i="3"/>
  <c r="BE42" i="3"/>
  <c r="BF42" i="3"/>
  <c r="BG42" i="3"/>
  <c r="BH42" i="3"/>
  <c r="BI42" i="3"/>
  <c r="BJ42" i="3"/>
  <c r="BK42" i="3"/>
  <c r="BL42" i="3"/>
  <c r="BM42" i="3"/>
  <c r="BN42" i="3"/>
  <c r="BO42" i="3"/>
  <c r="BP42" i="3"/>
  <c r="BQ42" i="3"/>
  <c r="D43" i="3"/>
  <c r="E43" i="3"/>
  <c r="F43" i="3"/>
  <c r="G43" i="3"/>
  <c r="H43" i="3"/>
  <c r="I43" i="3"/>
  <c r="J43" i="3"/>
  <c r="K43" i="3"/>
  <c r="L43" i="3"/>
  <c r="M43" i="3"/>
  <c r="N43" i="3"/>
  <c r="O43" i="3"/>
  <c r="P43" i="3"/>
  <c r="Q43" i="3"/>
  <c r="R43" i="3"/>
  <c r="S43" i="3"/>
  <c r="T43" i="3"/>
  <c r="U43" i="3"/>
  <c r="V43" i="3"/>
  <c r="W43" i="3"/>
  <c r="X43" i="3"/>
  <c r="Y43" i="3"/>
  <c r="Z43" i="3"/>
  <c r="AA43" i="3"/>
  <c r="AB43" i="3"/>
  <c r="AC43" i="3"/>
  <c r="AD43" i="3"/>
  <c r="AE43" i="3"/>
  <c r="AF43" i="3"/>
  <c r="AG43" i="3"/>
  <c r="AH43" i="3"/>
  <c r="AI43" i="3"/>
  <c r="AJ43" i="3"/>
  <c r="AK43" i="3"/>
  <c r="AL43" i="3"/>
  <c r="AM43" i="3"/>
  <c r="AN43" i="3"/>
  <c r="AO43" i="3"/>
  <c r="AP43" i="3"/>
  <c r="AQ43" i="3"/>
  <c r="AR43" i="3"/>
  <c r="AS43" i="3"/>
  <c r="AT43" i="3"/>
  <c r="AU43" i="3"/>
  <c r="AV43" i="3"/>
  <c r="AW43" i="3"/>
  <c r="AX43" i="3"/>
  <c r="AY43" i="3"/>
  <c r="AZ43" i="3"/>
  <c r="BA43" i="3"/>
  <c r="BB43" i="3"/>
  <c r="BC43" i="3"/>
  <c r="BD43" i="3"/>
  <c r="BE43" i="3"/>
  <c r="BF43" i="3"/>
  <c r="BG43" i="3"/>
  <c r="BH43" i="3"/>
  <c r="BI43" i="3"/>
  <c r="BJ43" i="3"/>
  <c r="BK43" i="3"/>
  <c r="BL43" i="3"/>
  <c r="BM43" i="3"/>
  <c r="BN43" i="3"/>
  <c r="BO43" i="3"/>
  <c r="BP43" i="3"/>
  <c r="BQ43" i="3"/>
  <c r="D44" i="3"/>
  <c r="E44" i="3"/>
  <c r="F44" i="3"/>
  <c r="G44" i="3"/>
  <c r="H44" i="3"/>
  <c r="I44" i="3"/>
  <c r="J44" i="3"/>
  <c r="K44" i="3"/>
  <c r="L44" i="3"/>
  <c r="M44" i="3"/>
  <c r="N44" i="3"/>
  <c r="O44" i="3"/>
  <c r="P44" i="3"/>
  <c r="Q44" i="3"/>
  <c r="R44" i="3"/>
  <c r="S44" i="3"/>
  <c r="T44" i="3"/>
  <c r="U44" i="3"/>
  <c r="V44" i="3"/>
  <c r="W44" i="3"/>
  <c r="X44" i="3"/>
  <c r="Y44" i="3"/>
  <c r="Z44" i="3"/>
  <c r="AA44" i="3"/>
  <c r="AB44" i="3"/>
  <c r="AC44" i="3"/>
  <c r="AD44" i="3"/>
  <c r="AE44" i="3"/>
  <c r="AF44" i="3"/>
  <c r="AG44" i="3"/>
  <c r="AH44" i="3"/>
  <c r="AI44" i="3"/>
  <c r="AJ44" i="3"/>
  <c r="AK44" i="3"/>
  <c r="AL44" i="3"/>
  <c r="AM44" i="3"/>
  <c r="AN44" i="3"/>
  <c r="AO44" i="3"/>
  <c r="AP44" i="3"/>
  <c r="AQ44" i="3"/>
  <c r="AR44" i="3"/>
  <c r="AS44" i="3"/>
  <c r="AT44" i="3"/>
  <c r="AU44" i="3"/>
  <c r="AV44" i="3"/>
  <c r="AW44" i="3"/>
  <c r="AX44" i="3"/>
  <c r="AY44" i="3"/>
  <c r="AZ44" i="3"/>
  <c r="BA44" i="3"/>
  <c r="BB44" i="3"/>
  <c r="BC44" i="3"/>
  <c r="BD44" i="3"/>
  <c r="BE44" i="3"/>
  <c r="BF44" i="3"/>
  <c r="BG44" i="3"/>
  <c r="BH44" i="3"/>
  <c r="BI44" i="3"/>
  <c r="BJ44" i="3"/>
  <c r="BK44" i="3"/>
  <c r="BL44" i="3"/>
  <c r="BM44" i="3"/>
  <c r="BN44" i="3"/>
  <c r="BO44" i="3"/>
  <c r="BP44" i="3"/>
  <c r="BQ44" i="3"/>
  <c r="D45" i="3"/>
  <c r="E45" i="3"/>
  <c r="F45" i="3"/>
  <c r="G45" i="3"/>
  <c r="H45" i="3"/>
  <c r="I45" i="3"/>
  <c r="J45" i="3"/>
  <c r="K45" i="3"/>
  <c r="L45" i="3"/>
  <c r="M45" i="3"/>
  <c r="N45" i="3"/>
  <c r="O45" i="3"/>
  <c r="P45" i="3"/>
  <c r="Q45" i="3"/>
  <c r="R45" i="3"/>
  <c r="S45" i="3"/>
  <c r="T45" i="3"/>
  <c r="U45" i="3"/>
  <c r="V45" i="3"/>
  <c r="W45" i="3"/>
  <c r="X45" i="3"/>
  <c r="Y45" i="3"/>
  <c r="Z45" i="3"/>
  <c r="AA45" i="3"/>
  <c r="AB45" i="3"/>
  <c r="AC45" i="3"/>
  <c r="AD45" i="3"/>
  <c r="AE45" i="3"/>
  <c r="AF45" i="3"/>
  <c r="AG45" i="3"/>
  <c r="AH45" i="3"/>
  <c r="AI45" i="3"/>
  <c r="AJ45" i="3"/>
  <c r="AK45" i="3"/>
  <c r="AL45" i="3"/>
  <c r="AM45" i="3"/>
  <c r="AN45" i="3"/>
  <c r="AO45" i="3"/>
  <c r="AP45" i="3"/>
  <c r="AQ45" i="3"/>
  <c r="AR45" i="3"/>
  <c r="AS45" i="3"/>
  <c r="AT45" i="3"/>
  <c r="AU45" i="3"/>
  <c r="AV45" i="3"/>
  <c r="AW45" i="3"/>
  <c r="AX45" i="3"/>
  <c r="AY45" i="3"/>
  <c r="AZ45" i="3"/>
  <c r="BA45" i="3"/>
  <c r="BB45" i="3"/>
  <c r="BC45" i="3"/>
  <c r="BD45" i="3"/>
  <c r="BE45" i="3"/>
  <c r="BF45" i="3"/>
  <c r="BG45" i="3"/>
  <c r="BH45" i="3"/>
  <c r="BI45" i="3"/>
  <c r="BJ45" i="3"/>
  <c r="BK45" i="3"/>
  <c r="BL45" i="3"/>
  <c r="BM45" i="3"/>
  <c r="BN45" i="3"/>
  <c r="BO45" i="3"/>
  <c r="BP45" i="3"/>
  <c r="BQ45" i="3"/>
  <c r="D46" i="3"/>
  <c r="E46" i="3"/>
  <c r="F46" i="3"/>
  <c r="G46" i="3"/>
  <c r="H46" i="3"/>
  <c r="I46" i="3"/>
  <c r="J46" i="3"/>
  <c r="K46" i="3"/>
  <c r="L46" i="3"/>
  <c r="M46" i="3"/>
  <c r="N46" i="3"/>
  <c r="O46" i="3"/>
  <c r="P46" i="3"/>
  <c r="Q46" i="3"/>
  <c r="R46" i="3"/>
  <c r="S46" i="3"/>
  <c r="T46" i="3"/>
  <c r="U46" i="3"/>
  <c r="V46" i="3"/>
  <c r="W46" i="3"/>
  <c r="X46" i="3"/>
  <c r="Y46" i="3"/>
  <c r="Z46" i="3"/>
  <c r="AA46" i="3"/>
  <c r="AB46" i="3"/>
  <c r="AC46" i="3"/>
  <c r="AD46" i="3"/>
  <c r="AE46" i="3"/>
  <c r="AF46" i="3"/>
  <c r="AG46" i="3"/>
  <c r="AH46" i="3"/>
  <c r="AI46" i="3"/>
  <c r="AJ46" i="3"/>
  <c r="AK46" i="3"/>
  <c r="AL46" i="3"/>
  <c r="AM46" i="3"/>
  <c r="AN46" i="3"/>
  <c r="AO46" i="3"/>
  <c r="AP46" i="3"/>
  <c r="AQ46" i="3"/>
  <c r="AR46" i="3"/>
  <c r="AS46" i="3"/>
  <c r="AT46" i="3"/>
  <c r="AU46" i="3"/>
  <c r="AV46" i="3"/>
  <c r="AW46" i="3"/>
  <c r="AX46" i="3"/>
  <c r="AY46" i="3"/>
  <c r="AZ46" i="3"/>
  <c r="BA46" i="3"/>
  <c r="BB46" i="3"/>
  <c r="BC46" i="3"/>
  <c r="BD46" i="3"/>
  <c r="BE46" i="3"/>
  <c r="BF46" i="3"/>
  <c r="BG46" i="3"/>
  <c r="BH46" i="3"/>
  <c r="BI46" i="3"/>
  <c r="BJ46" i="3"/>
  <c r="BK46" i="3"/>
  <c r="BL46" i="3"/>
  <c r="BM46" i="3"/>
  <c r="BN46" i="3"/>
  <c r="BO46" i="3"/>
  <c r="BP46" i="3"/>
  <c r="BQ46" i="3"/>
  <c r="D47" i="3"/>
  <c r="E47" i="3"/>
  <c r="F47" i="3"/>
  <c r="G47" i="3"/>
  <c r="H47" i="3"/>
  <c r="I47" i="3"/>
  <c r="J47" i="3"/>
  <c r="K47" i="3"/>
  <c r="L47" i="3"/>
  <c r="M47" i="3"/>
  <c r="N47" i="3"/>
  <c r="O47" i="3"/>
  <c r="P47" i="3"/>
  <c r="Q47" i="3"/>
  <c r="R47" i="3"/>
  <c r="S47" i="3"/>
  <c r="T47" i="3"/>
  <c r="U47" i="3"/>
  <c r="V47" i="3"/>
  <c r="W47" i="3"/>
  <c r="X47" i="3"/>
  <c r="Y47" i="3"/>
  <c r="Z47" i="3"/>
  <c r="AA47" i="3"/>
  <c r="AB47" i="3"/>
  <c r="AC47" i="3"/>
  <c r="AD47" i="3"/>
  <c r="AE47" i="3"/>
  <c r="AF47" i="3"/>
  <c r="AG47" i="3"/>
  <c r="AH47" i="3"/>
  <c r="AI47" i="3"/>
  <c r="AJ47" i="3"/>
  <c r="AK47" i="3"/>
  <c r="AL47" i="3"/>
  <c r="AM47" i="3"/>
  <c r="AN47" i="3"/>
  <c r="AO47" i="3"/>
  <c r="AP47" i="3"/>
  <c r="AQ47" i="3"/>
  <c r="AR47" i="3"/>
  <c r="AS47" i="3"/>
  <c r="AT47" i="3"/>
  <c r="AU47" i="3"/>
  <c r="AV47" i="3"/>
  <c r="AW47" i="3"/>
  <c r="AX47" i="3"/>
  <c r="AY47" i="3"/>
  <c r="AZ47" i="3"/>
  <c r="BA47" i="3"/>
  <c r="BB47" i="3"/>
  <c r="BC47" i="3"/>
  <c r="BD47" i="3"/>
  <c r="BE47" i="3"/>
  <c r="BF47" i="3"/>
  <c r="BG47" i="3"/>
  <c r="BH47" i="3"/>
  <c r="BI47" i="3"/>
  <c r="BJ47" i="3"/>
  <c r="BK47" i="3"/>
  <c r="BL47" i="3"/>
  <c r="BM47" i="3"/>
  <c r="BN47" i="3"/>
  <c r="BO47" i="3"/>
  <c r="BP47" i="3"/>
  <c r="BQ47" i="3"/>
  <c r="D48" i="3"/>
  <c r="E48" i="3"/>
  <c r="F48" i="3"/>
  <c r="G48" i="3"/>
  <c r="H48" i="3"/>
  <c r="I48" i="3"/>
  <c r="J48" i="3"/>
  <c r="K48" i="3"/>
  <c r="L48" i="3"/>
  <c r="M48" i="3"/>
  <c r="N48" i="3"/>
  <c r="O48" i="3"/>
  <c r="P48" i="3"/>
  <c r="Q48" i="3"/>
  <c r="R48" i="3"/>
  <c r="S48" i="3"/>
  <c r="T48" i="3"/>
  <c r="U48" i="3"/>
  <c r="V48" i="3"/>
  <c r="W48" i="3"/>
  <c r="X48" i="3"/>
  <c r="Y48" i="3"/>
  <c r="Z48" i="3"/>
  <c r="AA48" i="3"/>
  <c r="AB48" i="3"/>
  <c r="AC48" i="3"/>
  <c r="AD48" i="3"/>
  <c r="AE48" i="3"/>
  <c r="AF48" i="3"/>
  <c r="AG48" i="3"/>
  <c r="AH48" i="3"/>
  <c r="AI48" i="3"/>
  <c r="AJ48" i="3"/>
  <c r="AK48" i="3"/>
  <c r="AL48" i="3"/>
  <c r="AM48" i="3"/>
  <c r="AN48" i="3"/>
  <c r="AO48" i="3"/>
  <c r="AP48" i="3"/>
  <c r="AQ48" i="3"/>
  <c r="AR48" i="3"/>
  <c r="AS48" i="3"/>
  <c r="AT48" i="3"/>
  <c r="AU48" i="3"/>
  <c r="AV48" i="3"/>
  <c r="AW48" i="3"/>
  <c r="AX48" i="3"/>
  <c r="AY48" i="3"/>
  <c r="AZ48" i="3"/>
  <c r="BA48" i="3"/>
  <c r="BB48" i="3"/>
  <c r="BC48" i="3"/>
  <c r="BD48" i="3"/>
  <c r="BE48" i="3"/>
  <c r="BF48" i="3"/>
  <c r="BG48" i="3"/>
  <c r="BH48" i="3"/>
  <c r="BI48" i="3"/>
  <c r="BJ48" i="3"/>
  <c r="BK48" i="3"/>
  <c r="BL48" i="3"/>
  <c r="BM48" i="3"/>
  <c r="BN48" i="3"/>
  <c r="BO48" i="3"/>
  <c r="BP48" i="3"/>
  <c r="BQ48" i="3"/>
  <c r="D49" i="3"/>
  <c r="E49" i="3"/>
  <c r="F49" i="3"/>
  <c r="G49" i="3"/>
  <c r="H49" i="3"/>
  <c r="I49" i="3"/>
  <c r="J49" i="3"/>
  <c r="K49" i="3"/>
  <c r="L49" i="3"/>
  <c r="M49" i="3"/>
  <c r="N49" i="3"/>
  <c r="O49" i="3"/>
  <c r="P49" i="3"/>
  <c r="Q49" i="3"/>
  <c r="R49" i="3"/>
  <c r="S49" i="3"/>
  <c r="T49" i="3"/>
  <c r="U49" i="3"/>
  <c r="V49" i="3"/>
  <c r="W49" i="3"/>
  <c r="X49" i="3"/>
  <c r="Y49" i="3"/>
  <c r="Z49" i="3"/>
  <c r="AA49" i="3"/>
  <c r="AB49" i="3"/>
  <c r="AC49" i="3"/>
  <c r="AD49" i="3"/>
  <c r="AE49" i="3"/>
  <c r="AF49" i="3"/>
  <c r="AG49" i="3"/>
  <c r="AH49" i="3"/>
  <c r="AI49" i="3"/>
  <c r="AJ49" i="3"/>
  <c r="AK49" i="3"/>
  <c r="AL49" i="3"/>
  <c r="AM49" i="3"/>
  <c r="AN49" i="3"/>
  <c r="AO49" i="3"/>
  <c r="AP49" i="3"/>
  <c r="AQ49" i="3"/>
  <c r="AR49" i="3"/>
  <c r="AS49" i="3"/>
  <c r="AT49" i="3"/>
  <c r="AU49" i="3"/>
  <c r="AV49" i="3"/>
  <c r="AW49" i="3"/>
  <c r="AX49" i="3"/>
  <c r="AY49" i="3"/>
  <c r="AZ49" i="3"/>
  <c r="BA49" i="3"/>
  <c r="BB49" i="3"/>
  <c r="BC49" i="3"/>
  <c r="BD49" i="3"/>
  <c r="BE49" i="3"/>
  <c r="BF49" i="3"/>
  <c r="BG49" i="3"/>
  <c r="BH49" i="3"/>
  <c r="BI49" i="3"/>
  <c r="BJ49" i="3"/>
  <c r="BK49" i="3"/>
  <c r="BL49" i="3"/>
  <c r="BM49" i="3"/>
  <c r="BN49" i="3"/>
  <c r="BO49" i="3"/>
  <c r="BP49" i="3"/>
  <c r="BQ49" i="3"/>
  <c r="D50" i="3"/>
  <c r="E50" i="3"/>
  <c r="F50" i="3"/>
  <c r="G50" i="3"/>
  <c r="H50" i="3"/>
  <c r="I50" i="3"/>
  <c r="J50" i="3"/>
  <c r="K50" i="3"/>
  <c r="L50" i="3"/>
  <c r="M50" i="3"/>
  <c r="N50" i="3"/>
  <c r="O50" i="3"/>
  <c r="P50" i="3"/>
  <c r="Q50" i="3"/>
  <c r="R50" i="3"/>
  <c r="S50" i="3"/>
  <c r="T50" i="3"/>
  <c r="U50" i="3"/>
  <c r="V50" i="3"/>
  <c r="W50" i="3"/>
  <c r="X50" i="3"/>
  <c r="Y50" i="3"/>
  <c r="Z50" i="3"/>
  <c r="AA50" i="3"/>
  <c r="AB50" i="3"/>
  <c r="AC50" i="3"/>
  <c r="AD50" i="3"/>
  <c r="AE50" i="3"/>
  <c r="AF50" i="3"/>
  <c r="AG50" i="3"/>
  <c r="AH50" i="3"/>
  <c r="AI50" i="3"/>
  <c r="AJ50" i="3"/>
  <c r="AK50" i="3"/>
  <c r="AL50" i="3"/>
  <c r="AM50" i="3"/>
  <c r="AN50" i="3"/>
  <c r="AO50" i="3"/>
  <c r="AP50" i="3"/>
  <c r="AQ50" i="3"/>
  <c r="AR50" i="3"/>
  <c r="AS50" i="3"/>
  <c r="AT50" i="3"/>
  <c r="AU50" i="3"/>
  <c r="AV50" i="3"/>
  <c r="AW50" i="3"/>
  <c r="AX50" i="3"/>
  <c r="AY50" i="3"/>
  <c r="AZ50" i="3"/>
  <c r="BA50" i="3"/>
  <c r="BB50" i="3"/>
  <c r="BC50" i="3"/>
  <c r="BD50" i="3"/>
  <c r="BE50" i="3"/>
  <c r="BF50" i="3"/>
  <c r="BG50" i="3"/>
  <c r="BH50" i="3"/>
  <c r="BI50" i="3"/>
  <c r="BJ50" i="3"/>
  <c r="BK50" i="3"/>
  <c r="BL50" i="3"/>
  <c r="BM50" i="3"/>
  <c r="BN50" i="3"/>
  <c r="BO50" i="3"/>
  <c r="BP50" i="3"/>
  <c r="BQ50" i="3"/>
  <c r="D51" i="3"/>
  <c r="E51" i="3"/>
  <c r="F51" i="3"/>
  <c r="G51" i="3"/>
  <c r="H51" i="3"/>
  <c r="I51" i="3"/>
  <c r="J51" i="3"/>
  <c r="K51" i="3"/>
  <c r="L51" i="3"/>
  <c r="M51" i="3"/>
  <c r="N51" i="3"/>
  <c r="O51" i="3"/>
  <c r="P51" i="3"/>
  <c r="Q51" i="3"/>
  <c r="R51" i="3"/>
  <c r="S51" i="3"/>
  <c r="T51" i="3"/>
  <c r="U51" i="3"/>
  <c r="V51" i="3"/>
  <c r="W51" i="3"/>
  <c r="X51" i="3"/>
  <c r="Y51" i="3"/>
  <c r="Z51" i="3"/>
  <c r="AA51" i="3"/>
  <c r="AB51" i="3"/>
  <c r="AC51" i="3"/>
  <c r="AD51" i="3"/>
  <c r="AE51" i="3"/>
  <c r="AF51" i="3"/>
  <c r="AG51" i="3"/>
  <c r="AH51" i="3"/>
  <c r="AI51" i="3"/>
  <c r="AJ51" i="3"/>
  <c r="AK51" i="3"/>
  <c r="AL51" i="3"/>
  <c r="AM51" i="3"/>
  <c r="AN51" i="3"/>
  <c r="AO51" i="3"/>
  <c r="AP51" i="3"/>
  <c r="AQ51" i="3"/>
  <c r="AR51" i="3"/>
  <c r="AS51" i="3"/>
  <c r="AT51" i="3"/>
  <c r="AU51" i="3"/>
  <c r="AV51" i="3"/>
  <c r="AW51" i="3"/>
  <c r="AX51" i="3"/>
  <c r="AY51" i="3"/>
  <c r="AZ51" i="3"/>
  <c r="BA51" i="3"/>
  <c r="BB51" i="3"/>
  <c r="BC51" i="3"/>
  <c r="BD51" i="3"/>
  <c r="BE51" i="3"/>
  <c r="BF51" i="3"/>
  <c r="BG51" i="3"/>
  <c r="BH51" i="3"/>
  <c r="BI51" i="3"/>
  <c r="BJ51" i="3"/>
  <c r="BK51" i="3"/>
  <c r="BL51" i="3"/>
  <c r="BM51" i="3"/>
  <c r="BN51" i="3"/>
  <c r="BO51" i="3"/>
  <c r="BP51" i="3"/>
  <c r="BQ51" i="3"/>
  <c r="D52" i="3"/>
  <c r="E52" i="3"/>
  <c r="F52" i="3"/>
  <c r="G52" i="3"/>
  <c r="H52" i="3"/>
  <c r="I52" i="3"/>
  <c r="J52" i="3"/>
  <c r="K52" i="3"/>
  <c r="L52" i="3"/>
  <c r="M52" i="3"/>
  <c r="N52" i="3"/>
  <c r="O52" i="3"/>
  <c r="P52" i="3"/>
  <c r="Q52" i="3"/>
  <c r="R52" i="3"/>
  <c r="S52" i="3"/>
  <c r="T52" i="3"/>
  <c r="U52" i="3"/>
  <c r="V52" i="3"/>
  <c r="W52" i="3"/>
  <c r="X52" i="3"/>
  <c r="Y52" i="3"/>
  <c r="Z52" i="3"/>
  <c r="AA52" i="3"/>
  <c r="AB52" i="3"/>
  <c r="AC52" i="3"/>
  <c r="AD52" i="3"/>
  <c r="AE52" i="3"/>
  <c r="AF52" i="3"/>
  <c r="AG52" i="3"/>
  <c r="AH52" i="3"/>
  <c r="AI52" i="3"/>
  <c r="AJ52" i="3"/>
  <c r="AK52" i="3"/>
  <c r="AL52" i="3"/>
  <c r="AM52" i="3"/>
  <c r="AN52" i="3"/>
  <c r="AO52" i="3"/>
  <c r="AP52" i="3"/>
  <c r="AQ52" i="3"/>
  <c r="AR52" i="3"/>
  <c r="AS52" i="3"/>
  <c r="AT52" i="3"/>
  <c r="AU52" i="3"/>
  <c r="AV52" i="3"/>
  <c r="AW52" i="3"/>
  <c r="AX52" i="3"/>
  <c r="AY52" i="3"/>
  <c r="AZ52" i="3"/>
  <c r="BA52" i="3"/>
  <c r="BB52" i="3"/>
  <c r="BC52" i="3"/>
  <c r="BD52" i="3"/>
  <c r="BE52" i="3"/>
  <c r="BF52" i="3"/>
  <c r="BG52" i="3"/>
  <c r="BH52" i="3"/>
  <c r="BI52" i="3"/>
  <c r="BJ52" i="3"/>
  <c r="BK52" i="3"/>
  <c r="BL52" i="3"/>
  <c r="BM52" i="3"/>
  <c r="BN52" i="3"/>
  <c r="BO52" i="3"/>
  <c r="BP52" i="3"/>
  <c r="BQ52" i="3"/>
  <c r="D53" i="3"/>
  <c r="E53" i="3"/>
  <c r="F53" i="3"/>
  <c r="G53" i="3"/>
  <c r="H53" i="3"/>
  <c r="I53" i="3"/>
  <c r="J53" i="3"/>
  <c r="K53" i="3"/>
  <c r="L53" i="3"/>
  <c r="M53" i="3"/>
  <c r="N53" i="3"/>
  <c r="O53" i="3"/>
  <c r="P53" i="3"/>
  <c r="Q53" i="3"/>
  <c r="R53" i="3"/>
  <c r="S53" i="3"/>
  <c r="T53" i="3"/>
  <c r="U53" i="3"/>
  <c r="V53" i="3"/>
  <c r="W53" i="3"/>
  <c r="X53" i="3"/>
  <c r="Y53" i="3"/>
  <c r="Z53" i="3"/>
  <c r="AA53" i="3"/>
  <c r="AB53" i="3"/>
  <c r="AC53" i="3"/>
  <c r="AD53" i="3"/>
  <c r="AE53" i="3"/>
  <c r="AF53" i="3"/>
  <c r="AG53" i="3"/>
  <c r="AH53" i="3"/>
  <c r="AI53" i="3"/>
  <c r="AJ53" i="3"/>
  <c r="AK53" i="3"/>
  <c r="AL53" i="3"/>
  <c r="AM53" i="3"/>
  <c r="AN53" i="3"/>
  <c r="AO53" i="3"/>
  <c r="AP53" i="3"/>
  <c r="AQ53" i="3"/>
  <c r="AR53" i="3"/>
  <c r="AS53" i="3"/>
  <c r="AT53" i="3"/>
  <c r="AU53" i="3"/>
  <c r="AV53" i="3"/>
  <c r="AW53" i="3"/>
  <c r="AX53" i="3"/>
  <c r="AY53" i="3"/>
  <c r="AZ53" i="3"/>
  <c r="BA53" i="3"/>
  <c r="BB53" i="3"/>
  <c r="BC53" i="3"/>
  <c r="BD53" i="3"/>
  <c r="BE53" i="3"/>
  <c r="BF53" i="3"/>
  <c r="BG53" i="3"/>
  <c r="BH53" i="3"/>
  <c r="BI53" i="3"/>
  <c r="BJ53" i="3"/>
  <c r="BK53" i="3"/>
  <c r="BL53" i="3"/>
  <c r="BM53" i="3"/>
  <c r="BN53" i="3"/>
  <c r="BO53" i="3"/>
  <c r="BP53" i="3"/>
  <c r="BQ53" i="3"/>
  <c r="D54" i="3"/>
  <c r="E54" i="3"/>
  <c r="F54" i="3"/>
  <c r="G54" i="3"/>
  <c r="H54" i="3"/>
  <c r="I54" i="3"/>
  <c r="J54" i="3"/>
  <c r="K54" i="3"/>
  <c r="L54" i="3"/>
  <c r="M54" i="3"/>
  <c r="N54" i="3"/>
  <c r="O54" i="3"/>
  <c r="P54" i="3"/>
  <c r="Q54" i="3"/>
  <c r="R54" i="3"/>
  <c r="S54" i="3"/>
  <c r="T54" i="3"/>
  <c r="U54" i="3"/>
  <c r="V54" i="3"/>
  <c r="W54" i="3"/>
  <c r="X54" i="3"/>
  <c r="Y54" i="3"/>
  <c r="Z54" i="3"/>
  <c r="AA54" i="3"/>
  <c r="AB54" i="3"/>
  <c r="AC54" i="3"/>
  <c r="AD54" i="3"/>
  <c r="AE54" i="3"/>
  <c r="AF54" i="3"/>
  <c r="AG54" i="3"/>
  <c r="AH54" i="3"/>
  <c r="AI54" i="3"/>
  <c r="AJ54" i="3"/>
  <c r="AK54" i="3"/>
  <c r="AL54" i="3"/>
  <c r="AM54" i="3"/>
  <c r="AN54" i="3"/>
  <c r="AO54" i="3"/>
  <c r="AP54" i="3"/>
  <c r="AQ54" i="3"/>
  <c r="AR54" i="3"/>
  <c r="AS54" i="3"/>
  <c r="AT54" i="3"/>
  <c r="AU54" i="3"/>
  <c r="AV54" i="3"/>
  <c r="AW54" i="3"/>
  <c r="AX54" i="3"/>
  <c r="AY54" i="3"/>
  <c r="AZ54" i="3"/>
  <c r="BA54" i="3"/>
  <c r="BB54" i="3"/>
  <c r="BC54" i="3"/>
  <c r="BD54" i="3"/>
  <c r="BE54" i="3"/>
  <c r="BF54" i="3"/>
  <c r="BG54" i="3"/>
  <c r="BH54" i="3"/>
  <c r="BI54" i="3"/>
  <c r="BJ54" i="3"/>
  <c r="BK54" i="3"/>
  <c r="BL54" i="3"/>
  <c r="BM54" i="3"/>
  <c r="BN54" i="3"/>
  <c r="BO54" i="3"/>
  <c r="BP54" i="3"/>
  <c r="BQ54" i="3"/>
  <c r="D55" i="3"/>
  <c r="E55" i="3"/>
  <c r="F55" i="3"/>
  <c r="G55" i="3"/>
  <c r="H55" i="3"/>
  <c r="I55" i="3"/>
  <c r="J55" i="3"/>
  <c r="K55" i="3"/>
  <c r="L55" i="3"/>
  <c r="M55" i="3"/>
  <c r="N55" i="3"/>
  <c r="O55" i="3"/>
  <c r="P55" i="3"/>
  <c r="Q55" i="3"/>
  <c r="R55" i="3"/>
  <c r="S55" i="3"/>
  <c r="T55" i="3"/>
  <c r="U55" i="3"/>
  <c r="V55" i="3"/>
  <c r="W55" i="3"/>
  <c r="X55" i="3"/>
  <c r="Y55" i="3"/>
  <c r="Z55" i="3"/>
  <c r="AA55" i="3"/>
  <c r="AB55" i="3"/>
  <c r="AC55" i="3"/>
  <c r="AD55" i="3"/>
  <c r="AE55" i="3"/>
  <c r="AF55" i="3"/>
  <c r="AG55" i="3"/>
  <c r="AH55" i="3"/>
  <c r="AI55" i="3"/>
  <c r="AJ55" i="3"/>
  <c r="AK55" i="3"/>
  <c r="AL55" i="3"/>
  <c r="AM55" i="3"/>
  <c r="AN55" i="3"/>
  <c r="AO55" i="3"/>
  <c r="AP55" i="3"/>
  <c r="AQ55" i="3"/>
  <c r="AR55" i="3"/>
  <c r="AS55" i="3"/>
  <c r="AT55" i="3"/>
  <c r="AU55" i="3"/>
  <c r="AV55" i="3"/>
  <c r="AW55" i="3"/>
  <c r="AX55" i="3"/>
  <c r="AY55" i="3"/>
  <c r="AZ55" i="3"/>
  <c r="BA55" i="3"/>
  <c r="BB55" i="3"/>
  <c r="BC55" i="3"/>
  <c r="BD55" i="3"/>
  <c r="BE55" i="3"/>
  <c r="BF55" i="3"/>
  <c r="BG55" i="3"/>
  <c r="BH55" i="3"/>
  <c r="BI55" i="3"/>
  <c r="BJ55" i="3"/>
  <c r="BK55" i="3"/>
  <c r="BL55" i="3"/>
  <c r="BM55" i="3"/>
  <c r="BN55" i="3"/>
  <c r="BO55" i="3"/>
  <c r="BP55" i="3"/>
  <c r="BQ55" i="3"/>
  <c r="D56" i="3"/>
  <c r="E56" i="3"/>
  <c r="F56" i="3"/>
  <c r="G56" i="3"/>
  <c r="H56" i="3"/>
  <c r="I56" i="3"/>
  <c r="J56" i="3"/>
  <c r="K56" i="3"/>
  <c r="L56" i="3"/>
  <c r="M56" i="3"/>
  <c r="N56" i="3"/>
  <c r="O56" i="3"/>
  <c r="P56" i="3"/>
  <c r="Q56" i="3"/>
  <c r="R56" i="3"/>
  <c r="S56" i="3"/>
  <c r="T56" i="3"/>
  <c r="U56" i="3"/>
  <c r="V56" i="3"/>
  <c r="W56" i="3"/>
  <c r="X56" i="3"/>
  <c r="Y56" i="3"/>
  <c r="Z56" i="3"/>
  <c r="AA56" i="3"/>
  <c r="AB56" i="3"/>
  <c r="AC56" i="3"/>
  <c r="AD56" i="3"/>
  <c r="AE56" i="3"/>
  <c r="AF56" i="3"/>
  <c r="AG56" i="3"/>
  <c r="AH56" i="3"/>
  <c r="AI56" i="3"/>
  <c r="AJ56" i="3"/>
  <c r="AK56" i="3"/>
  <c r="AL56" i="3"/>
  <c r="AM56" i="3"/>
  <c r="AN56" i="3"/>
  <c r="AO56" i="3"/>
  <c r="AP56" i="3"/>
  <c r="AQ56" i="3"/>
  <c r="AR56" i="3"/>
  <c r="AS56" i="3"/>
  <c r="AT56" i="3"/>
  <c r="AU56" i="3"/>
  <c r="AV56" i="3"/>
  <c r="AW56" i="3"/>
  <c r="AX56" i="3"/>
  <c r="AY56" i="3"/>
  <c r="AZ56" i="3"/>
  <c r="BA56" i="3"/>
  <c r="BB56" i="3"/>
  <c r="BC56" i="3"/>
  <c r="BD56" i="3"/>
  <c r="BE56" i="3"/>
  <c r="BF56" i="3"/>
  <c r="BG56" i="3"/>
  <c r="BH56" i="3"/>
  <c r="BI56" i="3"/>
  <c r="BJ56" i="3"/>
  <c r="BK56" i="3"/>
  <c r="BL56" i="3"/>
  <c r="BM56" i="3"/>
  <c r="BN56" i="3"/>
  <c r="BO56" i="3"/>
  <c r="BP56" i="3"/>
  <c r="BQ56" i="3"/>
  <c r="D57" i="3"/>
  <c r="E57" i="3"/>
  <c r="F57" i="3"/>
  <c r="G57" i="3"/>
  <c r="H57" i="3"/>
  <c r="I57" i="3"/>
  <c r="J57" i="3"/>
  <c r="K57" i="3"/>
  <c r="L57" i="3"/>
  <c r="M57" i="3"/>
  <c r="N57" i="3"/>
  <c r="O57" i="3"/>
  <c r="P57" i="3"/>
  <c r="Q57" i="3"/>
  <c r="R57" i="3"/>
  <c r="S57" i="3"/>
  <c r="T57" i="3"/>
  <c r="U57" i="3"/>
  <c r="V57" i="3"/>
  <c r="W57" i="3"/>
  <c r="X57" i="3"/>
  <c r="Y57" i="3"/>
  <c r="Z57" i="3"/>
  <c r="AA57" i="3"/>
  <c r="AB57" i="3"/>
  <c r="AC57" i="3"/>
  <c r="AD57" i="3"/>
  <c r="AE57" i="3"/>
  <c r="AF57" i="3"/>
  <c r="AG57" i="3"/>
  <c r="AH57" i="3"/>
  <c r="AI57" i="3"/>
  <c r="AJ57" i="3"/>
  <c r="AK57" i="3"/>
  <c r="AL57" i="3"/>
  <c r="AM57" i="3"/>
  <c r="AN57" i="3"/>
  <c r="AO57" i="3"/>
  <c r="AP57" i="3"/>
  <c r="AQ57" i="3"/>
  <c r="AR57" i="3"/>
  <c r="AS57" i="3"/>
  <c r="AT57" i="3"/>
  <c r="AU57" i="3"/>
  <c r="AV57" i="3"/>
  <c r="AW57" i="3"/>
  <c r="AX57" i="3"/>
  <c r="AY57" i="3"/>
  <c r="AZ57" i="3"/>
  <c r="BA57" i="3"/>
  <c r="BB57" i="3"/>
  <c r="BC57" i="3"/>
  <c r="BD57" i="3"/>
  <c r="BE57" i="3"/>
  <c r="BF57" i="3"/>
  <c r="BG57" i="3"/>
  <c r="BH57" i="3"/>
  <c r="BI57" i="3"/>
  <c r="BJ57" i="3"/>
  <c r="BK57" i="3"/>
  <c r="BL57" i="3"/>
  <c r="BM57" i="3"/>
  <c r="BN57" i="3"/>
  <c r="BO57" i="3"/>
  <c r="BP57" i="3"/>
  <c r="BQ57" i="3"/>
  <c r="D58" i="3"/>
  <c r="E58" i="3"/>
  <c r="F58" i="3"/>
  <c r="G58" i="3"/>
  <c r="H58" i="3"/>
  <c r="I58" i="3"/>
  <c r="J58" i="3"/>
  <c r="K58" i="3"/>
  <c r="L58" i="3"/>
  <c r="M58" i="3"/>
  <c r="N58" i="3"/>
  <c r="O58" i="3"/>
  <c r="P58" i="3"/>
  <c r="Q58" i="3"/>
  <c r="R58" i="3"/>
  <c r="S58" i="3"/>
  <c r="T58" i="3"/>
  <c r="U58" i="3"/>
  <c r="V58" i="3"/>
  <c r="W58" i="3"/>
  <c r="X58" i="3"/>
  <c r="Y58" i="3"/>
  <c r="Z58" i="3"/>
  <c r="AA58" i="3"/>
  <c r="AB58" i="3"/>
  <c r="AC58" i="3"/>
  <c r="AD58" i="3"/>
  <c r="AE58" i="3"/>
  <c r="AF58" i="3"/>
  <c r="AG58" i="3"/>
  <c r="AH58" i="3"/>
  <c r="AI58" i="3"/>
  <c r="AJ58" i="3"/>
  <c r="AK58" i="3"/>
  <c r="AL58" i="3"/>
  <c r="AM58" i="3"/>
  <c r="AN58" i="3"/>
  <c r="AO58" i="3"/>
  <c r="AP58" i="3"/>
  <c r="AQ58" i="3"/>
  <c r="AR58" i="3"/>
  <c r="AS58" i="3"/>
  <c r="AT58" i="3"/>
  <c r="AU58" i="3"/>
  <c r="AV58" i="3"/>
  <c r="AW58" i="3"/>
  <c r="AX58" i="3"/>
  <c r="AY58" i="3"/>
  <c r="AZ58" i="3"/>
  <c r="BA58" i="3"/>
  <c r="BB58" i="3"/>
  <c r="BC58" i="3"/>
  <c r="BD58" i="3"/>
  <c r="BE58" i="3"/>
  <c r="BF58" i="3"/>
  <c r="BG58" i="3"/>
  <c r="BH58" i="3"/>
  <c r="BI58" i="3"/>
  <c r="BJ58" i="3"/>
  <c r="BK58" i="3"/>
  <c r="BL58" i="3"/>
  <c r="BM58" i="3"/>
  <c r="BN58" i="3"/>
  <c r="BO58" i="3"/>
  <c r="BP58" i="3"/>
  <c r="BQ58" i="3"/>
  <c r="D59" i="3"/>
  <c r="E59" i="3"/>
  <c r="F59" i="3"/>
  <c r="G59" i="3"/>
  <c r="H59" i="3"/>
  <c r="I59" i="3"/>
  <c r="J59" i="3"/>
  <c r="K59" i="3"/>
  <c r="L59" i="3"/>
  <c r="M59" i="3"/>
  <c r="N59" i="3"/>
  <c r="O59" i="3"/>
  <c r="P59" i="3"/>
  <c r="Q59" i="3"/>
  <c r="R59" i="3"/>
  <c r="S59" i="3"/>
  <c r="T59" i="3"/>
  <c r="U59" i="3"/>
  <c r="V59" i="3"/>
  <c r="W59" i="3"/>
  <c r="X59" i="3"/>
  <c r="Y59" i="3"/>
  <c r="Z59" i="3"/>
  <c r="AA59" i="3"/>
  <c r="AB59" i="3"/>
  <c r="AC59" i="3"/>
  <c r="AD59" i="3"/>
  <c r="AE59" i="3"/>
  <c r="AF59" i="3"/>
  <c r="AG59" i="3"/>
  <c r="AH59" i="3"/>
  <c r="AI59" i="3"/>
  <c r="AJ59" i="3"/>
  <c r="AK59" i="3"/>
  <c r="AL59" i="3"/>
  <c r="AM59" i="3"/>
  <c r="AN59" i="3"/>
  <c r="AO59" i="3"/>
  <c r="AP59" i="3"/>
  <c r="AQ59" i="3"/>
  <c r="AR59" i="3"/>
  <c r="AS59" i="3"/>
  <c r="AT59" i="3"/>
  <c r="AU59" i="3"/>
  <c r="AV59" i="3"/>
  <c r="AW59" i="3"/>
  <c r="AX59" i="3"/>
  <c r="AY59" i="3"/>
  <c r="AZ59" i="3"/>
  <c r="BA59" i="3"/>
  <c r="BB59" i="3"/>
  <c r="BC59" i="3"/>
  <c r="BD59" i="3"/>
  <c r="BE59" i="3"/>
  <c r="BF59" i="3"/>
  <c r="BG59" i="3"/>
  <c r="BH59" i="3"/>
  <c r="BI59" i="3"/>
  <c r="BJ59" i="3"/>
  <c r="BK59" i="3"/>
  <c r="BL59" i="3"/>
  <c r="BM59" i="3"/>
  <c r="BN59" i="3"/>
  <c r="BO59" i="3"/>
  <c r="BP59" i="3"/>
  <c r="BQ59" i="3"/>
  <c r="D60" i="3"/>
  <c r="E60" i="3"/>
  <c r="F60" i="3"/>
  <c r="G60" i="3"/>
  <c r="H60" i="3"/>
  <c r="I60" i="3"/>
  <c r="J60" i="3"/>
  <c r="K60" i="3"/>
  <c r="L60" i="3"/>
  <c r="M60" i="3"/>
  <c r="N60" i="3"/>
  <c r="O60" i="3"/>
  <c r="P60" i="3"/>
  <c r="Q60" i="3"/>
  <c r="R60" i="3"/>
  <c r="S60" i="3"/>
  <c r="T60" i="3"/>
  <c r="U60" i="3"/>
  <c r="V60" i="3"/>
  <c r="W60" i="3"/>
  <c r="X60" i="3"/>
  <c r="Y60" i="3"/>
  <c r="Z60" i="3"/>
  <c r="AA60" i="3"/>
  <c r="AB60" i="3"/>
  <c r="AC60" i="3"/>
  <c r="AD60" i="3"/>
  <c r="AE60" i="3"/>
  <c r="AF60" i="3"/>
  <c r="AG60" i="3"/>
  <c r="AH60" i="3"/>
  <c r="AI60" i="3"/>
  <c r="AJ60" i="3"/>
  <c r="AK60" i="3"/>
  <c r="AL60" i="3"/>
  <c r="AM60" i="3"/>
  <c r="AN60" i="3"/>
  <c r="AO60" i="3"/>
  <c r="AP60" i="3"/>
  <c r="AQ60" i="3"/>
  <c r="AR60" i="3"/>
  <c r="AS60" i="3"/>
  <c r="AT60" i="3"/>
  <c r="AU60" i="3"/>
  <c r="AV60" i="3"/>
  <c r="AW60" i="3"/>
  <c r="AX60" i="3"/>
  <c r="AY60" i="3"/>
  <c r="AZ60" i="3"/>
  <c r="BA60" i="3"/>
  <c r="BB60" i="3"/>
  <c r="BC60" i="3"/>
  <c r="BD60" i="3"/>
  <c r="BE60" i="3"/>
  <c r="BF60" i="3"/>
  <c r="BG60" i="3"/>
  <c r="BH60" i="3"/>
  <c r="BI60" i="3"/>
  <c r="BJ60" i="3"/>
  <c r="BK60" i="3"/>
  <c r="BL60" i="3"/>
  <c r="BM60" i="3"/>
  <c r="BN60" i="3"/>
  <c r="BO60" i="3"/>
  <c r="BP60" i="3"/>
  <c r="BQ60" i="3"/>
  <c r="D61" i="3"/>
  <c r="E61" i="3"/>
  <c r="F61" i="3"/>
  <c r="G61" i="3"/>
  <c r="H61" i="3"/>
  <c r="I61" i="3"/>
  <c r="J61" i="3"/>
  <c r="K61" i="3"/>
  <c r="L61" i="3"/>
  <c r="M61" i="3"/>
  <c r="N61" i="3"/>
  <c r="O61" i="3"/>
  <c r="P61" i="3"/>
  <c r="Q61" i="3"/>
  <c r="R61" i="3"/>
  <c r="S61" i="3"/>
  <c r="T61" i="3"/>
  <c r="U61" i="3"/>
  <c r="V61" i="3"/>
  <c r="W61" i="3"/>
  <c r="X61" i="3"/>
  <c r="Y61" i="3"/>
  <c r="Z61" i="3"/>
  <c r="AA61" i="3"/>
  <c r="AB61" i="3"/>
  <c r="AC61" i="3"/>
  <c r="AD61" i="3"/>
  <c r="AE61" i="3"/>
  <c r="AF61" i="3"/>
  <c r="AG61" i="3"/>
  <c r="AH61" i="3"/>
  <c r="AI61" i="3"/>
  <c r="AJ61" i="3"/>
  <c r="AK61" i="3"/>
  <c r="AL61" i="3"/>
  <c r="AM61" i="3"/>
  <c r="AN61" i="3"/>
  <c r="AO61" i="3"/>
  <c r="AP61" i="3"/>
  <c r="AQ61" i="3"/>
  <c r="AR61" i="3"/>
  <c r="AS61" i="3"/>
  <c r="AT61" i="3"/>
  <c r="AU61" i="3"/>
  <c r="AV61" i="3"/>
  <c r="AW61" i="3"/>
  <c r="AX61" i="3"/>
  <c r="AY61" i="3"/>
  <c r="AZ61" i="3"/>
  <c r="BA61" i="3"/>
  <c r="BB61" i="3"/>
  <c r="BC61" i="3"/>
  <c r="BD61" i="3"/>
  <c r="BE61" i="3"/>
  <c r="BF61" i="3"/>
  <c r="BG61" i="3"/>
  <c r="BH61" i="3"/>
  <c r="BI61" i="3"/>
  <c r="BJ61" i="3"/>
  <c r="BK61" i="3"/>
  <c r="BL61" i="3"/>
  <c r="BM61" i="3"/>
  <c r="BN61" i="3"/>
  <c r="BO61" i="3"/>
  <c r="BP61" i="3"/>
  <c r="BQ61" i="3"/>
  <c r="D62" i="3"/>
  <c r="E62" i="3"/>
  <c r="F62" i="3"/>
  <c r="G62" i="3"/>
  <c r="H62" i="3"/>
  <c r="I62" i="3"/>
  <c r="J62" i="3"/>
  <c r="K62" i="3"/>
  <c r="L62" i="3"/>
  <c r="M62" i="3"/>
  <c r="N62" i="3"/>
  <c r="O62" i="3"/>
  <c r="P62" i="3"/>
  <c r="Q62" i="3"/>
  <c r="R62" i="3"/>
  <c r="S62" i="3"/>
  <c r="T62" i="3"/>
  <c r="U62" i="3"/>
  <c r="V62" i="3"/>
  <c r="W62" i="3"/>
  <c r="X62" i="3"/>
  <c r="Y62" i="3"/>
  <c r="Z62" i="3"/>
  <c r="AA62" i="3"/>
  <c r="AB62" i="3"/>
  <c r="AC62" i="3"/>
  <c r="AD62" i="3"/>
  <c r="AE62" i="3"/>
  <c r="AF62" i="3"/>
  <c r="AG62" i="3"/>
  <c r="AH62" i="3"/>
  <c r="AI62" i="3"/>
  <c r="AJ62" i="3"/>
  <c r="AK62" i="3"/>
  <c r="AL62" i="3"/>
  <c r="AM62" i="3"/>
  <c r="AN62" i="3"/>
  <c r="AO62" i="3"/>
  <c r="AP62" i="3"/>
  <c r="AQ62" i="3"/>
  <c r="AR62" i="3"/>
  <c r="AS62" i="3"/>
  <c r="AT62" i="3"/>
  <c r="AU62" i="3"/>
  <c r="AV62" i="3"/>
  <c r="AW62" i="3"/>
  <c r="AX62" i="3"/>
  <c r="AY62" i="3"/>
  <c r="AZ62" i="3"/>
  <c r="BA62" i="3"/>
  <c r="BB62" i="3"/>
  <c r="BC62" i="3"/>
  <c r="BD62" i="3"/>
  <c r="BE62" i="3"/>
  <c r="BF62" i="3"/>
  <c r="BG62" i="3"/>
  <c r="BH62" i="3"/>
  <c r="BI62" i="3"/>
  <c r="BJ62" i="3"/>
  <c r="BK62" i="3"/>
  <c r="BL62" i="3"/>
  <c r="BM62" i="3"/>
  <c r="BN62" i="3"/>
  <c r="BO62" i="3"/>
  <c r="BP62" i="3"/>
  <c r="BQ62" i="3"/>
  <c r="D63" i="3"/>
  <c r="E63" i="3"/>
  <c r="F63" i="3"/>
  <c r="G63" i="3"/>
  <c r="H63" i="3"/>
  <c r="I63" i="3"/>
  <c r="J63" i="3"/>
  <c r="K63" i="3"/>
  <c r="L63" i="3"/>
  <c r="M63" i="3"/>
  <c r="N63" i="3"/>
  <c r="O63" i="3"/>
  <c r="P63" i="3"/>
  <c r="Q63" i="3"/>
  <c r="R63" i="3"/>
  <c r="S63" i="3"/>
  <c r="T63" i="3"/>
  <c r="U63" i="3"/>
  <c r="V63" i="3"/>
  <c r="W63" i="3"/>
  <c r="X63" i="3"/>
  <c r="Y63" i="3"/>
  <c r="Z63" i="3"/>
  <c r="AA63" i="3"/>
  <c r="AB63" i="3"/>
  <c r="AC63" i="3"/>
  <c r="AD63" i="3"/>
  <c r="AE63" i="3"/>
  <c r="AF63" i="3"/>
  <c r="AG63" i="3"/>
  <c r="AH63" i="3"/>
  <c r="AI63" i="3"/>
  <c r="AJ63" i="3"/>
  <c r="AK63" i="3"/>
  <c r="AL63" i="3"/>
  <c r="AM63" i="3"/>
  <c r="AN63" i="3"/>
  <c r="AO63" i="3"/>
  <c r="AP63" i="3"/>
  <c r="AQ63" i="3"/>
  <c r="AR63" i="3"/>
  <c r="AS63" i="3"/>
  <c r="AT63" i="3"/>
  <c r="AU63" i="3"/>
  <c r="AV63" i="3"/>
  <c r="AW63" i="3"/>
  <c r="AX63" i="3"/>
  <c r="AY63" i="3"/>
  <c r="AZ63" i="3"/>
  <c r="BA63" i="3"/>
  <c r="BB63" i="3"/>
  <c r="BC63" i="3"/>
  <c r="BD63" i="3"/>
  <c r="BE63" i="3"/>
  <c r="BF63" i="3"/>
  <c r="BG63" i="3"/>
  <c r="BH63" i="3"/>
  <c r="BI63" i="3"/>
  <c r="BJ63" i="3"/>
  <c r="BK63" i="3"/>
  <c r="BL63" i="3"/>
  <c r="BM63" i="3"/>
  <c r="BN63" i="3"/>
  <c r="BO63" i="3"/>
  <c r="BP63" i="3"/>
  <c r="BQ63" i="3"/>
  <c r="D64" i="3"/>
  <c r="E64" i="3"/>
  <c r="F64" i="3"/>
  <c r="G64" i="3"/>
  <c r="H64" i="3"/>
  <c r="I64" i="3"/>
  <c r="J64" i="3"/>
  <c r="K64" i="3"/>
  <c r="L64" i="3"/>
  <c r="M64" i="3"/>
  <c r="N64" i="3"/>
  <c r="O64" i="3"/>
  <c r="P64" i="3"/>
  <c r="Q64" i="3"/>
  <c r="R64" i="3"/>
  <c r="S64" i="3"/>
  <c r="T64" i="3"/>
  <c r="U64" i="3"/>
  <c r="V64" i="3"/>
  <c r="W64" i="3"/>
  <c r="X64" i="3"/>
  <c r="Y64" i="3"/>
  <c r="Z64" i="3"/>
  <c r="AA64" i="3"/>
  <c r="AB64" i="3"/>
  <c r="AC64" i="3"/>
  <c r="AD64" i="3"/>
  <c r="AE64" i="3"/>
  <c r="AF64" i="3"/>
  <c r="AG64" i="3"/>
  <c r="AH64" i="3"/>
  <c r="AI64" i="3"/>
  <c r="AJ64" i="3"/>
  <c r="AK64" i="3"/>
  <c r="AL64" i="3"/>
  <c r="AM64" i="3"/>
  <c r="AN64" i="3"/>
  <c r="AO64" i="3"/>
  <c r="AP64" i="3"/>
  <c r="AQ64" i="3"/>
  <c r="AR64" i="3"/>
  <c r="AS64" i="3"/>
  <c r="AT64" i="3"/>
  <c r="AU64" i="3"/>
  <c r="AV64" i="3"/>
  <c r="AW64" i="3"/>
  <c r="AX64" i="3"/>
  <c r="AY64" i="3"/>
  <c r="AZ64" i="3"/>
  <c r="BA64" i="3"/>
  <c r="BB64" i="3"/>
  <c r="BC64" i="3"/>
  <c r="BD64" i="3"/>
  <c r="BE64" i="3"/>
  <c r="BF64" i="3"/>
  <c r="BG64" i="3"/>
  <c r="BH64" i="3"/>
  <c r="BI64" i="3"/>
  <c r="BJ64" i="3"/>
  <c r="BK64" i="3"/>
  <c r="BL64" i="3"/>
  <c r="BM64" i="3"/>
  <c r="BN64" i="3"/>
  <c r="BO64" i="3"/>
  <c r="BP64" i="3"/>
  <c r="BQ64" i="3"/>
  <c r="D65" i="3"/>
  <c r="E65" i="3"/>
  <c r="F65" i="3"/>
  <c r="G65" i="3"/>
  <c r="H65" i="3"/>
  <c r="I65" i="3"/>
  <c r="J65" i="3"/>
  <c r="K65" i="3"/>
  <c r="L65" i="3"/>
  <c r="M65" i="3"/>
  <c r="N65" i="3"/>
  <c r="O65" i="3"/>
  <c r="P65" i="3"/>
  <c r="Q65" i="3"/>
  <c r="R65" i="3"/>
  <c r="S65" i="3"/>
  <c r="T65" i="3"/>
  <c r="U65" i="3"/>
  <c r="V65" i="3"/>
  <c r="W65" i="3"/>
  <c r="X65" i="3"/>
  <c r="Y65" i="3"/>
  <c r="Z65" i="3"/>
  <c r="AA65" i="3"/>
  <c r="AB65" i="3"/>
  <c r="AC65" i="3"/>
  <c r="AD65" i="3"/>
  <c r="AE65" i="3"/>
  <c r="AF65" i="3"/>
  <c r="AG65" i="3"/>
  <c r="AH65" i="3"/>
  <c r="AI65" i="3"/>
  <c r="AJ65" i="3"/>
  <c r="AK65" i="3"/>
  <c r="AL65" i="3"/>
  <c r="AM65" i="3"/>
  <c r="AN65" i="3"/>
  <c r="AO65" i="3"/>
  <c r="AP65" i="3"/>
  <c r="AQ65" i="3"/>
  <c r="AR65" i="3"/>
  <c r="AS65" i="3"/>
  <c r="AT65" i="3"/>
  <c r="AU65" i="3"/>
  <c r="AV65" i="3"/>
  <c r="AW65" i="3"/>
  <c r="AX65" i="3"/>
  <c r="AY65" i="3"/>
  <c r="AZ65" i="3"/>
  <c r="BA65" i="3"/>
  <c r="BB65" i="3"/>
  <c r="BC65" i="3"/>
  <c r="BD65" i="3"/>
  <c r="BE65" i="3"/>
  <c r="BF65" i="3"/>
  <c r="BG65" i="3"/>
  <c r="BH65" i="3"/>
  <c r="BI65" i="3"/>
  <c r="BJ65" i="3"/>
  <c r="BK65" i="3"/>
  <c r="BL65" i="3"/>
  <c r="BM65" i="3"/>
  <c r="BN65" i="3"/>
  <c r="BO65" i="3"/>
  <c r="BP65" i="3"/>
  <c r="BQ65" i="3"/>
  <c r="D66" i="3"/>
  <c r="E66" i="3"/>
  <c r="F66" i="3"/>
  <c r="G66" i="3"/>
  <c r="H66" i="3"/>
  <c r="I66" i="3"/>
  <c r="J66" i="3"/>
  <c r="K66" i="3"/>
  <c r="L66" i="3"/>
  <c r="M66" i="3"/>
  <c r="N66" i="3"/>
  <c r="O66" i="3"/>
  <c r="P66" i="3"/>
  <c r="Q66" i="3"/>
  <c r="R66" i="3"/>
  <c r="S66" i="3"/>
  <c r="T66" i="3"/>
  <c r="U66" i="3"/>
  <c r="V66" i="3"/>
  <c r="W66" i="3"/>
  <c r="X66" i="3"/>
  <c r="Y66" i="3"/>
  <c r="Z66" i="3"/>
  <c r="AA66" i="3"/>
  <c r="AB66" i="3"/>
  <c r="AC66" i="3"/>
  <c r="AD66" i="3"/>
  <c r="AE66" i="3"/>
  <c r="AF66" i="3"/>
  <c r="AG66" i="3"/>
  <c r="AH66" i="3"/>
  <c r="AI66" i="3"/>
  <c r="AJ66" i="3"/>
  <c r="AK66" i="3"/>
  <c r="AL66" i="3"/>
  <c r="AM66" i="3"/>
  <c r="AN66" i="3"/>
  <c r="AO66" i="3"/>
  <c r="AP66" i="3"/>
  <c r="AQ66" i="3"/>
  <c r="AR66" i="3"/>
  <c r="AS66" i="3"/>
  <c r="AT66" i="3"/>
  <c r="AU66" i="3"/>
  <c r="AV66" i="3"/>
  <c r="AW66" i="3"/>
  <c r="AX66" i="3"/>
  <c r="AY66" i="3"/>
  <c r="AZ66" i="3"/>
  <c r="BA66" i="3"/>
  <c r="BB66" i="3"/>
  <c r="BC66" i="3"/>
  <c r="BD66" i="3"/>
  <c r="BE66" i="3"/>
  <c r="BF66" i="3"/>
  <c r="BG66" i="3"/>
  <c r="BH66" i="3"/>
  <c r="BI66" i="3"/>
  <c r="BJ66" i="3"/>
  <c r="BK66" i="3"/>
  <c r="BL66" i="3"/>
  <c r="BM66" i="3"/>
  <c r="BN66" i="3"/>
  <c r="BO66" i="3"/>
  <c r="BP66" i="3"/>
  <c r="BQ66" i="3"/>
  <c r="D67" i="3"/>
  <c r="E67" i="3"/>
  <c r="F67" i="3"/>
  <c r="G67" i="3"/>
  <c r="H67" i="3"/>
  <c r="I67" i="3"/>
  <c r="J67" i="3"/>
  <c r="K67" i="3"/>
  <c r="L67" i="3"/>
  <c r="M67" i="3"/>
  <c r="N67" i="3"/>
  <c r="O67" i="3"/>
  <c r="P67" i="3"/>
  <c r="Q67" i="3"/>
  <c r="R67" i="3"/>
  <c r="S67" i="3"/>
  <c r="T67" i="3"/>
  <c r="U67" i="3"/>
  <c r="V67" i="3"/>
  <c r="W67" i="3"/>
  <c r="X67" i="3"/>
  <c r="Y67" i="3"/>
  <c r="Z67" i="3"/>
  <c r="AA67" i="3"/>
  <c r="AB67" i="3"/>
  <c r="AC67" i="3"/>
  <c r="AD67" i="3"/>
  <c r="AE67" i="3"/>
  <c r="AF67" i="3"/>
  <c r="AG67" i="3"/>
  <c r="AH67" i="3"/>
  <c r="AI67" i="3"/>
  <c r="AJ67" i="3"/>
  <c r="AK67" i="3"/>
  <c r="AL67" i="3"/>
  <c r="AM67" i="3"/>
  <c r="AN67" i="3"/>
  <c r="AO67" i="3"/>
  <c r="AP67" i="3"/>
  <c r="AQ67" i="3"/>
  <c r="AR67" i="3"/>
  <c r="AS67" i="3"/>
  <c r="AT67" i="3"/>
  <c r="AU67" i="3"/>
  <c r="AV67" i="3"/>
  <c r="AW67" i="3"/>
  <c r="AX67" i="3"/>
  <c r="AY67" i="3"/>
  <c r="AZ67" i="3"/>
  <c r="BA67" i="3"/>
  <c r="BB67" i="3"/>
  <c r="BC67" i="3"/>
  <c r="BD67" i="3"/>
  <c r="BE67" i="3"/>
  <c r="BF67" i="3"/>
  <c r="BG67" i="3"/>
  <c r="BH67" i="3"/>
  <c r="BI67" i="3"/>
  <c r="BJ67" i="3"/>
  <c r="BK67" i="3"/>
  <c r="BL67" i="3"/>
  <c r="BM67" i="3"/>
  <c r="BN67" i="3"/>
  <c r="BO67" i="3"/>
  <c r="BP67" i="3"/>
  <c r="BQ67" i="3"/>
  <c r="D68" i="3"/>
  <c r="E68" i="3"/>
  <c r="F68" i="3"/>
  <c r="G68" i="3"/>
  <c r="H68" i="3"/>
  <c r="I68" i="3"/>
  <c r="J68" i="3"/>
  <c r="K68" i="3"/>
  <c r="L68" i="3"/>
  <c r="M68" i="3"/>
  <c r="N68" i="3"/>
  <c r="O68" i="3"/>
  <c r="P68" i="3"/>
  <c r="Q68" i="3"/>
  <c r="R68" i="3"/>
  <c r="S68" i="3"/>
  <c r="T68" i="3"/>
  <c r="U68" i="3"/>
  <c r="V68" i="3"/>
  <c r="W68" i="3"/>
  <c r="X68" i="3"/>
  <c r="Y68" i="3"/>
  <c r="Z68" i="3"/>
  <c r="AA68" i="3"/>
  <c r="AB68" i="3"/>
  <c r="AC68" i="3"/>
  <c r="AD68" i="3"/>
  <c r="AE68" i="3"/>
  <c r="AF68" i="3"/>
  <c r="AG68" i="3"/>
  <c r="AH68" i="3"/>
  <c r="AI68" i="3"/>
  <c r="AJ68" i="3"/>
  <c r="AK68" i="3"/>
  <c r="AL68" i="3"/>
  <c r="AM68" i="3"/>
  <c r="AN68" i="3"/>
  <c r="AO68" i="3"/>
  <c r="AP68" i="3"/>
  <c r="AQ68" i="3"/>
  <c r="AR68" i="3"/>
  <c r="AS68" i="3"/>
  <c r="AT68" i="3"/>
  <c r="AU68" i="3"/>
  <c r="AV68" i="3"/>
  <c r="AW68" i="3"/>
  <c r="AX68" i="3"/>
  <c r="AY68" i="3"/>
  <c r="AZ68" i="3"/>
  <c r="BA68" i="3"/>
  <c r="BB68" i="3"/>
  <c r="BC68" i="3"/>
  <c r="BD68" i="3"/>
  <c r="BE68" i="3"/>
  <c r="BF68" i="3"/>
  <c r="BG68" i="3"/>
  <c r="BH68" i="3"/>
  <c r="BI68" i="3"/>
  <c r="BJ68" i="3"/>
  <c r="BK68" i="3"/>
  <c r="BL68" i="3"/>
  <c r="BM68" i="3"/>
  <c r="BN68" i="3"/>
  <c r="BO68" i="3"/>
  <c r="BP68" i="3"/>
  <c r="BQ68" i="3"/>
  <c r="D69" i="3"/>
  <c r="E69" i="3"/>
  <c r="F69" i="3"/>
  <c r="G69" i="3"/>
  <c r="H69" i="3"/>
  <c r="I69" i="3"/>
  <c r="J69" i="3"/>
  <c r="K69" i="3"/>
  <c r="L69" i="3"/>
  <c r="M69" i="3"/>
  <c r="N69" i="3"/>
  <c r="O69" i="3"/>
  <c r="P69" i="3"/>
  <c r="Q69" i="3"/>
  <c r="R69" i="3"/>
  <c r="S69" i="3"/>
  <c r="T69" i="3"/>
  <c r="U69" i="3"/>
  <c r="V69" i="3"/>
  <c r="W69" i="3"/>
  <c r="X69" i="3"/>
  <c r="Y69" i="3"/>
  <c r="Z69" i="3"/>
  <c r="AA69" i="3"/>
  <c r="AB69" i="3"/>
  <c r="AC69" i="3"/>
  <c r="AD69" i="3"/>
  <c r="AE69" i="3"/>
  <c r="AF69" i="3"/>
  <c r="AG69" i="3"/>
  <c r="AH69" i="3"/>
  <c r="AI69" i="3"/>
  <c r="AJ69" i="3"/>
  <c r="AK69" i="3"/>
  <c r="AL69" i="3"/>
  <c r="AM69" i="3"/>
  <c r="AN69" i="3"/>
  <c r="AO69" i="3"/>
  <c r="AP69" i="3"/>
  <c r="AQ69" i="3"/>
  <c r="AR69" i="3"/>
  <c r="AS69" i="3"/>
  <c r="AT69" i="3"/>
  <c r="AU69" i="3"/>
  <c r="AV69" i="3"/>
  <c r="AW69" i="3"/>
  <c r="AX69" i="3"/>
  <c r="AY69" i="3"/>
  <c r="AZ69" i="3"/>
  <c r="BA69" i="3"/>
  <c r="BB69" i="3"/>
  <c r="BC69" i="3"/>
  <c r="BD69" i="3"/>
  <c r="BE69" i="3"/>
  <c r="BF69" i="3"/>
  <c r="BG69" i="3"/>
  <c r="BH69" i="3"/>
  <c r="BI69" i="3"/>
  <c r="BJ69" i="3"/>
  <c r="BK69" i="3"/>
  <c r="BL69" i="3"/>
  <c r="BM69" i="3"/>
  <c r="BN69" i="3"/>
  <c r="BO69" i="3"/>
  <c r="BP69" i="3"/>
  <c r="BQ69" i="3"/>
  <c r="D70" i="3"/>
  <c r="E70" i="3"/>
  <c r="F70" i="3"/>
  <c r="G70" i="3"/>
  <c r="H70" i="3"/>
  <c r="I70" i="3"/>
  <c r="J70" i="3"/>
  <c r="K70" i="3"/>
  <c r="L70" i="3"/>
  <c r="M70" i="3"/>
  <c r="N70" i="3"/>
  <c r="O70" i="3"/>
  <c r="P70" i="3"/>
  <c r="Q70" i="3"/>
  <c r="R70" i="3"/>
  <c r="S70" i="3"/>
  <c r="T70" i="3"/>
  <c r="U70" i="3"/>
  <c r="V70" i="3"/>
  <c r="W70" i="3"/>
  <c r="X70" i="3"/>
  <c r="Y70" i="3"/>
  <c r="Z70" i="3"/>
  <c r="AA70" i="3"/>
  <c r="AB70" i="3"/>
  <c r="AC70" i="3"/>
  <c r="AD70" i="3"/>
  <c r="AE70" i="3"/>
  <c r="AF70" i="3"/>
  <c r="AG70" i="3"/>
  <c r="AH70" i="3"/>
  <c r="AI70" i="3"/>
  <c r="AJ70" i="3"/>
  <c r="AK70" i="3"/>
  <c r="AL70" i="3"/>
  <c r="AM70" i="3"/>
  <c r="AN70" i="3"/>
  <c r="AO70" i="3"/>
  <c r="AP70" i="3"/>
  <c r="AQ70" i="3"/>
  <c r="AR70" i="3"/>
  <c r="AS70" i="3"/>
  <c r="AT70" i="3"/>
  <c r="AU70" i="3"/>
  <c r="AV70" i="3"/>
  <c r="AW70" i="3"/>
  <c r="AX70" i="3"/>
  <c r="AY70" i="3"/>
  <c r="AZ70" i="3"/>
  <c r="BA70" i="3"/>
  <c r="BB70" i="3"/>
  <c r="BC70" i="3"/>
  <c r="BD70" i="3"/>
  <c r="BE70" i="3"/>
  <c r="BF70" i="3"/>
  <c r="BG70" i="3"/>
  <c r="BH70" i="3"/>
  <c r="BI70" i="3"/>
  <c r="BJ70" i="3"/>
  <c r="BK70" i="3"/>
  <c r="BL70" i="3"/>
  <c r="BM70" i="3"/>
  <c r="BN70" i="3"/>
  <c r="BO70" i="3"/>
  <c r="BP70" i="3"/>
  <c r="BQ70" i="3"/>
  <c r="D71" i="3"/>
  <c r="E71" i="3"/>
  <c r="F71" i="3"/>
  <c r="G71" i="3"/>
  <c r="H71" i="3"/>
  <c r="I71" i="3"/>
  <c r="J71" i="3"/>
  <c r="K71" i="3"/>
  <c r="L71" i="3"/>
  <c r="M71" i="3"/>
  <c r="N71" i="3"/>
  <c r="O71" i="3"/>
  <c r="P71" i="3"/>
  <c r="Q71" i="3"/>
  <c r="R71" i="3"/>
  <c r="S71" i="3"/>
  <c r="T71" i="3"/>
  <c r="U71" i="3"/>
  <c r="V71" i="3"/>
  <c r="W71" i="3"/>
  <c r="X71" i="3"/>
  <c r="Y71" i="3"/>
  <c r="Z71" i="3"/>
  <c r="AA71" i="3"/>
  <c r="AB71" i="3"/>
  <c r="AC71" i="3"/>
  <c r="AD71" i="3"/>
  <c r="AE71" i="3"/>
  <c r="AF71" i="3"/>
  <c r="AG71" i="3"/>
  <c r="AH71" i="3"/>
  <c r="AI71" i="3"/>
  <c r="AJ71" i="3"/>
  <c r="AK71" i="3"/>
  <c r="AL71" i="3"/>
  <c r="AM71" i="3"/>
  <c r="AN71" i="3"/>
  <c r="AO71" i="3"/>
  <c r="AP71" i="3"/>
  <c r="AQ71" i="3"/>
  <c r="AR71" i="3"/>
  <c r="AS71" i="3"/>
  <c r="AT71" i="3"/>
  <c r="AU71" i="3"/>
  <c r="AV71" i="3"/>
  <c r="AW71" i="3"/>
  <c r="AX71" i="3"/>
  <c r="AY71" i="3"/>
  <c r="AZ71" i="3"/>
  <c r="BA71" i="3"/>
  <c r="BB71" i="3"/>
  <c r="BC71" i="3"/>
  <c r="BD71" i="3"/>
  <c r="BE71" i="3"/>
  <c r="BF71" i="3"/>
  <c r="BG71" i="3"/>
  <c r="BH71" i="3"/>
  <c r="BI71" i="3"/>
  <c r="BJ71" i="3"/>
  <c r="BK71" i="3"/>
  <c r="BL71" i="3"/>
  <c r="BM71" i="3"/>
  <c r="BN71" i="3"/>
  <c r="BO71" i="3"/>
  <c r="BP71" i="3"/>
  <c r="BQ71" i="3"/>
  <c r="D72" i="3"/>
  <c r="E72" i="3"/>
  <c r="F72" i="3"/>
  <c r="G72" i="3"/>
  <c r="H72" i="3"/>
  <c r="I72" i="3"/>
  <c r="J72" i="3"/>
  <c r="K72" i="3"/>
  <c r="L72" i="3"/>
  <c r="M72" i="3"/>
  <c r="N72" i="3"/>
  <c r="O72" i="3"/>
  <c r="P72" i="3"/>
  <c r="Q72" i="3"/>
  <c r="R72" i="3"/>
  <c r="S72" i="3"/>
  <c r="T72" i="3"/>
  <c r="U72" i="3"/>
  <c r="V72" i="3"/>
  <c r="W72" i="3"/>
  <c r="X72" i="3"/>
  <c r="Y72" i="3"/>
  <c r="Z72" i="3"/>
  <c r="AA72" i="3"/>
  <c r="AB72" i="3"/>
  <c r="AC72" i="3"/>
  <c r="AD72" i="3"/>
  <c r="AE72" i="3"/>
  <c r="AF72" i="3"/>
  <c r="AG72" i="3"/>
  <c r="AH72" i="3"/>
  <c r="AI72" i="3"/>
  <c r="AJ72" i="3"/>
  <c r="AK72" i="3"/>
  <c r="AL72" i="3"/>
  <c r="AM72" i="3"/>
  <c r="AN72" i="3"/>
  <c r="AO72" i="3"/>
  <c r="AP72" i="3"/>
  <c r="AQ72" i="3"/>
  <c r="AR72" i="3"/>
  <c r="AS72" i="3"/>
  <c r="AT72" i="3"/>
  <c r="AU72" i="3"/>
  <c r="AV72" i="3"/>
  <c r="AW72" i="3"/>
  <c r="AX72" i="3"/>
  <c r="AY72" i="3"/>
  <c r="AZ72" i="3"/>
  <c r="BA72" i="3"/>
  <c r="BB72" i="3"/>
  <c r="BC72" i="3"/>
  <c r="BD72" i="3"/>
  <c r="BE72" i="3"/>
  <c r="BF72" i="3"/>
  <c r="BG72" i="3"/>
  <c r="BH72" i="3"/>
  <c r="BI72" i="3"/>
  <c r="BJ72" i="3"/>
  <c r="BK72" i="3"/>
  <c r="BL72" i="3"/>
  <c r="BM72" i="3"/>
  <c r="BN72" i="3"/>
  <c r="BO72" i="3"/>
  <c r="BP72" i="3"/>
  <c r="BQ72" i="3"/>
  <c r="D73" i="3"/>
  <c r="E73" i="3"/>
  <c r="F73" i="3"/>
  <c r="G73" i="3"/>
  <c r="H73" i="3"/>
  <c r="I73" i="3"/>
  <c r="J73" i="3"/>
  <c r="K73" i="3"/>
  <c r="L73" i="3"/>
  <c r="M73" i="3"/>
  <c r="N73" i="3"/>
  <c r="O73" i="3"/>
  <c r="P73" i="3"/>
  <c r="Q73" i="3"/>
  <c r="R73" i="3"/>
  <c r="S73" i="3"/>
  <c r="T73" i="3"/>
  <c r="U73" i="3"/>
  <c r="V73" i="3"/>
  <c r="W73" i="3"/>
  <c r="X73" i="3"/>
  <c r="Y73" i="3"/>
  <c r="Z73" i="3"/>
  <c r="AA73" i="3"/>
  <c r="AB73" i="3"/>
  <c r="AC73" i="3"/>
  <c r="AD73" i="3"/>
  <c r="AE73" i="3"/>
  <c r="AF73" i="3"/>
  <c r="AG73" i="3"/>
  <c r="AH73" i="3"/>
  <c r="AI73" i="3"/>
  <c r="AJ73" i="3"/>
  <c r="AK73" i="3"/>
  <c r="AL73" i="3"/>
  <c r="AM73" i="3"/>
  <c r="AN73" i="3"/>
  <c r="AO73" i="3"/>
  <c r="AP73" i="3"/>
  <c r="AQ73" i="3"/>
  <c r="AR73" i="3"/>
  <c r="AS73" i="3"/>
  <c r="AT73" i="3"/>
  <c r="AU73" i="3"/>
  <c r="AV73" i="3"/>
  <c r="AW73" i="3"/>
  <c r="AX73" i="3"/>
  <c r="AY73" i="3"/>
  <c r="AZ73" i="3"/>
  <c r="BA73" i="3"/>
  <c r="BB73" i="3"/>
  <c r="BC73" i="3"/>
  <c r="BD73" i="3"/>
  <c r="BE73" i="3"/>
  <c r="BF73" i="3"/>
  <c r="BG73" i="3"/>
  <c r="BH73" i="3"/>
  <c r="BI73" i="3"/>
  <c r="BJ73" i="3"/>
  <c r="BK73" i="3"/>
  <c r="BL73" i="3"/>
  <c r="BM73" i="3"/>
  <c r="BN73" i="3"/>
  <c r="BO73" i="3"/>
  <c r="BP73" i="3"/>
  <c r="BQ73" i="3"/>
  <c r="D74" i="3"/>
  <c r="E74" i="3"/>
  <c r="F74" i="3"/>
  <c r="G74" i="3"/>
  <c r="H74" i="3"/>
  <c r="I74" i="3"/>
  <c r="J74" i="3"/>
  <c r="K74" i="3"/>
  <c r="L74" i="3"/>
  <c r="M74" i="3"/>
  <c r="N74" i="3"/>
  <c r="O74" i="3"/>
  <c r="P74" i="3"/>
  <c r="Q74" i="3"/>
  <c r="R74" i="3"/>
  <c r="S74" i="3"/>
  <c r="T74" i="3"/>
  <c r="U74" i="3"/>
  <c r="V74" i="3"/>
  <c r="W74" i="3"/>
  <c r="X74" i="3"/>
  <c r="Y74" i="3"/>
  <c r="Z74" i="3"/>
  <c r="AA74" i="3"/>
  <c r="AB74" i="3"/>
  <c r="AC74" i="3"/>
  <c r="AD74" i="3"/>
  <c r="AE74" i="3"/>
  <c r="AF74" i="3"/>
  <c r="AG74" i="3"/>
  <c r="AH74" i="3"/>
  <c r="AI74" i="3"/>
  <c r="AJ74" i="3"/>
  <c r="AK74" i="3"/>
  <c r="AL74" i="3"/>
  <c r="AM74" i="3"/>
  <c r="AN74" i="3"/>
  <c r="AO74" i="3"/>
  <c r="AP74" i="3"/>
  <c r="AQ74" i="3"/>
  <c r="AR74" i="3"/>
  <c r="AS74" i="3"/>
  <c r="AT74" i="3"/>
  <c r="AU74" i="3"/>
  <c r="AV74" i="3"/>
  <c r="AW74" i="3"/>
  <c r="AX74" i="3"/>
  <c r="AY74" i="3"/>
  <c r="AZ74" i="3"/>
  <c r="BA74" i="3"/>
  <c r="BB74" i="3"/>
  <c r="BC74" i="3"/>
  <c r="BD74" i="3"/>
  <c r="BE74" i="3"/>
  <c r="BF74" i="3"/>
  <c r="BG74" i="3"/>
  <c r="BH74" i="3"/>
  <c r="BI74" i="3"/>
  <c r="BJ74" i="3"/>
  <c r="BK74" i="3"/>
  <c r="BL74" i="3"/>
  <c r="BM74" i="3"/>
  <c r="BN74" i="3"/>
  <c r="BO74" i="3"/>
  <c r="BP74" i="3"/>
  <c r="BQ74" i="3"/>
  <c r="D75" i="3"/>
  <c r="E75" i="3"/>
  <c r="F75" i="3"/>
  <c r="G75" i="3"/>
  <c r="H75" i="3"/>
  <c r="I75" i="3"/>
  <c r="J75" i="3"/>
  <c r="K75" i="3"/>
  <c r="L75" i="3"/>
  <c r="M75" i="3"/>
  <c r="N75" i="3"/>
  <c r="O75" i="3"/>
  <c r="P75" i="3"/>
  <c r="Q75" i="3"/>
  <c r="R75" i="3"/>
  <c r="S75" i="3"/>
  <c r="T75" i="3"/>
  <c r="U75" i="3"/>
  <c r="V75" i="3"/>
  <c r="W75" i="3"/>
  <c r="X75" i="3"/>
  <c r="Y75" i="3"/>
  <c r="Z75" i="3"/>
  <c r="AA75" i="3"/>
  <c r="AB75" i="3"/>
  <c r="AC75" i="3"/>
  <c r="AD75" i="3"/>
  <c r="AE75" i="3"/>
  <c r="AF75" i="3"/>
  <c r="AG75" i="3"/>
  <c r="AH75" i="3"/>
  <c r="AI75" i="3"/>
  <c r="AJ75" i="3"/>
  <c r="AK75" i="3"/>
  <c r="AL75" i="3"/>
  <c r="AM75" i="3"/>
  <c r="AN75" i="3"/>
  <c r="AO75" i="3"/>
  <c r="AP75" i="3"/>
  <c r="AQ75" i="3"/>
  <c r="AR75" i="3"/>
  <c r="AS75" i="3"/>
  <c r="AT75" i="3"/>
  <c r="AU75" i="3"/>
  <c r="AV75" i="3"/>
  <c r="AW75" i="3"/>
  <c r="AX75" i="3"/>
  <c r="AY75" i="3"/>
  <c r="AZ75" i="3"/>
  <c r="BA75" i="3"/>
  <c r="BB75" i="3"/>
  <c r="BC75" i="3"/>
  <c r="BD75" i="3"/>
  <c r="BE75" i="3"/>
  <c r="BF75" i="3"/>
  <c r="BG75" i="3"/>
  <c r="BH75" i="3"/>
  <c r="BI75" i="3"/>
  <c r="BJ75" i="3"/>
  <c r="BK75" i="3"/>
  <c r="BL75" i="3"/>
  <c r="BM75" i="3"/>
  <c r="BN75" i="3"/>
  <c r="BO75" i="3"/>
  <c r="BP75" i="3"/>
  <c r="BQ75" i="3"/>
  <c r="D76" i="3"/>
  <c r="E76" i="3"/>
  <c r="F76" i="3"/>
  <c r="G76" i="3"/>
  <c r="H76" i="3"/>
  <c r="I76" i="3"/>
  <c r="J76" i="3"/>
  <c r="K76" i="3"/>
  <c r="L76" i="3"/>
  <c r="M76" i="3"/>
  <c r="N76" i="3"/>
  <c r="O76" i="3"/>
  <c r="P76" i="3"/>
  <c r="Q76" i="3"/>
  <c r="R76" i="3"/>
  <c r="S76" i="3"/>
  <c r="T76" i="3"/>
  <c r="U76" i="3"/>
  <c r="V76" i="3"/>
  <c r="W76" i="3"/>
  <c r="X76" i="3"/>
  <c r="Y76" i="3"/>
  <c r="Z76" i="3"/>
  <c r="AA76" i="3"/>
  <c r="AB76" i="3"/>
  <c r="AC76" i="3"/>
  <c r="AD76" i="3"/>
  <c r="AE76" i="3"/>
  <c r="AF76" i="3"/>
  <c r="AG76" i="3"/>
  <c r="AH76" i="3"/>
  <c r="AI76" i="3"/>
  <c r="AJ76" i="3"/>
  <c r="AK76" i="3"/>
  <c r="AL76" i="3"/>
  <c r="AM76" i="3"/>
  <c r="AN76" i="3"/>
  <c r="AO76" i="3"/>
  <c r="AP76" i="3"/>
  <c r="AQ76" i="3"/>
  <c r="AR76" i="3"/>
  <c r="AS76" i="3"/>
  <c r="AT76" i="3"/>
  <c r="AU76" i="3"/>
  <c r="AV76" i="3"/>
  <c r="AW76" i="3"/>
  <c r="AX76" i="3"/>
  <c r="AY76" i="3"/>
  <c r="AZ76" i="3"/>
  <c r="BA76" i="3"/>
  <c r="BB76" i="3"/>
  <c r="BC76" i="3"/>
  <c r="BD76" i="3"/>
  <c r="BE76" i="3"/>
  <c r="BF76" i="3"/>
  <c r="BG76" i="3"/>
  <c r="BH76" i="3"/>
  <c r="BI76" i="3"/>
  <c r="BJ76" i="3"/>
  <c r="BK76" i="3"/>
  <c r="BL76" i="3"/>
  <c r="BM76" i="3"/>
  <c r="BN76" i="3"/>
  <c r="BO76" i="3"/>
  <c r="BP76" i="3"/>
  <c r="BQ76" i="3"/>
  <c r="D77" i="3"/>
  <c r="E77" i="3"/>
  <c r="F77" i="3"/>
  <c r="G77" i="3"/>
  <c r="H77" i="3"/>
  <c r="I77" i="3"/>
  <c r="J77" i="3"/>
  <c r="K77" i="3"/>
  <c r="L77" i="3"/>
  <c r="M77" i="3"/>
  <c r="N77" i="3"/>
  <c r="O77" i="3"/>
  <c r="P77" i="3"/>
  <c r="Q77" i="3"/>
  <c r="R77" i="3"/>
  <c r="S77" i="3"/>
  <c r="T77" i="3"/>
  <c r="U77" i="3"/>
  <c r="V77" i="3"/>
  <c r="W77" i="3"/>
  <c r="X77" i="3"/>
  <c r="Y77" i="3"/>
  <c r="Z77" i="3"/>
  <c r="AA77" i="3"/>
  <c r="AB77" i="3"/>
  <c r="AC77" i="3"/>
  <c r="AD77" i="3"/>
  <c r="AE77" i="3"/>
  <c r="AF77" i="3"/>
  <c r="AG77" i="3"/>
  <c r="AH77" i="3"/>
  <c r="AI77" i="3"/>
  <c r="AJ77" i="3"/>
  <c r="AK77" i="3"/>
  <c r="AL77" i="3"/>
  <c r="AM77" i="3"/>
  <c r="AN77" i="3"/>
  <c r="AO77" i="3"/>
  <c r="AP77" i="3"/>
  <c r="AQ77" i="3"/>
  <c r="AR77" i="3"/>
  <c r="AS77" i="3"/>
  <c r="AT77" i="3"/>
  <c r="AU77" i="3"/>
  <c r="AV77" i="3"/>
  <c r="AW77" i="3"/>
  <c r="AX77" i="3"/>
  <c r="AY77" i="3"/>
  <c r="AZ77" i="3"/>
  <c r="BA77" i="3"/>
  <c r="BB77" i="3"/>
  <c r="BC77" i="3"/>
  <c r="BD77" i="3"/>
  <c r="BE77" i="3"/>
  <c r="BF77" i="3"/>
  <c r="BG77" i="3"/>
  <c r="BH77" i="3"/>
  <c r="BI77" i="3"/>
  <c r="BJ77" i="3"/>
  <c r="BK77" i="3"/>
  <c r="BL77" i="3"/>
  <c r="BM77" i="3"/>
  <c r="BN77" i="3"/>
  <c r="BO77" i="3"/>
  <c r="BP77" i="3"/>
  <c r="BQ77" i="3"/>
  <c r="D96" i="3"/>
  <c r="E96" i="3"/>
  <c r="F96" i="3"/>
  <c r="G96" i="3"/>
  <c r="H96" i="3"/>
  <c r="I96" i="3"/>
  <c r="J96" i="3"/>
  <c r="K96" i="3"/>
  <c r="L96" i="3"/>
  <c r="M96" i="3"/>
  <c r="N96" i="3"/>
  <c r="O96" i="3"/>
  <c r="P96" i="3"/>
  <c r="Q96" i="3"/>
  <c r="R96" i="3"/>
  <c r="S96" i="3"/>
  <c r="T96" i="3"/>
  <c r="U96" i="3"/>
  <c r="V96" i="3"/>
  <c r="W96" i="3"/>
  <c r="X96" i="3"/>
  <c r="Y96" i="3"/>
  <c r="Z96" i="3"/>
  <c r="AA96" i="3"/>
  <c r="AB96" i="3"/>
  <c r="AC96" i="3"/>
  <c r="AD96" i="3"/>
  <c r="AE96" i="3"/>
  <c r="AF96" i="3"/>
  <c r="AG96" i="3"/>
  <c r="AH96" i="3"/>
  <c r="AI96" i="3"/>
  <c r="AJ96" i="3"/>
  <c r="AK96" i="3"/>
  <c r="AL96" i="3"/>
  <c r="AM96" i="3"/>
  <c r="AN96" i="3"/>
  <c r="AO96" i="3"/>
  <c r="AP96" i="3"/>
  <c r="AQ96" i="3"/>
  <c r="AR96" i="3"/>
  <c r="AS96" i="3"/>
  <c r="AT96" i="3"/>
  <c r="AU96" i="3"/>
  <c r="AV96" i="3"/>
  <c r="AW96" i="3"/>
  <c r="AX96" i="3"/>
  <c r="AY96" i="3"/>
  <c r="AZ96" i="3"/>
  <c r="BA96" i="3"/>
  <c r="BB96" i="3"/>
  <c r="BC96" i="3"/>
  <c r="BD96" i="3"/>
  <c r="BE96" i="3"/>
  <c r="BF96" i="3"/>
  <c r="BG96" i="3"/>
  <c r="BH96" i="3"/>
  <c r="BI96" i="3"/>
  <c r="BJ96" i="3"/>
  <c r="BK96" i="3"/>
  <c r="BL96" i="3"/>
  <c r="BM96" i="3"/>
  <c r="BN96" i="3"/>
  <c r="BO96" i="3"/>
  <c r="BP96" i="3"/>
  <c r="BQ96" i="3"/>
  <c r="D97" i="3"/>
  <c r="E97" i="3"/>
  <c r="F97" i="3"/>
  <c r="G97" i="3"/>
  <c r="H97" i="3"/>
  <c r="I97" i="3"/>
  <c r="J97" i="3"/>
  <c r="K97" i="3"/>
  <c r="L97" i="3"/>
  <c r="M97" i="3"/>
  <c r="N97" i="3"/>
  <c r="O97" i="3"/>
  <c r="P97" i="3"/>
  <c r="Q97" i="3"/>
  <c r="R97" i="3"/>
  <c r="S97" i="3"/>
  <c r="T97" i="3"/>
  <c r="U97" i="3"/>
  <c r="V97" i="3"/>
  <c r="W97" i="3"/>
  <c r="X97" i="3"/>
  <c r="Y97" i="3"/>
  <c r="Z97" i="3"/>
  <c r="AA97" i="3"/>
  <c r="AB97" i="3"/>
  <c r="AC97" i="3"/>
  <c r="AD97" i="3"/>
  <c r="AE97" i="3"/>
  <c r="AF97" i="3"/>
  <c r="AG97" i="3"/>
  <c r="AH97" i="3"/>
  <c r="AI97" i="3"/>
  <c r="AJ97" i="3"/>
  <c r="AK97" i="3"/>
  <c r="AL97" i="3"/>
  <c r="AM97" i="3"/>
  <c r="AN97" i="3"/>
  <c r="AO97" i="3"/>
  <c r="AP97" i="3"/>
  <c r="AQ97" i="3"/>
  <c r="AR97" i="3"/>
  <c r="AS97" i="3"/>
  <c r="AT97" i="3"/>
  <c r="AU97" i="3"/>
  <c r="AV97" i="3"/>
  <c r="AW97" i="3"/>
  <c r="AX97" i="3"/>
  <c r="AY97" i="3"/>
  <c r="AZ97" i="3"/>
  <c r="BA97" i="3"/>
  <c r="BB97" i="3"/>
  <c r="BC97" i="3"/>
  <c r="BD97" i="3"/>
  <c r="BE97" i="3"/>
  <c r="BF97" i="3"/>
  <c r="BG97" i="3"/>
  <c r="BH97" i="3"/>
  <c r="BI97" i="3"/>
  <c r="BJ97" i="3"/>
  <c r="BK97" i="3"/>
  <c r="BL97" i="3"/>
  <c r="BM97" i="3"/>
  <c r="BN97" i="3"/>
  <c r="BO97" i="3"/>
  <c r="BP97" i="3"/>
  <c r="BQ97" i="3"/>
  <c r="D98" i="3"/>
  <c r="E98" i="3"/>
  <c r="F98" i="3"/>
  <c r="G98" i="3"/>
  <c r="H98" i="3"/>
  <c r="I98" i="3"/>
  <c r="J98" i="3"/>
  <c r="K98" i="3"/>
  <c r="L98" i="3"/>
  <c r="M98" i="3"/>
  <c r="N98" i="3"/>
  <c r="O98" i="3"/>
  <c r="P98" i="3"/>
  <c r="Q98" i="3"/>
  <c r="R98" i="3"/>
  <c r="S98" i="3"/>
  <c r="T98" i="3"/>
  <c r="U98" i="3"/>
  <c r="V98" i="3"/>
  <c r="W98" i="3"/>
  <c r="X98" i="3"/>
  <c r="Y98" i="3"/>
  <c r="Z98" i="3"/>
  <c r="AA98" i="3"/>
  <c r="AB98" i="3"/>
  <c r="AC98" i="3"/>
  <c r="AD98" i="3"/>
  <c r="AE98" i="3"/>
  <c r="AF98" i="3"/>
  <c r="AG98" i="3"/>
  <c r="AH98" i="3"/>
  <c r="AI98" i="3"/>
  <c r="AJ98" i="3"/>
  <c r="AK98" i="3"/>
  <c r="AL98" i="3"/>
  <c r="AM98" i="3"/>
  <c r="AN98" i="3"/>
  <c r="AO98" i="3"/>
  <c r="AP98" i="3"/>
  <c r="AQ98" i="3"/>
  <c r="AR98" i="3"/>
  <c r="AS98" i="3"/>
  <c r="AT98" i="3"/>
  <c r="AU98" i="3"/>
  <c r="AV98" i="3"/>
  <c r="AW98" i="3"/>
  <c r="AX98" i="3"/>
  <c r="AY98" i="3"/>
  <c r="AZ98" i="3"/>
  <c r="BA98" i="3"/>
  <c r="BB98" i="3"/>
  <c r="BC98" i="3"/>
  <c r="BD98" i="3"/>
  <c r="BE98" i="3"/>
  <c r="BF98" i="3"/>
  <c r="BG98" i="3"/>
  <c r="BH98" i="3"/>
  <c r="BI98" i="3"/>
  <c r="BJ98" i="3"/>
  <c r="BK98" i="3"/>
  <c r="BL98" i="3"/>
  <c r="BM98" i="3"/>
  <c r="BN98" i="3"/>
  <c r="BO98" i="3"/>
  <c r="BP98" i="3"/>
  <c r="BQ98" i="3"/>
  <c r="D99" i="3"/>
  <c r="E99" i="3"/>
  <c r="F99" i="3"/>
  <c r="G99" i="3"/>
  <c r="H99" i="3"/>
  <c r="I99" i="3"/>
  <c r="J99" i="3"/>
  <c r="K99" i="3"/>
  <c r="L99" i="3"/>
  <c r="M99" i="3"/>
  <c r="N99" i="3"/>
  <c r="O99" i="3"/>
  <c r="P99" i="3"/>
  <c r="Q99" i="3"/>
  <c r="R99" i="3"/>
  <c r="S99" i="3"/>
  <c r="T99" i="3"/>
  <c r="U99" i="3"/>
  <c r="V99" i="3"/>
  <c r="W99" i="3"/>
  <c r="X99" i="3"/>
  <c r="Y99" i="3"/>
  <c r="Z99" i="3"/>
  <c r="AA99" i="3"/>
  <c r="AB99" i="3"/>
  <c r="AC99" i="3"/>
  <c r="AD99" i="3"/>
  <c r="AE99" i="3"/>
  <c r="AF99" i="3"/>
  <c r="AG99" i="3"/>
  <c r="AH99" i="3"/>
  <c r="AI99" i="3"/>
  <c r="AJ99" i="3"/>
  <c r="AK99" i="3"/>
  <c r="AL99" i="3"/>
  <c r="AM99" i="3"/>
  <c r="AN99" i="3"/>
  <c r="AO99" i="3"/>
  <c r="AP99" i="3"/>
  <c r="AQ99" i="3"/>
  <c r="AR99" i="3"/>
  <c r="AS99" i="3"/>
  <c r="AT99" i="3"/>
  <c r="AU99" i="3"/>
  <c r="AV99" i="3"/>
  <c r="AW99" i="3"/>
  <c r="AX99" i="3"/>
  <c r="AY99" i="3"/>
  <c r="AZ99" i="3"/>
  <c r="BA99" i="3"/>
  <c r="BB99" i="3"/>
  <c r="BC99" i="3"/>
  <c r="BD99" i="3"/>
  <c r="BE99" i="3"/>
  <c r="BF99" i="3"/>
  <c r="BG99" i="3"/>
  <c r="BH99" i="3"/>
  <c r="BI99" i="3"/>
  <c r="BJ99" i="3"/>
  <c r="BK99" i="3"/>
  <c r="BL99" i="3"/>
  <c r="BM99" i="3"/>
  <c r="BN99" i="3"/>
  <c r="BO99" i="3"/>
  <c r="BP99" i="3"/>
  <c r="BQ99" i="3"/>
  <c r="D100" i="3"/>
  <c r="E100" i="3"/>
  <c r="F100" i="3"/>
  <c r="G100" i="3"/>
  <c r="H100" i="3"/>
  <c r="I100" i="3"/>
  <c r="J100" i="3"/>
  <c r="K100" i="3"/>
  <c r="L100" i="3"/>
  <c r="M100" i="3"/>
  <c r="N100" i="3"/>
  <c r="O100" i="3"/>
  <c r="P100" i="3"/>
  <c r="Q100" i="3"/>
  <c r="R100" i="3"/>
  <c r="S100" i="3"/>
  <c r="T100" i="3"/>
  <c r="U100" i="3"/>
  <c r="V100" i="3"/>
  <c r="W100" i="3"/>
  <c r="X100" i="3"/>
  <c r="Y100" i="3"/>
  <c r="Z100" i="3"/>
  <c r="AA100" i="3"/>
  <c r="AB100" i="3"/>
  <c r="AC100" i="3"/>
  <c r="AD100" i="3"/>
  <c r="AE100" i="3"/>
  <c r="AF100" i="3"/>
  <c r="AG100" i="3"/>
  <c r="AH100" i="3"/>
  <c r="AI100" i="3"/>
  <c r="AJ100" i="3"/>
  <c r="AK100" i="3"/>
  <c r="AL100" i="3"/>
  <c r="AM100" i="3"/>
  <c r="AN100" i="3"/>
  <c r="AO100" i="3"/>
  <c r="AP100" i="3"/>
  <c r="AQ100" i="3"/>
  <c r="AR100" i="3"/>
  <c r="AS100" i="3"/>
  <c r="AT100" i="3"/>
  <c r="AU100" i="3"/>
  <c r="AV100" i="3"/>
  <c r="AW100" i="3"/>
  <c r="AX100" i="3"/>
  <c r="AY100" i="3"/>
  <c r="AZ100" i="3"/>
  <c r="BA100" i="3"/>
  <c r="BB100" i="3"/>
  <c r="BC100" i="3"/>
  <c r="BD100" i="3"/>
  <c r="BE100" i="3"/>
  <c r="BF100" i="3"/>
  <c r="BG100" i="3"/>
  <c r="BH100" i="3"/>
  <c r="BI100" i="3"/>
  <c r="BJ100" i="3"/>
  <c r="BK100" i="3"/>
  <c r="BL100" i="3"/>
  <c r="BM100" i="3"/>
  <c r="BN100" i="3"/>
  <c r="BO100" i="3"/>
  <c r="BP100" i="3"/>
  <c r="BQ100" i="3"/>
  <c r="D101" i="3"/>
  <c r="E101" i="3"/>
  <c r="F101" i="3"/>
  <c r="G101" i="3"/>
  <c r="H101" i="3"/>
  <c r="I101" i="3"/>
  <c r="J101" i="3"/>
  <c r="K101" i="3"/>
  <c r="L101" i="3"/>
  <c r="M101" i="3"/>
  <c r="N101" i="3"/>
  <c r="O101" i="3"/>
  <c r="P101" i="3"/>
  <c r="Q101" i="3"/>
  <c r="R101" i="3"/>
  <c r="S101" i="3"/>
  <c r="T101" i="3"/>
  <c r="U101" i="3"/>
  <c r="V101" i="3"/>
  <c r="W101" i="3"/>
  <c r="X101" i="3"/>
  <c r="Y101" i="3"/>
  <c r="Z101" i="3"/>
  <c r="AA101" i="3"/>
  <c r="AB101" i="3"/>
  <c r="AC101" i="3"/>
  <c r="AD101" i="3"/>
  <c r="AE101" i="3"/>
  <c r="AF101" i="3"/>
  <c r="AG101" i="3"/>
  <c r="AH101" i="3"/>
  <c r="AI101" i="3"/>
  <c r="AJ101" i="3"/>
  <c r="AK101" i="3"/>
  <c r="AL101" i="3"/>
  <c r="AM101" i="3"/>
  <c r="AN101" i="3"/>
  <c r="AO101" i="3"/>
  <c r="AP101" i="3"/>
  <c r="AQ101" i="3"/>
  <c r="AR101" i="3"/>
  <c r="AS101" i="3"/>
  <c r="AT101" i="3"/>
  <c r="AU101" i="3"/>
  <c r="AV101" i="3"/>
  <c r="AW101" i="3"/>
  <c r="AX101" i="3"/>
  <c r="AY101" i="3"/>
  <c r="AZ101" i="3"/>
  <c r="BA101" i="3"/>
  <c r="BB101" i="3"/>
  <c r="BC101" i="3"/>
  <c r="BD101" i="3"/>
  <c r="BE101" i="3"/>
  <c r="BF101" i="3"/>
  <c r="BG101" i="3"/>
  <c r="BH101" i="3"/>
  <c r="BI101" i="3"/>
  <c r="BJ101" i="3"/>
  <c r="BK101" i="3"/>
  <c r="BL101" i="3"/>
  <c r="BM101" i="3"/>
  <c r="BN101" i="3"/>
  <c r="BO101" i="3"/>
  <c r="BP101" i="3"/>
  <c r="BQ101" i="3"/>
  <c r="D102" i="3"/>
  <c r="E102" i="3"/>
  <c r="F102" i="3"/>
  <c r="G102" i="3"/>
  <c r="H102" i="3"/>
  <c r="I102" i="3"/>
  <c r="J102" i="3"/>
  <c r="K102" i="3"/>
  <c r="L102" i="3"/>
  <c r="M102" i="3"/>
  <c r="N102" i="3"/>
  <c r="O102" i="3"/>
  <c r="P102" i="3"/>
  <c r="Q102" i="3"/>
  <c r="R102" i="3"/>
  <c r="S102" i="3"/>
  <c r="T102" i="3"/>
  <c r="U102" i="3"/>
  <c r="V102" i="3"/>
  <c r="W102" i="3"/>
  <c r="X102" i="3"/>
  <c r="Y102" i="3"/>
  <c r="Z102" i="3"/>
  <c r="AA102" i="3"/>
  <c r="AB102" i="3"/>
  <c r="AC102" i="3"/>
  <c r="AD102" i="3"/>
  <c r="AE102" i="3"/>
  <c r="AF102" i="3"/>
  <c r="AG102" i="3"/>
  <c r="AH102" i="3"/>
  <c r="AI102" i="3"/>
  <c r="AJ102" i="3"/>
  <c r="AK102" i="3"/>
  <c r="AL102" i="3"/>
  <c r="AM102" i="3"/>
  <c r="AN102" i="3"/>
  <c r="AO102" i="3"/>
  <c r="AP102" i="3"/>
  <c r="AQ102" i="3"/>
  <c r="AR102" i="3"/>
  <c r="AS102" i="3"/>
  <c r="AT102" i="3"/>
  <c r="AU102" i="3"/>
  <c r="AV102" i="3"/>
  <c r="AW102" i="3"/>
  <c r="AX102" i="3"/>
  <c r="AY102" i="3"/>
  <c r="AZ102" i="3"/>
  <c r="BA102" i="3"/>
  <c r="BB102" i="3"/>
  <c r="BC102" i="3"/>
  <c r="BD102" i="3"/>
  <c r="BE102" i="3"/>
  <c r="BF102" i="3"/>
  <c r="BG102" i="3"/>
  <c r="BH102" i="3"/>
  <c r="BI102" i="3"/>
  <c r="BJ102" i="3"/>
  <c r="BK102" i="3"/>
  <c r="BL102" i="3"/>
  <c r="BM102" i="3"/>
  <c r="BN102" i="3"/>
  <c r="BO102" i="3"/>
  <c r="BP102" i="3"/>
  <c r="BQ102" i="3"/>
  <c r="D103" i="3"/>
  <c r="E103" i="3"/>
  <c r="F103" i="3"/>
  <c r="G103" i="3"/>
  <c r="H103" i="3"/>
  <c r="I103" i="3"/>
  <c r="J103" i="3"/>
  <c r="K103" i="3"/>
  <c r="L103" i="3"/>
  <c r="M103" i="3"/>
  <c r="N103" i="3"/>
  <c r="O103" i="3"/>
  <c r="P103" i="3"/>
  <c r="Q103" i="3"/>
  <c r="R103" i="3"/>
  <c r="S103" i="3"/>
  <c r="T103" i="3"/>
  <c r="U103" i="3"/>
  <c r="V103" i="3"/>
  <c r="W103" i="3"/>
  <c r="X103" i="3"/>
  <c r="Y103" i="3"/>
  <c r="Z103" i="3"/>
  <c r="AA103" i="3"/>
  <c r="AB103" i="3"/>
  <c r="AC103" i="3"/>
  <c r="AD103" i="3"/>
  <c r="AE103" i="3"/>
  <c r="AF103" i="3"/>
  <c r="AG103" i="3"/>
  <c r="AH103" i="3"/>
  <c r="AI103" i="3"/>
  <c r="AJ103" i="3"/>
  <c r="AK103" i="3"/>
  <c r="AL103" i="3"/>
  <c r="AM103" i="3"/>
  <c r="AN103" i="3"/>
  <c r="AO103" i="3"/>
  <c r="AP103" i="3"/>
  <c r="AQ103" i="3"/>
  <c r="AR103" i="3"/>
  <c r="AS103" i="3"/>
  <c r="AT103" i="3"/>
  <c r="AU103" i="3"/>
  <c r="AV103" i="3"/>
  <c r="AW103" i="3"/>
  <c r="AX103" i="3"/>
  <c r="AY103" i="3"/>
  <c r="AZ103" i="3"/>
  <c r="BA103" i="3"/>
  <c r="BB103" i="3"/>
  <c r="BC103" i="3"/>
  <c r="BD103" i="3"/>
  <c r="BE103" i="3"/>
  <c r="BF103" i="3"/>
  <c r="BG103" i="3"/>
  <c r="BH103" i="3"/>
  <c r="BI103" i="3"/>
  <c r="BJ103" i="3"/>
  <c r="BK103" i="3"/>
  <c r="BL103" i="3"/>
  <c r="BM103" i="3"/>
  <c r="BN103" i="3"/>
  <c r="BO103" i="3"/>
  <c r="BP103" i="3"/>
  <c r="BQ103" i="3"/>
  <c r="D104" i="3"/>
  <c r="E104" i="3"/>
  <c r="F104" i="3"/>
  <c r="G104" i="3"/>
  <c r="H104" i="3"/>
  <c r="I104" i="3"/>
  <c r="J104" i="3"/>
  <c r="K104" i="3"/>
  <c r="L104" i="3"/>
  <c r="M104" i="3"/>
  <c r="N104" i="3"/>
  <c r="O104" i="3"/>
  <c r="P104" i="3"/>
  <c r="Q104" i="3"/>
  <c r="R104" i="3"/>
  <c r="S104" i="3"/>
  <c r="T104" i="3"/>
  <c r="U104" i="3"/>
  <c r="V104" i="3"/>
  <c r="W104" i="3"/>
  <c r="X104" i="3"/>
  <c r="Y104" i="3"/>
  <c r="Z104" i="3"/>
  <c r="AA104" i="3"/>
  <c r="AB104" i="3"/>
  <c r="AC104" i="3"/>
  <c r="AD104" i="3"/>
  <c r="AE104" i="3"/>
  <c r="AF104" i="3"/>
  <c r="AG104" i="3"/>
  <c r="AH104" i="3"/>
  <c r="AI104" i="3"/>
  <c r="AJ104" i="3"/>
  <c r="AK104" i="3"/>
  <c r="AL104" i="3"/>
  <c r="AM104" i="3"/>
  <c r="AN104" i="3"/>
  <c r="AO104" i="3"/>
  <c r="AP104" i="3"/>
  <c r="AQ104" i="3"/>
  <c r="AR104" i="3"/>
  <c r="AS104" i="3"/>
  <c r="AT104" i="3"/>
  <c r="AU104" i="3"/>
  <c r="AV104" i="3"/>
  <c r="AW104" i="3"/>
  <c r="AX104" i="3"/>
  <c r="AY104" i="3"/>
  <c r="AZ104" i="3"/>
  <c r="BA104" i="3"/>
  <c r="BB104" i="3"/>
  <c r="BC104" i="3"/>
  <c r="BD104" i="3"/>
  <c r="BE104" i="3"/>
  <c r="BF104" i="3"/>
  <c r="BG104" i="3"/>
  <c r="BH104" i="3"/>
  <c r="BI104" i="3"/>
  <c r="BJ104" i="3"/>
  <c r="BK104" i="3"/>
  <c r="BL104" i="3"/>
  <c r="BM104" i="3"/>
  <c r="BN104" i="3"/>
  <c r="BO104" i="3"/>
  <c r="BP104" i="3"/>
  <c r="BQ104" i="3"/>
  <c r="D105" i="3"/>
  <c r="E105" i="3"/>
  <c r="F105" i="3"/>
  <c r="G105" i="3"/>
  <c r="H105" i="3"/>
  <c r="I105" i="3"/>
  <c r="J105" i="3"/>
  <c r="K105" i="3"/>
  <c r="L105" i="3"/>
  <c r="M105" i="3"/>
  <c r="N105" i="3"/>
  <c r="O105" i="3"/>
  <c r="P105" i="3"/>
  <c r="Q105" i="3"/>
  <c r="R105" i="3"/>
  <c r="S105" i="3"/>
  <c r="T105" i="3"/>
  <c r="U105" i="3"/>
  <c r="V105" i="3"/>
  <c r="W105" i="3"/>
  <c r="X105" i="3"/>
  <c r="Y105" i="3"/>
  <c r="Z105" i="3"/>
  <c r="AA105" i="3"/>
  <c r="AB105" i="3"/>
  <c r="AC105" i="3"/>
  <c r="AD105" i="3"/>
  <c r="AE105" i="3"/>
  <c r="AF105" i="3"/>
  <c r="AG105" i="3"/>
  <c r="AH105" i="3"/>
  <c r="AI105" i="3"/>
  <c r="AJ105" i="3"/>
  <c r="AK105" i="3"/>
  <c r="AL105" i="3"/>
  <c r="AM105" i="3"/>
  <c r="AN105" i="3"/>
  <c r="AO105" i="3"/>
  <c r="AP105" i="3"/>
  <c r="AQ105" i="3"/>
  <c r="AR105" i="3"/>
  <c r="AS105" i="3"/>
  <c r="AT105" i="3"/>
  <c r="AU105" i="3"/>
  <c r="AV105" i="3"/>
  <c r="AW105" i="3"/>
  <c r="AX105" i="3"/>
  <c r="AY105" i="3"/>
  <c r="AZ105" i="3"/>
  <c r="BA105" i="3"/>
  <c r="BB105" i="3"/>
  <c r="BC105" i="3"/>
  <c r="BD105" i="3"/>
  <c r="BE105" i="3"/>
  <c r="BF105" i="3"/>
  <c r="BG105" i="3"/>
  <c r="BH105" i="3"/>
  <c r="BI105" i="3"/>
  <c r="BJ105" i="3"/>
  <c r="BK105" i="3"/>
  <c r="BL105" i="3"/>
  <c r="BM105" i="3"/>
  <c r="BN105" i="3"/>
  <c r="BO105" i="3"/>
  <c r="BP105" i="3"/>
  <c r="BQ105" i="3"/>
  <c r="D106" i="3"/>
  <c r="E106" i="3"/>
  <c r="F106" i="3"/>
  <c r="G106" i="3"/>
  <c r="H106" i="3"/>
  <c r="I106" i="3"/>
  <c r="J106" i="3"/>
  <c r="K106" i="3"/>
  <c r="L106" i="3"/>
  <c r="M106" i="3"/>
  <c r="N106" i="3"/>
  <c r="O106" i="3"/>
  <c r="P106" i="3"/>
  <c r="Q106" i="3"/>
  <c r="R106" i="3"/>
  <c r="S106" i="3"/>
  <c r="T106" i="3"/>
  <c r="U106" i="3"/>
  <c r="V106" i="3"/>
  <c r="W106" i="3"/>
  <c r="X106" i="3"/>
  <c r="Y106" i="3"/>
  <c r="Z106" i="3"/>
  <c r="AA106" i="3"/>
  <c r="AB106" i="3"/>
  <c r="AC106" i="3"/>
  <c r="AD106" i="3"/>
  <c r="AE106" i="3"/>
  <c r="AF106" i="3"/>
  <c r="AG106" i="3"/>
  <c r="AH106" i="3"/>
  <c r="AI106" i="3"/>
  <c r="AJ106" i="3"/>
  <c r="AK106" i="3"/>
  <c r="AL106" i="3"/>
  <c r="AM106" i="3"/>
  <c r="AN106" i="3"/>
  <c r="AO106" i="3"/>
  <c r="AP106" i="3"/>
  <c r="AQ106" i="3"/>
  <c r="AR106" i="3"/>
  <c r="AS106" i="3"/>
  <c r="AT106" i="3"/>
  <c r="AU106" i="3"/>
  <c r="AV106" i="3"/>
  <c r="AW106" i="3"/>
  <c r="AX106" i="3"/>
  <c r="AY106" i="3"/>
  <c r="AZ106" i="3"/>
  <c r="BA106" i="3"/>
  <c r="BB106" i="3"/>
  <c r="BC106" i="3"/>
  <c r="BD106" i="3"/>
  <c r="BE106" i="3"/>
  <c r="BF106" i="3"/>
  <c r="BG106" i="3"/>
  <c r="BH106" i="3"/>
  <c r="BI106" i="3"/>
  <c r="BJ106" i="3"/>
  <c r="BK106" i="3"/>
  <c r="BL106" i="3"/>
  <c r="BM106" i="3"/>
  <c r="BN106" i="3"/>
  <c r="BO106" i="3"/>
  <c r="BP106" i="3"/>
  <c r="BQ106" i="3"/>
  <c r="D107" i="3"/>
  <c r="E107" i="3"/>
  <c r="F107" i="3"/>
  <c r="G107" i="3"/>
  <c r="H107" i="3"/>
  <c r="I107" i="3"/>
  <c r="J107" i="3"/>
  <c r="K107" i="3"/>
  <c r="L107" i="3"/>
  <c r="M107" i="3"/>
  <c r="N107" i="3"/>
  <c r="O107" i="3"/>
  <c r="P107" i="3"/>
  <c r="Q107" i="3"/>
  <c r="R107" i="3"/>
  <c r="S107" i="3"/>
  <c r="T107" i="3"/>
  <c r="U107" i="3"/>
  <c r="V107" i="3"/>
  <c r="W107" i="3"/>
  <c r="X107" i="3"/>
  <c r="Y107" i="3"/>
  <c r="Z107" i="3"/>
  <c r="AA107" i="3"/>
  <c r="AB107" i="3"/>
  <c r="AC107" i="3"/>
  <c r="AD107" i="3"/>
  <c r="AE107" i="3"/>
  <c r="AF107" i="3"/>
  <c r="AG107" i="3"/>
  <c r="AH107" i="3"/>
  <c r="AI107" i="3"/>
  <c r="AJ107" i="3"/>
  <c r="AK107" i="3"/>
  <c r="AL107" i="3"/>
  <c r="AM107" i="3"/>
  <c r="AN107" i="3"/>
  <c r="AO107" i="3"/>
  <c r="AP107" i="3"/>
  <c r="AQ107" i="3"/>
  <c r="AR107" i="3"/>
  <c r="AS107" i="3"/>
  <c r="AT107" i="3"/>
  <c r="AU107" i="3"/>
  <c r="AV107" i="3"/>
  <c r="AW107" i="3"/>
  <c r="AX107" i="3"/>
  <c r="AY107" i="3"/>
  <c r="AZ107" i="3"/>
  <c r="BA107" i="3"/>
  <c r="BB107" i="3"/>
  <c r="BC107" i="3"/>
  <c r="BD107" i="3"/>
  <c r="BE107" i="3"/>
  <c r="BF107" i="3"/>
  <c r="BG107" i="3"/>
  <c r="BH107" i="3"/>
  <c r="BI107" i="3"/>
  <c r="BJ107" i="3"/>
  <c r="BK107" i="3"/>
  <c r="BL107" i="3"/>
  <c r="BM107" i="3"/>
  <c r="BN107" i="3"/>
  <c r="BO107" i="3"/>
  <c r="BP107" i="3"/>
  <c r="BQ107" i="3"/>
  <c r="D108" i="3"/>
  <c r="E108" i="3"/>
  <c r="F108" i="3"/>
  <c r="G108" i="3"/>
  <c r="H108" i="3"/>
  <c r="I108" i="3"/>
  <c r="J108" i="3"/>
  <c r="K108" i="3"/>
  <c r="L108" i="3"/>
  <c r="M108" i="3"/>
  <c r="N108" i="3"/>
  <c r="O108" i="3"/>
  <c r="P108" i="3"/>
  <c r="Q108" i="3"/>
  <c r="R108" i="3"/>
  <c r="S108" i="3"/>
  <c r="T108" i="3"/>
  <c r="U108" i="3"/>
  <c r="V108" i="3"/>
  <c r="W108" i="3"/>
  <c r="X108" i="3"/>
  <c r="Y108" i="3"/>
  <c r="Z108" i="3"/>
  <c r="AA108" i="3"/>
  <c r="AB108" i="3"/>
  <c r="AC108" i="3"/>
  <c r="AD108" i="3"/>
  <c r="AE108" i="3"/>
  <c r="AF108" i="3"/>
  <c r="AG108" i="3"/>
  <c r="AH108" i="3"/>
  <c r="AI108" i="3"/>
  <c r="AJ108" i="3"/>
  <c r="AK108" i="3"/>
  <c r="AL108" i="3"/>
  <c r="AM108" i="3"/>
  <c r="AN108" i="3"/>
  <c r="AO108" i="3"/>
  <c r="AP108" i="3"/>
  <c r="AQ108" i="3"/>
  <c r="AR108" i="3"/>
  <c r="AS108" i="3"/>
  <c r="AT108" i="3"/>
  <c r="AU108" i="3"/>
  <c r="AV108" i="3"/>
  <c r="AW108" i="3"/>
  <c r="AX108" i="3"/>
  <c r="AY108" i="3"/>
  <c r="AZ108" i="3"/>
  <c r="BA108" i="3"/>
  <c r="BB108" i="3"/>
  <c r="BC108" i="3"/>
  <c r="BD108" i="3"/>
  <c r="BE108" i="3"/>
  <c r="BF108" i="3"/>
  <c r="BG108" i="3"/>
  <c r="BH108" i="3"/>
  <c r="BI108" i="3"/>
  <c r="BJ108" i="3"/>
  <c r="BK108" i="3"/>
  <c r="BL108" i="3"/>
  <c r="BM108" i="3"/>
  <c r="BN108" i="3"/>
  <c r="BO108" i="3"/>
  <c r="BP108" i="3"/>
  <c r="BQ108" i="3"/>
  <c r="D109" i="3"/>
  <c r="E109" i="3"/>
  <c r="F109" i="3"/>
  <c r="G109" i="3"/>
  <c r="H109" i="3"/>
  <c r="I109" i="3"/>
  <c r="J109" i="3"/>
  <c r="K109" i="3"/>
  <c r="L109" i="3"/>
  <c r="M109" i="3"/>
  <c r="N109" i="3"/>
  <c r="O109" i="3"/>
  <c r="P109" i="3"/>
  <c r="Q109" i="3"/>
  <c r="R109" i="3"/>
  <c r="S109" i="3"/>
  <c r="T109" i="3"/>
  <c r="U109" i="3"/>
  <c r="V109" i="3"/>
  <c r="W109" i="3"/>
  <c r="X109" i="3"/>
  <c r="Y109" i="3"/>
  <c r="Z109" i="3"/>
  <c r="AA109" i="3"/>
  <c r="AB109" i="3"/>
  <c r="AC109" i="3"/>
  <c r="AD109" i="3"/>
  <c r="AE109" i="3"/>
  <c r="AF109" i="3"/>
  <c r="AG109" i="3"/>
  <c r="AH109" i="3"/>
  <c r="AI109" i="3"/>
  <c r="AJ109" i="3"/>
  <c r="AK109" i="3"/>
  <c r="AL109" i="3"/>
  <c r="AM109" i="3"/>
  <c r="AN109" i="3"/>
  <c r="AO109" i="3"/>
  <c r="AP109" i="3"/>
  <c r="AQ109" i="3"/>
  <c r="AR109" i="3"/>
  <c r="AS109" i="3"/>
  <c r="AT109" i="3"/>
  <c r="AU109" i="3"/>
  <c r="AV109" i="3"/>
  <c r="AW109" i="3"/>
  <c r="AX109" i="3"/>
  <c r="AY109" i="3"/>
  <c r="AZ109" i="3"/>
  <c r="BA109" i="3"/>
  <c r="BB109" i="3"/>
  <c r="BC109" i="3"/>
  <c r="BD109" i="3"/>
  <c r="BE109" i="3"/>
  <c r="BF109" i="3"/>
  <c r="BG109" i="3"/>
  <c r="BH109" i="3"/>
  <c r="BI109" i="3"/>
  <c r="BJ109" i="3"/>
  <c r="BK109" i="3"/>
  <c r="BL109" i="3"/>
  <c r="BM109" i="3"/>
  <c r="BN109" i="3"/>
  <c r="BO109" i="3"/>
  <c r="BP109" i="3"/>
  <c r="BQ109" i="3"/>
  <c r="D110" i="3"/>
  <c r="E110" i="3"/>
  <c r="F110" i="3"/>
  <c r="G110" i="3"/>
  <c r="H110" i="3"/>
  <c r="I110" i="3"/>
  <c r="J110" i="3"/>
  <c r="K110" i="3"/>
  <c r="L110" i="3"/>
  <c r="M110" i="3"/>
  <c r="N110" i="3"/>
  <c r="O110" i="3"/>
  <c r="P110" i="3"/>
  <c r="Q110" i="3"/>
  <c r="R110" i="3"/>
  <c r="S110" i="3"/>
  <c r="T110" i="3"/>
  <c r="U110" i="3"/>
  <c r="V110" i="3"/>
  <c r="W110" i="3"/>
  <c r="X110" i="3"/>
  <c r="Y110" i="3"/>
  <c r="Z110" i="3"/>
  <c r="AA110" i="3"/>
  <c r="AB110" i="3"/>
  <c r="AC110" i="3"/>
  <c r="AD110" i="3"/>
  <c r="AE110" i="3"/>
  <c r="AF110" i="3"/>
  <c r="AG110" i="3"/>
  <c r="AH110" i="3"/>
  <c r="AI110" i="3"/>
  <c r="AJ110" i="3"/>
  <c r="AK110" i="3"/>
  <c r="AL110" i="3"/>
  <c r="AM110" i="3"/>
  <c r="AN110" i="3"/>
  <c r="AO110" i="3"/>
  <c r="AP110" i="3"/>
  <c r="AQ110" i="3"/>
  <c r="AR110" i="3"/>
  <c r="AS110" i="3"/>
  <c r="AT110" i="3"/>
  <c r="AU110" i="3"/>
  <c r="AV110" i="3"/>
  <c r="AW110" i="3"/>
  <c r="AX110" i="3"/>
  <c r="AY110" i="3"/>
  <c r="AZ110" i="3"/>
  <c r="BA110" i="3"/>
  <c r="BB110" i="3"/>
  <c r="BC110" i="3"/>
  <c r="BD110" i="3"/>
  <c r="BE110" i="3"/>
  <c r="BF110" i="3"/>
  <c r="BG110" i="3"/>
  <c r="BH110" i="3"/>
  <c r="BI110" i="3"/>
  <c r="BJ110" i="3"/>
  <c r="BK110" i="3"/>
  <c r="BL110" i="3"/>
  <c r="BM110" i="3"/>
  <c r="BN110" i="3"/>
  <c r="BO110" i="3"/>
  <c r="BP110" i="3"/>
  <c r="BQ110" i="3"/>
  <c r="D111" i="3"/>
  <c r="E111" i="3"/>
  <c r="F111" i="3"/>
  <c r="G111" i="3"/>
  <c r="H111" i="3"/>
  <c r="I111" i="3"/>
  <c r="J111" i="3"/>
  <c r="K111" i="3"/>
  <c r="L111" i="3"/>
  <c r="M111" i="3"/>
  <c r="N111" i="3"/>
  <c r="O111" i="3"/>
  <c r="P111" i="3"/>
  <c r="Q111" i="3"/>
  <c r="R111" i="3"/>
  <c r="S111" i="3"/>
  <c r="T111" i="3"/>
  <c r="U111" i="3"/>
  <c r="V111" i="3"/>
  <c r="W111" i="3"/>
  <c r="X111" i="3"/>
  <c r="Y111" i="3"/>
  <c r="Z111" i="3"/>
  <c r="AA111" i="3"/>
  <c r="AB111" i="3"/>
  <c r="AC111" i="3"/>
  <c r="AD111" i="3"/>
  <c r="AE111" i="3"/>
  <c r="AF111" i="3"/>
  <c r="AG111" i="3"/>
  <c r="AH111" i="3"/>
  <c r="AI111" i="3"/>
  <c r="AJ111" i="3"/>
  <c r="AK111" i="3"/>
  <c r="AL111" i="3"/>
  <c r="AM111" i="3"/>
  <c r="AN111" i="3"/>
  <c r="AO111" i="3"/>
  <c r="AP111" i="3"/>
  <c r="AQ111" i="3"/>
  <c r="AR111" i="3"/>
  <c r="AS111" i="3"/>
  <c r="AT111" i="3"/>
  <c r="AU111" i="3"/>
  <c r="AV111" i="3"/>
  <c r="AW111" i="3"/>
  <c r="AX111" i="3"/>
  <c r="AY111" i="3"/>
  <c r="AZ111" i="3"/>
  <c r="BA111" i="3"/>
  <c r="BB111" i="3"/>
  <c r="BC111" i="3"/>
  <c r="BD111" i="3"/>
  <c r="BE111" i="3"/>
  <c r="BF111" i="3"/>
  <c r="BG111" i="3"/>
  <c r="BH111" i="3"/>
  <c r="BI111" i="3"/>
  <c r="BJ111" i="3"/>
  <c r="BK111" i="3"/>
  <c r="BL111" i="3"/>
  <c r="BM111" i="3"/>
  <c r="BN111" i="3"/>
  <c r="BO111" i="3"/>
  <c r="BP111" i="3"/>
  <c r="BQ111" i="3"/>
  <c r="D112" i="3"/>
  <c r="E112" i="3"/>
  <c r="F112" i="3"/>
  <c r="G112" i="3"/>
  <c r="H112" i="3"/>
  <c r="I112" i="3"/>
  <c r="J112" i="3"/>
  <c r="K112" i="3"/>
  <c r="L112" i="3"/>
  <c r="M112" i="3"/>
  <c r="N112" i="3"/>
  <c r="O112" i="3"/>
  <c r="P112" i="3"/>
  <c r="Q112" i="3"/>
  <c r="R112" i="3"/>
  <c r="S112" i="3"/>
  <c r="T112" i="3"/>
  <c r="U112" i="3"/>
  <c r="V112" i="3"/>
  <c r="W112" i="3"/>
  <c r="X112" i="3"/>
  <c r="Y112" i="3"/>
  <c r="Z112" i="3"/>
  <c r="AA112" i="3"/>
  <c r="AB112" i="3"/>
  <c r="AC112" i="3"/>
  <c r="AD112" i="3"/>
  <c r="AE112" i="3"/>
  <c r="AF112" i="3"/>
  <c r="AG112" i="3"/>
  <c r="AH112" i="3"/>
  <c r="AI112" i="3"/>
  <c r="AJ112" i="3"/>
  <c r="AK112" i="3"/>
  <c r="AL112" i="3"/>
  <c r="AM112" i="3"/>
  <c r="AN112" i="3"/>
  <c r="AO112" i="3"/>
  <c r="AP112" i="3"/>
  <c r="AQ112" i="3"/>
  <c r="AR112" i="3"/>
  <c r="AS112" i="3"/>
  <c r="AT112" i="3"/>
  <c r="AU112" i="3"/>
  <c r="AV112" i="3"/>
  <c r="AW112" i="3"/>
  <c r="AX112" i="3"/>
  <c r="AY112" i="3"/>
  <c r="AZ112" i="3"/>
  <c r="BA112" i="3"/>
  <c r="BB112" i="3"/>
  <c r="BC112" i="3"/>
  <c r="BD112" i="3"/>
  <c r="BE112" i="3"/>
  <c r="BF112" i="3"/>
  <c r="BG112" i="3"/>
  <c r="BH112" i="3"/>
  <c r="BI112" i="3"/>
  <c r="BJ112" i="3"/>
  <c r="BK112" i="3"/>
  <c r="BL112" i="3"/>
  <c r="BM112" i="3"/>
  <c r="BN112" i="3"/>
  <c r="BO112" i="3"/>
  <c r="BP112" i="3"/>
  <c r="BQ112" i="3"/>
  <c r="D113" i="3"/>
  <c r="E113" i="3"/>
  <c r="F113" i="3"/>
  <c r="G113" i="3"/>
  <c r="H113" i="3"/>
  <c r="I113" i="3"/>
  <c r="J113" i="3"/>
  <c r="K113" i="3"/>
  <c r="L113" i="3"/>
  <c r="M113" i="3"/>
  <c r="N113" i="3"/>
  <c r="O113" i="3"/>
  <c r="P113" i="3"/>
  <c r="Q113" i="3"/>
  <c r="R113" i="3"/>
  <c r="S113" i="3"/>
  <c r="T113" i="3"/>
  <c r="U113" i="3"/>
  <c r="V113" i="3"/>
  <c r="W113" i="3"/>
  <c r="X113" i="3"/>
  <c r="Y113" i="3"/>
  <c r="Z113" i="3"/>
  <c r="AA113" i="3"/>
  <c r="AB113" i="3"/>
  <c r="AC113" i="3"/>
  <c r="AD113" i="3"/>
  <c r="AE113" i="3"/>
  <c r="AF113" i="3"/>
  <c r="AG113" i="3"/>
  <c r="AH113" i="3"/>
  <c r="AI113" i="3"/>
  <c r="AJ113" i="3"/>
  <c r="AK113" i="3"/>
  <c r="AL113" i="3"/>
  <c r="AM113" i="3"/>
  <c r="AN113" i="3"/>
  <c r="AO113" i="3"/>
  <c r="AP113" i="3"/>
  <c r="AQ113" i="3"/>
  <c r="AR113" i="3"/>
  <c r="AS113" i="3"/>
  <c r="AT113" i="3"/>
  <c r="AU113" i="3"/>
  <c r="AV113" i="3"/>
  <c r="AW113" i="3"/>
  <c r="AX113" i="3"/>
  <c r="AY113" i="3"/>
  <c r="AZ113" i="3"/>
  <c r="BA113" i="3"/>
  <c r="BB113" i="3"/>
  <c r="BC113" i="3"/>
  <c r="BD113" i="3"/>
  <c r="BE113" i="3"/>
  <c r="BF113" i="3"/>
  <c r="BG113" i="3"/>
  <c r="BH113" i="3"/>
  <c r="BI113" i="3"/>
  <c r="BJ113" i="3"/>
  <c r="BK113" i="3"/>
  <c r="BL113" i="3"/>
  <c r="BM113" i="3"/>
  <c r="BN113" i="3"/>
  <c r="BO113" i="3"/>
  <c r="BP113" i="3"/>
  <c r="BQ113" i="3"/>
  <c r="D114" i="3"/>
  <c r="E114" i="3"/>
  <c r="F114" i="3"/>
  <c r="G114" i="3"/>
  <c r="H114" i="3"/>
  <c r="I114" i="3"/>
  <c r="J114" i="3"/>
  <c r="K114" i="3"/>
  <c r="L114" i="3"/>
  <c r="M114" i="3"/>
  <c r="N114" i="3"/>
  <c r="O114" i="3"/>
  <c r="P114" i="3"/>
  <c r="Q114" i="3"/>
  <c r="R114" i="3"/>
  <c r="S114" i="3"/>
  <c r="T114" i="3"/>
  <c r="U114" i="3"/>
  <c r="V114" i="3"/>
  <c r="W114" i="3"/>
  <c r="X114" i="3"/>
  <c r="Y114" i="3"/>
  <c r="Z114" i="3"/>
  <c r="AA114" i="3"/>
  <c r="AB114" i="3"/>
  <c r="AC114" i="3"/>
  <c r="AD114" i="3"/>
  <c r="AE114" i="3"/>
  <c r="AF114" i="3"/>
  <c r="AG114" i="3"/>
  <c r="AH114" i="3"/>
  <c r="AI114" i="3"/>
  <c r="AJ114" i="3"/>
  <c r="AK114" i="3"/>
  <c r="AL114" i="3"/>
  <c r="AM114" i="3"/>
  <c r="AN114" i="3"/>
  <c r="AO114" i="3"/>
  <c r="AP114" i="3"/>
  <c r="AQ114" i="3"/>
  <c r="AR114" i="3"/>
  <c r="AS114" i="3"/>
  <c r="AT114" i="3"/>
  <c r="AU114" i="3"/>
  <c r="AV114" i="3"/>
  <c r="AW114" i="3"/>
  <c r="AX114" i="3"/>
  <c r="AY114" i="3"/>
  <c r="AZ114" i="3"/>
  <c r="BA114" i="3"/>
  <c r="BB114" i="3"/>
  <c r="BC114" i="3"/>
  <c r="BD114" i="3"/>
  <c r="BE114" i="3"/>
  <c r="BF114" i="3"/>
  <c r="BG114" i="3"/>
  <c r="BH114" i="3"/>
  <c r="BI114" i="3"/>
  <c r="BJ114" i="3"/>
  <c r="BK114" i="3"/>
  <c r="BL114" i="3"/>
  <c r="BM114" i="3"/>
  <c r="BN114" i="3"/>
  <c r="BO114" i="3"/>
  <c r="BP114" i="3"/>
  <c r="BQ114" i="3"/>
  <c r="D115" i="3"/>
  <c r="E115" i="3"/>
  <c r="F115" i="3"/>
  <c r="G115" i="3"/>
  <c r="H115" i="3"/>
  <c r="I115" i="3"/>
  <c r="J115" i="3"/>
  <c r="K115" i="3"/>
  <c r="L115" i="3"/>
  <c r="M115" i="3"/>
  <c r="N115" i="3"/>
  <c r="O115" i="3"/>
  <c r="P115" i="3"/>
  <c r="Q115" i="3"/>
  <c r="R115" i="3"/>
  <c r="S115" i="3"/>
  <c r="T115" i="3"/>
  <c r="U115" i="3"/>
  <c r="V115" i="3"/>
  <c r="W115" i="3"/>
  <c r="X115" i="3"/>
  <c r="Y115" i="3"/>
  <c r="Z115" i="3"/>
  <c r="AA115" i="3"/>
  <c r="AB115" i="3"/>
  <c r="AC115" i="3"/>
  <c r="AD115" i="3"/>
  <c r="AE115" i="3"/>
  <c r="AF115" i="3"/>
  <c r="AG115" i="3"/>
  <c r="AH115" i="3"/>
  <c r="AI115" i="3"/>
  <c r="AJ115" i="3"/>
  <c r="AK115" i="3"/>
  <c r="AL115" i="3"/>
  <c r="AM115" i="3"/>
  <c r="AN115" i="3"/>
  <c r="AO115" i="3"/>
  <c r="AP115" i="3"/>
  <c r="AQ115" i="3"/>
  <c r="AR115" i="3"/>
  <c r="AS115" i="3"/>
  <c r="AT115" i="3"/>
  <c r="AU115" i="3"/>
  <c r="AV115" i="3"/>
  <c r="AW115" i="3"/>
  <c r="AX115" i="3"/>
  <c r="AY115" i="3"/>
  <c r="AZ115" i="3"/>
  <c r="BA115" i="3"/>
  <c r="BB115" i="3"/>
  <c r="BC115" i="3"/>
  <c r="BD115" i="3"/>
  <c r="BE115" i="3"/>
  <c r="BF115" i="3"/>
  <c r="BG115" i="3"/>
  <c r="BH115" i="3"/>
  <c r="BI115" i="3"/>
  <c r="BJ115" i="3"/>
  <c r="BK115" i="3"/>
  <c r="BL115" i="3"/>
  <c r="BM115" i="3"/>
  <c r="BN115" i="3"/>
  <c r="BO115" i="3"/>
  <c r="BP115" i="3"/>
  <c r="BQ115" i="3"/>
  <c r="D116" i="3"/>
  <c r="E116" i="3"/>
  <c r="F116" i="3"/>
  <c r="G116" i="3"/>
  <c r="H116" i="3"/>
  <c r="I116" i="3"/>
  <c r="J116" i="3"/>
  <c r="K116" i="3"/>
  <c r="L116" i="3"/>
  <c r="M116" i="3"/>
  <c r="N116" i="3"/>
  <c r="O116" i="3"/>
  <c r="P116" i="3"/>
  <c r="Q116" i="3"/>
  <c r="R116" i="3"/>
  <c r="S116" i="3"/>
  <c r="T116" i="3"/>
  <c r="U116" i="3"/>
  <c r="V116" i="3"/>
  <c r="W116" i="3"/>
  <c r="X116" i="3"/>
  <c r="Y116" i="3"/>
  <c r="Z116" i="3"/>
  <c r="AA116" i="3"/>
  <c r="AB116" i="3"/>
  <c r="AC116" i="3"/>
  <c r="AD116" i="3"/>
  <c r="AE116" i="3"/>
  <c r="AF116" i="3"/>
  <c r="AG116" i="3"/>
  <c r="AH116" i="3"/>
  <c r="AI116" i="3"/>
  <c r="AJ116" i="3"/>
  <c r="AK116" i="3"/>
  <c r="AL116" i="3"/>
  <c r="AM116" i="3"/>
  <c r="AN116" i="3"/>
  <c r="AO116" i="3"/>
  <c r="AP116" i="3"/>
  <c r="AQ116" i="3"/>
  <c r="AR116" i="3"/>
  <c r="AS116" i="3"/>
  <c r="AT116" i="3"/>
  <c r="AU116" i="3"/>
  <c r="AV116" i="3"/>
  <c r="AW116" i="3"/>
  <c r="AX116" i="3"/>
  <c r="AY116" i="3"/>
  <c r="AZ116" i="3"/>
  <c r="BA116" i="3"/>
  <c r="BB116" i="3"/>
  <c r="BC116" i="3"/>
  <c r="BD116" i="3"/>
  <c r="BE116" i="3"/>
  <c r="BF116" i="3"/>
  <c r="BG116" i="3"/>
  <c r="BH116" i="3"/>
  <c r="BI116" i="3"/>
  <c r="BJ116" i="3"/>
  <c r="BK116" i="3"/>
  <c r="BL116" i="3"/>
  <c r="BM116" i="3"/>
  <c r="BN116" i="3"/>
  <c r="BO116" i="3"/>
  <c r="BP116" i="3"/>
  <c r="BQ116" i="3"/>
  <c r="D117" i="3"/>
  <c r="E117" i="3"/>
  <c r="F117" i="3"/>
  <c r="G117" i="3"/>
  <c r="H117" i="3"/>
  <c r="I117" i="3"/>
  <c r="J117" i="3"/>
  <c r="K117" i="3"/>
  <c r="L117" i="3"/>
  <c r="M117" i="3"/>
  <c r="N117" i="3"/>
  <c r="O117" i="3"/>
  <c r="P117" i="3"/>
  <c r="Q117" i="3"/>
  <c r="R117" i="3"/>
  <c r="S117" i="3"/>
  <c r="T117" i="3"/>
  <c r="U117" i="3"/>
  <c r="V117" i="3"/>
  <c r="W117" i="3"/>
  <c r="X117" i="3"/>
  <c r="Y117" i="3"/>
  <c r="Z117" i="3"/>
  <c r="AA117" i="3"/>
  <c r="AB117" i="3"/>
  <c r="AC117" i="3"/>
  <c r="AD117" i="3"/>
  <c r="AE117" i="3"/>
  <c r="AF117" i="3"/>
  <c r="AG117" i="3"/>
  <c r="AH117" i="3"/>
  <c r="AI117" i="3"/>
  <c r="AJ117" i="3"/>
  <c r="AK117" i="3"/>
  <c r="AL117" i="3"/>
  <c r="AM117" i="3"/>
  <c r="AN117" i="3"/>
  <c r="AO117" i="3"/>
  <c r="AP117" i="3"/>
  <c r="AQ117" i="3"/>
  <c r="AR117" i="3"/>
  <c r="AS117" i="3"/>
  <c r="AT117" i="3"/>
  <c r="AU117" i="3"/>
  <c r="AV117" i="3"/>
  <c r="AW117" i="3"/>
  <c r="AX117" i="3"/>
  <c r="AY117" i="3"/>
  <c r="AZ117" i="3"/>
  <c r="BA117" i="3"/>
  <c r="BB117" i="3"/>
  <c r="BC117" i="3"/>
  <c r="BD117" i="3"/>
  <c r="BE117" i="3"/>
  <c r="BF117" i="3"/>
  <c r="BG117" i="3"/>
  <c r="BH117" i="3"/>
  <c r="BI117" i="3"/>
  <c r="BJ117" i="3"/>
  <c r="BK117" i="3"/>
  <c r="BL117" i="3"/>
  <c r="BM117" i="3"/>
  <c r="BN117" i="3"/>
  <c r="BO117" i="3"/>
  <c r="BP117" i="3"/>
  <c r="BQ117" i="3"/>
  <c r="D118" i="3"/>
  <c r="E118" i="3"/>
  <c r="F118" i="3"/>
  <c r="G118" i="3"/>
  <c r="H118" i="3"/>
  <c r="I118" i="3"/>
  <c r="J118" i="3"/>
  <c r="K118" i="3"/>
  <c r="L118" i="3"/>
  <c r="M118" i="3"/>
  <c r="N118" i="3"/>
  <c r="O118" i="3"/>
  <c r="P118" i="3"/>
  <c r="Q118" i="3"/>
  <c r="R118" i="3"/>
  <c r="S118" i="3"/>
  <c r="T118" i="3"/>
  <c r="U118" i="3"/>
  <c r="V118" i="3"/>
  <c r="W118" i="3"/>
  <c r="X118" i="3"/>
  <c r="Y118" i="3"/>
  <c r="Z118" i="3"/>
  <c r="AA118" i="3"/>
  <c r="AB118" i="3"/>
  <c r="AC118" i="3"/>
  <c r="AD118" i="3"/>
  <c r="AE118" i="3"/>
  <c r="AF118" i="3"/>
  <c r="AG118" i="3"/>
  <c r="AH118" i="3"/>
  <c r="AI118" i="3"/>
  <c r="AJ118" i="3"/>
  <c r="AK118" i="3"/>
  <c r="AL118" i="3"/>
  <c r="AM118" i="3"/>
  <c r="AN118" i="3"/>
  <c r="AO118" i="3"/>
  <c r="AP118" i="3"/>
  <c r="AQ118" i="3"/>
  <c r="AR118" i="3"/>
  <c r="AS118" i="3"/>
  <c r="AT118" i="3"/>
  <c r="AU118" i="3"/>
  <c r="AV118" i="3"/>
  <c r="AW118" i="3"/>
  <c r="AX118" i="3"/>
  <c r="AY118" i="3"/>
  <c r="AZ118" i="3"/>
  <c r="BA118" i="3"/>
  <c r="BB118" i="3"/>
  <c r="BC118" i="3"/>
  <c r="BD118" i="3"/>
  <c r="BE118" i="3"/>
  <c r="BF118" i="3"/>
  <c r="BG118" i="3"/>
  <c r="BH118" i="3"/>
  <c r="BI118" i="3"/>
  <c r="BJ118" i="3"/>
  <c r="BK118" i="3"/>
  <c r="BL118" i="3"/>
  <c r="BM118" i="3"/>
  <c r="BN118" i="3"/>
  <c r="BO118" i="3"/>
  <c r="BP118" i="3"/>
  <c r="BQ118" i="3"/>
  <c r="D119" i="3"/>
  <c r="E119" i="3"/>
  <c r="F119" i="3"/>
  <c r="G119" i="3"/>
  <c r="H119" i="3"/>
  <c r="I119" i="3"/>
  <c r="J119" i="3"/>
  <c r="K119" i="3"/>
  <c r="L119" i="3"/>
  <c r="M119" i="3"/>
  <c r="N119" i="3"/>
  <c r="O119" i="3"/>
  <c r="P119" i="3"/>
  <c r="Q119" i="3"/>
  <c r="R119" i="3"/>
  <c r="S119" i="3"/>
  <c r="T119" i="3"/>
  <c r="U119" i="3"/>
  <c r="V119" i="3"/>
  <c r="W119" i="3"/>
  <c r="X119" i="3"/>
  <c r="Y119" i="3"/>
  <c r="Z119" i="3"/>
  <c r="AA119" i="3"/>
  <c r="AB119" i="3"/>
  <c r="AC119" i="3"/>
  <c r="AD119" i="3"/>
  <c r="AE119" i="3"/>
  <c r="AF119" i="3"/>
  <c r="AG119" i="3"/>
  <c r="AH119" i="3"/>
  <c r="AI119" i="3"/>
  <c r="AJ119" i="3"/>
  <c r="AK119" i="3"/>
  <c r="AL119" i="3"/>
  <c r="AM119" i="3"/>
  <c r="AN119" i="3"/>
  <c r="AO119" i="3"/>
  <c r="AP119" i="3"/>
  <c r="AQ119" i="3"/>
  <c r="AR119" i="3"/>
  <c r="AS119" i="3"/>
  <c r="AT119" i="3"/>
  <c r="AU119" i="3"/>
  <c r="AV119" i="3"/>
  <c r="AW119" i="3"/>
  <c r="AX119" i="3"/>
  <c r="AY119" i="3"/>
  <c r="AZ119" i="3"/>
  <c r="BA119" i="3"/>
  <c r="BB119" i="3"/>
  <c r="BC119" i="3"/>
  <c r="BD119" i="3"/>
  <c r="BE119" i="3"/>
  <c r="BF119" i="3"/>
  <c r="BG119" i="3"/>
  <c r="BH119" i="3"/>
  <c r="BI119" i="3"/>
  <c r="BJ119" i="3"/>
  <c r="BK119" i="3"/>
  <c r="BL119" i="3"/>
  <c r="BM119" i="3"/>
  <c r="BN119" i="3"/>
  <c r="BO119" i="3"/>
  <c r="BP119" i="3"/>
  <c r="BQ119" i="3"/>
  <c r="D120" i="3"/>
  <c r="E120" i="3"/>
  <c r="F120" i="3"/>
  <c r="G120" i="3"/>
  <c r="H120" i="3"/>
  <c r="I120" i="3"/>
  <c r="J120" i="3"/>
  <c r="K120" i="3"/>
  <c r="L120" i="3"/>
  <c r="M120" i="3"/>
  <c r="N120" i="3"/>
  <c r="O120" i="3"/>
  <c r="P120" i="3"/>
  <c r="Q120" i="3"/>
  <c r="R120" i="3"/>
  <c r="S120" i="3"/>
  <c r="T120" i="3"/>
  <c r="U120" i="3"/>
  <c r="V120" i="3"/>
  <c r="W120" i="3"/>
  <c r="X120" i="3"/>
  <c r="Y120" i="3"/>
  <c r="Z120" i="3"/>
  <c r="AA120" i="3"/>
  <c r="AB120" i="3"/>
  <c r="AC120" i="3"/>
  <c r="AD120" i="3"/>
  <c r="AE120" i="3"/>
  <c r="AF120" i="3"/>
  <c r="AG120" i="3"/>
  <c r="AH120" i="3"/>
  <c r="AI120" i="3"/>
  <c r="AJ120" i="3"/>
  <c r="AK120" i="3"/>
  <c r="AL120" i="3"/>
  <c r="AM120" i="3"/>
  <c r="AN120" i="3"/>
  <c r="AO120" i="3"/>
  <c r="AP120" i="3"/>
  <c r="AQ120" i="3"/>
  <c r="AR120" i="3"/>
  <c r="AS120" i="3"/>
  <c r="AT120" i="3"/>
  <c r="AU120" i="3"/>
  <c r="AV120" i="3"/>
  <c r="AW120" i="3"/>
  <c r="AX120" i="3"/>
  <c r="AY120" i="3"/>
  <c r="AZ120" i="3"/>
  <c r="BA120" i="3"/>
  <c r="BB120" i="3"/>
  <c r="BC120" i="3"/>
  <c r="BD120" i="3"/>
  <c r="BE120" i="3"/>
  <c r="BF120" i="3"/>
  <c r="BG120" i="3"/>
  <c r="BH120" i="3"/>
  <c r="BI120" i="3"/>
  <c r="BJ120" i="3"/>
  <c r="BK120" i="3"/>
  <c r="BL120" i="3"/>
  <c r="BM120" i="3"/>
  <c r="BN120" i="3"/>
  <c r="BO120" i="3"/>
  <c r="BP120" i="3"/>
  <c r="BQ120" i="3"/>
  <c r="D121" i="3"/>
  <c r="E121" i="3"/>
  <c r="F121" i="3"/>
  <c r="G121" i="3"/>
  <c r="H121" i="3"/>
  <c r="I121" i="3"/>
  <c r="J121" i="3"/>
  <c r="K121" i="3"/>
  <c r="L121" i="3"/>
  <c r="M121" i="3"/>
  <c r="N121" i="3"/>
  <c r="O121" i="3"/>
  <c r="P121" i="3"/>
  <c r="Q121" i="3"/>
  <c r="R121" i="3"/>
  <c r="S121" i="3"/>
  <c r="T121" i="3"/>
  <c r="U121" i="3"/>
  <c r="V121" i="3"/>
  <c r="W121" i="3"/>
  <c r="X121" i="3"/>
  <c r="Y121" i="3"/>
  <c r="Z121" i="3"/>
  <c r="AA121" i="3"/>
  <c r="AB121" i="3"/>
  <c r="AC121" i="3"/>
  <c r="AD121" i="3"/>
  <c r="AE121" i="3"/>
  <c r="AF121" i="3"/>
  <c r="AG121" i="3"/>
  <c r="AH121" i="3"/>
  <c r="AI121" i="3"/>
  <c r="AJ121" i="3"/>
  <c r="AK121" i="3"/>
  <c r="AL121" i="3"/>
  <c r="AM121" i="3"/>
  <c r="AN121" i="3"/>
  <c r="AO121" i="3"/>
  <c r="AP121" i="3"/>
  <c r="AQ121" i="3"/>
  <c r="AR121" i="3"/>
  <c r="AS121" i="3"/>
  <c r="AT121" i="3"/>
  <c r="AU121" i="3"/>
  <c r="AV121" i="3"/>
  <c r="AW121" i="3"/>
  <c r="AX121" i="3"/>
  <c r="AY121" i="3"/>
  <c r="AZ121" i="3"/>
  <c r="BA121" i="3"/>
  <c r="BB121" i="3"/>
  <c r="BC121" i="3"/>
  <c r="BD121" i="3"/>
  <c r="BE121" i="3"/>
  <c r="BF121" i="3"/>
  <c r="BG121" i="3"/>
  <c r="BH121" i="3"/>
  <c r="BI121" i="3"/>
  <c r="BJ121" i="3"/>
  <c r="BK121" i="3"/>
  <c r="BL121" i="3"/>
  <c r="BM121" i="3"/>
  <c r="BN121" i="3"/>
  <c r="BO121" i="3"/>
  <c r="BP121" i="3"/>
  <c r="BQ121" i="3"/>
  <c r="D122" i="3"/>
  <c r="E122" i="3"/>
  <c r="F122" i="3"/>
  <c r="G122" i="3"/>
  <c r="H122" i="3"/>
  <c r="I122" i="3"/>
  <c r="J122" i="3"/>
  <c r="K122" i="3"/>
  <c r="L122" i="3"/>
  <c r="M122" i="3"/>
  <c r="N122" i="3"/>
  <c r="O122" i="3"/>
  <c r="P122" i="3"/>
  <c r="Q122" i="3"/>
  <c r="R122" i="3"/>
  <c r="S122" i="3"/>
  <c r="T122" i="3"/>
  <c r="U122" i="3"/>
  <c r="V122" i="3"/>
  <c r="W122" i="3"/>
  <c r="X122" i="3"/>
  <c r="Y122" i="3"/>
  <c r="Z122" i="3"/>
  <c r="AA122" i="3"/>
  <c r="AB122" i="3"/>
  <c r="AC122" i="3"/>
  <c r="AD122" i="3"/>
  <c r="AE122" i="3"/>
  <c r="AF122" i="3"/>
  <c r="AG122" i="3"/>
  <c r="AH122" i="3"/>
  <c r="AI122" i="3"/>
  <c r="AJ122" i="3"/>
  <c r="AK122" i="3"/>
  <c r="AL122" i="3"/>
  <c r="AM122" i="3"/>
  <c r="AN122" i="3"/>
  <c r="AO122" i="3"/>
  <c r="AP122" i="3"/>
  <c r="AQ122" i="3"/>
  <c r="AR122" i="3"/>
  <c r="AS122" i="3"/>
  <c r="AT122" i="3"/>
  <c r="AU122" i="3"/>
  <c r="AV122" i="3"/>
  <c r="AW122" i="3"/>
  <c r="AX122" i="3"/>
  <c r="AY122" i="3"/>
  <c r="AZ122" i="3"/>
  <c r="BA122" i="3"/>
  <c r="BB122" i="3"/>
  <c r="BC122" i="3"/>
  <c r="BD122" i="3"/>
  <c r="BE122" i="3"/>
  <c r="BF122" i="3"/>
  <c r="BG122" i="3"/>
  <c r="BH122" i="3"/>
  <c r="BI122" i="3"/>
  <c r="BJ122" i="3"/>
  <c r="BK122" i="3"/>
  <c r="BL122" i="3"/>
  <c r="BM122" i="3"/>
  <c r="BN122" i="3"/>
  <c r="BO122" i="3"/>
  <c r="BP122" i="3"/>
  <c r="BQ122" i="3"/>
  <c r="D123" i="3"/>
  <c r="E123" i="3"/>
  <c r="F123" i="3"/>
  <c r="G123" i="3"/>
  <c r="H123" i="3"/>
  <c r="I123" i="3"/>
  <c r="J123" i="3"/>
  <c r="K123" i="3"/>
  <c r="L123" i="3"/>
  <c r="M123" i="3"/>
  <c r="N123" i="3"/>
  <c r="O123" i="3"/>
  <c r="P123" i="3"/>
  <c r="Q123" i="3"/>
  <c r="R123" i="3"/>
  <c r="S123" i="3"/>
  <c r="T123" i="3"/>
  <c r="U123" i="3"/>
  <c r="V123" i="3"/>
  <c r="W123" i="3"/>
  <c r="X123" i="3"/>
  <c r="Y123" i="3"/>
  <c r="Z123" i="3"/>
  <c r="AA123" i="3"/>
  <c r="AB123" i="3"/>
  <c r="AC123" i="3"/>
  <c r="AD123" i="3"/>
  <c r="AE123" i="3"/>
  <c r="AF123" i="3"/>
  <c r="AG123" i="3"/>
  <c r="AH123" i="3"/>
  <c r="AI123" i="3"/>
  <c r="AJ123" i="3"/>
  <c r="AK123" i="3"/>
  <c r="AL123" i="3"/>
  <c r="AM123" i="3"/>
  <c r="AN123" i="3"/>
  <c r="AO123" i="3"/>
  <c r="AP123" i="3"/>
  <c r="AQ123" i="3"/>
  <c r="AR123" i="3"/>
  <c r="AS123" i="3"/>
  <c r="AT123" i="3"/>
  <c r="AU123" i="3"/>
  <c r="AV123" i="3"/>
  <c r="AW123" i="3"/>
  <c r="AX123" i="3"/>
  <c r="AY123" i="3"/>
  <c r="AZ123" i="3"/>
  <c r="BA123" i="3"/>
  <c r="BB123" i="3"/>
  <c r="BC123" i="3"/>
  <c r="BD123" i="3"/>
  <c r="BE123" i="3"/>
  <c r="BF123" i="3"/>
  <c r="BG123" i="3"/>
  <c r="BH123" i="3"/>
  <c r="BI123" i="3"/>
  <c r="BJ123" i="3"/>
  <c r="BK123" i="3"/>
  <c r="BL123" i="3"/>
  <c r="BM123" i="3"/>
  <c r="BN123" i="3"/>
  <c r="BO123" i="3"/>
  <c r="BP123" i="3"/>
  <c r="BQ123" i="3"/>
  <c r="D124" i="3"/>
  <c r="E124" i="3"/>
  <c r="F124" i="3"/>
  <c r="G124" i="3"/>
  <c r="H124" i="3"/>
  <c r="I124" i="3"/>
  <c r="J124" i="3"/>
  <c r="K124" i="3"/>
  <c r="L124" i="3"/>
  <c r="M124" i="3"/>
  <c r="N124" i="3"/>
  <c r="O124" i="3"/>
  <c r="P124" i="3"/>
  <c r="Q124" i="3"/>
  <c r="R124" i="3"/>
  <c r="S124" i="3"/>
  <c r="T124" i="3"/>
  <c r="U124" i="3"/>
  <c r="V124" i="3"/>
  <c r="W124" i="3"/>
  <c r="X124" i="3"/>
  <c r="Y124" i="3"/>
  <c r="Z124" i="3"/>
  <c r="AA124" i="3"/>
  <c r="AB124" i="3"/>
  <c r="AC124" i="3"/>
  <c r="AD124" i="3"/>
  <c r="AE124" i="3"/>
  <c r="AF124" i="3"/>
  <c r="AG124" i="3"/>
  <c r="AH124" i="3"/>
  <c r="AI124" i="3"/>
  <c r="AJ124" i="3"/>
  <c r="AK124" i="3"/>
  <c r="AL124" i="3"/>
  <c r="AM124" i="3"/>
  <c r="AN124" i="3"/>
  <c r="AO124" i="3"/>
  <c r="AP124" i="3"/>
  <c r="AQ124" i="3"/>
  <c r="AR124" i="3"/>
  <c r="AS124" i="3"/>
  <c r="AT124" i="3"/>
  <c r="AU124" i="3"/>
  <c r="AV124" i="3"/>
  <c r="AW124" i="3"/>
  <c r="AX124" i="3"/>
  <c r="AY124" i="3"/>
  <c r="AZ124" i="3"/>
  <c r="BA124" i="3"/>
  <c r="BB124" i="3"/>
  <c r="BC124" i="3"/>
  <c r="BD124" i="3"/>
  <c r="BE124" i="3"/>
  <c r="BF124" i="3"/>
  <c r="BG124" i="3"/>
  <c r="BH124" i="3"/>
  <c r="BI124" i="3"/>
  <c r="BJ124" i="3"/>
  <c r="BK124" i="3"/>
  <c r="BL124" i="3"/>
  <c r="BM124" i="3"/>
  <c r="BN124" i="3"/>
  <c r="BO124" i="3"/>
  <c r="BP124" i="3"/>
  <c r="BQ124" i="3"/>
  <c r="D125" i="3"/>
  <c r="E125" i="3"/>
  <c r="F125" i="3"/>
  <c r="G125" i="3"/>
  <c r="H125" i="3"/>
  <c r="I125" i="3"/>
  <c r="J125" i="3"/>
  <c r="K125" i="3"/>
  <c r="L125" i="3"/>
  <c r="M125" i="3"/>
  <c r="N125" i="3"/>
  <c r="O125" i="3"/>
  <c r="P125" i="3"/>
  <c r="Q125" i="3"/>
  <c r="R125" i="3"/>
  <c r="S125" i="3"/>
  <c r="T125" i="3"/>
  <c r="U125" i="3"/>
  <c r="V125" i="3"/>
  <c r="W125" i="3"/>
  <c r="X125" i="3"/>
  <c r="Y125" i="3"/>
  <c r="Z125" i="3"/>
  <c r="AA125" i="3"/>
  <c r="AB125" i="3"/>
  <c r="AC125" i="3"/>
  <c r="AD125" i="3"/>
  <c r="AE125" i="3"/>
  <c r="AF125" i="3"/>
  <c r="AG125" i="3"/>
  <c r="AH125" i="3"/>
  <c r="AI125" i="3"/>
  <c r="AJ125" i="3"/>
  <c r="AK125" i="3"/>
  <c r="AL125" i="3"/>
  <c r="AM125" i="3"/>
  <c r="AN125" i="3"/>
  <c r="AO125" i="3"/>
  <c r="AP125" i="3"/>
  <c r="AQ125" i="3"/>
  <c r="AR125" i="3"/>
  <c r="AS125" i="3"/>
  <c r="AT125" i="3"/>
  <c r="AU125" i="3"/>
  <c r="AV125" i="3"/>
  <c r="AW125" i="3"/>
  <c r="AX125" i="3"/>
  <c r="AY125" i="3"/>
  <c r="AZ125" i="3"/>
  <c r="BA125" i="3"/>
  <c r="BB125" i="3"/>
  <c r="BC125" i="3"/>
  <c r="BD125" i="3"/>
  <c r="BE125" i="3"/>
  <c r="BF125" i="3"/>
  <c r="BG125" i="3"/>
  <c r="BH125" i="3"/>
  <c r="BI125" i="3"/>
  <c r="BJ125" i="3"/>
  <c r="BK125" i="3"/>
  <c r="BL125" i="3"/>
  <c r="BM125" i="3"/>
  <c r="BN125" i="3"/>
  <c r="BO125" i="3"/>
  <c r="BP125" i="3"/>
  <c r="BQ125" i="3"/>
  <c r="D126" i="3"/>
  <c r="E126" i="3"/>
  <c r="F126" i="3"/>
  <c r="G126" i="3"/>
  <c r="H126" i="3"/>
  <c r="I126" i="3"/>
  <c r="J126" i="3"/>
  <c r="K126" i="3"/>
  <c r="L126" i="3"/>
  <c r="M126" i="3"/>
  <c r="N126" i="3"/>
  <c r="O126" i="3"/>
  <c r="P126" i="3"/>
  <c r="Q126" i="3"/>
  <c r="R126" i="3"/>
  <c r="S126" i="3"/>
  <c r="T126" i="3"/>
  <c r="U126" i="3"/>
  <c r="V126" i="3"/>
  <c r="W126" i="3"/>
  <c r="X126" i="3"/>
  <c r="Y126" i="3"/>
  <c r="Z126" i="3"/>
  <c r="AA126" i="3"/>
  <c r="AB126" i="3"/>
  <c r="AC126" i="3"/>
  <c r="AD126" i="3"/>
  <c r="AE126" i="3"/>
  <c r="AF126" i="3"/>
  <c r="AG126" i="3"/>
  <c r="AH126" i="3"/>
  <c r="AI126" i="3"/>
  <c r="AJ126" i="3"/>
  <c r="AK126" i="3"/>
  <c r="AL126" i="3"/>
  <c r="AM126" i="3"/>
  <c r="AN126" i="3"/>
  <c r="AO126" i="3"/>
  <c r="AP126" i="3"/>
  <c r="AQ126" i="3"/>
  <c r="AR126" i="3"/>
  <c r="AS126" i="3"/>
  <c r="AT126" i="3"/>
  <c r="AU126" i="3"/>
  <c r="AV126" i="3"/>
  <c r="AW126" i="3"/>
  <c r="AX126" i="3"/>
  <c r="AY126" i="3"/>
  <c r="AZ126" i="3"/>
  <c r="BA126" i="3"/>
  <c r="BB126" i="3"/>
  <c r="BC126" i="3"/>
  <c r="BD126" i="3"/>
  <c r="BE126" i="3"/>
  <c r="BF126" i="3"/>
  <c r="BG126" i="3"/>
  <c r="BH126" i="3"/>
  <c r="BI126" i="3"/>
  <c r="BJ126" i="3"/>
  <c r="BK126" i="3"/>
  <c r="BL126" i="3"/>
  <c r="BM126" i="3"/>
  <c r="BN126" i="3"/>
  <c r="BO126" i="3"/>
  <c r="BP126" i="3"/>
  <c r="BQ126" i="3"/>
  <c r="D127" i="3"/>
  <c r="E127" i="3"/>
  <c r="F127" i="3"/>
  <c r="G127" i="3"/>
  <c r="H127" i="3"/>
  <c r="I127" i="3"/>
  <c r="J127" i="3"/>
  <c r="K127" i="3"/>
  <c r="L127" i="3"/>
  <c r="M127" i="3"/>
  <c r="N127" i="3"/>
  <c r="O127" i="3"/>
  <c r="P127" i="3"/>
  <c r="Q127" i="3"/>
  <c r="R127" i="3"/>
  <c r="S127" i="3"/>
  <c r="T127" i="3"/>
  <c r="U127" i="3"/>
  <c r="V127" i="3"/>
  <c r="W127" i="3"/>
  <c r="X127" i="3"/>
  <c r="Y127" i="3"/>
  <c r="Z127" i="3"/>
  <c r="AA127" i="3"/>
  <c r="AB127" i="3"/>
  <c r="AC127" i="3"/>
  <c r="AD127" i="3"/>
  <c r="AE127" i="3"/>
  <c r="AF127" i="3"/>
  <c r="AG127" i="3"/>
  <c r="AH127" i="3"/>
  <c r="AI127" i="3"/>
  <c r="AJ127" i="3"/>
  <c r="AK127" i="3"/>
  <c r="AL127" i="3"/>
  <c r="AM127" i="3"/>
  <c r="AN127" i="3"/>
  <c r="AO127" i="3"/>
  <c r="AP127" i="3"/>
  <c r="AQ127" i="3"/>
  <c r="AR127" i="3"/>
  <c r="AS127" i="3"/>
  <c r="AT127" i="3"/>
  <c r="AU127" i="3"/>
  <c r="AV127" i="3"/>
  <c r="AW127" i="3"/>
  <c r="AX127" i="3"/>
  <c r="AY127" i="3"/>
  <c r="AZ127" i="3"/>
  <c r="BA127" i="3"/>
  <c r="BB127" i="3"/>
  <c r="BC127" i="3"/>
  <c r="BD127" i="3"/>
  <c r="BE127" i="3"/>
  <c r="BF127" i="3"/>
  <c r="BG127" i="3"/>
  <c r="BH127" i="3"/>
  <c r="BI127" i="3"/>
  <c r="BJ127" i="3"/>
  <c r="BK127" i="3"/>
  <c r="BL127" i="3"/>
  <c r="BM127" i="3"/>
  <c r="BN127" i="3"/>
  <c r="BO127" i="3"/>
  <c r="BP127" i="3"/>
  <c r="BQ127" i="3"/>
  <c r="D128" i="3"/>
  <c r="E128" i="3"/>
  <c r="F128" i="3"/>
  <c r="G128" i="3"/>
  <c r="H128" i="3"/>
  <c r="I128" i="3"/>
  <c r="J128" i="3"/>
  <c r="K128" i="3"/>
  <c r="L128" i="3"/>
  <c r="M128" i="3"/>
  <c r="N128" i="3"/>
  <c r="O128" i="3"/>
  <c r="P128" i="3"/>
  <c r="Q128" i="3"/>
  <c r="R128" i="3"/>
  <c r="S128" i="3"/>
  <c r="T128" i="3"/>
  <c r="U128" i="3"/>
  <c r="V128" i="3"/>
  <c r="W128" i="3"/>
  <c r="X128" i="3"/>
  <c r="Y128" i="3"/>
  <c r="Z128" i="3"/>
  <c r="AA128" i="3"/>
  <c r="AB128" i="3"/>
  <c r="AC128" i="3"/>
  <c r="AD128" i="3"/>
  <c r="AE128" i="3"/>
  <c r="AF128" i="3"/>
  <c r="AG128" i="3"/>
  <c r="AH128" i="3"/>
  <c r="AI128" i="3"/>
  <c r="AJ128" i="3"/>
  <c r="AK128" i="3"/>
  <c r="AL128" i="3"/>
  <c r="AM128" i="3"/>
  <c r="AN128" i="3"/>
  <c r="AO128" i="3"/>
  <c r="AP128" i="3"/>
  <c r="AQ128" i="3"/>
  <c r="AR128" i="3"/>
  <c r="AS128" i="3"/>
  <c r="AT128" i="3"/>
  <c r="AU128" i="3"/>
  <c r="AV128" i="3"/>
  <c r="AW128" i="3"/>
  <c r="AX128" i="3"/>
  <c r="AY128" i="3"/>
  <c r="AZ128" i="3"/>
  <c r="BA128" i="3"/>
  <c r="BB128" i="3"/>
  <c r="BC128" i="3"/>
  <c r="BD128" i="3"/>
  <c r="BE128" i="3"/>
  <c r="BF128" i="3"/>
  <c r="BG128" i="3"/>
  <c r="BH128" i="3"/>
  <c r="BI128" i="3"/>
  <c r="BJ128" i="3"/>
  <c r="BK128" i="3"/>
  <c r="BL128" i="3"/>
  <c r="BM128" i="3"/>
  <c r="BN128" i="3"/>
  <c r="BO128" i="3"/>
  <c r="BP128" i="3"/>
  <c r="BQ128" i="3"/>
  <c r="D129" i="3"/>
  <c r="E129" i="3"/>
  <c r="F129" i="3"/>
  <c r="G129" i="3"/>
  <c r="H129" i="3"/>
  <c r="I129" i="3"/>
  <c r="J129" i="3"/>
  <c r="K129" i="3"/>
  <c r="L129" i="3"/>
  <c r="M129" i="3"/>
  <c r="N129" i="3"/>
  <c r="O129" i="3"/>
  <c r="P129" i="3"/>
  <c r="Q129" i="3"/>
  <c r="R129" i="3"/>
  <c r="S129" i="3"/>
  <c r="T129" i="3"/>
  <c r="U129" i="3"/>
  <c r="V129" i="3"/>
  <c r="W129" i="3"/>
  <c r="X129" i="3"/>
  <c r="Y129" i="3"/>
  <c r="Z129" i="3"/>
  <c r="AA129" i="3"/>
  <c r="AB129" i="3"/>
  <c r="AC129" i="3"/>
  <c r="AD129" i="3"/>
  <c r="AE129" i="3"/>
  <c r="AF129" i="3"/>
  <c r="AG129" i="3"/>
  <c r="AH129" i="3"/>
  <c r="AI129" i="3"/>
  <c r="AJ129" i="3"/>
  <c r="AK129" i="3"/>
  <c r="AL129" i="3"/>
  <c r="AM129" i="3"/>
  <c r="AN129" i="3"/>
  <c r="AO129" i="3"/>
  <c r="AP129" i="3"/>
  <c r="AQ129" i="3"/>
  <c r="AR129" i="3"/>
  <c r="AS129" i="3"/>
  <c r="AT129" i="3"/>
  <c r="AU129" i="3"/>
  <c r="AV129" i="3"/>
  <c r="AW129" i="3"/>
  <c r="AX129" i="3"/>
  <c r="AY129" i="3"/>
  <c r="AZ129" i="3"/>
  <c r="BA129" i="3"/>
  <c r="BB129" i="3"/>
  <c r="BC129" i="3"/>
  <c r="BD129" i="3"/>
  <c r="BE129" i="3"/>
  <c r="BF129" i="3"/>
  <c r="BG129" i="3"/>
  <c r="BH129" i="3"/>
  <c r="BI129" i="3"/>
  <c r="BJ129" i="3"/>
  <c r="BK129" i="3"/>
  <c r="BL129" i="3"/>
  <c r="BM129" i="3"/>
  <c r="BN129" i="3"/>
  <c r="BO129" i="3"/>
  <c r="BP129" i="3"/>
  <c r="BQ129" i="3"/>
  <c r="D130" i="3"/>
  <c r="E130" i="3"/>
  <c r="F130" i="3"/>
  <c r="G130" i="3"/>
  <c r="H130" i="3"/>
  <c r="I130" i="3"/>
  <c r="J130" i="3"/>
  <c r="K130" i="3"/>
  <c r="L130" i="3"/>
  <c r="M130" i="3"/>
  <c r="N130" i="3"/>
  <c r="O130" i="3"/>
  <c r="P130" i="3"/>
  <c r="Q130" i="3"/>
  <c r="R130" i="3"/>
  <c r="S130" i="3"/>
  <c r="T130" i="3"/>
  <c r="U130" i="3"/>
  <c r="V130" i="3"/>
  <c r="W130" i="3"/>
  <c r="X130" i="3"/>
  <c r="Y130" i="3"/>
  <c r="Z130" i="3"/>
  <c r="AA130" i="3"/>
  <c r="AB130" i="3"/>
  <c r="AC130" i="3"/>
  <c r="AD130" i="3"/>
  <c r="AE130" i="3"/>
  <c r="AF130" i="3"/>
  <c r="AG130" i="3"/>
  <c r="AH130" i="3"/>
  <c r="AI130" i="3"/>
  <c r="AJ130" i="3"/>
  <c r="AK130" i="3"/>
  <c r="AL130" i="3"/>
  <c r="AM130" i="3"/>
  <c r="AN130" i="3"/>
  <c r="AO130" i="3"/>
  <c r="AP130" i="3"/>
  <c r="AQ130" i="3"/>
  <c r="AR130" i="3"/>
  <c r="AS130" i="3"/>
  <c r="AT130" i="3"/>
  <c r="AU130" i="3"/>
  <c r="AV130" i="3"/>
  <c r="AW130" i="3"/>
  <c r="AX130" i="3"/>
  <c r="AY130" i="3"/>
  <c r="AZ130" i="3"/>
  <c r="BA130" i="3"/>
  <c r="BB130" i="3"/>
  <c r="BC130" i="3"/>
  <c r="BD130" i="3"/>
  <c r="BE130" i="3"/>
  <c r="BF130" i="3"/>
  <c r="BG130" i="3"/>
  <c r="BH130" i="3"/>
  <c r="BI130" i="3"/>
  <c r="BJ130" i="3"/>
  <c r="BK130" i="3"/>
  <c r="BL130" i="3"/>
  <c r="BM130" i="3"/>
  <c r="BN130" i="3"/>
  <c r="BO130" i="3"/>
  <c r="BP130" i="3"/>
  <c r="BQ130" i="3"/>
  <c r="D131" i="3"/>
  <c r="E131" i="3"/>
  <c r="F131" i="3"/>
  <c r="G131" i="3"/>
  <c r="H131" i="3"/>
  <c r="I131" i="3"/>
  <c r="J131" i="3"/>
  <c r="K131" i="3"/>
  <c r="L131" i="3"/>
  <c r="M131" i="3"/>
  <c r="N131" i="3"/>
  <c r="O131" i="3"/>
  <c r="P131" i="3"/>
  <c r="Q131" i="3"/>
  <c r="R131" i="3"/>
  <c r="S131" i="3"/>
  <c r="T131" i="3"/>
  <c r="U131" i="3"/>
  <c r="V131" i="3"/>
  <c r="W131" i="3"/>
  <c r="X131" i="3"/>
  <c r="Y131" i="3"/>
  <c r="Z131" i="3"/>
  <c r="AA131" i="3"/>
  <c r="AB131" i="3"/>
  <c r="AC131" i="3"/>
  <c r="AD131" i="3"/>
  <c r="AE131" i="3"/>
  <c r="AF131" i="3"/>
  <c r="AG131" i="3"/>
  <c r="AH131" i="3"/>
  <c r="AI131" i="3"/>
  <c r="AJ131" i="3"/>
  <c r="AK131" i="3"/>
  <c r="AL131" i="3"/>
  <c r="AM131" i="3"/>
  <c r="AN131" i="3"/>
  <c r="AO131" i="3"/>
  <c r="AP131" i="3"/>
  <c r="AQ131" i="3"/>
  <c r="AR131" i="3"/>
  <c r="AS131" i="3"/>
  <c r="AT131" i="3"/>
  <c r="AU131" i="3"/>
  <c r="AV131" i="3"/>
  <c r="AW131" i="3"/>
  <c r="AX131" i="3"/>
  <c r="AY131" i="3"/>
  <c r="AZ131" i="3"/>
  <c r="BA131" i="3"/>
  <c r="BB131" i="3"/>
  <c r="BC131" i="3"/>
  <c r="BD131" i="3"/>
  <c r="BE131" i="3"/>
  <c r="BF131" i="3"/>
  <c r="BG131" i="3"/>
  <c r="BH131" i="3"/>
  <c r="BI131" i="3"/>
  <c r="BJ131" i="3"/>
  <c r="BK131" i="3"/>
  <c r="BL131" i="3"/>
  <c r="BM131" i="3"/>
  <c r="BN131" i="3"/>
  <c r="BO131" i="3"/>
  <c r="BP131" i="3"/>
  <c r="BQ131" i="3"/>
  <c r="D132" i="3"/>
  <c r="E132" i="3"/>
  <c r="F132" i="3"/>
  <c r="G132" i="3"/>
  <c r="H132" i="3"/>
  <c r="I132" i="3"/>
  <c r="J132" i="3"/>
  <c r="K132" i="3"/>
  <c r="L132" i="3"/>
  <c r="M132" i="3"/>
  <c r="N132" i="3"/>
  <c r="O132" i="3"/>
  <c r="P132" i="3"/>
  <c r="Q132" i="3"/>
  <c r="R132" i="3"/>
  <c r="S132" i="3"/>
  <c r="T132" i="3"/>
  <c r="U132" i="3"/>
  <c r="V132" i="3"/>
  <c r="W132" i="3"/>
  <c r="X132" i="3"/>
  <c r="Y132" i="3"/>
  <c r="Z132" i="3"/>
  <c r="AA132" i="3"/>
  <c r="AB132" i="3"/>
  <c r="AC132" i="3"/>
  <c r="AD132" i="3"/>
  <c r="AE132" i="3"/>
  <c r="AF132" i="3"/>
  <c r="AG132" i="3"/>
  <c r="AH132" i="3"/>
  <c r="AI132" i="3"/>
  <c r="AJ132" i="3"/>
  <c r="AK132" i="3"/>
  <c r="AL132" i="3"/>
  <c r="AM132" i="3"/>
  <c r="AN132" i="3"/>
  <c r="AO132" i="3"/>
  <c r="AP132" i="3"/>
  <c r="AQ132" i="3"/>
  <c r="AR132" i="3"/>
  <c r="AS132" i="3"/>
  <c r="AT132" i="3"/>
  <c r="AU132" i="3"/>
  <c r="AV132" i="3"/>
  <c r="AW132" i="3"/>
  <c r="AX132" i="3"/>
  <c r="AY132" i="3"/>
  <c r="AZ132" i="3"/>
  <c r="BA132" i="3"/>
  <c r="BB132" i="3"/>
  <c r="BC132" i="3"/>
  <c r="BD132" i="3"/>
  <c r="BE132" i="3"/>
  <c r="BF132" i="3"/>
  <c r="BG132" i="3"/>
  <c r="BH132" i="3"/>
  <c r="BI132" i="3"/>
  <c r="BJ132" i="3"/>
  <c r="BK132" i="3"/>
  <c r="BL132" i="3"/>
  <c r="BM132" i="3"/>
  <c r="BN132" i="3"/>
  <c r="BO132" i="3"/>
  <c r="BP132" i="3"/>
  <c r="BQ132" i="3"/>
  <c r="D133" i="3"/>
  <c r="E133" i="3"/>
  <c r="F133" i="3"/>
  <c r="G133" i="3"/>
  <c r="H133" i="3"/>
  <c r="I133" i="3"/>
  <c r="J133" i="3"/>
  <c r="K133" i="3"/>
  <c r="L133" i="3"/>
  <c r="M133" i="3"/>
  <c r="N133" i="3"/>
  <c r="O133" i="3"/>
  <c r="P133" i="3"/>
  <c r="Q133" i="3"/>
  <c r="R133" i="3"/>
  <c r="S133" i="3"/>
  <c r="T133" i="3"/>
  <c r="U133" i="3"/>
  <c r="V133" i="3"/>
  <c r="W133" i="3"/>
  <c r="X133" i="3"/>
  <c r="Y133" i="3"/>
  <c r="Z133" i="3"/>
  <c r="AA133" i="3"/>
  <c r="AB133" i="3"/>
  <c r="AC133" i="3"/>
  <c r="AD133" i="3"/>
  <c r="AE133" i="3"/>
  <c r="AF133" i="3"/>
  <c r="AG133" i="3"/>
  <c r="AH133" i="3"/>
  <c r="AI133" i="3"/>
  <c r="AJ133" i="3"/>
  <c r="AK133" i="3"/>
  <c r="AL133" i="3"/>
  <c r="AM133" i="3"/>
  <c r="AN133" i="3"/>
  <c r="AO133" i="3"/>
  <c r="AP133" i="3"/>
  <c r="AQ133" i="3"/>
  <c r="AR133" i="3"/>
  <c r="AS133" i="3"/>
  <c r="AT133" i="3"/>
  <c r="AU133" i="3"/>
  <c r="AV133" i="3"/>
  <c r="AW133" i="3"/>
  <c r="AX133" i="3"/>
  <c r="AY133" i="3"/>
  <c r="AZ133" i="3"/>
  <c r="BA133" i="3"/>
  <c r="BB133" i="3"/>
  <c r="BC133" i="3"/>
  <c r="BD133" i="3"/>
  <c r="BE133" i="3"/>
  <c r="BF133" i="3"/>
  <c r="BG133" i="3"/>
  <c r="BH133" i="3"/>
  <c r="BI133" i="3"/>
  <c r="BJ133" i="3"/>
  <c r="BK133" i="3"/>
  <c r="BL133" i="3"/>
  <c r="BM133" i="3"/>
  <c r="BN133" i="3"/>
  <c r="BO133" i="3"/>
  <c r="BP133" i="3"/>
  <c r="BQ133" i="3"/>
  <c r="D134" i="3"/>
  <c r="E134" i="3"/>
  <c r="F134" i="3"/>
  <c r="G134" i="3"/>
  <c r="H134" i="3"/>
  <c r="I134" i="3"/>
  <c r="J134" i="3"/>
  <c r="K134" i="3"/>
  <c r="L134" i="3"/>
  <c r="M134" i="3"/>
  <c r="N134" i="3"/>
  <c r="O134" i="3"/>
  <c r="P134" i="3"/>
  <c r="Q134" i="3"/>
  <c r="R134" i="3"/>
  <c r="S134" i="3"/>
  <c r="T134" i="3"/>
  <c r="U134" i="3"/>
  <c r="V134" i="3"/>
  <c r="W134" i="3"/>
  <c r="X134" i="3"/>
  <c r="Y134" i="3"/>
  <c r="Z134" i="3"/>
  <c r="AA134" i="3"/>
  <c r="AB134" i="3"/>
  <c r="AC134" i="3"/>
  <c r="AD134" i="3"/>
  <c r="AE134" i="3"/>
  <c r="AF134" i="3"/>
  <c r="AG134" i="3"/>
  <c r="AH134" i="3"/>
  <c r="AI134" i="3"/>
  <c r="AJ134" i="3"/>
  <c r="AK134" i="3"/>
  <c r="AL134" i="3"/>
  <c r="AM134" i="3"/>
  <c r="AN134" i="3"/>
  <c r="AO134" i="3"/>
  <c r="AP134" i="3"/>
  <c r="AQ134" i="3"/>
  <c r="AR134" i="3"/>
  <c r="AS134" i="3"/>
  <c r="AT134" i="3"/>
  <c r="AU134" i="3"/>
  <c r="AV134" i="3"/>
  <c r="AW134" i="3"/>
  <c r="AX134" i="3"/>
  <c r="AY134" i="3"/>
  <c r="AZ134" i="3"/>
  <c r="BA134" i="3"/>
  <c r="BB134" i="3"/>
  <c r="BC134" i="3"/>
  <c r="BD134" i="3"/>
  <c r="BE134" i="3"/>
  <c r="BF134" i="3"/>
  <c r="BG134" i="3"/>
  <c r="BH134" i="3"/>
  <c r="BI134" i="3"/>
  <c r="BJ134" i="3"/>
  <c r="BK134" i="3"/>
  <c r="BL134" i="3"/>
  <c r="BM134" i="3"/>
  <c r="BN134" i="3"/>
  <c r="BO134" i="3"/>
  <c r="BP134" i="3"/>
  <c r="BQ134" i="3"/>
  <c r="D135" i="3"/>
  <c r="E135" i="3"/>
  <c r="F135" i="3"/>
  <c r="G135" i="3"/>
  <c r="H135" i="3"/>
  <c r="I135" i="3"/>
  <c r="J135" i="3"/>
  <c r="K135" i="3"/>
  <c r="L135" i="3"/>
  <c r="M135" i="3"/>
  <c r="N135" i="3"/>
  <c r="O135" i="3"/>
  <c r="P135" i="3"/>
  <c r="Q135" i="3"/>
  <c r="R135" i="3"/>
  <c r="S135" i="3"/>
  <c r="T135" i="3"/>
  <c r="U135" i="3"/>
  <c r="V135" i="3"/>
  <c r="W135" i="3"/>
  <c r="X135" i="3"/>
  <c r="Y135" i="3"/>
  <c r="Z135" i="3"/>
  <c r="AA135" i="3"/>
  <c r="AB135" i="3"/>
  <c r="AC135" i="3"/>
  <c r="AD135" i="3"/>
  <c r="AE135" i="3"/>
  <c r="AF135" i="3"/>
  <c r="AG135" i="3"/>
  <c r="AH135" i="3"/>
  <c r="AI135" i="3"/>
  <c r="AJ135" i="3"/>
  <c r="AK135" i="3"/>
  <c r="AL135" i="3"/>
  <c r="AM135" i="3"/>
  <c r="AN135" i="3"/>
  <c r="AO135" i="3"/>
  <c r="AP135" i="3"/>
  <c r="AQ135" i="3"/>
  <c r="AR135" i="3"/>
  <c r="AS135" i="3"/>
  <c r="AT135" i="3"/>
  <c r="AU135" i="3"/>
  <c r="AV135" i="3"/>
  <c r="AW135" i="3"/>
  <c r="AX135" i="3"/>
  <c r="AY135" i="3"/>
  <c r="AZ135" i="3"/>
  <c r="BA135" i="3"/>
  <c r="BB135" i="3"/>
  <c r="BC135" i="3"/>
  <c r="BD135" i="3"/>
  <c r="BE135" i="3"/>
  <c r="BF135" i="3"/>
  <c r="BG135" i="3"/>
  <c r="BH135" i="3"/>
  <c r="BI135" i="3"/>
  <c r="BJ135" i="3"/>
  <c r="BK135" i="3"/>
  <c r="BL135" i="3"/>
  <c r="BM135" i="3"/>
  <c r="BN135" i="3"/>
  <c r="BO135" i="3"/>
  <c r="BP135" i="3"/>
  <c r="BQ135" i="3"/>
  <c r="D136" i="3"/>
  <c r="E136" i="3"/>
  <c r="F136" i="3"/>
  <c r="G136" i="3"/>
  <c r="H136" i="3"/>
  <c r="I136" i="3"/>
  <c r="J136" i="3"/>
  <c r="K136" i="3"/>
  <c r="L136" i="3"/>
  <c r="M136" i="3"/>
  <c r="N136" i="3"/>
  <c r="O136" i="3"/>
  <c r="P136" i="3"/>
  <c r="Q136" i="3"/>
  <c r="R136" i="3"/>
  <c r="S136" i="3"/>
  <c r="T136" i="3"/>
  <c r="U136" i="3"/>
  <c r="V136" i="3"/>
  <c r="W136" i="3"/>
  <c r="X136" i="3"/>
  <c r="Y136" i="3"/>
  <c r="Z136" i="3"/>
  <c r="AA136" i="3"/>
  <c r="AB136" i="3"/>
  <c r="AC136" i="3"/>
  <c r="AD136" i="3"/>
  <c r="AE136" i="3"/>
  <c r="AF136" i="3"/>
  <c r="AG136" i="3"/>
  <c r="AH136" i="3"/>
  <c r="AI136" i="3"/>
  <c r="AJ136" i="3"/>
  <c r="AK136" i="3"/>
  <c r="AL136" i="3"/>
  <c r="AM136" i="3"/>
  <c r="AN136" i="3"/>
  <c r="AO136" i="3"/>
  <c r="AP136" i="3"/>
  <c r="AQ136" i="3"/>
  <c r="AR136" i="3"/>
  <c r="AS136" i="3"/>
  <c r="AT136" i="3"/>
  <c r="AU136" i="3"/>
  <c r="AV136" i="3"/>
  <c r="AW136" i="3"/>
  <c r="AX136" i="3"/>
  <c r="AY136" i="3"/>
  <c r="AZ136" i="3"/>
  <c r="BA136" i="3"/>
  <c r="BB136" i="3"/>
  <c r="BC136" i="3"/>
  <c r="BD136" i="3"/>
  <c r="BE136" i="3"/>
  <c r="BF136" i="3"/>
  <c r="BG136" i="3"/>
  <c r="BH136" i="3"/>
  <c r="BI136" i="3"/>
  <c r="BJ136" i="3"/>
  <c r="BK136" i="3"/>
  <c r="BL136" i="3"/>
  <c r="BM136" i="3"/>
  <c r="BN136" i="3"/>
  <c r="BO136" i="3"/>
  <c r="BP136" i="3"/>
  <c r="BQ136" i="3"/>
  <c r="D137" i="3"/>
  <c r="E137" i="3"/>
  <c r="F137" i="3"/>
  <c r="G137" i="3"/>
  <c r="H137" i="3"/>
  <c r="I137" i="3"/>
  <c r="J137" i="3"/>
  <c r="K137" i="3"/>
  <c r="L137" i="3"/>
  <c r="M137" i="3"/>
  <c r="N137" i="3"/>
  <c r="O137" i="3"/>
  <c r="P137" i="3"/>
  <c r="Q137" i="3"/>
  <c r="R137" i="3"/>
  <c r="S137" i="3"/>
  <c r="T137" i="3"/>
  <c r="U137" i="3"/>
  <c r="V137" i="3"/>
  <c r="W137" i="3"/>
  <c r="X137" i="3"/>
  <c r="Y137" i="3"/>
  <c r="Z137" i="3"/>
  <c r="AA137" i="3"/>
  <c r="AB137" i="3"/>
  <c r="AC137" i="3"/>
  <c r="AD137" i="3"/>
  <c r="AE137" i="3"/>
  <c r="AF137" i="3"/>
  <c r="AG137" i="3"/>
  <c r="AH137" i="3"/>
  <c r="AI137" i="3"/>
  <c r="AJ137" i="3"/>
  <c r="AK137" i="3"/>
  <c r="AL137" i="3"/>
  <c r="AM137" i="3"/>
  <c r="AN137" i="3"/>
  <c r="AO137" i="3"/>
  <c r="AP137" i="3"/>
  <c r="AQ137" i="3"/>
  <c r="AR137" i="3"/>
  <c r="AS137" i="3"/>
  <c r="AT137" i="3"/>
  <c r="AU137" i="3"/>
  <c r="AV137" i="3"/>
  <c r="AW137" i="3"/>
  <c r="AX137" i="3"/>
  <c r="AY137" i="3"/>
  <c r="AZ137" i="3"/>
  <c r="BA137" i="3"/>
  <c r="BB137" i="3"/>
  <c r="BC137" i="3"/>
  <c r="BD137" i="3"/>
  <c r="BE137" i="3"/>
  <c r="BF137" i="3"/>
  <c r="BG137" i="3"/>
  <c r="BH137" i="3"/>
  <c r="BI137" i="3"/>
  <c r="BJ137" i="3"/>
  <c r="BK137" i="3"/>
  <c r="BL137" i="3"/>
  <c r="BM137" i="3"/>
  <c r="BN137" i="3"/>
  <c r="BO137" i="3"/>
  <c r="BP137" i="3"/>
  <c r="BQ137" i="3"/>
  <c r="D138" i="3"/>
  <c r="E138" i="3"/>
  <c r="F138" i="3"/>
  <c r="G138" i="3"/>
  <c r="H138" i="3"/>
  <c r="I138" i="3"/>
  <c r="J138" i="3"/>
  <c r="K138" i="3"/>
  <c r="L138" i="3"/>
  <c r="M138" i="3"/>
  <c r="N138" i="3"/>
  <c r="O138" i="3"/>
  <c r="P138" i="3"/>
  <c r="Q138" i="3"/>
  <c r="R138" i="3"/>
  <c r="S138" i="3"/>
  <c r="T138" i="3"/>
  <c r="U138" i="3"/>
  <c r="V138" i="3"/>
  <c r="W138" i="3"/>
  <c r="X138" i="3"/>
  <c r="Y138" i="3"/>
  <c r="Z138" i="3"/>
  <c r="AA138" i="3"/>
  <c r="AB138" i="3"/>
  <c r="AC138" i="3"/>
  <c r="AD138" i="3"/>
  <c r="AE138" i="3"/>
  <c r="AF138" i="3"/>
  <c r="AG138" i="3"/>
  <c r="AH138" i="3"/>
  <c r="AI138" i="3"/>
  <c r="AJ138" i="3"/>
  <c r="AK138" i="3"/>
  <c r="AL138" i="3"/>
  <c r="AM138" i="3"/>
  <c r="AN138" i="3"/>
  <c r="AO138" i="3"/>
  <c r="AP138" i="3"/>
  <c r="AQ138" i="3"/>
  <c r="AR138" i="3"/>
  <c r="AS138" i="3"/>
  <c r="AT138" i="3"/>
  <c r="AU138" i="3"/>
  <c r="AV138" i="3"/>
  <c r="AW138" i="3"/>
  <c r="AX138" i="3"/>
  <c r="AY138" i="3"/>
  <c r="AZ138" i="3"/>
  <c r="BA138" i="3"/>
  <c r="BB138" i="3"/>
  <c r="BC138" i="3"/>
  <c r="BD138" i="3"/>
  <c r="BE138" i="3"/>
  <c r="BF138" i="3"/>
  <c r="BG138" i="3"/>
  <c r="BH138" i="3"/>
  <c r="BI138" i="3"/>
  <c r="BJ138" i="3"/>
  <c r="BK138" i="3"/>
  <c r="BL138" i="3"/>
  <c r="BM138" i="3"/>
  <c r="BN138" i="3"/>
  <c r="BO138" i="3"/>
  <c r="BP138" i="3"/>
  <c r="BQ138" i="3"/>
  <c r="D139" i="3"/>
  <c r="E139" i="3"/>
  <c r="F139" i="3"/>
  <c r="G139" i="3"/>
  <c r="H139" i="3"/>
  <c r="I139" i="3"/>
  <c r="J139" i="3"/>
  <c r="K139" i="3"/>
  <c r="L139" i="3"/>
  <c r="M139" i="3"/>
  <c r="N139" i="3"/>
  <c r="O139" i="3"/>
  <c r="P139" i="3"/>
  <c r="Q139" i="3"/>
  <c r="R139" i="3"/>
  <c r="S139" i="3"/>
  <c r="T139" i="3"/>
  <c r="U139" i="3"/>
  <c r="V139" i="3"/>
  <c r="W139" i="3"/>
  <c r="X139" i="3"/>
  <c r="Y139" i="3"/>
  <c r="Z139" i="3"/>
  <c r="AA139" i="3"/>
  <c r="AB139" i="3"/>
  <c r="AC139" i="3"/>
  <c r="AD139" i="3"/>
  <c r="AE139" i="3"/>
  <c r="AF139" i="3"/>
  <c r="AG139" i="3"/>
  <c r="AH139" i="3"/>
  <c r="AI139" i="3"/>
  <c r="AJ139" i="3"/>
  <c r="AK139" i="3"/>
  <c r="AL139" i="3"/>
  <c r="AM139" i="3"/>
  <c r="AN139" i="3"/>
  <c r="AO139" i="3"/>
  <c r="AP139" i="3"/>
  <c r="AQ139" i="3"/>
  <c r="AR139" i="3"/>
  <c r="AS139" i="3"/>
  <c r="AT139" i="3"/>
  <c r="AU139" i="3"/>
  <c r="AV139" i="3"/>
  <c r="AW139" i="3"/>
  <c r="AX139" i="3"/>
  <c r="AY139" i="3"/>
  <c r="AZ139" i="3"/>
  <c r="BA139" i="3"/>
  <c r="BB139" i="3"/>
  <c r="BC139" i="3"/>
  <c r="BD139" i="3"/>
  <c r="BE139" i="3"/>
  <c r="BF139" i="3"/>
  <c r="BG139" i="3"/>
  <c r="BH139" i="3"/>
  <c r="BI139" i="3"/>
  <c r="BJ139" i="3"/>
  <c r="BK139" i="3"/>
  <c r="BL139" i="3"/>
  <c r="BM139" i="3"/>
  <c r="BN139" i="3"/>
  <c r="BO139" i="3"/>
  <c r="BP139" i="3"/>
  <c r="BQ139" i="3"/>
  <c r="D140" i="3"/>
  <c r="E140" i="3"/>
  <c r="F140" i="3"/>
  <c r="G140" i="3"/>
  <c r="H140" i="3"/>
  <c r="I140" i="3"/>
  <c r="J140" i="3"/>
  <c r="K140" i="3"/>
  <c r="L140" i="3"/>
  <c r="M140" i="3"/>
  <c r="N140" i="3"/>
  <c r="O140" i="3"/>
  <c r="P140" i="3"/>
  <c r="Q140" i="3"/>
  <c r="R140" i="3"/>
  <c r="S140" i="3"/>
  <c r="T140" i="3"/>
  <c r="U140" i="3"/>
  <c r="V140" i="3"/>
  <c r="W140" i="3"/>
  <c r="X140" i="3"/>
  <c r="Y140" i="3"/>
  <c r="Z140" i="3"/>
  <c r="AA140" i="3"/>
  <c r="AB140" i="3"/>
  <c r="AC140" i="3"/>
  <c r="AD140" i="3"/>
  <c r="AE140" i="3"/>
  <c r="AF140" i="3"/>
  <c r="AG140" i="3"/>
  <c r="AH140" i="3"/>
  <c r="AI140" i="3"/>
  <c r="AJ140" i="3"/>
  <c r="AK140" i="3"/>
  <c r="AL140" i="3"/>
  <c r="AM140" i="3"/>
  <c r="AN140" i="3"/>
  <c r="AO140" i="3"/>
  <c r="AP140" i="3"/>
  <c r="AQ140" i="3"/>
  <c r="AR140" i="3"/>
  <c r="AS140" i="3"/>
  <c r="AT140" i="3"/>
  <c r="AU140" i="3"/>
  <c r="AV140" i="3"/>
  <c r="AW140" i="3"/>
  <c r="AX140" i="3"/>
  <c r="AY140" i="3"/>
  <c r="AZ140" i="3"/>
  <c r="BA140" i="3"/>
  <c r="BB140" i="3"/>
  <c r="BC140" i="3"/>
  <c r="BD140" i="3"/>
  <c r="BE140" i="3"/>
  <c r="BF140" i="3"/>
  <c r="BG140" i="3"/>
  <c r="BH140" i="3"/>
  <c r="BI140" i="3"/>
  <c r="BJ140" i="3"/>
  <c r="BK140" i="3"/>
  <c r="BL140" i="3"/>
  <c r="BM140" i="3"/>
  <c r="BN140" i="3"/>
  <c r="BO140" i="3"/>
  <c r="BP140" i="3"/>
  <c r="BQ140" i="3"/>
  <c r="D141" i="3"/>
  <c r="E141" i="3"/>
  <c r="F141" i="3"/>
  <c r="G141" i="3"/>
  <c r="H141" i="3"/>
  <c r="I141" i="3"/>
  <c r="J141" i="3"/>
  <c r="K141" i="3"/>
  <c r="L141" i="3"/>
  <c r="M141" i="3"/>
  <c r="N141" i="3"/>
  <c r="O141" i="3"/>
  <c r="P141" i="3"/>
  <c r="Q141" i="3"/>
  <c r="R141" i="3"/>
  <c r="S141" i="3"/>
  <c r="T141" i="3"/>
  <c r="U141" i="3"/>
  <c r="V141" i="3"/>
  <c r="W141" i="3"/>
  <c r="X141" i="3"/>
  <c r="Y141" i="3"/>
  <c r="Z141" i="3"/>
  <c r="AA141" i="3"/>
  <c r="AB141" i="3"/>
  <c r="AC141" i="3"/>
  <c r="AD141" i="3"/>
  <c r="AE141" i="3"/>
  <c r="AF141" i="3"/>
  <c r="AG141" i="3"/>
  <c r="AH141" i="3"/>
  <c r="AI141" i="3"/>
  <c r="AJ141" i="3"/>
  <c r="AK141" i="3"/>
  <c r="AL141" i="3"/>
  <c r="AM141" i="3"/>
  <c r="AN141" i="3"/>
  <c r="AO141" i="3"/>
  <c r="AP141" i="3"/>
  <c r="AQ141" i="3"/>
  <c r="AR141" i="3"/>
  <c r="AS141" i="3"/>
  <c r="AT141" i="3"/>
  <c r="AU141" i="3"/>
  <c r="AV141" i="3"/>
  <c r="AW141" i="3"/>
  <c r="AX141" i="3"/>
  <c r="AY141" i="3"/>
  <c r="AZ141" i="3"/>
  <c r="BA141" i="3"/>
  <c r="BB141" i="3"/>
  <c r="BC141" i="3"/>
  <c r="BD141" i="3"/>
  <c r="BE141" i="3"/>
  <c r="BF141" i="3"/>
  <c r="BG141" i="3"/>
  <c r="BH141" i="3"/>
  <c r="BI141" i="3"/>
  <c r="BJ141" i="3"/>
  <c r="BK141" i="3"/>
  <c r="BL141" i="3"/>
  <c r="BM141" i="3"/>
  <c r="BN141" i="3"/>
  <c r="BO141" i="3"/>
  <c r="BP141" i="3"/>
  <c r="BQ141" i="3"/>
  <c r="D142" i="3"/>
  <c r="E142" i="3"/>
  <c r="F142" i="3"/>
  <c r="G142" i="3"/>
  <c r="H142" i="3"/>
  <c r="I142" i="3"/>
  <c r="J142" i="3"/>
  <c r="K142" i="3"/>
  <c r="L142" i="3"/>
  <c r="M142" i="3"/>
  <c r="N142" i="3"/>
  <c r="O142" i="3"/>
  <c r="P142" i="3"/>
  <c r="Q142" i="3"/>
  <c r="R142" i="3"/>
  <c r="S142" i="3"/>
  <c r="T142" i="3"/>
  <c r="U142" i="3"/>
  <c r="V142" i="3"/>
  <c r="W142" i="3"/>
  <c r="X142" i="3"/>
  <c r="Y142" i="3"/>
  <c r="Z142" i="3"/>
  <c r="AA142" i="3"/>
  <c r="AB142" i="3"/>
  <c r="AC142" i="3"/>
  <c r="AD142" i="3"/>
  <c r="AE142" i="3"/>
  <c r="AF142" i="3"/>
  <c r="AG142" i="3"/>
  <c r="AH142" i="3"/>
  <c r="AI142" i="3"/>
  <c r="AJ142" i="3"/>
  <c r="AK142" i="3"/>
  <c r="AL142" i="3"/>
  <c r="AM142" i="3"/>
  <c r="AN142" i="3"/>
  <c r="AO142" i="3"/>
  <c r="AP142" i="3"/>
  <c r="AQ142" i="3"/>
  <c r="AR142" i="3"/>
  <c r="AS142" i="3"/>
  <c r="AT142" i="3"/>
  <c r="AU142" i="3"/>
  <c r="AV142" i="3"/>
  <c r="AW142" i="3"/>
  <c r="AX142" i="3"/>
  <c r="AY142" i="3"/>
  <c r="AZ142" i="3"/>
  <c r="BA142" i="3"/>
  <c r="BB142" i="3"/>
  <c r="BC142" i="3"/>
  <c r="BD142" i="3"/>
  <c r="BE142" i="3"/>
  <c r="BF142" i="3"/>
  <c r="BG142" i="3"/>
  <c r="BH142" i="3"/>
  <c r="BI142" i="3"/>
  <c r="BJ142" i="3"/>
  <c r="BK142" i="3"/>
  <c r="BL142" i="3"/>
  <c r="BM142" i="3"/>
  <c r="BN142" i="3"/>
  <c r="BO142" i="3"/>
  <c r="BP142" i="3"/>
  <c r="BQ142" i="3"/>
  <c r="D143" i="3"/>
  <c r="E143" i="3"/>
  <c r="F143" i="3"/>
  <c r="G143" i="3"/>
  <c r="H143" i="3"/>
  <c r="I143" i="3"/>
  <c r="J143" i="3"/>
  <c r="K143" i="3"/>
  <c r="L143" i="3"/>
  <c r="M143" i="3"/>
  <c r="N143" i="3"/>
  <c r="O143" i="3"/>
  <c r="P143" i="3"/>
  <c r="Q143" i="3"/>
  <c r="R143" i="3"/>
  <c r="S143" i="3"/>
  <c r="T143" i="3"/>
  <c r="U143" i="3"/>
  <c r="V143" i="3"/>
  <c r="W143" i="3"/>
  <c r="X143" i="3"/>
  <c r="Y143" i="3"/>
  <c r="Z143" i="3"/>
  <c r="AA143" i="3"/>
  <c r="AB143" i="3"/>
  <c r="AC143" i="3"/>
  <c r="AD143" i="3"/>
  <c r="AE143" i="3"/>
  <c r="AF143" i="3"/>
  <c r="AG143" i="3"/>
  <c r="AH143" i="3"/>
  <c r="AI143" i="3"/>
  <c r="AJ143" i="3"/>
  <c r="AK143" i="3"/>
  <c r="AL143" i="3"/>
  <c r="AM143" i="3"/>
  <c r="AN143" i="3"/>
  <c r="AO143" i="3"/>
  <c r="AP143" i="3"/>
  <c r="AQ143" i="3"/>
  <c r="AR143" i="3"/>
  <c r="AS143" i="3"/>
  <c r="AT143" i="3"/>
  <c r="AU143" i="3"/>
  <c r="AV143" i="3"/>
  <c r="AW143" i="3"/>
  <c r="AX143" i="3"/>
  <c r="AY143" i="3"/>
  <c r="AZ143" i="3"/>
  <c r="BA143" i="3"/>
  <c r="BB143" i="3"/>
  <c r="BC143" i="3"/>
  <c r="BD143" i="3"/>
  <c r="BE143" i="3"/>
  <c r="BF143" i="3"/>
  <c r="BG143" i="3"/>
  <c r="BH143" i="3"/>
  <c r="BI143" i="3"/>
  <c r="BJ143" i="3"/>
  <c r="BK143" i="3"/>
  <c r="BL143" i="3"/>
  <c r="BM143" i="3"/>
  <c r="BN143" i="3"/>
  <c r="BO143" i="3"/>
  <c r="BP143" i="3"/>
  <c r="BQ143" i="3"/>
  <c r="D144" i="3"/>
  <c r="E144" i="3"/>
  <c r="F144" i="3"/>
  <c r="G144" i="3"/>
  <c r="H144" i="3"/>
  <c r="I144" i="3"/>
  <c r="J144" i="3"/>
  <c r="K144" i="3"/>
  <c r="L144" i="3"/>
  <c r="M144" i="3"/>
  <c r="N144" i="3"/>
  <c r="O144" i="3"/>
  <c r="P144" i="3"/>
  <c r="Q144" i="3"/>
  <c r="R144" i="3"/>
  <c r="S144" i="3"/>
  <c r="T144" i="3"/>
  <c r="U144" i="3"/>
  <c r="V144" i="3"/>
  <c r="W144" i="3"/>
  <c r="X144" i="3"/>
  <c r="Y144" i="3"/>
  <c r="Z144" i="3"/>
  <c r="AA144" i="3"/>
  <c r="AB144" i="3"/>
  <c r="AC144" i="3"/>
  <c r="AD144" i="3"/>
  <c r="AE144" i="3"/>
  <c r="AF144" i="3"/>
  <c r="AG144" i="3"/>
  <c r="AH144" i="3"/>
  <c r="AI144" i="3"/>
  <c r="AJ144" i="3"/>
  <c r="AK144" i="3"/>
  <c r="AL144" i="3"/>
  <c r="AM144" i="3"/>
  <c r="AN144" i="3"/>
  <c r="AO144" i="3"/>
  <c r="AP144" i="3"/>
  <c r="AQ144" i="3"/>
  <c r="AR144" i="3"/>
  <c r="AS144" i="3"/>
  <c r="AT144" i="3"/>
  <c r="AU144" i="3"/>
  <c r="AV144" i="3"/>
  <c r="AW144" i="3"/>
  <c r="AX144" i="3"/>
  <c r="AY144" i="3"/>
  <c r="AZ144" i="3"/>
  <c r="BA144" i="3"/>
  <c r="BB144" i="3"/>
  <c r="BC144" i="3"/>
  <c r="BD144" i="3"/>
  <c r="BE144" i="3"/>
  <c r="BF144" i="3"/>
  <c r="BG144" i="3"/>
  <c r="BH144" i="3"/>
  <c r="BI144" i="3"/>
  <c r="BJ144" i="3"/>
  <c r="BK144" i="3"/>
  <c r="BL144" i="3"/>
  <c r="BM144" i="3"/>
  <c r="BN144" i="3"/>
  <c r="BO144" i="3"/>
  <c r="BP144" i="3"/>
  <c r="BQ144" i="3"/>
  <c r="D145" i="3"/>
  <c r="E145" i="3"/>
  <c r="F145" i="3"/>
  <c r="G145" i="3"/>
  <c r="H145" i="3"/>
  <c r="I145" i="3"/>
  <c r="J145" i="3"/>
  <c r="K145" i="3"/>
  <c r="L145" i="3"/>
  <c r="M145" i="3"/>
  <c r="N145" i="3"/>
  <c r="O145" i="3"/>
  <c r="P145" i="3"/>
  <c r="Q145" i="3"/>
  <c r="R145" i="3"/>
  <c r="S145" i="3"/>
  <c r="T145" i="3"/>
  <c r="U145" i="3"/>
  <c r="V145" i="3"/>
  <c r="W145" i="3"/>
  <c r="X145" i="3"/>
  <c r="Y145" i="3"/>
  <c r="Z145" i="3"/>
  <c r="AA145" i="3"/>
  <c r="AB145" i="3"/>
  <c r="AC145" i="3"/>
  <c r="AD145" i="3"/>
  <c r="AE145" i="3"/>
  <c r="AF145" i="3"/>
  <c r="AG145" i="3"/>
  <c r="AH145" i="3"/>
  <c r="AI145" i="3"/>
  <c r="AJ145" i="3"/>
  <c r="AK145" i="3"/>
  <c r="AL145" i="3"/>
  <c r="AM145" i="3"/>
  <c r="AN145" i="3"/>
  <c r="AO145" i="3"/>
  <c r="AP145" i="3"/>
  <c r="AQ145" i="3"/>
  <c r="AR145" i="3"/>
  <c r="AS145" i="3"/>
  <c r="AT145" i="3"/>
  <c r="AU145" i="3"/>
  <c r="AV145" i="3"/>
  <c r="AW145" i="3"/>
  <c r="AX145" i="3"/>
  <c r="AY145" i="3"/>
  <c r="AZ145" i="3"/>
  <c r="BA145" i="3"/>
  <c r="BB145" i="3"/>
  <c r="BC145" i="3"/>
  <c r="BD145" i="3"/>
  <c r="BE145" i="3"/>
  <c r="BF145" i="3"/>
  <c r="BG145" i="3"/>
  <c r="BH145" i="3"/>
  <c r="BI145" i="3"/>
  <c r="BJ145" i="3"/>
  <c r="BK145" i="3"/>
  <c r="BL145" i="3"/>
  <c r="BM145" i="3"/>
  <c r="BN145" i="3"/>
  <c r="BO145" i="3"/>
  <c r="BP145" i="3"/>
  <c r="BQ145" i="3"/>
  <c r="D146" i="3"/>
  <c r="E146" i="3"/>
  <c r="F146" i="3"/>
  <c r="G146" i="3"/>
  <c r="H146" i="3"/>
  <c r="I146" i="3"/>
  <c r="J146" i="3"/>
  <c r="K146" i="3"/>
  <c r="L146" i="3"/>
  <c r="M146" i="3"/>
  <c r="N146" i="3"/>
  <c r="O146" i="3"/>
  <c r="P146" i="3"/>
  <c r="Q146" i="3"/>
  <c r="R146" i="3"/>
  <c r="S146" i="3"/>
  <c r="T146" i="3"/>
  <c r="U146" i="3"/>
  <c r="V146" i="3"/>
  <c r="W146" i="3"/>
  <c r="X146" i="3"/>
  <c r="Y146" i="3"/>
  <c r="Z146" i="3"/>
  <c r="AA146" i="3"/>
  <c r="AB146" i="3"/>
  <c r="AC146" i="3"/>
  <c r="AD146" i="3"/>
  <c r="AE146" i="3"/>
  <c r="AF146" i="3"/>
  <c r="AG146" i="3"/>
  <c r="AH146" i="3"/>
  <c r="AI146" i="3"/>
  <c r="AJ146" i="3"/>
  <c r="AK146" i="3"/>
  <c r="AL146" i="3"/>
  <c r="AM146" i="3"/>
  <c r="AN146" i="3"/>
  <c r="AO146" i="3"/>
  <c r="AP146" i="3"/>
  <c r="AQ146" i="3"/>
  <c r="AR146" i="3"/>
  <c r="AS146" i="3"/>
  <c r="AT146" i="3"/>
  <c r="AU146" i="3"/>
  <c r="AV146" i="3"/>
  <c r="AW146" i="3"/>
  <c r="AX146" i="3"/>
  <c r="AY146" i="3"/>
  <c r="AZ146" i="3"/>
  <c r="BA146" i="3"/>
  <c r="BB146" i="3"/>
  <c r="BC146" i="3"/>
  <c r="BD146" i="3"/>
  <c r="BE146" i="3"/>
  <c r="BF146" i="3"/>
  <c r="BG146" i="3"/>
  <c r="BH146" i="3"/>
  <c r="BI146" i="3"/>
  <c r="BJ146" i="3"/>
  <c r="BK146" i="3"/>
  <c r="BL146" i="3"/>
  <c r="BM146" i="3"/>
  <c r="BN146" i="3"/>
  <c r="BO146" i="3"/>
  <c r="BP146" i="3"/>
  <c r="BQ146" i="3"/>
  <c r="D147" i="3"/>
  <c r="E147" i="3"/>
  <c r="F147" i="3"/>
  <c r="G147" i="3"/>
  <c r="H147" i="3"/>
  <c r="I147" i="3"/>
  <c r="J147" i="3"/>
  <c r="K147" i="3"/>
  <c r="L147" i="3"/>
  <c r="M147" i="3"/>
  <c r="N147" i="3"/>
  <c r="O147" i="3"/>
  <c r="P147" i="3"/>
  <c r="Q147" i="3"/>
  <c r="R147" i="3"/>
  <c r="S147" i="3"/>
  <c r="T147" i="3"/>
  <c r="U147" i="3"/>
  <c r="V147" i="3"/>
  <c r="W147" i="3"/>
  <c r="X147" i="3"/>
  <c r="Y147" i="3"/>
  <c r="Z147" i="3"/>
  <c r="AA147" i="3"/>
  <c r="AB147" i="3"/>
  <c r="AC147" i="3"/>
  <c r="AD147" i="3"/>
  <c r="AE147" i="3"/>
  <c r="AF147" i="3"/>
  <c r="AG147" i="3"/>
  <c r="AH147" i="3"/>
  <c r="AI147" i="3"/>
  <c r="AJ147" i="3"/>
  <c r="AK147" i="3"/>
  <c r="AL147" i="3"/>
  <c r="AM147" i="3"/>
  <c r="AN147" i="3"/>
  <c r="AO147" i="3"/>
  <c r="AP147" i="3"/>
  <c r="AQ147" i="3"/>
  <c r="AR147" i="3"/>
  <c r="AS147" i="3"/>
  <c r="AT147" i="3"/>
  <c r="AU147" i="3"/>
  <c r="AV147" i="3"/>
  <c r="AW147" i="3"/>
  <c r="AX147" i="3"/>
  <c r="AY147" i="3"/>
  <c r="AZ147" i="3"/>
  <c r="BA147" i="3"/>
  <c r="BB147" i="3"/>
  <c r="BC147" i="3"/>
  <c r="BD147" i="3"/>
  <c r="BE147" i="3"/>
  <c r="BF147" i="3"/>
  <c r="BG147" i="3"/>
  <c r="BH147" i="3"/>
  <c r="BI147" i="3"/>
  <c r="BJ147" i="3"/>
  <c r="BK147" i="3"/>
  <c r="BL147" i="3"/>
  <c r="BM147" i="3"/>
  <c r="BN147" i="3"/>
  <c r="BO147" i="3"/>
  <c r="BP147" i="3"/>
  <c r="BQ147" i="3"/>
  <c r="D148" i="3"/>
  <c r="E148" i="3"/>
  <c r="F148" i="3"/>
  <c r="G148" i="3"/>
  <c r="H148" i="3"/>
  <c r="I148" i="3"/>
  <c r="J148" i="3"/>
  <c r="K148" i="3"/>
  <c r="L148" i="3"/>
  <c r="M148" i="3"/>
  <c r="N148" i="3"/>
  <c r="O148" i="3"/>
  <c r="P148" i="3"/>
  <c r="Q148" i="3"/>
  <c r="R148" i="3"/>
  <c r="S148" i="3"/>
  <c r="T148" i="3"/>
  <c r="U148" i="3"/>
  <c r="V148" i="3"/>
  <c r="W148" i="3"/>
  <c r="X148" i="3"/>
  <c r="Y148" i="3"/>
  <c r="Z148" i="3"/>
  <c r="AA148" i="3"/>
  <c r="AB148" i="3"/>
  <c r="AC148" i="3"/>
  <c r="AD148" i="3"/>
  <c r="AE148" i="3"/>
  <c r="AF148" i="3"/>
  <c r="AG148" i="3"/>
  <c r="AH148" i="3"/>
  <c r="AI148" i="3"/>
  <c r="AJ148" i="3"/>
  <c r="AK148" i="3"/>
  <c r="AL148" i="3"/>
  <c r="AM148" i="3"/>
  <c r="AN148" i="3"/>
  <c r="AO148" i="3"/>
  <c r="AP148" i="3"/>
  <c r="AQ148" i="3"/>
  <c r="AR148" i="3"/>
  <c r="AS148" i="3"/>
  <c r="AT148" i="3"/>
  <c r="AU148" i="3"/>
  <c r="AV148" i="3"/>
  <c r="AW148" i="3"/>
  <c r="AX148" i="3"/>
  <c r="AY148" i="3"/>
  <c r="AZ148" i="3"/>
  <c r="BA148" i="3"/>
  <c r="BB148" i="3"/>
  <c r="BC148" i="3"/>
  <c r="BD148" i="3"/>
  <c r="BE148" i="3"/>
  <c r="BF148" i="3"/>
  <c r="BG148" i="3"/>
  <c r="BH148" i="3"/>
  <c r="BI148" i="3"/>
  <c r="BJ148" i="3"/>
  <c r="BK148" i="3"/>
  <c r="BL148" i="3"/>
  <c r="BM148" i="3"/>
  <c r="BN148" i="3"/>
  <c r="BO148" i="3"/>
  <c r="BP148" i="3"/>
  <c r="BQ148" i="3"/>
  <c r="D149" i="3"/>
  <c r="E149" i="3"/>
  <c r="F149" i="3"/>
  <c r="G149" i="3"/>
  <c r="H149" i="3"/>
  <c r="I149" i="3"/>
  <c r="J149" i="3"/>
  <c r="K149" i="3"/>
  <c r="L149" i="3"/>
  <c r="M149" i="3"/>
  <c r="N149" i="3"/>
  <c r="O149" i="3"/>
  <c r="P149" i="3"/>
  <c r="Q149" i="3"/>
  <c r="R149" i="3"/>
  <c r="S149" i="3"/>
  <c r="T149" i="3"/>
  <c r="U149" i="3"/>
  <c r="V149" i="3"/>
  <c r="W149" i="3"/>
  <c r="X149" i="3"/>
  <c r="Y149" i="3"/>
  <c r="Z149" i="3"/>
  <c r="AA149" i="3"/>
  <c r="AB149" i="3"/>
  <c r="AC149" i="3"/>
  <c r="AD149" i="3"/>
  <c r="AE149" i="3"/>
  <c r="AF149" i="3"/>
  <c r="AG149" i="3"/>
  <c r="AH149" i="3"/>
  <c r="AI149" i="3"/>
  <c r="AJ149" i="3"/>
  <c r="AK149" i="3"/>
  <c r="AL149" i="3"/>
  <c r="AM149" i="3"/>
  <c r="AN149" i="3"/>
  <c r="AO149" i="3"/>
  <c r="AP149" i="3"/>
  <c r="AQ149" i="3"/>
  <c r="AR149" i="3"/>
  <c r="AS149" i="3"/>
  <c r="AT149" i="3"/>
  <c r="AU149" i="3"/>
  <c r="AV149" i="3"/>
  <c r="AW149" i="3"/>
  <c r="AX149" i="3"/>
  <c r="AY149" i="3"/>
  <c r="AZ149" i="3"/>
  <c r="BA149" i="3"/>
  <c r="BB149" i="3"/>
  <c r="BC149" i="3"/>
  <c r="BD149" i="3"/>
  <c r="BE149" i="3"/>
  <c r="BF149" i="3"/>
  <c r="BG149" i="3"/>
  <c r="BH149" i="3"/>
  <c r="BI149" i="3"/>
  <c r="BJ149" i="3"/>
  <c r="BK149" i="3"/>
  <c r="BL149" i="3"/>
  <c r="BM149" i="3"/>
  <c r="BN149" i="3"/>
  <c r="BO149" i="3"/>
  <c r="BP149" i="3"/>
  <c r="BQ149" i="3"/>
  <c r="D150" i="3"/>
  <c r="E150" i="3"/>
  <c r="F150" i="3"/>
  <c r="G150" i="3"/>
  <c r="H150" i="3"/>
  <c r="I150" i="3"/>
  <c r="J150" i="3"/>
  <c r="K150" i="3"/>
  <c r="L150" i="3"/>
  <c r="M150" i="3"/>
  <c r="N150" i="3"/>
  <c r="O150" i="3"/>
  <c r="P150" i="3"/>
  <c r="Q150" i="3"/>
  <c r="R150" i="3"/>
  <c r="S150" i="3"/>
  <c r="T150" i="3"/>
  <c r="U150" i="3"/>
  <c r="V150" i="3"/>
  <c r="W150" i="3"/>
  <c r="X150" i="3"/>
  <c r="Y150" i="3"/>
  <c r="Z150" i="3"/>
  <c r="AA150" i="3"/>
  <c r="AB150" i="3"/>
  <c r="AC150" i="3"/>
  <c r="AD150" i="3"/>
  <c r="AE150" i="3"/>
  <c r="AF150" i="3"/>
  <c r="AG150" i="3"/>
  <c r="AH150" i="3"/>
  <c r="AI150" i="3"/>
  <c r="AJ150" i="3"/>
  <c r="AK150" i="3"/>
  <c r="AL150" i="3"/>
  <c r="AM150" i="3"/>
  <c r="AN150" i="3"/>
  <c r="AO150" i="3"/>
  <c r="AP150" i="3"/>
  <c r="AQ150" i="3"/>
  <c r="AR150" i="3"/>
  <c r="AS150" i="3"/>
  <c r="AT150" i="3"/>
  <c r="AU150" i="3"/>
  <c r="AV150" i="3"/>
  <c r="AW150" i="3"/>
  <c r="AX150" i="3"/>
  <c r="AY150" i="3"/>
  <c r="AZ150" i="3"/>
  <c r="BA150" i="3"/>
  <c r="BB150" i="3"/>
  <c r="BC150" i="3"/>
  <c r="BD150" i="3"/>
  <c r="BE150" i="3"/>
  <c r="BF150" i="3"/>
  <c r="BG150" i="3"/>
  <c r="BH150" i="3"/>
  <c r="BI150" i="3"/>
  <c r="BJ150" i="3"/>
  <c r="BK150" i="3"/>
  <c r="BL150" i="3"/>
  <c r="BM150" i="3"/>
  <c r="BN150" i="3"/>
  <c r="BO150" i="3"/>
  <c r="BP150" i="3"/>
  <c r="BQ150" i="3"/>
  <c r="D151" i="3"/>
  <c r="E151" i="3"/>
  <c r="F151" i="3"/>
  <c r="G151" i="3"/>
  <c r="H151" i="3"/>
  <c r="I151" i="3"/>
  <c r="J151" i="3"/>
  <c r="K151" i="3"/>
  <c r="L151" i="3"/>
  <c r="M151" i="3"/>
  <c r="N151" i="3"/>
  <c r="O151" i="3"/>
  <c r="P151" i="3"/>
  <c r="Q151" i="3"/>
  <c r="R151" i="3"/>
  <c r="S151" i="3"/>
  <c r="T151" i="3"/>
  <c r="U151" i="3"/>
  <c r="V151" i="3"/>
  <c r="W151" i="3"/>
  <c r="X151" i="3"/>
  <c r="Y151" i="3"/>
  <c r="Z151" i="3"/>
  <c r="AA151" i="3"/>
  <c r="AB151" i="3"/>
  <c r="AC151" i="3"/>
  <c r="AD151" i="3"/>
  <c r="AE151" i="3"/>
  <c r="AF151" i="3"/>
  <c r="AG151" i="3"/>
  <c r="AH151" i="3"/>
  <c r="AI151" i="3"/>
  <c r="AJ151" i="3"/>
  <c r="AK151" i="3"/>
  <c r="AL151" i="3"/>
  <c r="AM151" i="3"/>
  <c r="AN151" i="3"/>
  <c r="AO151" i="3"/>
  <c r="AP151" i="3"/>
  <c r="AQ151" i="3"/>
  <c r="AR151" i="3"/>
  <c r="AS151" i="3"/>
  <c r="AT151" i="3"/>
  <c r="AU151" i="3"/>
  <c r="AV151" i="3"/>
  <c r="AW151" i="3"/>
  <c r="AX151" i="3"/>
  <c r="AY151" i="3"/>
  <c r="AZ151" i="3"/>
  <c r="BA151" i="3"/>
  <c r="BB151" i="3"/>
  <c r="BC151" i="3"/>
  <c r="BD151" i="3"/>
  <c r="BE151" i="3"/>
  <c r="BF151" i="3"/>
  <c r="BG151" i="3"/>
  <c r="BH151" i="3"/>
  <c r="BI151" i="3"/>
  <c r="BJ151" i="3"/>
  <c r="BK151" i="3"/>
  <c r="BL151" i="3"/>
  <c r="BM151" i="3"/>
  <c r="BN151" i="3"/>
  <c r="BO151" i="3"/>
  <c r="BP151" i="3"/>
  <c r="BQ151" i="3"/>
  <c r="D152" i="3"/>
  <c r="E152" i="3"/>
  <c r="F152" i="3"/>
  <c r="G152" i="3"/>
  <c r="H152" i="3"/>
  <c r="I152" i="3"/>
  <c r="J152" i="3"/>
  <c r="K152" i="3"/>
  <c r="L152" i="3"/>
  <c r="M152" i="3"/>
  <c r="N152" i="3"/>
  <c r="O152" i="3"/>
  <c r="P152" i="3"/>
  <c r="Q152" i="3"/>
  <c r="R152" i="3"/>
  <c r="S152" i="3"/>
  <c r="T152" i="3"/>
  <c r="U152" i="3"/>
  <c r="V152" i="3"/>
  <c r="W152" i="3"/>
  <c r="X152" i="3"/>
  <c r="Y152" i="3"/>
  <c r="Z152" i="3"/>
  <c r="AA152" i="3"/>
  <c r="AB152" i="3"/>
  <c r="AC152" i="3"/>
  <c r="AD152" i="3"/>
  <c r="AE152" i="3"/>
  <c r="AF152" i="3"/>
  <c r="AG152" i="3"/>
  <c r="AH152" i="3"/>
  <c r="AI152" i="3"/>
  <c r="AJ152" i="3"/>
  <c r="AK152" i="3"/>
  <c r="AL152" i="3"/>
  <c r="AM152" i="3"/>
  <c r="AN152" i="3"/>
  <c r="AO152" i="3"/>
  <c r="AP152" i="3"/>
  <c r="AQ152" i="3"/>
  <c r="AR152" i="3"/>
  <c r="AS152" i="3"/>
  <c r="AT152" i="3"/>
  <c r="AU152" i="3"/>
  <c r="AV152" i="3"/>
  <c r="AW152" i="3"/>
  <c r="AX152" i="3"/>
  <c r="AY152" i="3"/>
  <c r="AZ152" i="3"/>
  <c r="BA152" i="3"/>
  <c r="BB152" i="3"/>
  <c r="BC152" i="3"/>
  <c r="BD152" i="3"/>
  <c r="BE152" i="3"/>
  <c r="BF152" i="3"/>
  <c r="BG152" i="3"/>
  <c r="BH152" i="3"/>
  <c r="BI152" i="3"/>
  <c r="BJ152" i="3"/>
  <c r="BK152" i="3"/>
  <c r="BL152" i="3"/>
  <c r="BM152" i="3"/>
  <c r="BN152" i="3"/>
  <c r="BO152" i="3"/>
  <c r="BP152" i="3"/>
  <c r="BQ152" i="3"/>
  <c r="D153" i="3"/>
  <c r="E153" i="3"/>
  <c r="F153" i="3"/>
  <c r="G153" i="3"/>
  <c r="H153" i="3"/>
  <c r="I153" i="3"/>
  <c r="J153" i="3"/>
  <c r="K153" i="3"/>
  <c r="L153" i="3"/>
  <c r="M153" i="3"/>
  <c r="N153" i="3"/>
  <c r="O153" i="3"/>
  <c r="P153" i="3"/>
  <c r="Q153" i="3"/>
  <c r="R153" i="3"/>
  <c r="S153" i="3"/>
  <c r="T153" i="3"/>
  <c r="U153" i="3"/>
  <c r="V153" i="3"/>
  <c r="W153" i="3"/>
  <c r="X153" i="3"/>
  <c r="Y153" i="3"/>
  <c r="Z153" i="3"/>
  <c r="AA153" i="3"/>
  <c r="AB153" i="3"/>
  <c r="AC153" i="3"/>
  <c r="AD153" i="3"/>
  <c r="AE153" i="3"/>
  <c r="AF153" i="3"/>
  <c r="AG153" i="3"/>
  <c r="AH153" i="3"/>
  <c r="AI153" i="3"/>
  <c r="AJ153" i="3"/>
  <c r="AK153" i="3"/>
  <c r="AL153" i="3"/>
  <c r="AM153" i="3"/>
  <c r="AN153" i="3"/>
  <c r="AO153" i="3"/>
  <c r="AP153" i="3"/>
  <c r="AQ153" i="3"/>
  <c r="AR153" i="3"/>
  <c r="AS153" i="3"/>
  <c r="AT153" i="3"/>
  <c r="AU153" i="3"/>
  <c r="AV153" i="3"/>
  <c r="AW153" i="3"/>
  <c r="AX153" i="3"/>
  <c r="AY153" i="3"/>
  <c r="AZ153" i="3"/>
  <c r="BA153" i="3"/>
  <c r="BB153" i="3"/>
  <c r="BC153" i="3"/>
  <c r="BD153" i="3"/>
  <c r="BE153" i="3"/>
  <c r="BF153" i="3"/>
  <c r="BG153" i="3"/>
  <c r="BH153" i="3"/>
  <c r="BI153" i="3"/>
  <c r="BJ153" i="3"/>
  <c r="BK153" i="3"/>
  <c r="BL153" i="3"/>
  <c r="BM153" i="3"/>
  <c r="BN153" i="3"/>
  <c r="BO153" i="3"/>
  <c r="BP153" i="3"/>
  <c r="BQ153" i="3"/>
  <c r="D154" i="3"/>
  <c r="E154" i="3"/>
  <c r="F154" i="3"/>
  <c r="G154" i="3"/>
  <c r="H154" i="3"/>
  <c r="I154" i="3"/>
  <c r="J154" i="3"/>
  <c r="K154" i="3"/>
  <c r="L154" i="3"/>
  <c r="M154" i="3"/>
  <c r="N154" i="3"/>
  <c r="O154" i="3"/>
  <c r="P154" i="3"/>
  <c r="Q154" i="3"/>
  <c r="R154" i="3"/>
  <c r="S154" i="3"/>
  <c r="T154" i="3"/>
  <c r="U154" i="3"/>
  <c r="V154" i="3"/>
  <c r="W154" i="3"/>
  <c r="X154" i="3"/>
  <c r="Y154" i="3"/>
  <c r="Z154" i="3"/>
  <c r="AA154" i="3"/>
  <c r="AB154" i="3"/>
  <c r="AC154" i="3"/>
  <c r="AD154" i="3"/>
  <c r="AE154" i="3"/>
  <c r="AF154" i="3"/>
  <c r="AG154" i="3"/>
  <c r="AH154" i="3"/>
  <c r="AI154" i="3"/>
  <c r="AJ154" i="3"/>
  <c r="AK154" i="3"/>
  <c r="AL154" i="3"/>
  <c r="AM154" i="3"/>
  <c r="AN154" i="3"/>
  <c r="AO154" i="3"/>
  <c r="AP154" i="3"/>
  <c r="AQ154" i="3"/>
  <c r="AR154" i="3"/>
  <c r="AS154" i="3"/>
  <c r="AT154" i="3"/>
  <c r="AU154" i="3"/>
  <c r="AV154" i="3"/>
  <c r="AW154" i="3"/>
  <c r="AX154" i="3"/>
  <c r="AY154" i="3"/>
  <c r="AZ154" i="3"/>
  <c r="BA154" i="3"/>
  <c r="BB154" i="3"/>
  <c r="BC154" i="3"/>
  <c r="BD154" i="3"/>
  <c r="BE154" i="3"/>
  <c r="BF154" i="3"/>
  <c r="BG154" i="3"/>
  <c r="BH154" i="3"/>
  <c r="BI154" i="3"/>
  <c r="BJ154" i="3"/>
  <c r="BK154" i="3"/>
  <c r="BL154" i="3"/>
  <c r="BM154" i="3"/>
  <c r="BN154" i="3"/>
  <c r="BO154" i="3"/>
  <c r="BP154" i="3"/>
  <c r="BQ154" i="3"/>
  <c r="D155" i="3"/>
  <c r="E155" i="3"/>
  <c r="F155" i="3"/>
  <c r="G155" i="3"/>
  <c r="H155" i="3"/>
  <c r="I155" i="3"/>
  <c r="J155" i="3"/>
  <c r="K155" i="3"/>
  <c r="L155" i="3"/>
  <c r="M155" i="3"/>
  <c r="N155" i="3"/>
  <c r="O155" i="3"/>
  <c r="P155" i="3"/>
  <c r="Q155" i="3"/>
  <c r="R155" i="3"/>
  <c r="S155" i="3"/>
  <c r="T155" i="3"/>
  <c r="U155" i="3"/>
  <c r="V155" i="3"/>
  <c r="W155" i="3"/>
  <c r="X155" i="3"/>
  <c r="Y155" i="3"/>
  <c r="Z155" i="3"/>
  <c r="AA155" i="3"/>
  <c r="AB155" i="3"/>
  <c r="AC155" i="3"/>
  <c r="AD155" i="3"/>
  <c r="AE155" i="3"/>
  <c r="AF155" i="3"/>
  <c r="AG155" i="3"/>
  <c r="AH155" i="3"/>
  <c r="AI155" i="3"/>
  <c r="AJ155" i="3"/>
  <c r="AK155" i="3"/>
  <c r="AL155" i="3"/>
  <c r="AM155" i="3"/>
  <c r="AN155" i="3"/>
  <c r="AO155" i="3"/>
  <c r="AP155" i="3"/>
  <c r="AQ155" i="3"/>
  <c r="AR155" i="3"/>
  <c r="AS155" i="3"/>
  <c r="AT155" i="3"/>
  <c r="AU155" i="3"/>
  <c r="AV155" i="3"/>
  <c r="AW155" i="3"/>
  <c r="AX155" i="3"/>
  <c r="AY155" i="3"/>
  <c r="AZ155" i="3"/>
  <c r="BA155" i="3"/>
  <c r="BB155" i="3"/>
  <c r="BC155" i="3"/>
  <c r="BD155" i="3"/>
  <c r="BE155" i="3"/>
  <c r="BF155" i="3"/>
  <c r="BG155" i="3"/>
  <c r="BH155" i="3"/>
  <c r="BI155" i="3"/>
  <c r="BJ155" i="3"/>
  <c r="BK155" i="3"/>
  <c r="BL155" i="3"/>
  <c r="BM155" i="3"/>
  <c r="BN155" i="3"/>
  <c r="BO155" i="3"/>
  <c r="BP155" i="3"/>
  <c r="BQ155" i="3"/>
  <c r="D156" i="3"/>
  <c r="E156" i="3"/>
  <c r="F156" i="3"/>
  <c r="G156" i="3"/>
  <c r="H156" i="3"/>
  <c r="I156" i="3"/>
  <c r="J156" i="3"/>
  <c r="K156" i="3"/>
  <c r="L156" i="3"/>
  <c r="M156" i="3"/>
  <c r="N156" i="3"/>
  <c r="O156" i="3"/>
  <c r="P156" i="3"/>
  <c r="Q156" i="3"/>
  <c r="R156" i="3"/>
  <c r="S156" i="3"/>
  <c r="T156" i="3"/>
  <c r="U156" i="3"/>
  <c r="V156" i="3"/>
  <c r="W156" i="3"/>
  <c r="X156" i="3"/>
  <c r="Y156" i="3"/>
  <c r="Z156" i="3"/>
  <c r="AA156" i="3"/>
  <c r="AB156" i="3"/>
  <c r="AC156" i="3"/>
  <c r="AD156" i="3"/>
  <c r="AE156" i="3"/>
  <c r="AF156" i="3"/>
  <c r="AG156" i="3"/>
  <c r="AH156" i="3"/>
  <c r="AI156" i="3"/>
  <c r="AJ156" i="3"/>
  <c r="AK156" i="3"/>
  <c r="AL156" i="3"/>
  <c r="AM156" i="3"/>
  <c r="AN156" i="3"/>
  <c r="AO156" i="3"/>
  <c r="AP156" i="3"/>
  <c r="AQ156" i="3"/>
  <c r="AR156" i="3"/>
  <c r="AS156" i="3"/>
  <c r="AT156" i="3"/>
  <c r="AU156" i="3"/>
  <c r="AV156" i="3"/>
  <c r="AW156" i="3"/>
  <c r="AX156" i="3"/>
  <c r="AY156" i="3"/>
  <c r="AZ156" i="3"/>
  <c r="BA156" i="3"/>
  <c r="BB156" i="3"/>
  <c r="BC156" i="3"/>
  <c r="BD156" i="3"/>
  <c r="BE156" i="3"/>
  <c r="BF156" i="3"/>
  <c r="BG156" i="3"/>
  <c r="BH156" i="3"/>
  <c r="BI156" i="3"/>
  <c r="BJ156" i="3"/>
  <c r="BK156" i="3"/>
  <c r="BL156" i="3"/>
  <c r="BM156" i="3"/>
  <c r="BN156" i="3"/>
  <c r="BO156" i="3"/>
  <c r="BP156" i="3"/>
  <c r="BQ156" i="3"/>
  <c r="D157" i="3"/>
  <c r="E157" i="3"/>
  <c r="F157" i="3"/>
  <c r="G157" i="3"/>
  <c r="H157" i="3"/>
  <c r="I157" i="3"/>
  <c r="J157" i="3"/>
  <c r="K157" i="3"/>
  <c r="L157" i="3"/>
  <c r="M157" i="3"/>
  <c r="N157" i="3"/>
  <c r="O157" i="3"/>
  <c r="P157" i="3"/>
  <c r="Q157" i="3"/>
  <c r="R157" i="3"/>
  <c r="S157" i="3"/>
  <c r="T157" i="3"/>
  <c r="U157" i="3"/>
  <c r="V157" i="3"/>
  <c r="W157" i="3"/>
  <c r="X157" i="3"/>
  <c r="Y157" i="3"/>
  <c r="Z157" i="3"/>
  <c r="AA157" i="3"/>
  <c r="AB157" i="3"/>
  <c r="AC157" i="3"/>
  <c r="AD157" i="3"/>
  <c r="AE157" i="3"/>
  <c r="AF157" i="3"/>
  <c r="AG157" i="3"/>
  <c r="AH157" i="3"/>
  <c r="AI157" i="3"/>
  <c r="AJ157" i="3"/>
  <c r="AK157" i="3"/>
  <c r="AL157" i="3"/>
  <c r="AM157" i="3"/>
  <c r="AN157" i="3"/>
  <c r="AO157" i="3"/>
  <c r="AP157" i="3"/>
  <c r="AQ157" i="3"/>
  <c r="AR157" i="3"/>
  <c r="AS157" i="3"/>
  <c r="AT157" i="3"/>
  <c r="AU157" i="3"/>
  <c r="AV157" i="3"/>
  <c r="AW157" i="3"/>
  <c r="AX157" i="3"/>
  <c r="AY157" i="3"/>
  <c r="AZ157" i="3"/>
  <c r="BA157" i="3"/>
  <c r="BB157" i="3"/>
  <c r="BC157" i="3"/>
  <c r="BD157" i="3"/>
  <c r="BE157" i="3"/>
  <c r="BF157" i="3"/>
  <c r="BG157" i="3"/>
  <c r="BH157" i="3"/>
  <c r="BI157" i="3"/>
  <c r="BJ157" i="3"/>
  <c r="BK157" i="3"/>
  <c r="BL157" i="3"/>
  <c r="BM157" i="3"/>
  <c r="BN157" i="3"/>
  <c r="BO157" i="3"/>
  <c r="BP157" i="3"/>
  <c r="BQ157" i="3"/>
  <c r="D158" i="3"/>
  <c r="E158" i="3"/>
  <c r="F158" i="3"/>
  <c r="G158" i="3"/>
  <c r="H158" i="3"/>
  <c r="I158" i="3"/>
  <c r="J158" i="3"/>
  <c r="K158" i="3"/>
  <c r="L158" i="3"/>
  <c r="M158" i="3"/>
  <c r="N158" i="3"/>
  <c r="O158" i="3"/>
  <c r="P158" i="3"/>
  <c r="Q158" i="3"/>
  <c r="R158" i="3"/>
  <c r="S158" i="3"/>
  <c r="T158" i="3"/>
  <c r="U158" i="3"/>
  <c r="V158" i="3"/>
  <c r="W158" i="3"/>
  <c r="X158" i="3"/>
  <c r="Y158" i="3"/>
  <c r="Z158" i="3"/>
  <c r="AA158" i="3"/>
  <c r="AB158" i="3"/>
  <c r="AC158" i="3"/>
  <c r="AD158" i="3"/>
  <c r="AE158" i="3"/>
  <c r="AF158" i="3"/>
  <c r="AG158" i="3"/>
  <c r="AH158" i="3"/>
  <c r="AI158" i="3"/>
  <c r="AJ158" i="3"/>
  <c r="AK158" i="3"/>
  <c r="AL158" i="3"/>
  <c r="AM158" i="3"/>
  <c r="AN158" i="3"/>
  <c r="AO158" i="3"/>
  <c r="AP158" i="3"/>
  <c r="AQ158" i="3"/>
  <c r="AR158" i="3"/>
  <c r="AS158" i="3"/>
  <c r="AT158" i="3"/>
  <c r="AU158" i="3"/>
  <c r="AV158" i="3"/>
  <c r="AW158" i="3"/>
  <c r="AX158" i="3"/>
  <c r="AY158" i="3"/>
  <c r="AZ158" i="3"/>
  <c r="BA158" i="3"/>
  <c r="BB158" i="3"/>
  <c r="BC158" i="3"/>
  <c r="BD158" i="3"/>
  <c r="BE158" i="3"/>
  <c r="BF158" i="3"/>
  <c r="BG158" i="3"/>
  <c r="BH158" i="3"/>
  <c r="BI158" i="3"/>
  <c r="BJ158" i="3"/>
  <c r="BK158" i="3"/>
  <c r="BL158" i="3"/>
  <c r="BM158" i="3"/>
  <c r="BN158" i="3"/>
  <c r="BO158" i="3"/>
  <c r="BP158" i="3"/>
  <c r="BQ158" i="3"/>
  <c r="D159" i="3"/>
  <c r="E159" i="3"/>
  <c r="F159" i="3"/>
  <c r="G159" i="3"/>
  <c r="H159" i="3"/>
  <c r="I159" i="3"/>
  <c r="J159" i="3"/>
  <c r="K159" i="3"/>
  <c r="L159" i="3"/>
  <c r="M159" i="3"/>
  <c r="N159" i="3"/>
  <c r="O159" i="3"/>
  <c r="P159" i="3"/>
  <c r="Q159" i="3"/>
  <c r="R159" i="3"/>
  <c r="S159" i="3"/>
  <c r="T159" i="3"/>
  <c r="U159" i="3"/>
  <c r="V159" i="3"/>
  <c r="W159" i="3"/>
  <c r="X159" i="3"/>
  <c r="Y159" i="3"/>
  <c r="Z159" i="3"/>
  <c r="AA159" i="3"/>
  <c r="AB159" i="3"/>
  <c r="AC159" i="3"/>
  <c r="AD159" i="3"/>
  <c r="AE159" i="3"/>
  <c r="AF159" i="3"/>
  <c r="AG159" i="3"/>
  <c r="AH159" i="3"/>
  <c r="AI159" i="3"/>
  <c r="AJ159" i="3"/>
  <c r="AK159" i="3"/>
  <c r="AL159" i="3"/>
  <c r="AM159" i="3"/>
  <c r="AN159" i="3"/>
  <c r="AO159" i="3"/>
  <c r="AP159" i="3"/>
  <c r="AQ159" i="3"/>
  <c r="AR159" i="3"/>
  <c r="AS159" i="3"/>
  <c r="AT159" i="3"/>
  <c r="AU159" i="3"/>
  <c r="AV159" i="3"/>
  <c r="AW159" i="3"/>
  <c r="AX159" i="3"/>
  <c r="AY159" i="3"/>
  <c r="AZ159" i="3"/>
  <c r="BA159" i="3"/>
  <c r="BB159" i="3"/>
  <c r="BC159" i="3"/>
  <c r="BD159" i="3"/>
  <c r="BE159" i="3"/>
  <c r="BF159" i="3"/>
  <c r="BG159" i="3"/>
  <c r="BH159" i="3"/>
  <c r="BI159" i="3"/>
  <c r="BJ159" i="3"/>
  <c r="BK159" i="3"/>
  <c r="BL159" i="3"/>
  <c r="BM159" i="3"/>
  <c r="BN159" i="3"/>
  <c r="BO159" i="3"/>
  <c r="BP159" i="3"/>
  <c r="BQ159" i="3"/>
  <c r="D160" i="3"/>
  <c r="E160" i="3"/>
  <c r="F160" i="3"/>
  <c r="G160" i="3"/>
  <c r="H160" i="3"/>
  <c r="I160" i="3"/>
  <c r="J160" i="3"/>
  <c r="K160" i="3"/>
  <c r="L160" i="3"/>
  <c r="M160" i="3"/>
  <c r="N160" i="3"/>
  <c r="O160" i="3"/>
  <c r="P160" i="3"/>
  <c r="Q160" i="3"/>
  <c r="R160" i="3"/>
  <c r="S160" i="3"/>
  <c r="T160" i="3"/>
  <c r="U160" i="3"/>
  <c r="V160" i="3"/>
  <c r="W160" i="3"/>
  <c r="X160" i="3"/>
  <c r="Y160" i="3"/>
  <c r="Z160" i="3"/>
  <c r="AA160" i="3"/>
  <c r="AB160" i="3"/>
  <c r="AC160" i="3"/>
  <c r="AD160" i="3"/>
  <c r="AE160" i="3"/>
  <c r="AF160" i="3"/>
  <c r="AG160" i="3"/>
  <c r="AH160" i="3"/>
  <c r="AI160" i="3"/>
  <c r="AJ160" i="3"/>
  <c r="AK160" i="3"/>
  <c r="AL160" i="3"/>
  <c r="AM160" i="3"/>
  <c r="AN160" i="3"/>
  <c r="AO160" i="3"/>
  <c r="AP160" i="3"/>
  <c r="AQ160" i="3"/>
  <c r="AR160" i="3"/>
  <c r="AS160" i="3"/>
  <c r="AT160" i="3"/>
  <c r="AU160" i="3"/>
  <c r="AV160" i="3"/>
  <c r="AW160" i="3"/>
  <c r="AX160" i="3"/>
  <c r="AY160" i="3"/>
  <c r="AZ160" i="3"/>
  <c r="BA160" i="3"/>
  <c r="BB160" i="3"/>
  <c r="BC160" i="3"/>
  <c r="BD160" i="3"/>
  <c r="BE160" i="3"/>
  <c r="BF160" i="3"/>
  <c r="BG160" i="3"/>
  <c r="BH160" i="3"/>
  <c r="BI160" i="3"/>
  <c r="BJ160" i="3"/>
  <c r="BK160" i="3"/>
  <c r="BL160" i="3"/>
  <c r="BM160" i="3"/>
  <c r="BN160" i="3"/>
  <c r="BO160" i="3"/>
  <c r="BP160" i="3"/>
  <c r="BQ160" i="3"/>
  <c r="D161" i="3"/>
  <c r="E161" i="3"/>
  <c r="F161" i="3"/>
  <c r="G161" i="3"/>
  <c r="H161" i="3"/>
  <c r="I161" i="3"/>
  <c r="J161" i="3"/>
  <c r="K161" i="3"/>
  <c r="L161" i="3"/>
  <c r="M161" i="3"/>
  <c r="N161" i="3"/>
  <c r="O161" i="3"/>
  <c r="P161" i="3"/>
  <c r="Q161" i="3"/>
  <c r="R161" i="3"/>
  <c r="S161" i="3"/>
  <c r="T161" i="3"/>
  <c r="U161" i="3"/>
  <c r="V161" i="3"/>
  <c r="W161" i="3"/>
  <c r="X161" i="3"/>
  <c r="Y161" i="3"/>
  <c r="Z161" i="3"/>
  <c r="AA161" i="3"/>
  <c r="AB161" i="3"/>
  <c r="AC161" i="3"/>
  <c r="AD161" i="3"/>
  <c r="AE161" i="3"/>
  <c r="AF161" i="3"/>
  <c r="AG161" i="3"/>
  <c r="AH161" i="3"/>
  <c r="AI161" i="3"/>
  <c r="AJ161" i="3"/>
  <c r="AK161" i="3"/>
  <c r="AL161" i="3"/>
  <c r="AM161" i="3"/>
  <c r="AN161" i="3"/>
  <c r="AO161" i="3"/>
  <c r="AP161" i="3"/>
  <c r="AQ161" i="3"/>
  <c r="AR161" i="3"/>
  <c r="AS161" i="3"/>
  <c r="AT161" i="3"/>
  <c r="AU161" i="3"/>
  <c r="AV161" i="3"/>
  <c r="AW161" i="3"/>
  <c r="AX161" i="3"/>
  <c r="AY161" i="3"/>
  <c r="AZ161" i="3"/>
  <c r="BA161" i="3"/>
  <c r="BB161" i="3"/>
  <c r="BC161" i="3"/>
  <c r="BD161" i="3"/>
  <c r="BE161" i="3"/>
  <c r="BF161" i="3"/>
  <c r="BG161" i="3"/>
  <c r="BH161" i="3"/>
  <c r="BI161" i="3"/>
  <c r="BJ161" i="3"/>
  <c r="BK161" i="3"/>
  <c r="BL161" i="3"/>
  <c r="BM161" i="3"/>
  <c r="BN161" i="3"/>
  <c r="BO161" i="3"/>
  <c r="BP161" i="3"/>
  <c r="BQ161" i="3"/>
  <c r="D162" i="3"/>
  <c r="E162" i="3"/>
  <c r="F162" i="3"/>
  <c r="G162" i="3"/>
  <c r="H162" i="3"/>
  <c r="I162" i="3"/>
  <c r="J162" i="3"/>
  <c r="K162" i="3"/>
  <c r="L162" i="3"/>
  <c r="M162" i="3"/>
  <c r="N162" i="3"/>
  <c r="O162" i="3"/>
  <c r="P162" i="3"/>
  <c r="Q162" i="3"/>
  <c r="R162" i="3"/>
  <c r="S162" i="3"/>
  <c r="T162" i="3"/>
  <c r="U162" i="3"/>
  <c r="V162" i="3"/>
  <c r="W162" i="3"/>
  <c r="X162" i="3"/>
  <c r="Y162" i="3"/>
  <c r="Z162" i="3"/>
  <c r="AA162" i="3"/>
  <c r="AB162" i="3"/>
  <c r="AC162" i="3"/>
  <c r="AD162" i="3"/>
  <c r="AE162" i="3"/>
  <c r="AF162" i="3"/>
  <c r="AG162" i="3"/>
  <c r="AH162" i="3"/>
  <c r="AI162" i="3"/>
  <c r="AJ162" i="3"/>
  <c r="AK162" i="3"/>
  <c r="AL162" i="3"/>
  <c r="AM162" i="3"/>
  <c r="AN162" i="3"/>
  <c r="AO162" i="3"/>
  <c r="AP162" i="3"/>
  <c r="AQ162" i="3"/>
  <c r="AR162" i="3"/>
  <c r="AS162" i="3"/>
  <c r="AT162" i="3"/>
  <c r="AU162" i="3"/>
  <c r="AV162" i="3"/>
  <c r="AW162" i="3"/>
  <c r="AX162" i="3"/>
  <c r="AY162" i="3"/>
  <c r="AZ162" i="3"/>
  <c r="BA162" i="3"/>
  <c r="BB162" i="3"/>
  <c r="BC162" i="3"/>
  <c r="BD162" i="3"/>
  <c r="BE162" i="3"/>
  <c r="BF162" i="3"/>
  <c r="BG162" i="3"/>
  <c r="BH162" i="3"/>
  <c r="BI162" i="3"/>
  <c r="BJ162" i="3"/>
  <c r="BK162" i="3"/>
  <c r="BL162" i="3"/>
  <c r="BM162" i="3"/>
  <c r="BN162" i="3"/>
  <c r="BO162" i="3"/>
  <c r="BP162" i="3"/>
  <c r="BQ162" i="3"/>
  <c r="D163" i="3"/>
  <c r="E163" i="3"/>
  <c r="F163" i="3"/>
  <c r="G163" i="3"/>
  <c r="H163" i="3"/>
  <c r="I163" i="3"/>
  <c r="J163" i="3"/>
  <c r="K163" i="3"/>
  <c r="L163" i="3"/>
  <c r="M163" i="3"/>
  <c r="N163" i="3"/>
  <c r="O163" i="3"/>
  <c r="P163" i="3"/>
  <c r="Q163" i="3"/>
  <c r="R163" i="3"/>
  <c r="S163" i="3"/>
  <c r="T163" i="3"/>
  <c r="U163" i="3"/>
  <c r="V163" i="3"/>
  <c r="W163" i="3"/>
  <c r="X163" i="3"/>
  <c r="Y163" i="3"/>
  <c r="Z163" i="3"/>
  <c r="AA163" i="3"/>
  <c r="AB163" i="3"/>
  <c r="AC163" i="3"/>
  <c r="AD163" i="3"/>
  <c r="AE163" i="3"/>
  <c r="AF163" i="3"/>
  <c r="AG163" i="3"/>
  <c r="AH163" i="3"/>
  <c r="AI163" i="3"/>
  <c r="AJ163" i="3"/>
  <c r="AK163" i="3"/>
  <c r="AL163" i="3"/>
  <c r="AM163" i="3"/>
  <c r="AN163" i="3"/>
  <c r="AO163" i="3"/>
  <c r="AP163" i="3"/>
  <c r="AQ163" i="3"/>
  <c r="AR163" i="3"/>
  <c r="AS163" i="3"/>
  <c r="AT163" i="3"/>
  <c r="AU163" i="3"/>
  <c r="AV163" i="3"/>
  <c r="AW163" i="3"/>
  <c r="AX163" i="3"/>
  <c r="AY163" i="3"/>
  <c r="AZ163" i="3"/>
  <c r="BA163" i="3"/>
  <c r="BB163" i="3"/>
  <c r="BC163" i="3"/>
  <c r="BD163" i="3"/>
  <c r="BE163" i="3"/>
  <c r="BF163" i="3"/>
  <c r="BG163" i="3"/>
  <c r="BH163" i="3"/>
  <c r="BI163" i="3"/>
  <c r="BJ163" i="3"/>
  <c r="BK163" i="3"/>
  <c r="BL163" i="3"/>
  <c r="BM163" i="3"/>
  <c r="BN163" i="3"/>
  <c r="BO163" i="3"/>
  <c r="BP163" i="3"/>
  <c r="BQ163" i="3"/>
  <c r="D164" i="3"/>
  <c r="E164" i="3"/>
  <c r="F164" i="3"/>
  <c r="G164" i="3"/>
  <c r="H164" i="3"/>
  <c r="I164" i="3"/>
  <c r="J164" i="3"/>
  <c r="K164" i="3"/>
  <c r="L164" i="3"/>
  <c r="M164" i="3"/>
  <c r="N164" i="3"/>
  <c r="O164" i="3"/>
  <c r="P164" i="3"/>
  <c r="Q164" i="3"/>
  <c r="R164" i="3"/>
  <c r="S164" i="3"/>
  <c r="T164" i="3"/>
  <c r="U164" i="3"/>
  <c r="V164" i="3"/>
  <c r="W164" i="3"/>
  <c r="X164" i="3"/>
  <c r="Y164" i="3"/>
  <c r="Z164" i="3"/>
  <c r="AA164" i="3"/>
  <c r="AB164" i="3"/>
  <c r="AC164" i="3"/>
  <c r="AD164" i="3"/>
  <c r="AE164" i="3"/>
  <c r="AF164" i="3"/>
  <c r="AG164" i="3"/>
  <c r="AH164" i="3"/>
  <c r="AI164" i="3"/>
  <c r="AJ164" i="3"/>
  <c r="AK164" i="3"/>
  <c r="AL164" i="3"/>
  <c r="AM164" i="3"/>
  <c r="AN164" i="3"/>
  <c r="AO164" i="3"/>
  <c r="AP164" i="3"/>
  <c r="AQ164" i="3"/>
  <c r="AR164" i="3"/>
  <c r="AS164" i="3"/>
  <c r="AT164" i="3"/>
  <c r="AU164" i="3"/>
  <c r="AV164" i="3"/>
  <c r="AW164" i="3"/>
  <c r="AX164" i="3"/>
  <c r="AY164" i="3"/>
  <c r="AZ164" i="3"/>
  <c r="BA164" i="3"/>
  <c r="BB164" i="3"/>
  <c r="BC164" i="3"/>
  <c r="BD164" i="3"/>
  <c r="BE164" i="3"/>
  <c r="BF164" i="3"/>
  <c r="BG164" i="3"/>
  <c r="BH164" i="3"/>
  <c r="BI164" i="3"/>
  <c r="BJ164" i="3"/>
  <c r="BK164" i="3"/>
  <c r="BL164" i="3"/>
  <c r="BM164" i="3"/>
  <c r="BN164" i="3"/>
  <c r="BO164" i="3"/>
  <c r="BP164" i="3"/>
  <c r="BQ164" i="3"/>
  <c r="D201" i="3"/>
  <c r="E201" i="3"/>
  <c r="F201" i="3"/>
  <c r="G201" i="3"/>
  <c r="H201" i="3"/>
  <c r="I201" i="3"/>
  <c r="J201" i="3"/>
  <c r="K201" i="3"/>
  <c r="L201" i="3"/>
  <c r="M201" i="3"/>
  <c r="N201" i="3"/>
  <c r="O201" i="3"/>
  <c r="P201" i="3"/>
  <c r="Q201" i="3"/>
  <c r="R201" i="3"/>
  <c r="S201" i="3"/>
  <c r="T201" i="3"/>
  <c r="U201" i="3"/>
  <c r="V201" i="3"/>
  <c r="W201" i="3"/>
  <c r="X201" i="3"/>
  <c r="Y201" i="3"/>
  <c r="Z201" i="3"/>
  <c r="AA201" i="3"/>
  <c r="AB201" i="3"/>
  <c r="AC201" i="3"/>
  <c r="AD201" i="3"/>
  <c r="AE201" i="3"/>
  <c r="AF201" i="3"/>
  <c r="AG201" i="3"/>
  <c r="AH201" i="3"/>
  <c r="AI201" i="3"/>
  <c r="AJ201" i="3"/>
  <c r="AK201" i="3"/>
  <c r="AL201" i="3"/>
  <c r="AM201" i="3"/>
  <c r="AN201" i="3"/>
  <c r="AO201" i="3"/>
  <c r="AP201" i="3"/>
  <c r="AQ201" i="3"/>
  <c r="AR201" i="3"/>
  <c r="AS201" i="3"/>
  <c r="AT201" i="3"/>
  <c r="AU201" i="3"/>
  <c r="AV201" i="3"/>
  <c r="AW201" i="3"/>
  <c r="AX201" i="3"/>
  <c r="AY201" i="3"/>
  <c r="AZ201" i="3"/>
  <c r="BA201" i="3"/>
  <c r="BB201" i="3"/>
  <c r="BC201" i="3"/>
  <c r="BD201" i="3"/>
  <c r="BE201" i="3"/>
  <c r="BF201" i="3"/>
  <c r="BG201" i="3"/>
  <c r="BH201" i="3"/>
  <c r="BI201" i="3"/>
  <c r="BJ201" i="3"/>
  <c r="BK201" i="3"/>
  <c r="BL201" i="3"/>
  <c r="BM201" i="3"/>
  <c r="BN201" i="3"/>
  <c r="BO201" i="3"/>
  <c r="BP201" i="3"/>
  <c r="BQ201" i="3"/>
  <c r="D202" i="3"/>
  <c r="E202" i="3"/>
  <c r="F202" i="3"/>
  <c r="G202" i="3"/>
  <c r="H202" i="3"/>
  <c r="I202" i="3"/>
  <c r="J202" i="3"/>
  <c r="K202" i="3"/>
  <c r="L202" i="3"/>
  <c r="M202" i="3"/>
  <c r="N202" i="3"/>
  <c r="O202" i="3"/>
  <c r="P202" i="3"/>
  <c r="Q202" i="3"/>
  <c r="R202" i="3"/>
  <c r="S202" i="3"/>
  <c r="T202" i="3"/>
  <c r="U202" i="3"/>
  <c r="V202" i="3"/>
  <c r="W202" i="3"/>
  <c r="X202" i="3"/>
  <c r="Y202" i="3"/>
  <c r="Z202" i="3"/>
  <c r="AA202" i="3"/>
  <c r="AB202" i="3"/>
  <c r="AC202" i="3"/>
  <c r="AD202" i="3"/>
  <c r="AE202" i="3"/>
  <c r="AF202" i="3"/>
  <c r="AG202" i="3"/>
  <c r="AH202" i="3"/>
  <c r="AI202" i="3"/>
  <c r="AJ202" i="3"/>
  <c r="AK202" i="3"/>
  <c r="AL202" i="3"/>
  <c r="AM202" i="3"/>
  <c r="AN202" i="3"/>
  <c r="AO202" i="3"/>
  <c r="AP202" i="3"/>
  <c r="AQ202" i="3"/>
  <c r="AR202" i="3"/>
  <c r="AS202" i="3"/>
  <c r="AT202" i="3"/>
  <c r="AU202" i="3"/>
  <c r="AV202" i="3"/>
  <c r="AW202" i="3"/>
  <c r="AX202" i="3"/>
  <c r="AY202" i="3"/>
  <c r="AZ202" i="3"/>
  <c r="BA202" i="3"/>
  <c r="BB202" i="3"/>
  <c r="BC202" i="3"/>
  <c r="BD202" i="3"/>
  <c r="BE202" i="3"/>
  <c r="BF202" i="3"/>
  <c r="BG202" i="3"/>
  <c r="BH202" i="3"/>
  <c r="BI202" i="3"/>
  <c r="BJ202" i="3"/>
  <c r="BK202" i="3"/>
  <c r="BL202" i="3"/>
  <c r="BM202" i="3"/>
  <c r="BN202" i="3"/>
  <c r="BO202" i="3"/>
  <c r="BP202" i="3"/>
  <c r="BQ202" i="3"/>
  <c r="D203" i="3"/>
  <c r="E203" i="3"/>
  <c r="F203" i="3"/>
  <c r="G203" i="3"/>
  <c r="H203" i="3"/>
  <c r="I203" i="3"/>
  <c r="J203" i="3"/>
  <c r="K203" i="3"/>
  <c r="L203" i="3"/>
  <c r="M203" i="3"/>
  <c r="N203" i="3"/>
  <c r="O203" i="3"/>
  <c r="P203" i="3"/>
  <c r="Q203" i="3"/>
  <c r="R203" i="3"/>
  <c r="S203" i="3"/>
  <c r="T203" i="3"/>
  <c r="U203" i="3"/>
  <c r="V203" i="3"/>
  <c r="W203" i="3"/>
  <c r="X203" i="3"/>
  <c r="Y203" i="3"/>
  <c r="Z203" i="3"/>
  <c r="AA203" i="3"/>
  <c r="AB203" i="3"/>
  <c r="AC203" i="3"/>
  <c r="AD203" i="3"/>
  <c r="AE203" i="3"/>
  <c r="AF203" i="3"/>
  <c r="AG203" i="3"/>
  <c r="AH203" i="3"/>
  <c r="AI203" i="3"/>
  <c r="AJ203" i="3"/>
  <c r="AK203" i="3"/>
  <c r="AL203" i="3"/>
  <c r="AM203" i="3"/>
  <c r="AN203" i="3"/>
  <c r="AO203" i="3"/>
  <c r="AP203" i="3"/>
  <c r="AQ203" i="3"/>
  <c r="AR203" i="3"/>
  <c r="AS203" i="3"/>
  <c r="AT203" i="3"/>
  <c r="AU203" i="3"/>
  <c r="AV203" i="3"/>
  <c r="AW203" i="3"/>
  <c r="AX203" i="3"/>
  <c r="AY203" i="3"/>
  <c r="AZ203" i="3"/>
  <c r="BA203" i="3"/>
  <c r="BB203" i="3"/>
  <c r="BC203" i="3"/>
  <c r="BD203" i="3"/>
  <c r="BE203" i="3"/>
  <c r="BF203" i="3"/>
  <c r="BG203" i="3"/>
  <c r="BH203" i="3"/>
  <c r="BI203" i="3"/>
  <c r="BJ203" i="3"/>
  <c r="BK203" i="3"/>
  <c r="BL203" i="3"/>
  <c r="BM203" i="3"/>
  <c r="BN203" i="3"/>
  <c r="BO203" i="3"/>
  <c r="BP203" i="3"/>
  <c r="BQ203" i="3"/>
  <c r="D204" i="3"/>
  <c r="E204" i="3"/>
  <c r="F204" i="3"/>
  <c r="G204" i="3"/>
  <c r="H204" i="3"/>
  <c r="I204" i="3"/>
  <c r="J204" i="3"/>
  <c r="K204" i="3"/>
  <c r="L204" i="3"/>
  <c r="M204" i="3"/>
  <c r="N204" i="3"/>
  <c r="O204" i="3"/>
  <c r="P204" i="3"/>
  <c r="Q204" i="3"/>
  <c r="R204" i="3"/>
  <c r="S204" i="3"/>
  <c r="T204" i="3"/>
  <c r="U204" i="3"/>
  <c r="V204" i="3"/>
  <c r="W204" i="3"/>
  <c r="X204" i="3"/>
  <c r="Y204" i="3"/>
  <c r="Z204" i="3"/>
  <c r="AA204" i="3"/>
  <c r="AB204" i="3"/>
  <c r="AC204" i="3"/>
  <c r="AD204" i="3"/>
  <c r="AE204" i="3"/>
  <c r="AF204" i="3"/>
  <c r="AG204" i="3"/>
  <c r="AH204" i="3"/>
  <c r="AI204" i="3"/>
  <c r="AJ204" i="3"/>
  <c r="AK204" i="3"/>
  <c r="AL204" i="3"/>
  <c r="AM204" i="3"/>
  <c r="AN204" i="3"/>
  <c r="AO204" i="3"/>
  <c r="AP204" i="3"/>
  <c r="AQ204" i="3"/>
  <c r="AR204" i="3"/>
  <c r="AS204" i="3"/>
  <c r="AT204" i="3"/>
  <c r="AU204" i="3"/>
  <c r="AV204" i="3"/>
  <c r="AW204" i="3"/>
  <c r="AX204" i="3"/>
  <c r="AY204" i="3"/>
  <c r="AZ204" i="3"/>
  <c r="BA204" i="3"/>
  <c r="BB204" i="3"/>
  <c r="BC204" i="3"/>
  <c r="BD204" i="3"/>
  <c r="BE204" i="3"/>
  <c r="BF204" i="3"/>
  <c r="BG204" i="3"/>
  <c r="BH204" i="3"/>
  <c r="BI204" i="3"/>
  <c r="BJ204" i="3"/>
  <c r="BK204" i="3"/>
  <c r="BL204" i="3"/>
  <c r="BM204" i="3"/>
  <c r="BN204" i="3"/>
  <c r="BO204" i="3"/>
  <c r="BP204" i="3"/>
  <c r="BQ204" i="3"/>
  <c r="D205" i="3"/>
  <c r="E205" i="3"/>
  <c r="F205" i="3"/>
  <c r="G205" i="3"/>
  <c r="H205" i="3"/>
  <c r="I205" i="3"/>
  <c r="J205" i="3"/>
  <c r="K205" i="3"/>
  <c r="L205" i="3"/>
  <c r="M205" i="3"/>
  <c r="N205" i="3"/>
  <c r="O205" i="3"/>
  <c r="P205" i="3"/>
  <c r="Q205" i="3"/>
  <c r="R205" i="3"/>
  <c r="S205" i="3"/>
  <c r="T205" i="3"/>
  <c r="U205" i="3"/>
  <c r="V205" i="3"/>
  <c r="W205" i="3"/>
  <c r="X205" i="3"/>
  <c r="Y205" i="3"/>
  <c r="Z205" i="3"/>
  <c r="AA205" i="3"/>
  <c r="AB205" i="3"/>
  <c r="AC205" i="3"/>
  <c r="AD205" i="3"/>
  <c r="AE205" i="3"/>
  <c r="AF205" i="3"/>
  <c r="AG205" i="3"/>
  <c r="AH205" i="3"/>
  <c r="AI205" i="3"/>
  <c r="AJ205" i="3"/>
  <c r="AK205" i="3"/>
  <c r="AL205" i="3"/>
  <c r="AM205" i="3"/>
  <c r="AN205" i="3"/>
  <c r="AO205" i="3"/>
  <c r="AP205" i="3"/>
  <c r="AQ205" i="3"/>
  <c r="AR205" i="3"/>
  <c r="AS205" i="3"/>
  <c r="AT205" i="3"/>
  <c r="AU205" i="3"/>
  <c r="AV205" i="3"/>
  <c r="AW205" i="3"/>
  <c r="AX205" i="3"/>
  <c r="AY205" i="3"/>
  <c r="AZ205" i="3"/>
  <c r="BA205" i="3"/>
  <c r="BB205" i="3"/>
  <c r="BC205" i="3"/>
  <c r="BD205" i="3"/>
  <c r="BE205" i="3"/>
  <c r="BF205" i="3"/>
  <c r="BG205" i="3"/>
  <c r="BH205" i="3"/>
  <c r="BI205" i="3"/>
  <c r="BJ205" i="3"/>
  <c r="BK205" i="3"/>
  <c r="BL205" i="3"/>
  <c r="BM205" i="3"/>
  <c r="BN205" i="3"/>
  <c r="BO205" i="3"/>
  <c r="BP205" i="3"/>
  <c r="BQ205" i="3"/>
  <c r="D206" i="3"/>
  <c r="E206" i="3"/>
  <c r="F206" i="3"/>
  <c r="G206" i="3"/>
  <c r="H206" i="3"/>
  <c r="I206" i="3"/>
  <c r="J206" i="3"/>
  <c r="K206" i="3"/>
  <c r="L206" i="3"/>
  <c r="M206" i="3"/>
  <c r="N206" i="3"/>
  <c r="O206" i="3"/>
  <c r="P206" i="3"/>
  <c r="Q206" i="3"/>
  <c r="R206" i="3"/>
  <c r="S206" i="3"/>
  <c r="T206" i="3"/>
  <c r="U206" i="3"/>
  <c r="V206" i="3"/>
  <c r="W206" i="3"/>
  <c r="X206" i="3"/>
  <c r="Y206" i="3"/>
  <c r="Z206" i="3"/>
  <c r="AA206" i="3"/>
  <c r="AB206" i="3"/>
  <c r="AC206" i="3"/>
  <c r="AD206" i="3"/>
  <c r="AE206" i="3"/>
  <c r="AF206" i="3"/>
  <c r="AG206" i="3"/>
  <c r="AH206" i="3"/>
  <c r="AI206" i="3"/>
  <c r="AJ206" i="3"/>
  <c r="AK206" i="3"/>
  <c r="AL206" i="3"/>
  <c r="AM206" i="3"/>
  <c r="AN206" i="3"/>
  <c r="AO206" i="3"/>
  <c r="AP206" i="3"/>
  <c r="AQ206" i="3"/>
  <c r="AR206" i="3"/>
  <c r="AS206" i="3"/>
  <c r="AT206" i="3"/>
  <c r="AU206" i="3"/>
  <c r="AV206" i="3"/>
  <c r="AW206" i="3"/>
  <c r="AX206" i="3"/>
  <c r="AY206" i="3"/>
  <c r="AZ206" i="3"/>
  <c r="BA206" i="3"/>
  <c r="BB206" i="3"/>
  <c r="BC206" i="3"/>
  <c r="BD206" i="3"/>
  <c r="BE206" i="3"/>
  <c r="BF206" i="3"/>
  <c r="BG206" i="3"/>
  <c r="BH206" i="3"/>
  <c r="BI206" i="3"/>
  <c r="BJ206" i="3"/>
  <c r="BK206" i="3"/>
  <c r="BL206" i="3"/>
  <c r="BM206" i="3"/>
  <c r="BN206" i="3"/>
  <c r="BO206" i="3"/>
  <c r="BP206" i="3"/>
  <c r="BQ206" i="3"/>
  <c r="D207" i="3"/>
  <c r="E207" i="3"/>
  <c r="F207" i="3"/>
  <c r="G207" i="3"/>
  <c r="H207" i="3"/>
  <c r="I207" i="3"/>
  <c r="J207" i="3"/>
  <c r="K207" i="3"/>
  <c r="L207" i="3"/>
  <c r="M207" i="3"/>
  <c r="N207" i="3"/>
  <c r="O207" i="3"/>
  <c r="P207" i="3"/>
  <c r="Q207" i="3"/>
  <c r="R207" i="3"/>
  <c r="S207" i="3"/>
  <c r="T207" i="3"/>
  <c r="U207" i="3"/>
  <c r="V207" i="3"/>
  <c r="W207" i="3"/>
  <c r="X207" i="3"/>
  <c r="Y207" i="3"/>
  <c r="Z207" i="3"/>
  <c r="AA207" i="3"/>
  <c r="AB207" i="3"/>
  <c r="AC207" i="3"/>
  <c r="AD207" i="3"/>
  <c r="AE207" i="3"/>
  <c r="AF207" i="3"/>
  <c r="AG207" i="3"/>
  <c r="AH207" i="3"/>
  <c r="AI207" i="3"/>
  <c r="AJ207" i="3"/>
  <c r="AK207" i="3"/>
  <c r="AL207" i="3"/>
  <c r="AM207" i="3"/>
  <c r="AN207" i="3"/>
  <c r="AO207" i="3"/>
  <c r="AP207" i="3"/>
  <c r="AQ207" i="3"/>
  <c r="AR207" i="3"/>
  <c r="AS207" i="3"/>
  <c r="AT207" i="3"/>
  <c r="AU207" i="3"/>
  <c r="AV207" i="3"/>
  <c r="AW207" i="3"/>
  <c r="AX207" i="3"/>
  <c r="AY207" i="3"/>
  <c r="AZ207" i="3"/>
  <c r="BA207" i="3"/>
  <c r="BB207" i="3"/>
  <c r="BC207" i="3"/>
  <c r="BD207" i="3"/>
  <c r="BE207" i="3"/>
  <c r="BF207" i="3"/>
  <c r="BG207" i="3"/>
  <c r="BH207" i="3"/>
  <c r="BI207" i="3"/>
  <c r="BJ207" i="3"/>
  <c r="BK207" i="3"/>
  <c r="BL207" i="3"/>
  <c r="BM207" i="3"/>
  <c r="BN207" i="3"/>
  <c r="BO207" i="3"/>
  <c r="BP207" i="3"/>
  <c r="BQ207" i="3"/>
  <c r="D208" i="3"/>
  <c r="E208" i="3"/>
  <c r="F208" i="3"/>
  <c r="G208" i="3"/>
  <c r="H208" i="3"/>
  <c r="I208" i="3"/>
  <c r="J208" i="3"/>
  <c r="K208" i="3"/>
  <c r="L208" i="3"/>
  <c r="M208" i="3"/>
  <c r="N208" i="3"/>
  <c r="O208" i="3"/>
  <c r="P208" i="3"/>
  <c r="Q208" i="3"/>
  <c r="R208" i="3"/>
  <c r="S208" i="3"/>
  <c r="T208" i="3"/>
  <c r="U208" i="3"/>
  <c r="V208" i="3"/>
  <c r="W208" i="3"/>
  <c r="X208" i="3"/>
  <c r="Y208" i="3"/>
  <c r="Z208" i="3"/>
  <c r="AA208" i="3"/>
  <c r="AB208" i="3"/>
  <c r="AC208" i="3"/>
  <c r="AD208" i="3"/>
  <c r="AE208" i="3"/>
  <c r="AF208" i="3"/>
  <c r="AG208" i="3"/>
  <c r="AH208" i="3"/>
  <c r="AI208" i="3"/>
  <c r="AJ208" i="3"/>
  <c r="AK208" i="3"/>
  <c r="AL208" i="3"/>
  <c r="AM208" i="3"/>
  <c r="AN208" i="3"/>
  <c r="AO208" i="3"/>
  <c r="AP208" i="3"/>
  <c r="AQ208" i="3"/>
  <c r="AR208" i="3"/>
  <c r="AS208" i="3"/>
  <c r="AT208" i="3"/>
  <c r="AU208" i="3"/>
  <c r="AV208" i="3"/>
  <c r="AW208" i="3"/>
  <c r="AX208" i="3"/>
  <c r="AY208" i="3"/>
  <c r="AZ208" i="3"/>
  <c r="BA208" i="3"/>
  <c r="BB208" i="3"/>
  <c r="BC208" i="3"/>
  <c r="BD208" i="3"/>
  <c r="BE208" i="3"/>
  <c r="BF208" i="3"/>
  <c r="BG208" i="3"/>
  <c r="BH208" i="3"/>
  <c r="BI208" i="3"/>
  <c r="BJ208" i="3"/>
  <c r="BK208" i="3"/>
  <c r="BL208" i="3"/>
  <c r="BM208" i="3"/>
  <c r="BN208" i="3"/>
  <c r="BO208" i="3"/>
  <c r="BP208" i="3"/>
  <c r="BQ208" i="3"/>
  <c r="D209" i="3"/>
  <c r="E209" i="3"/>
  <c r="F209" i="3"/>
  <c r="G209" i="3"/>
  <c r="H209" i="3"/>
  <c r="I209" i="3"/>
  <c r="J209" i="3"/>
  <c r="K209" i="3"/>
  <c r="L209" i="3"/>
  <c r="M209" i="3"/>
  <c r="N209" i="3"/>
  <c r="O209" i="3"/>
  <c r="P209" i="3"/>
  <c r="Q209" i="3"/>
  <c r="R209" i="3"/>
  <c r="S209" i="3"/>
  <c r="T209" i="3"/>
  <c r="U209" i="3"/>
  <c r="V209" i="3"/>
  <c r="W209" i="3"/>
  <c r="X209" i="3"/>
  <c r="Y209" i="3"/>
  <c r="Z209" i="3"/>
  <c r="AA209" i="3"/>
  <c r="AB209" i="3"/>
  <c r="AC209" i="3"/>
  <c r="AD209" i="3"/>
  <c r="AE209" i="3"/>
  <c r="AF209" i="3"/>
  <c r="AG209" i="3"/>
  <c r="AH209" i="3"/>
  <c r="AI209" i="3"/>
  <c r="AJ209" i="3"/>
  <c r="AK209" i="3"/>
  <c r="AL209" i="3"/>
  <c r="AM209" i="3"/>
  <c r="AN209" i="3"/>
  <c r="AO209" i="3"/>
  <c r="AP209" i="3"/>
  <c r="AQ209" i="3"/>
  <c r="AR209" i="3"/>
  <c r="AS209" i="3"/>
  <c r="AT209" i="3"/>
  <c r="AU209" i="3"/>
  <c r="AV209" i="3"/>
  <c r="AW209" i="3"/>
  <c r="AX209" i="3"/>
  <c r="AY209" i="3"/>
  <c r="AZ209" i="3"/>
  <c r="BA209" i="3"/>
  <c r="BB209" i="3"/>
  <c r="BC209" i="3"/>
  <c r="BD209" i="3"/>
  <c r="BE209" i="3"/>
  <c r="BF209" i="3"/>
  <c r="BG209" i="3"/>
  <c r="BH209" i="3"/>
  <c r="BI209" i="3"/>
  <c r="BJ209" i="3"/>
  <c r="BK209" i="3"/>
  <c r="BL209" i="3"/>
  <c r="BM209" i="3"/>
  <c r="BN209" i="3"/>
  <c r="BO209" i="3"/>
  <c r="BP209" i="3"/>
  <c r="BQ209" i="3"/>
  <c r="D210" i="3"/>
  <c r="E210" i="3"/>
  <c r="F210" i="3"/>
  <c r="G210" i="3"/>
  <c r="H210" i="3"/>
  <c r="I210" i="3"/>
  <c r="J210" i="3"/>
  <c r="K210" i="3"/>
  <c r="L210" i="3"/>
  <c r="M210" i="3"/>
  <c r="N210" i="3"/>
  <c r="O210" i="3"/>
  <c r="P210" i="3"/>
  <c r="Q210" i="3"/>
  <c r="R210" i="3"/>
  <c r="S210" i="3"/>
  <c r="T210" i="3"/>
  <c r="U210" i="3"/>
  <c r="V210" i="3"/>
  <c r="W210" i="3"/>
  <c r="X210" i="3"/>
  <c r="Y210" i="3"/>
  <c r="Z210" i="3"/>
  <c r="AA210" i="3"/>
  <c r="AB210" i="3"/>
  <c r="AC210" i="3"/>
  <c r="AD210" i="3"/>
  <c r="AE210" i="3"/>
  <c r="AF210" i="3"/>
  <c r="AG210" i="3"/>
  <c r="AH210" i="3"/>
  <c r="AI210" i="3"/>
  <c r="AJ210" i="3"/>
  <c r="AK210" i="3"/>
  <c r="AL210" i="3"/>
  <c r="AM210" i="3"/>
  <c r="AN210" i="3"/>
  <c r="AO210" i="3"/>
  <c r="AP210" i="3"/>
  <c r="AQ210" i="3"/>
  <c r="AR210" i="3"/>
  <c r="AS210" i="3"/>
  <c r="AT210" i="3"/>
  <c r="AU210" i="3"/>
  <c r="AV210" i="3"/>
  <c r="AW210" i="3"/>
  <c r="AX210" i="3"/>
  <c r="AY210" i="3"/>
  <c r="AZ210" i="3"/>
  <c r="BA210" i="3"/>
  <c r="BB210" i="3"/>
  <c r="BC210" i="3"/>
  <c r="BD210" i="3"/>
  <c r="BE210" i="3"/>
  <c r="BF210" i="3"/>
  <c r="BG210" i="3"/>
  <c r="BH210" i="3"/>
  <c r="BI210" i="3"/>
  <c r="BJ210" i="3"/>
  <c r="BK210" i="3"/>
  <c r="BL210" i="3"/>
  <c r="BM210" i="3"/>
  <c r="BN210" i="3"/>
  <c r="BO210" i="3"/>
  <c r="BP210" i="3"/>
  <c r="BQ210" i="3"/>
  <c r="D211" i="3"/>
  <c r="E211" i="3"/>
  <c r="F211" i="3"/>
  <c r="G211" i="3"/>
  <c r="H211" i="3"/>
  <c r="I211" i="3"/>
  <c r="J211" i="3"/>
  <c r="K211" i="3"/>
  <c r="L211" i="3"/>
  <c r="M211" i="3"/>
  <c r="N211" i="3"/>
  <c r="O211" i="3"/>
  <c r="P211" i="3"/>
  <c r="Q211" i="3"/>
  <c r="R211" i="3"/>
  <c r="S211" i="3"/>
  <c r="T211" i="3"/>
  <c r="U211" i="3"/>
  <c r="V211" i="3"/>
  <c r="W211" i="3"/>
  <c r="X211" i="3"/>
  <c r="Y211" i="3"/>
  <c r="Z211" i="3"/>
  <c r="AA211" i="3"/>
  <c r="AB211" i="3"/>
  <c r="AC211" i="3"/>
  <c r="AD211" i="3"/>
  <c r="AE211" i="3"/>
  <c r="AF211" i="3"/>
  <c r="AG211" i="3"/>
  <c r="AH211" i="3"/>
  <c r="AI211" i="3"/>
  <c r="AJ211" i="3"/>
  <c r="AK211" i="3"/>
  <c r="AL211" i="3"/>
  <c r="AM211" i="3"/>
  <c r="AN211" i="3"/>
  <c r="AO211" i="3"/>
  <c r="AP211" i="3"/>
  <c r="AQ211" i="3"/>
  <c r="AR211" i="3"/>
  <c r="AS211" i="3"/>
  <c r="AT211" i="3"/>
  <c r="AU211" i="3"/>
  <c r="AV211" i="3"/>
  <c r="AW211" i="3"/>
  <c r="AX211" i="3"/>
  <c r="AY211" i="3"/>
  <c r="AZ211" i="3"/>
  <c r="BA211" i="3"/>
  <c r="BB211" i="3"/>
  <c r="BC211" i="3"/>
  <c r="BD211" i="3"/>
  <c r="BE211" i="3"/>
  <c r="BF211" i="3"/>
  <c r="BG211" i="3"/>
  <c r="BH211" i="3"/>
  <c r="BI211" i="3"/>
  <c r="BJ211" i="3"/>
  <c r="BK211" i="3"/>
  <c r="BL211" i="3"/>
  <c r="BM211" i="3"/>
  <c r="BN211" i="3"/>
  <c r="BO211" i="3"/>
  <c r="BP211" i="3"/>
  <c r="BQ211" i="3"/>
  <c r="D212" i="3"/>
  <c r="E212" i="3"/>
  <c r="F212" i="3"/>
  <c r="G212" i="3"/>
  <c r="H212" i="3"/>
  <c r="I212" i="3"/>
  <c r="J212" i="3"/>
  <c r="K212" i="3"/>
  <c r="L212" i="3"/>
  <c r="M212" i="3"/>
  <c r="N212" i="3"/>
  <c r="O212" i="3"/>
  <c r="P212" i="3"/>
  <c r="Q212" i="3"/>
  <c r="R212" i="3"/>
  <c r="S212" i="3"/>
  <c r="T212" i="3"/>
  <c r="U212" i="3"/>
  <c r="V212" i="3"/>
  <c r="W212" i="3"/>
  <c r="X212" i="3"/>
  <c r="Y212" i="3"/>
  <c r="Z212" i="3"/>
  <c r="AA212" i="3"/>
  <c r="AB212" i="3"/>
  <c r="AC212" i="3"/>
  <c r="AD212" i="3"/>
  <c r="AE212" i="3"/>
  <c r="AF212" i="3"/>
  <c r="AG212" i="3"/>
  <c r="AH212" i="3"/>
  <c r="AI212" i="3"/>
  <c r="AJ212" i="3"/>
  <c r="AK212" i="3"/>
  <c r="AL212" i="3"/>
  <c r="AM212" i="3"/>
  <c r="AN212" i="3"/>
  <c r="AO212" i="3"/>
  <c r="AP212" i="3"/>
  <c r="AQ212" i="3"/>
  <c r="AR212" i="3"/>
  <c r="AS212" i="3"/>
  <c r="AT212" i="3"/>
  <c r="AU212" i="3"/>
  <c r="AV212" i="3"/>
  <c r="AW212" i="3"/>
  <c r="AX212" i="3"/>
  <c r="AY212" i="3"/>
  <c r="AZ212" i="3"/>
  <c r="BA212" i="3"/>
  <c r="BB212" i="3"/>
  <c r="BC212" i="3"/>
  <c r="BD212" i="3"/>
  <c r="BE212" i="3"/>
  <c r="BF212" i="3"/>
  <c r="BG212" i="3"/>
  <c r="BH212" i="3"/>
  <c r="BI212" i="3"/>
  <c r="BJ212" i="3"/>
  <c r="BK212" i="3"/>
  <c r="BL212" i="3"/>
  <c r="BM212" i="3"/>
  <c r="BN212" i="3"/>
  <c r="BO212" i="3"/>
  <c r="BP212" i="3"/>
  <c r="BQ212" i="3"/>
  <c r="D213" i="3"/>
  <c r="E213" i="3"/>
  <c r="F213" i="3"/>
  <c r="G213" i="3"/>
  <c r="H213" i="3"/>
  <c r="I213" i="3"/>
  <c r="J213" i="3"/>
  <c r="K213" i="3"/>
  <c r="L213" i="3"/>
  <c r="M213" i="3"/>
  <c r="N213" i="3"/>
  <c r="O213" i="3"/>
  <c r="P213" i="3"/>
  <c r="Q213" i="3"/>
  <c r="R213" i="3"/>
  <c r="S213" i="3"/>
  <c r="T213" i="3"/>
  <c r="U213" i="3"/>
  <c r="V213" i="3"/>
  <c r="W213" i="3"/>
  <c r="X213" i="3"/>
  <c r="Y213" i="3"/>
  <c r="Z213" i="3"/>
  <c r="AA213" i="3"/>
  <c r="AB213" i="3"/>
  <c r="AC213" i="3"/>
  <c r="AD213" i="3"/>
  <c r="AE213" i="3"/>
  <c r="AF213" i="3"/>
  <c r="AG213" i="3"/>
  <c r="AH213" i="3"/>
  <c r="AI213" i="3"/>
  <c r="AJ213" i="3"/>
  <c r="AK213" i="3"/>
  <c r="AL213" i="3"/>
  <c r="AM213" i="3"/>
  <c r="AN213" i="3"/>
  <c r="AO213" i="3"/>
  <c r="AP213" i="3"/>
  <c r="AQ213" i="3"/>
  <c r="AR213" i="3"/>
  <c r="AS213" i="3"/>
  <c r="AT213" i="3"/>
  <c r="AU213" i="3"/>
  <c r="AV213" i="3"/>
  <c r="AW213" i="3"/>
  <c r="AX213" i="3"/>
  <c r="AY213" i="3"/>
  <c r="AZ213" i="3"/>
  <c r="BA213" i="3"/>
  <c r="BB213" i="3"/>
  <c r="BC213" i="3"/>
  <c r="BD213" i="3"/>
  <c r="BE213" i="3"/>
  <c r="BF213" i="3"/>
  <c r="BG213" i="3"/>
  <c r="BH213" i="3"/>
  <c r="BI213" i="3"/>
  <c r="BJ213" i="3"/>
  <c r="BK213" i="3"/>
  <c r="BL213" i="3"/>
  <c r="BM213" i="3"/>
  <c r="BN213" i="3"/>
  <c r="BO213" i="3"/>
  <c r="BP213" i="3"/>
  <c r="BQ213" i="3"/>
  <c r="D214" i="3"/>
  <c r="E214" i="3"/>
  <c r="F214" i="3"/>
  <c r="G214" i="3"/>
  <c r="H214" i="3"/>
  <c r="I214" i="3"/>
  <c r="J214" i="3"/>
  <c r="K214" i="3"/>
  <c r="L214" i="3"/>
  <c r="M214" i="3"/>
  <c r="N214" i="3"/>
  <c r="O214" i="3"/>
  <c r="P214" i="3"/>
  <c r="Q214" i="3"/>
  <c r="R214" i="3"/>
  <c r="S214" i="3"/>
  <c r="T214" i="3"/>
  <c r="U214" i="3"/>
  <c r="V214" i="3"/>
  <c r="W214" i="3"/>
  <c r="X214" i="3"/>
  <c r="Y214" i="3"/>
  <c r="Z214" i="3"/>
  <c r="AA214" i="3"/>
  <c r="AB214" i="3"/>
  <c r="AC214" i="3"/>
  <c r="AD214" i="3"/>
  <c r="AE214" i="3"/>
  <c r="AF214" i="3"/>
  <c r="AG214" i="3"/>
  <c r="AH214" i="3"/>
  <c r="AI214" i="3"/>
  <c r="AJ214" i="3"/>
  <c r="AK214" i="3"/>
  <c r="AL214" i="3"/>
  <c r="AM214" i="3"/>
  <c r="AN214" i="3"/>
  <c r="AO214" i="3"/>
  <c r="AP214" i="3"/>
  <c r="AQ214" i="3"/>
  <c r="AR214" i="3"/>
  <c r="AS214" i="3"/>
  <c r="AT214" i="3"/>
  <c r="AU214" i="3"/>
  <c r="AV214" i="3"/>
  <c r="AW214" i="3"/>
  <c r="AX214" i="3"/>
  <c r="AY214" i="3"/>
  <c r="AZ214" i="3"/>
  <c r="BA214" i="3"/>
  <c r="BB214" i="3"/>
  <c r="BC214" i="3"/>
  <c r="BD214" i="3"/>
  <c r="BE214" i="3"/>
  <c r="BF214" i="3"/>
  <c r="BG214" i="3"/>
  <c r="BH214" i="3"/>
  <c r="BI214" i="3"/>
  <c r="BJ214" i="3"/>
  <c r="BK214" i="3"/>
  <c r="BL214" i="3"/>
  <c r="BM214" i="3"/>
  <c r="BN214" i="3"/>
  <c r="BO214" i="3"/>
  <c r="BP214" i="3"/>
  <c r="BQ214" i="3"/>
  <c r="D215" i="3"/>
  <c r="E215" i="3"/>
  <c r="F215" i="3"/>
  <c r="G215" i="3"/>
  <c r="H215" i="3"/>
  <c r="I215" i="3"/>
  <c r="J215" i="3"/>
  <c r="K215" i="3"/>
  <c r="L215" i="3"/>
  <c r="M215" i="3"/>
  <c r="N215" i="3"/>
  <c r="O215" i="3"/>
  <c r="P215" i="3"/>
  <c r="Q215" i="3"/>
  <c r="R215" i="3"/>
  <c r="S215" i="3"/>
  <c r="T215" i="3"/>
  <c r="U215" i="3"/>
  <c r="V215" i="3"/>
  <c r="W215" i="3"/>
  <c r="X215" i="3"/>
  <c r="Y215" i="3"/>
  <c r="Z215" i="3"/>
  <c r="AA215" i="3"/>
  <c r="AB215" i="3"/>
  <c r="AC215" i="3"/>
  <c r="AD215" i="3"/>
  <c r="AE215" i="3"/>
  <c r="AF215" i="3"/>
  <c r="AG215" i="3"/>
  <c r="AH215" i="3"/>
  <c r="AI215" i="3"/>
  <c r="AJ215" i="3"/>
  <c r="AK215" i="3"/>
  <c r="AL215" i="3"/>
  <c r="AM215" i="3"/>
  <c r="AN215" i="3"/>
  <c r="AO215" i="3"/>
  <c r="AP215" i="3"/>
  <c r="AQ215" i="3"/>
  <c r="AR215" i="3"/>
  <c r="AS215" i="3"/>
  <c r="AT215" i="3"/>
  <c r="AU215" i="3"/>
  <c r="AV215" i="3"/>
  <c r="AW215" i="3"/>
  <c r="AX215" i="3"/>
  <c r="AY215" i="3"/>
  <c r="AZ215" i="3"/>
  <c r="BA215" i="3"/>
  <c r="BB215" i="3"/>
  <c r="BC215" i="3"/>
  <c r="BD215" i="3"/>
  <c r="BE215" i="3"/>
  <c r="BF215" i="3"/>
  <c r="BG215" i="3"/>
  <c r="BH215" i="3"/>
  <c r="BI215" i="3"/>
  <c r="BJ215" i="3"/>
  <c r="BK215" i="3"/>
  <c r="BL215" i="3"/>
  <c r="BM215" i="3"/>
  <c r="BN215" i="3"/>
  <c r="BO215" i="3"/>
  <c r="BP215" i="3"/>
  <c r="BQ215" i="3"/>
  <c r="D216" i="3"/>
  <c r="E216" i="3"/>
  <c r="F216" i="3"/>
  <c r="G216" i="3"/>
  <c r="H216" i="3"/>
  <c r="I216" i="3"/>
  <c r="J216" i="3"/>
  <c r="K216" i="3"/>
  <c r="L216" i="3"/>
  <c r="M216" i="3"/>
  <c r="N216" i="3"/>
  <c r="O216" i="3"/>
  <c r="P216" i="3"/>
  <c r="Q216" i="3"/>
  <c r="R216" i="3"/>
  <c r="S216" i="3"/>
  <c r="T216" i="3"/>
  <c r="U216" i="3"/>
  <c r="V216" i="3"/>
  <c r="W216" i="3"/>
  <c r="X216" i="3"/>
  <c r="Y216" i="3"/>
  <c r="Z216" i="3"/>
  <c r="AA216" i="3"/>
  <c r="AB216" i="3"/>
  <c r="AC216" i="3"/>
  <c r="AD216" i="3"/>
  <c r="AE216" i="3"/>
  <c r="AF216" i="3"/>
  <c r="AG216" i="3"/>
  <c r="AH216" i="3"/>
  <c r="AI216" i="3"/>
  <c r="AJ216" i="3"/>
  <c r="AK216" i="3"/>
  <c r="AL216" i="3"/>
  <c r="AM216" i="3"/>
  <c r="AN216" i="3"/>
  <c r="AO216" i="3"/>
  <c r="AP216" i="3"/>
  <c r="AQ216" i="3"/>
  <c r="AR216" i="3"/>
  <c r="AS216" i="3"/>
  <c r="AT216" i="3"/>
  <c r="AU216" i="3"/>
  <c r="AV216" i="3"/>
  <c r="AW216" i="3"/>
  <c r="AX216" i="3"/>
  <c r="AY216" i="3"/>
  <c r="AZ216" i="3"/>
  <c r="BA216" i="3"/>
  <c r="BB216" i="3"/>
  <c r="BC216" i="3"/>
  <c r="BD216" i="3"/>
  <c r="BE216" i="3"/>
  <c r="BF216" i="3"/>
  <c r="BG216" i="3"/>
  <c r="BH216" i="3"/>
  <c r="BI216" i="3"/>
  <c r="BJ216" i="3"/>
  <c r="BK216" i="3"/>
  <c r="BL216" i="3"/>
  <c r="BM216" i="3"/>
  <c r="BN216" i="3"/>
  <c r="BO216" i="3"/>
  <c r="BP216" i="3"/>
  <c r="BQ216" i="3"/>
  <c r="D217" i="3"/>
  <c r="E217" i="3"/>
  <c r="F217" i="3"/>
  <c r="G217" i="3"/>
  <c r="H217" i="3"/>
  <c r="I217" i="3"/>
  <c r="J217" i="3"/>
  <c r="K217" i="3"/>
  <c r="L217" i="3"/>
  <c r="M217" i="3"/>
  <c r="N217" i="3"/>
  <c r="O217" i="3"/>
  <c r="P217" i="3"/>
  <c r="Q217" i="3"/>
  <c r="R217" i="3"/>
  <c r="S217" i="3"/>
  <c r="T217" i="3"/>
  <c r="U217" i="3"/>
  <c r="V217" i="3"/>
  <c r="W217" i="3"/>
  <c r="X217" i="3"/>
  <c r="Y217" i="3"/>
  <c r="Z217" i="3"/>
  <c r="AA217" i="3"/>
  <c r="AB217" i="3"/>
  <c r="AC217" i="3"/>
  <c r="AD217" i="3"/>
  <c r="AE217" i="3"/>
  <c r="AF217" i="3"/>
  <c r="AG217" i="3"/>
  <c r="AH217" i="3"/>
  <c r="AI217" i="3"/>
  <c r="AJ217" i="3"/>
  <c r="AK217" i="3"/>
  <c r="AL217" i="3"/>
  <c r="AM217" i="3"/>
  <c r="AN217" i="3"/>
  <c r="AO217" i="3"/>
  <c r="AP217" i="3"/>
  <c r="AQ217" i="3"/>
  <c r="AR217" i="3"/>
  <c r="AS217" i="3"/>
  <c r="AT217" i="3"/>
  <c r="AU217" i="3"/>
  <c r="AV217" i="3"/>
  <c r="AW217" i="3"/>
  <c r="AX217" i="3"/>
  <c r="AY217" i="3"/>
  <c r="AZ217" i="3"/>
  <c r="BA217" i="3"/>
  <c r="BB217" i="3"/>
  <c r="BC217" i="3"/>
  <c r="BD217" i="3"/>
  <c r="BE217" i="3"/>
  <c r="BF217" i="3"/>
  <c r="BG217" i="3"/>
  <c r="BH217" i="3"/>
  <c r="BI217" i="3"/>
  <c r="BJ217" i="3"/>
  <c r="BK217" i="3"/>
  <c r="BL217" i="3"/>
  <c r="BM217" i="3"/>
  <c r="BN217" i="3"/>
  <c r="BO217" i="3"/>
  <c r="BP217" i="3"/>
  <c r="BQ217" i="3"/>
  <c r="D218" i="3"/>
  <c r="E218" i="3"/>
  <c r="F218" i="3"/>
  <c r="G218" i="3"/>
  <c r="H218" i="3"/>
  <c r="I218" i="3"/>
  <c r="J218" i="3"/>
  <c r="K218" i="3"/>
  <c r="L218" i="3"/>
  <c r="M218" i="3"/>
  <c r="N218" i="3"/>
  <c r="O218" i="3"/>
  <c r="P218" i="3"/>
  <c r="Q218" i="3"/>
  <c r="R218" i="3"/>
  <c r="S218" i="3"/>
  <c r="T218" i="3"/>
  <c r="U218" i="3"/>
  <c r="V218" i="3"/>
  <c r="W218" i="3"/>
  <c r="X218" i="3"/>
  <c r="Y218" i="3"/>
  <c r="Z218" i="3"/>
  <c r="AA218" i="3"/>
  <c r="AB218" i="3"/>
  <c r="AC218" i="3"/>
  <c r="AD218" i="3"/>
  <c r="AE218" i="3"/>
  <c r="AF218" i="3"/>
  <c r="AG218" i="3"/>
  <c r="AH218" i="3"/>
  <c r="AI218" i="3"/>
  <c r="AJ218" i="3"/>
  <c r="AK218" i="3"/>
  <c r="AL218" i="3"/>
  <c r="AM218" i="3"/>
  <c r="AN218" i="3"/>
  <c r="AO218" i="3"/>
  <c r="AP218" i="3"/>
  <c r="AQ218" i="3"/>
  <c r="AR218" i="3"/>
  <c r="AS218" i="3"/>
  <c r="AT218" i="3"/>
  <c r="AU218" i="3"/>
  <c r="AV218" i="3"/>
  <c r="AW218" i="3"/>
  <c r="AX218" i="3"/>
  <c r="AY218" i="3"/>
  <c r="AZ218" i="3"/>
  <c r="BA218" i="3"/>
  <c r="BB218" i="3"/>
  <c r="BC218" i="3"/>
  <c r="BD218" i="3"/>
  <c r="BE218" i="3"/>
  <c r="BF218" i="3"/>
  <c r="BG218" i="3"/>
  <c r="BH218" i="3"/>
  <c r="BI218" i="3"/>
  <c r="BJ218" i="3"/>
  <c r="BK218" i="3"/>
  <c r="BL218" i="3"/>
  <c r="BM218" i="3"/>
  <c r="BN218" i="3"/>
  <c r="BO218" i="3"/>
  <c r="BP218" i="3"/>
  <c r="BQ218" i="3"/>
  <c r="D219" i="3"/>
  <c r="E219" i="3"/>
  <c r="F219" i="3"/>
  <c r="G219" i="3"/>
  <c r="H219" i="3"/>
  <c r="I219" i="3"/>
  <c r="J219" i="3"/>
  <c r="K219" i="3"/>
  <c r="L219" i="3"/>
  <c r="M219" i="3"/>
  <c r="N219" i="3"/>
  <c r="O219" i="3"/>
  <c r="P219" i="3"/>
  <c r="Q219" i="3"/>
  <c r="R219" i="3"/>
  <c r="S219" i="3"/>
  <c r="T219" i="3"/>
  <c r="U219" i="3"/>
  <c r="V219" i="3"/>
  <c r="W219" i="3"/>
  <c r="X219" i="3"/>
  <c r="Y219" i="3"/>
  <c r="Z219" i="3"/>
  <c r="AA219" i="3"/>
  <c r="AB219" i="3"/>
  <c r="AC219" i="3"/>
  <c r="AD219" i="3"/>
  <c r="AE219" i="3"/>
  <c r="AF219" i="3"/>
  <c r="AG219" i="3"/>
  <c r="AH219" i="3"/>
  <c r="AI219" i="3"/>
  <c r="AJ219" i="3"/>
  <c r="AK219" i="3"/>
  <c r="AL219" i="3"/>
  <c r="AM219" i="3"/>
  <c r="AN219" i="3"/>
  <c r="AO219" i="3"/>
  <c r="AP219" i="3"/>
  <c r="AQ219" i="3"/>
  <c r="AR219" i="3"/>
  <c r="AS219" i="3"/>
  <c r="AT219" i="3"/>
  <c r="AU219" i="3"/>
  <c r="AV219" i="3"/>
  <c r="AW219" i="3"/>
  <c r="AX219" i="3"/>
  <c r="AY219" i="3"/>
  <c r="AZ219" i="3"/>
  <c r="BA219" i="3"/>
  <c r="BB219" i="3"/>
  <c r="BC219" i="3"/>
  <c r="BD219" i="3"/>
  <c r="BE219" i="3"/>
  <c r="BF219" i="3"/>
  <c r="BG219" i="3"/>
  <c r="BH219" i="3"/>
  <c r="BI219" i="3"/>
  <c r="BJ219" i="3"/>
  <c r="BK219" i="3"/>
  <c r="BL219" i="3"/>
  <c r="BM219" i="3"/>
  <c r="BN219" i="3"/>
  <c r="BO219" i="3"/>
  <c r="BP219" i="3"/>
  <c r="BQ219" i="3"/>
  <c r="D231" i="3"/>
  <c r="E231" i="3"/>
  <c r="F231" i="3"/>
  <c r="G231" i="3"/>
  <c r="H231" i="3"/>
  <c r="I231" i="3"/>
  <c r="J231" i="3"/>
  <c r="K231" i="3"/>
  <c r="L231" i="3"/>
  <c r="M231" i="3"/>
  <c r="N231" i="3"/>
  <c r="O231" i="3"/>
  <c r="P231" i="3"/>
  <c r="Q231" i="3"/>
  <c r="R231" i="3"/>
  <c r="S231" i="3"/>
  <c r="T231" i="3"/>
  <c r="U231" i="3"/>
  <c r="V231" i="3"/>
  <c r="W231" i="3"/>
  <c r="X231" i="3"/>
  <c r="Y231" i="3"/>
  <c r="Z231" i="3"/>
  <c r="AA231" i="3"/>
  <c r="AB231" i="3"/>
  <c r="AC231" i="3"/>
  <c r="AD231" i="3"/>
  <c r="AE231" i="3"/>
  <c r="AF231" i="3"/>
  <c r="AG231" i="3"/>
  <c r="AH231" i="3"/>
  <c r="AI231" i="3"/>
  <c r="AJ231" i="3"/>
  <c r="AK231" i="3"/>
  <c r="AL231" i="3"/>
  <c r="AM231" i="3"/>
  <c r="AN231" i="3"/>
  <c r="AO231" i="3"/>
  <c r="AP231" i="3"/>
  <c r="AQ231" i="3"/>
  <c r="AR231" i="3"/>
  <c r="AS231" i="3"/>
  <c r="AT231" i="3"/>
  <c r="AU231" i="3"/>
  <c r="AV231" i="3"/>
  <c r="AW231" i="3"/>
  <c r="AX231" i="3"/>
  <c r="AY231" i="3"/>
  <c r="AZ231" i="3"/>
  <c r="BA231" i="3"/>
  <c r="BB231" i="3"/>
  <c r="BC231" i="3"/>
  <c r="BD231" i="3"/>
  <c r="BE231" i="3"/>
  <c r="BF231" i="3"/>
  <c r="BG231" i="3"/>
  <c r="BH231" i="3"/>
  <c r="BI231" i="3"/>
  <c r="BJ231" i="3"/>
  <c r="BK231" i="3"/>
  <c r="BL231" i="3"/>
  <c r="BM231" i="3"/>
  <c r="BN231" i="3"/>
  <c r="BO231" i="3"/>
  <c r="BP231" i="3"/>
  <c r="BQ231" i="3"/>
  <c r="D232" i="3"/>
  <c r="E232" i="3"/>
  <c r="F232" i="3"/>
  <c r="G232" i="3"/>
  <c r="H232" i="3"/>
  <c r="I232" i="3"/>
  <c r="J232" i="3"/>
  <c r="K232" i="3"/>
  <c r="L232" i="3"/>
  <c r="M232" i="3"/>
  <c r="N232" i="3"/>
  <c r="O232" i="3"/>
  <c r="P232" i="3"/>
  <c r="Q232" i="3"/>
  <c r="R232" i="3"/>
  <c r="S232" i="3"/>
  <c r="T232" i="3"/>
  <c r="U232" i="3"/>
  <c r="V232" i="3"/>
  <c r="W232" i="3"/>
  <c r="X232" i="3"/>
  <c r="Y232" i="3"/>
  <c r="Z232" i="3"/>
  <c r="AA232" i="3"/>
  <c r="AB232" i="3"/>
  <c r="AC232" i="3"/>
  <c r="AD232" i="3"/>
  <c r="AE232" i="3"/>
  <c r="AF232" i="3"/>
  <c r="AG232" i="3"/>
  <c r="AH232" i="3"/>
  <c r="AI232" i="3"/>
  <c r="AJ232" i="3"/>
  <c r="AK232" i="3"/>
  <c r="AL232" i="3"/>
  <c r="AM232" i="3"/>
  <c r="AN232" i="3"/>
  <c r="AO232" i="3"/>
  <c r="AP232" i="3"/>
  <c r="AQ232" i="3"/>
  <c r="AR232" i="3"/>
  <c r="AS232" i="3"/>
  <c r="AT232" i="3"/>
  <c r="AU232" i="3"/>
  <c r="AV232" i="3"/>
  <c r="AW232" i="3"/>
  <c r="AX232" i="3"/>
  <c r="AY232" i="3"/>
  <c r="AZ232" i="3"/>
  <c r="BA232" i="3"/>
  <c r="BB232" i="3"/>
  <c r="BC232" i="3"/>
  <c r="BD232" i="3"/>
  <c r="BE232" i="3"/>
  <c r="BF232" i="3"/>
  <c r="BG232" i="3"/>
  <c r="BH232" i="3"/>
  <c r="BI232" i="3"/>
  <c r="BJ232" i="3"/>
  <c r="BK232" i="3"/>
  <c r="BL232" i="3"/>
  <c r="BM232" i="3"/>
  <c r="BN232" i="3"/>
  <c r="BO232" i="3"/>
  <c r="BP232" i="3"/>
  <c r="BQ232" i="3"/>
  <c r="D234" i="3"/>
  <c r="E234" i="3"/>
  <c r="F234" i="3"/>
  <c r="G234" i="3"/>
  <c r="H234" i="3"/>
  <c r="I234" i="3"/>
  <c r="J234" i="3"/>
  <c r="K234" i="3"/>
  <c r="L234" i="3"/>
  <c r="M234" i="3"/>
  <c r="N234" i="3"/>
  <c r="O234" i="3"/>
  <c r="P234" i="3"/>
  <c r="Q234" i="3"/>
  <c r="R234" i="3"/>
  <c r="S234" i="3"/>
  <c r="T234" i="3"/>
  <c r="U234" i="3"/>
  <c r="V234" i="3"/>
  <c r="W234" i="3"/>
  <c r="X234" i="3"/>
  <c r="Y234" i="3"/>
  <c r="Z234" i="3"/>
  <c r="AA234" i="3"/>
  <c r="AB234" i="3"/>
  <c r="AC234" i="3"/>
  <c r="AD234" i="3"/>
  <c r="AE234" i="3"/>
  <c r="AF234" i="3"/>
  <c r="AG234" i="3"/>
  <c r="AH234" i="3"/>
  <c r="AI234" i="3"/>
  <c r="AJ234" i="3"/>
  <c r="AK234" i="3"/>
  <c r="AL234" i="3"/>
  <c r="AM234" i="3"/>
  <c r="AN234" i="3"/>
  <c r="AO234" i="3"/>
  <c r="AP234" i="3"/>
  <c r="AQ234" i="3"/>
  <c r="AR234" i="3"/>
  <c r="AS234" i="3"/>
  <c r="AT234" i="3"/>
  <c r="AU234" i="3"/>
  <c r="AV234" i="3"/>
  <c r="AW234" i="3"/>
  <c r="AX234" i="3"/>
  <c r="AY234" i="3"/>
  <c r="AZ234" i="3"/>
  <c r="BA234" i="3"/>
  <c r="BB234" i="3"/>
  <c r="BC234" i="3"/>
  <c r="BD234" i="3"/>
  <c r="BE234" i="3"/>
  <c r="BF234" i="3"/>
  <c r="BG234" i="3"/>
  <c r="BH234" i="3"/>
  <c r="BI234" i="3"/>
  <c r="BJ234" i="3"/>
  <c r="BK234" i="3"/>
  <c r="BL234" i="3"/>
  <c r="BM234" i="3"/>
  <c r="BN234" i="3"/>
  <c r="BO234" i="3"/>
  <c r="BP234" i="3"/>
  <c r="BQ234" i="3"/>
  <c r="D235" i="3"/>
  <c r="E235" i="3"/>
  <c r="F235" i="3"/>
  <c r="G235" i="3"/>
  <c r="H235" i="3"/>
  <c r="I235" i="3"/>
  <c r="J235" i="3"/>
  <c r="K235" i="3"/>
  <c r="L235" i="3"/>
  <c r="M235" i="3"/>
  <c r="N235" i="3"/>
  <c r="O235" i="3"/>
  <c r="P235" i="3"/>
  <c r="Q235" i="3"/>
  <c r="R235" i="3"/>
  <c r="S235" i="3"/>
  <c r="T235" i="3"/>
  <c r="U235" i="3"/>
  <c r="V235" i="3"/>
  <c r="W235" i="3"/>
  <c r="X235" i="3"/>
  <c r="Y235" i="3"/>
  <c r="Z235" i="3"/>
  <c r="AA235" i="3"/>
  <c r="AB235" i="3"/>
  <c r="AC235" i="3"/>
  <c r="AD235" i="3"/>
  <c r="AE235" i="3"/>
  <c r="AF235" i="3"/>
  <c r="AG235" i="3"/>
  <c r="AH235" i="3"/>
  <c r="AI235" i="3"/>
  <c r="AJ235" i="3"/>
  <c r="AK235" i="3"/>
  <c r="AL235" i="3"/>
  <c r="AM235" i="3"/>
  <c r="AN235" i="3"/>
  <c r="AO235" i="3"/>
  <c r="AP235" i="3"/>
  <c r="AQ235" i="3"/>
  <c r="AR235" i="3"/>
  <c r="AS235" i="3"/>
  <c r="AT235" i="3"/>
  <c r="AU235" i="3"/>
  <c r="AV235" i="3"/>
  <c r="AW235" i="3"/>
  <c r="AX235" i="3"/>
  <c r="AY235" i="3"/>
  <c r="AZ235" i="3"/>
  <c r="BA235" i="3"/>
  <c r="BB235" i="3"/>
  <c r="BC235" i="3"/>
  <c r="BD235" i="3"/>
  <c r="BE235" i="3"/>
  <c r="BF235" i="3"/>
  <c r="BG235" i="3"/>
  <c r="BH235" i="3"/>
  <c r="BI235" i="3"/>
  <c r="BJ235" i="3"/>
  <c r="BK235" i="3"/>
  <c r="BL235" i="3"/>
  <c r="BM235" i="3"/>
  <c r="BN235" i="3"/>
  <c r="BO235" i="3"/>
  <c r="BP235" i="3"/>
  <c r="BQ235" i="3"/>
  <c r="D236" i="3"/>
  <c r="E236" i="3"/>
  <c r="F236" i="3"/>
  <c r="G236" i="3"/>
  <c r="H236" i="3"/>
  <c r="I236" i="3"/>
  <c r="J236" i="3"/>
  <c r="K236" i="3"/>
  <c r="L236" i="3"/>
  <c r="M236" i="3"/>
  <c r="N236" i="3"/>
  <c r="O236" i="3"/>
  <c r="P236" i="3"/>
  <c r="Q236" i="3"/>
  <c r="R236" i="3"/>
  <c r="S236" i="3"/>
  <c r="T236" i="3"/>
  <c r="U236" i="3"/>
  <c r="V236" i="3"/>
  <c r="W236" i="3"/>
  <c r="X236" i="3"/>
  <c r="Y236" i="3"/>
  <c r="Z236" i="3"/>
  <c r="AA236" i="3"/>
  <c r="AB236" i="3"/>
  <c r="AC236" i="3"/>
  <c r="AD236" i="3"/>
  <c r="AE236" i="3"/>
  <c r="AF236" i="3"/>
  <c r="AG236" i="3"/>
  <c r="AH236" i="3"/>
  <c r="AI236" i="3"/>
  <c r="AJ236" i="3"/>
  <c r="AK236" i="3"/>
  <c r="AL236" i="3"/>
  <c r="AM236" i="3"/>
  <c r="AN236" i="3"/>
  <c r="AO236" i="3"/>
  <c r="AP236" i="3"/>
  <c r="AQ236" i="3"/>
  <c r="AR236" i="3"/>
  <c r="AS236" i="3"/>
  <c r="AT236" i="3"/>
  <c r="AU236" i="3"/>
  <c r="AV236" i="3"/>
  <c r="AW236" i="3"/>
  <c r="AX236" i="3"/>
  <c r="AY236" i="3"/>
  <c r="AZ236" i="3"/>
  <c r="BA236" i="3"/>
  <c r="BB236" i="3"/>
  <c r="BC236" i="3"/>
  <c r="BD236" i="3"/>
  <c r="BE236" i="3"/>
  <c r="BF236" i="3"/>
  <c r="BG236" i="3"/>
  <c r="BH236" i="3"/>
  <c r="BI236" i="3"/>
  <c r="BJ236" i="3"/>
  <c r="BK236" i="3"/>
  <c r="BL236" i="3"/>
  <c r="BM236" i="3"/>
  <c r="BN236" i="3"/>
  <c r="BO236" i="3"/>
  <c r="BP236" i="3"/>
  <c r="BQ236" i="3"/>
  <c r="D237" i="3"/>
  <c r="E237" i="3"/>
  <c r="F237" i="3"/>
  <c r="G237" i="3"/>
  <c r="H237" i="3"/>
  <c r="I237" i="3"/>
  <c r="J237" i="3"/>
  <c r="K237" i="3"/>
  <c r="L237" i="3"/>
  <c r="M237" i="3"/>
  <c r="N237" i="3"/>
  <c r="O237" i="3"/>
  <c r="P237" i="3"/>
  <c r="Q237" i="3"/>
  <c r="R237" i="3"/>
  <c r="S237" i="3"/>
  <c r="T237" i="3"/>
  <c r="U237" i="3"/>
  <c r="V237" i="3"/>
  <c r="W237" i="3"/>
  <c r="X237" i="3"/>
  <c r="Y237" i="3"/>
  <c r="Z237" i="3"/>
  <c r="AA237" i="3"/>
  <c r="AB237" i="3"/>
  <c r="AC237" i="3"/>
  <c r="AD237" i="3"/>
  <c r="AE237" i="3"/>
  <c r="AF237" i="3"/>
  <c r="AG237" i="3"/>
  <c r="AH237" i="3"/>
  <c r="AI237" i="3"/>
  <c r="AJ237" i="3"/>
  <c r="AK237" i="3"/>
  <c r="AL237" i="3"/>
  <c r="AM237" i="3"/>
  <c r="AN237" i="3"/>
  <c r="AO237" i="3"/>
  <c r="AP237" i="3"/>
  <c r="AQ237" i="3"/>
  <c r="AR237" i="3"/>
  <c r="AS237" i="3"/>
  <c r="AT237" i="3"/>
  <c r="AU237" i="3"/>
  <c r="AV237" i="3"/>
  <c r="AW237" i="3"/>
  <c r="AX237" i="3"/>
  <c r="AY237" i="3"/>
  <c r="AZ237" i="3"/>
  <c r="BA237" i="3"/>
  <c r="BB237" i="3"/>
  <c r="BC237" i="3"/>
  <c r="BD237" i="3"/>
  <c r="BE237" i="3"/>
  <c r="BF237" i="3"/>
  <c r="BG237" i="3"/>
  <c r="BH237" i="3"/>
  <c r="BI237" i="3"/>
  <c r="BJ237" i="3"/>
  <c r="BK237" i="3"/>
  <c r="BL237" i="3"/>
  <c r="BM237" i="3"/>
  <c r="BN237" i="3"/>
  <c r="BO237" i="3"/>
  <c r="BP237" i="3"/>
  <c r="BQ237" i="3"/>
  <c r="D238" i="3"/>
  <c r="E238" i="3"/>
  <c r="F238" i="3"/>
  <c r="G238" i="3"/>
  <c r="H238" i="3"/>
  <c r="I238" i="3"/>
  <c r="J238" i="3"/>
  <c r="K238" i="3"/>
  <c r="L238" i="3"/>
  <c r="M238" i="3"/>
  <c r="N238" i="3"/>
  <c r="O238" i="3"/>
  <c r="P238" i="3"/>
  <c r="Q238" i="3"/>
  <c r="R238" i="3"/>
  <c r="S238" i="3"/>
  <c r="T238" i="3"/>
  <c r="U238" i="3"/>
  <c r="V238" i="3"/>
  <c r="W238" i="3"/>
  <c r="X238" i="3"/>
  <c r="Y238" i="3"/>
  <c r="Z238" i="3"/>
  <c r="AA238" i="3"/>
  <c r="AB238" i="3"/>
  <c r="AC238" i="3"/>
  <c r="AD238" i="3"/>
  <c r="AE238" i="3"/>
  <c r="AF238" i="3"/>
  <c r="AG238" i="3"/>
  <c r="AH238" i="3"/>
  <c r="AI238" i="3"/>
  <c r="AJ238" i="3"/>
  <c r="AK238" i="3"/>
  <c r="AL238" i="3"/>
  <c r="AM238" i="3"/>
  <c r="AN238" i="3"/>
  <c r="AO238" i="3"/>
  <c r="AP238" i="3"/>
  <c r="AQ238" i="3"/>
  <c r="AR238" i="3"/>
  <c r="AS238" i="3"/>
  <c r="AT238" i="3"/>
  <c r="AU238" i="3"/>
  <c r="AV238" i="3"/>
  <c r="AW238" i="3"/>
  <c r="AX238" i="3"/>
  <c r="AY238" i="3"/>
  <c r="AZ238" i="3"/>
  <c r="BA238" i="3"/>
  <c r="BB238" i="3"/>
  <c r="BC238" i="3"/>
  <c r="BD238" i="3"/>
  <c r="BE238" i="3"/>
  <c r="BF238" i="3"/>
  <c r="BG238" i="3"/>
  <c r="BH238" i="3"/>
  <c r="BI238" i="3"/>
  <c r="BJ238" i="3"/>
  <c r="BK238" i="3"/>
  <c r="BL238" i="3"/>
  <c r="BM238" i="3"/>
  <c r="BN238" i="3"/>
  <c r="BO238" i="3"/>
  <c r="BP238" i="3"/>
  <c r="BQ238" i="3"/>
  <c r="D239" i="3"/>
  <c r="E239" i="3"/>
  <c r="F239" i="3"/>
  <c r="G239" i="3"/>
  <c r="H239" i="3"/>
  <c r="I239" i="3"/>
  <c r="J239" i="3"/>
  <c r="K239" i="3"/>
  <c r="L239" i="3"/>
  <c r="M239" i="3"/>
  <c r="N239" i="3"/>
  <c r="O239" i="3"/>
  <c r="P239" i="3"/>
  <c r="Q239" i="3"/>
  <c r="R239" i="3"/>
  <c r="S239" i="3"/>
  <c r="T239" i="3"/>
  <c r="U239" i="3"/>
  <c r="V239" i="3"/>
  <c r="W239" i="3"/>
  <c r="X239" i="3"/>
  <c r="Y239" i="3"/>
  <c r="Z239" i="3"/>
  <c r="AA239" i="3"/>
  <c r="AB239" i="3"/>
  <c r="AC239" i="3"/>
  <c r="AD239" i="3"/>
  <c r="AE239" i="3"/>
  <c r="AF239" i="3"/>
  <c r="AG239" i="3"/>
  <c r="AH239" i="3"/>
  <c r="AI239" i="3"/>
  <c r="AJ239" i="3"/>
  <c r="AK239" i="3"/>
  <c r="AL239" i="3"/>
  <c r="AM239" i="3"/>
  <c r="AN239" i="3"/>
  <c r="AO239" i="3"/>
  <c r="AP239" i="3"/>
  <c r="AQ239" i="3"/>
  <c r="AR239" i="3"/>
  <c r="AS239" i="3"/>
  <c r="AT239" i="3"/>
  <c r="AU239" i="3"/>
  <c r="AV239" i="3"/>
  <c r="AW239" i="3"/>
  <c r="AX239" i="3"/>
  <c r="AY239" i="3"/>
  <c r="AZ239" i="3"/>
  <c r="BA239" i="3"/>
  <c r="BB239" i="3"/>
  <c r="BC239" i="3"/>
  <c r="BD239" i="3"/>
  <c r="BE239" i="3"/>
  <c r="BF239" i="3"/>
  <c r="BG239" i="3"/>
  <c r="BH239" i="3"/>
  <c r="BI239" i="3"/>
  <c r="BJ239" i="3"/>
  <c r="BK239" i="3"/>
  <c r="BL239" i="3"/>
  <c r="BM239" i="3"/>
  <c r="BN239" i="3"/>
  <c r="BO239" i="3"/>
  <c r="BP239" i="3"/>
  <c r="BQ239" i="3"/>
  <c r="D260" i="3"/>
  <c r="E260" i="3"/>
  <c r="F260" i="3"/>
  <c r="G260" i="3"/>
  <c r="H260" i="3"/>
  <c r="I260" i="3"/>
  <c r="J260" i="3"/>
  <c r="K260" i="3"/>
  <c r="L260" i="3"/>
  <c r="M260" i="3"/>
  <c r="N260" i="3"/>
  <c r="O260" i="3"/>
  <c r="P260" i="3"/>
  <c r="Q260" i="3"/>
  <c r="R260" i="3"/>
  <c r="S260" i="3"/>
  <c r="T260" i="3"/>
  <c r="U260" i="3"/>
  <c r="V260" i="3"/>
  <c r="W260" i="3"/>
  <c r="X260" i="3"/>
  <c r="Y260" i="3"/>
  <c r="Z260" i="3"/>
  <c r="AA260" i="3"/>
  <c r="AB260" i="3"/>
  <c r="AC260" i="3"/>
  <c r="AD260" i="3"/>
  <c r="AE260" i="3"/>
  <c r="AF260" i="3"/>
  <c r="AG260" i="3"/>
  <c r="AH260" i="3"/>
  <c r="AI260" i="3"/>
  <c r="AJ260" i="3"/>
  <c r="AK260" i="3"/>
  <c r="AL260" i="3"/>
  <c r="AM260" i="3"/>
  <c r="AN260" i="3"/>
  <c r="AO260" i="3"/>
  <c r="AP260" i="3"/>
  <c r="AQ260" i="3"/>
  <c r="AR260" i="3"/>
  <c r="AS260" i="3"/>
  <c r="AT260" i="3"/>
  <c r="AU260" i="3"/>
  <c r="AV260" i="3"/>
  <c r="AW260" i="3"/>
  <c r="AX260" i="3"/>
  <c r="AY260" i="3"/>
  <c r="AZ260" i="3"/>
  <c r="BA260" i="3"/>
  <c r="BB260" i="3"/>
  <c r="BC260" i="3"/>
  <c r="BD260" i="3"/>
  <c r="BE260" i="3"/>
  <c r="BF260" i="3"/>
  <c r="BG260" i="3"/>
  <c r="BH260" i="3"/>
  <c r="BI260" i="3"/>
  <c r="BJ260" i="3"/>
  <c r="BK260" i="3"/>
  <c r="BL260" i="3"/>
  <c r="BM260" i="3"/>
  <c r="BN260" i="3"/>
  <c r="BO260" i="3"/>
  <c r="BP260" i="3"/>
  <c r="BQ260" i="3"/>
  <c r="D12" i="1"/>
  <c r="E12" i="1" s="1"/>
  <c r="D4" i="3" l="1"/>
  <c r="E4" i="3"/>
  <c r="F4" i="3"/>
  <c r="G4" i="3"/>
  <c r="H4" i="3"/>
  <c r="I4" i="3"/>
  <c r="J4" i="3"/>
  <c r="K4" i="3"/>
  <c r="L4" i="3"/>
  <c r="M4" i="3"/>
  <c r="N4" i="3"/>
  <c r="O4" i="3"/>
  <c r="P4" i="3"/>
  <c r="Q4" i="3"/>
  <c r="R4" i="3"/>
  <c r="S4" i="3"/>
  <c r="T4" i="3"/>
  <c r="U4" i="3"/>
  <c r="V4" i="3"/>
  <c r="W4" i="3"/>
  <c r="X4" i="3"/>
  <c r="Y4" i="3"/>
  <c r="Z4" i="3"/>
  <c r="AA4" i="3"/>
  <c r="AB4" i="3"/>
  <c r="AC4" i="3"/>
  <c r="AD4" i="3"/>
  <c r="AE4" i="3"/>
  <c r="AF4" i="3"/>
  <c r="AG4" i="3"/>
  <c r="AH4" i="3"/>
  <c r="AI4" i="3"/>
  <c r="AJ4" i="3"/>
  <c r="AK4" i="3"/>
  <c r="AL4" i="3"/>
  <c r="AM4" i="3"/>
  <c r="AN4" i="3"/>
  <c r="AO4" i="3"/>
  <c r="AP4" i="3"/>
  <c r="AQ4" i="3"/>
  <c r="AR4" i="3"/>
  <c r="AS4" i="3"/>
  <c r="AT4" i="3"/>
  <c r="AU4" i="3"/>
  <c r="AV4" i="3"/>
  <c r="AW4" i="3"/>
  <c r="AX4" i="3"/>
  <c r="AY4" i="3"/>
  <c r="AZ4" i="3"/>
  <c r="BA4" i="3"/>
  <c r="BB4" i="3"/>
  <c r="BC4" i="3"/>
  <c r="BD4" i="3"/>
  <c r="BE4" i="3"/>
  <c r="BF4" i="3"/>
  <c r="BG4" i="3"/>
  <c r="BH4" i="3"/>
  <c r="BI4" i="3"/>
  <c r="BJ4" i="3"/>
  <c r="BK4" i="3"/>
  <c r="BL4" i="3"/>
  <c r="BM4" i="3"/>
  <c r="BN4" i="3"/>
  <c r="BO4" i="3"/>
  <c r="BP4" i="3"/>
  <c r="BQ4" i="3"/>
  <c r="BR239" i="2" l="1"/>
  <c r="D238" i="1" s="1"/>
  <c r="D236" i="1"/>
  <c r="E236" i="1" s="1"/>
  <c r="D217" i="1"/>
  <c r="E217" i="1" s="1"/>
  <c r="D216" i="1"/>
  <c r="E216" i="1" s="1"/>
  <c r="D215" i="1"/>
  <c r="E215" i="1" s="1"/>
  <c r="BR215" i="2"/>
  <c r="D214" i="1" s="1"/>
  <c r="D212" i="1"/>
  <c r="E212" i="1" s="1"/>
  <c r="D211" i="1"/>
  <c r="E211" i="1" s="1"/>
  <c r="D210" i="1"/>
  <c r="E210" i="1" s="1"/>
  <c r="D209" i="1"/>
  <c r="E209" i="1" s="1"/>
  <c r="D208" i="1"/>
  <c r="E208" i="1" s="1"/>
  <c r="D207" i="1"/>
  <c r="E207" i="1" s="1"/>
  <c r="D206" i="1"/>
  <c r="E206" i="1" s="1"/>
  <c r="D205" i="1"/>
  <c r="E205" i="1" s="1"/>
  <c r="D204" i="1"/>
  <c r="E204" i="1" s="1"/>
  <c r="D203" i="1"/>
  <c r="E203" i="1" s="1"/>
  <c r="BR203" i="2"/>
  <c r="D202" i="1" s="1"/>
  <c r="D200" i="1"/>
  <c r="E200" i="1" s="1"/>
  <c r="D199" i="1"/>
  <c r="E199" i="1" s="1"/>
  <c r="D198" i="1"/>
  <c r="E198" i="1" s="1"/>
  <c r="D197" i="1"/>
  <c r="E197" i="1" s="1"/>
  <c r="D196" i="1"/>
  <c r="E196" i="1" s="1"/>
  <c r="D195" i="1"/>
  <c r="E195" i="1" s="1"/>
  <c r="D194" i="1"/>
  <c r="E194" i="1" s="1"/>
  <c r="D162" i="1"/>
  <c r="E162" i="1" s="1"/>
  <c r="D161" i="1"/>
  <c r="E161" i="1" s="1"/>
  <c r="D160" i="1"/>
  <c r="E160" i="1" s="1"/>
  <c r="D159" i="1"/>
  <c r="E159" i="1" s="1"/>
  <c r="D158" i="1"/>
  <c r="E158" i="1" s="1"/>
  <c r="D157" i="1"/>
  <c r="E157" i="1" s="1"/>
  <c r="D156" i="1"/>
  <c r="E156" i="1" s="1"/>
  <c r="D155" i="1"/>
  <c r="E155" i="1" s="1"/>
  <c r="D154" i="1"/>
  <c r="E154" i="1" s="1"/>
  <c r="D153" i="1"/>
  <c r="E153" i="1" s="1"/>
  <c r="D152" i="1"/>
  <c r="E152" i="1" s="1"/>
  <c r="D151" i="1"/>
  <c r="E151" i="1" s="1"/>
  <c r="D150" i="1"/>
  <c r="E150" i="1" s="1"/>
  <c r="D149" i="1"/>
  <c r="E149" i="1" s="1"/>
  <c r="D148" i="1"/>
  <c r="E148" i="1" s="1"/>
  <c r="D147" i="1"/>
  <c r="E147" i="1" s="1"/>
  <c r="D146" i="1"/>
  <c r="E146" i="1" s="1"/>
  <c r="D145" i="1"/>
  <c r="E145" i="1" s="1"/>
  <c r="D144" i="1"/>
  <c r="E144" i="1" s="1"/>
  <c r="D143" i="1"/>
  <c r="E143" i="1" s="1"/>
  <c r="D142" i="1"/>
  <c r="E142" i="1" s="1"/>
  <c r="D141" i="1"/>
  <c r="E141" i="1" s="1"/>
  <c r="D140" i="1"/>
  <c r="E140" i="1" s="1"/>
  <c r="D139" i="1"/>
  <c r="E139" i="1" s="1"/>
  <c r="D138" i="1"/>
  <c r="E138" i="1" s="1"/>
  <c r="D137" i="1"/>
  <c r="E137" i="1" s="1"/>
  <c r="D136" i="1"/>
  <c r="E136" i="1" s="1"/>
  <c r="D135" i="1"/>
  <c r="E135" i="1" s="1"/>
  <c r="D134" i="1"/>
  <c r="E134" i="1" s="1"/>
  <c r="D133" i="1"/>
  <c r="E133" i="1" s="1"/>
  <c r="D132" i="1"/>
  <c r="E132" i="1" s="1"/>
  <c r="D131" i="1"/>
  <c r="E131" i="1" s="1"/>
  <c r="D130" i="1"/>
  <c r="E130" i="1" s="1"/>
  <c r="D129" i="1"/>
  <c r="E129" i="1" s="1"/>
  <c r="D128" i="1"/>
  <c r="E128" i="1" s="1"/>
  <c r="D127" i="1"/>
  <c r="E127" i="1" s="1"/>
  <c r="D126" i="1"/>
  <c r="E126" i="1" s="1"/>
  <c r="D125" i="1"/>
  <c r="E125" i="1" s="1"/>
  <c r="D124" i="1"/>
  <c r="E124" i="1" s="1"/>
  <c r="D123" i="1"/>
  <c r="E123" i="1" s="1"/>
  <c r="D122" i="1"/>
  <c r="E122" i="1" s="1"/>
  <c r="D121" i="1"/>
  <c r="E121" i="1" s="1"/>
  <c r="D120" i="1"/>
  <c r="E120" i="1" s="1"/>
  <c r="D119" i="1"/>
  <c r="E119" i="1" s="1"/>
  <c r="D118" i="1"/>
  <c r="E118" i="1" s="1"/>
  <c r="D117" i="1"/>
  <c r="E117" i="1" s="1"/>
  <c r="BR117" i="2"/>
  <c r="D116" i="1" s="1"/>
  <c r="D114" i="1"/>
  <c r="E114" i="1" s="1"/>
  <c r="D75" i="1"/>
  <c r="E75" i="1" s="1"/>
  <c r="D74" i="1"/>
  <c r="E74" i="1" s="1"/>
  <c r="D73" i="1"/>
  <c r="E73" i="1" s="1"/>
  <c r="D72" i="1"/>
  <c r="E72" i="1" s="1"/>
  <c r="D71" i="1"/>
  <c r="E71" i="1" s="1"/>
  <c r="D70" i="1"/>
  <c r="E70" i="1" s="1"/>
  <c r="D69" i="1"/>
  <c r="E69" i="1" s="1"/>
  <c r="D68" i="1"/>
  <c r="E68" i="1" s="1"/>
  <c r="D67" i="1"/>
  <c r="E67" i="1" s="1"/>
  <c r="D66" i="1"/>
  <c r="E66" i="1" s="1"/>
  <c r="D65" i="1"/>
  <c r="E65" i="1" s="1"/>
  <c r="D64" i="1"/>
  <c r="E64" i="1" s="1"/>
  <c r="D63" i="1"/>
  <c r="E63" i="1" s="1"/>
  <c r="D62" i="1"/>
  <c r="E62" i="1" s="1"/>
  <c r="D61" i="1"/>
  <c r="E61" i="1" s="1"/>
  <c r="D60" i="1"/>
  <c r="E60" i="1" s="1"/>
  <c r="D59" i="1"/>
  <c r="E59" i="1" s="1"/>
  <c r="D58" i="1"/>
  <c r="E58" i="1" s="1"/>
  <c r="D57" i="1"/>
  <c r="E57" i="1" s="1"/>
  <c r="D56" i="1"/>
  <c r="E56" i="1" s="1"/>
  <c r="D55" i="1"/>
  <c r="E55" i="1" s="1"/>
  <c r="D54" i="1"/>
  <c r="E54" i="1" s="1"/>
  <c r="D53" i="1"/>
  <c r="E53" i="1" s="1"/>
  <c r="D52" i="1"/>
  <c r="E52" i="1" s="1"/>
  <c r="D51" i="1"/>
  <c r="E51" i="1" s="1"/>
  <c r="D50" i="1"/>
  <c r="E50" i="1" s="1"/>
  <c r="D49" i="1"/>
  <c r="E49" i="1" s="1"/>
  <c r="D48" i="1"/>
  <c r="E48" i="1" s="1"/>
  <c r="D47" i="1"/>
  <c r="E47" i="1" s="1"/>
  <c r="D46" i="1"/>
  <c r="E46" i="1" s="1"/>
  <c r="D45" i="1"/>
  <c r="E45" i="1" s="1"/>
  <c r="D44" i="1"/>
  <c r="E44" i="1" s="1"/>
  <c r="D43" i="1"/>
  <c r="E43" i="1" s="1"/>
  <c r="D42" i="1"/>
  <c r="E42" i="1" s="1"/>
  <c r="BR42" i="2"/>
  <c r="D41" i="1" s="1"/>
  <c r="BR25" i="2"/>
  <c r="D24" i="1" s="1"/>
  <c r="D6" i="1"/>
  <c r="E6" i="1" s="1"/>
  <c r="D11" i="1"/>
  <c r="E11" i="1" s="1"/>
  <c r="D19" i="1"/>
  <c r="E19" i="1" s="1"/>
  <c r="D20" i="1"/>
  <c r="E20" i="1" s="1"/>
  <c r="D22" i="1"/>
  <c r="E22" i="1" s="1"/>
  <c r="BR6" i="2"/>
  <c r="D5" i="1" s="1"/>
  <c r="BR260" i="2"/>
  <c r="D259" i="1" s="1"/>
  <c r="BR238" i="2"/>
  <c r="D237" i="1" s="1"/>
  <c r="BR214" i="2"/>
  <c r="D213" i="1" s="1"/>
  <c r="BR202" i="2"/>
  <c r="D201" i="1" s="1"/>
  <c r="BR116" i="2"/>
  <c r="D115" i="1" s="1"/>
  <c r="BR41" i="2"/>
  <c r="D40" i="1" s="1"/>
  <c r="BR24" i="2"/>
  <c r="D23" i="1" s="1"/>
  <c r="BR5" i="2"/>
  <c r="D4" i="1" s="1"/>
  <c r="BR4" i="2"/>
  <c r="E261" i="1" s="1"/>
  <c r="E115" i="1" l="1"/>
  <c r="E259" i="1"/>
  <c r="E40" i="1"/>
  <c r="E237" i="1"/>
  <c r="E214" i="1"/>
  <c r="E4" i="1"/>
  <c r="E201" i="1"/>
  <c r="E5" i="1"/>
  <c r="E41" i="1"/>
  <c r="E116" i="1"/>
  <c r="E238" i="1"/>
  <c r="E23" i="1"/>
  <c r="E213" i="1"/>
  <c r="E24" i="1"/>
  <c r="E202" i="1"/>
</calcChain>
</file>

<file path=xl/sharedStrings.xml><?xml version="1.0" encoding="utf-8"?>
<sst xmlns="http://schemas.openxmlformats.org/spreadsheetml/2006/main" count="921" uniqueCount="331">
  <si>
    <t>Account Code and Name</t>
  </si>
  <si>
    <t>Total Revenues</t>
  </si>
  <si>
    <t>Per Capita Revenues</t>
  </si>
  <si>
    <t>Taxes</t>
  </si>
  <si>
    <t>Ad Valorem Taxes</t>
  </si>
  <si>
    <t>Local Option Taxes</t>
  </si>
  <si>
    <t>County Ninth-Cent Voted Fuel Tax</t>
  </si>
  <si>
    <t>First Local Option Fuel Tax (1 to 6 Cents)</t>
  </si>
  <si>
    <t>Second Local Option Fuel Tax (1 to 5 Cents)</t>
  </si>
  <si>
    <t>Discretionary Sales Surtaxes</t>
  </si>
  <si>
    <t>Utility Service Tax - Electricity</t>
  </si>
  <si>
    <t>Utility Service Tax - Water</t>
  </si>
  <si>
    <t>Utility Service Tax - Gas</t>
  </si>
  <si>
    <t>Utility Service Tax - Fuel Oil</t>
  </si>
  <si>
    <t>Utility Service Tax - Propane</t>
  </si>
  <si>
    <t>Utility Service Tax - Other</t>
  </si>
  <si>
    <t>Communications Services Taxes (Chapter 202, F.S.)</t>
  </si>
  <si>
    <t>Other General Taxes</t>
  </si>
  <si>
    <t>Building Permits</t>
  </si>
  <si>
    <t>Franchise Fee - Electricity</t>
  </si>
  <si>
    <t>Franchise Fee - Telecommunications</t>
  </si>
  <si>
    <t>Franchise Fee - Water</t>
  </si>
  <si>
    <t>Franchise Fee - Gas</t>
  </si>
  <si>
    <t>Franchise Fee - Cable Television</t>
  </si>
  <si>
    <t>Franchise Fee - Sewer</t>
  </si>
  <si>
    <t>Franchise Fee - Solid Waste</t>
  </si>
  <si>
    <t>Franchise Fee - Other</t>
  </si>
  <si>
    <t>Special Assessments - Capital Improvement</t>
  </si>
  <si>
    <t>Intergovernmental Revenue</t>
  </si>
  <si>
    <t>Federal Grant - General Government</t>
  </si>
  <si>
    <t>Federal Grant - Public Safety</t>
  </si>
  <si>
    <t>Federal Grant - Physical Environment - Water Supply System</t>
  </si>
  <si>
    <t>Federal Grant - Physical Environment - Electric Supply System</t>
  </si>
  <si>
    <t>Federal Grant - Physical Environment - Sewer / Wastewater</t>
  </si>
  <si>
    <t>Federal Grant - Physical Environment - Other Physical Environment</t>
  </si>
  <si>
    <t>Federal Grant - Transportation - Airport Development</t>
  </si>
  <si>
    <t>Federal Grant - Transportation - Mass Transit</t>
  </si>
  <si>
    <t>Federal Grant - Transportation - Other Transportation</t>
  </si>
  <si>
    <t>Federal Grant - Economic Environment</t>
  </si>
  <si>
    <t>Federal Grant - Human Services - Health or Hospitals</t>
  </si>
  <si>
    <t>Federal Grant - Human Services - Public Assistance</t>
  </si>
  <si>
    <t>Federal Grant - Human Services - Child Support Reimbursement</t>
  </si>
  <si>
    <t>Federal Grant - Human Services - Other Human Services</t>
  </si>
  <si>
    <t>Federal Grant - Culture / Recreation</t>
  </si>
  <si>
    <t>Federal Grant - Court-Related Grants - Process Servers</t>
  </si>
  <si>
    <t>Federal Grant - Court-Related Grants - Drug Court Management</t>
  </si>
  <si>
    <t>Federal Grant - Other Federal Grants</t>
  </si>
  <si>
    <t>Federal Payments in Lieu of Taxes</t>
  </si>
  <si>
    <t>State Grant - General Government</t>
  </si>
  <si>
    <t>State Grant - Public Safety</t>
  </si>
  <si>
    <t>State Grant - Physical Environment - Water Supply System</t>
  </si>
  <si>
    <t>State Grant - Physical Environment - Electric Supply System</t>
  </si>
  <si>
    <t>State Grant - Physical Environment - Gas Supply System</t>
  </si>
  <si>
    <t>State Grant - Physical Environment - Garbage / Solid Waste</t>
  </si>
  <si>
    <t>State Grant - Physical Environment - Sewer / Wastewater</t>
  </si>
  <si>
    <t>State Grant - Physical Environment - Stormwater Management</t>
  </si>
  <si>
    <t>State Grant - Physical Environment - Other Physical Environment</t>
  </si>
  <si>
    <t>State Grant - Transportation - Airport Development</t>
  </si>
  <si>
    <t>State Grant - Transportation - Mass Transit</t>
  </si>
  <si>
    <t>State Grant - Transportation - Other Transportation</t>
  </si>
  <si>
    <t>State Grant - Economic Environment</t>
  </si>
  <si>
    <t>State Grant - Human Services - Health or Hospitals</t>
  </si>
  <si>
    <t>State Grant - Human Services - Public Welfare</t>
  </si>
  <si>
    <t>State Grant - Human Services - Other Human Services</t>
  </si>
  <si>
    <t>State Grant - Culture / Recreation</t>
  </si>
  <si>
    <t>State Grant - Court-Related Grants - Child Dependency</t>
  </si>
  <si>
    <t>State Grant - Court-Related Grants - Other Court-Related</t>
  </si>
  <si>
    <t>State Grant - Other</t>
  </si>
  <si>
    <t>State Shared Revenues - Public Safety - Firefighter Supplemental Compensation</t>
  </si>
  <si>
    <t>State Shared Revenues - Public Safety - Enhanced 911 Fee</t>
  </si>
  <si>
    <t>State Shared Revenues - Public Safety - Other Public Safety</t>
  </si>
  <si>
    <t>State Shared Revenues - Physical Environment - Other Physical Environment</t>
  </si>
  <si>
    <t>State Shared Revenues - Transportation - Airport Development</t>
  </si>
  <si>
    <t>State Shared Revenues - Transportation - Mass Transit</t>
  </si>
  <si>
    <t>State Shared Revenues - Transportation - Other Transportation</t>
  </si>
  <si>
    <t>State Shared Revenues - Economic Environment</t>
  </si>
  <si>
    <t>State Shared Revenues - Human Services - Health or Hospitals</t>
  </si>
  <si>
    <t>State Shared Revenues - Human Services - Public Welfare</t>
  </si>
  <si>
    <t>State Shared Revenues - Human Services - Other Human Services</t>
  </si>
  <si>
    <t>State Shared Revenues - Culture / Recreation</t>
  </si>
  <si>
    <t>State Shared Revenues - Other</t>
  </si>
  <si>
    <t>State Payments in Lieu of Taxes</t>
  </si>
  <si>
    <t>Grants from Other Local Units - General Government</t>
  </si>
  <si>
    <t>Grants from Other Local Units - Public Safety</t>
  </si>
  <si>
    <t>Grants from Other Local Units - Physical Environment</t>
  </si>
  <si>
    <t>Grants from Other Local Units - Transportation</t>
  </si>
  <si>
    <t>Grants from Other Local Units - Economic Environment</t>
  </si>
  <si>
    <t>Grants from Other Local Units - Human Services</t>
  </si>
  <si>
    <t>Grants from Other Local Units - Culture / Recreation</t>
  </si>
  <si>
    <t>Grants from Other Local Units - Other</t>
  </si>
  <si>
    <t>Shared Revenue from Other Local Units</t>
  </si>
  <si>
    <t>Payments from Other Local Units in Lieu of Taxes</t>
  </si>
  <si>
    <t>Charges for Services</t>
  </si>
  <si>
    <t>Public Safety - Law Enforcement Services</t>
  </si>
  <si>
    <t>Public Safety - Fire Protection</t>
  </si>
  <si>
    <t>Public Safety - Housing for Prisoners</t>
  </si>
  <si>
    <t>Public Safety - Emergency Management Service Fees / Charges</t>
  </si>
  <si>
    <t>Public Safety - Protective Inspection Fees</t>
  </si>
  <si>
    <t>Public Safety - Ambulance Fees</t>
  </si>
  <si>
    <t>Public Safety - Other Public Safety Charges and Fees</t>
  </si>
  <si>
    <t>Physical Environment - Electric Utility</t>
  </si>
  <si>
    <t>Physical Environment - Gas Utility</t>
  </si>
  <si>
    <t>Physical Environment - Water Utility</t>
  </si>
  <si>
    <t>Physical Environment - Garbage / Solid Waste</t>
  </si>
  <si>
    <t>Physical Environment - Sewer / Wastewater Utility</t>
  </si>
  <si>
    <t>Physical Environment - Water / Sewer Combination Utility</t>
  </si>
  <si>
    <t>Physical Environment - Conservation and Resource Management</t>
  </si>
  <si>
    <t>Physical Environment - Cemetary</t>
  </si>
  <si>
    <t>Physical Environment - Other Physical Environment Charges</t>
  </si>
  <si>
    <t>Economic Environment - Housing</t>
  </si>
  <si>
    <t>Economic Environment - Other Economic Environment Charges</t>
  </si>
  <si>
    <t>Human Services - Health Inspection Fees</t>
  </si>
  <si>
    <t>Human Services - Hospital Charges</t>
  </si>
  <si>
    <t>Human Services - Clinic Fees</t>
  </si>
  <si>
    <t>Human Services - Animal Control and Shelter Fees</t>
  </si>
  <si>
    <t>Human Services - Other Human Services Charges</t>
  </si>
  <si>
    <t>Culture / Recreation - Libraries</t>
  </si>
  <si>
    <t>Culture / Recreation - Parks and Recreation</t>
  </si>
  <si>
    <t>Culture / Recreation - Cultural Services</t>
  </si>
  <si>
    <t>Culture / Recreation - Special Events</t>
  </si>
  <si>
    <t>Culture / Recreation - Special Recreation Facilities</t>
  </si>
  <si>
    <t>Culture / Recreation - Other Culture / Recreation Charges</t>
  </si>
  <si>
    <t>Other Charges for Services</t>
  </si>
  <si>
    <t>Judgments, Fines, and Forfeits</t>
  </si>
  <si>
    <t>Court-Ordered Judgments and Fines - As Decided by County Court Criminal</t>
  </si>
  <si>
    <t>Court-Ordered Judgments and Fines - As Decided by Circuit Court Criminal</t>
  </si>
  <si>
    <t>Court-Ordered Judgments and Fines - As Decided by County Court Civil</t>
  </si>
  <si>
    <t>Court-Ordered Judgments and Fines - As Decided by Circuit Court Civil</t>
  </si>
  <si>
    <t>Court-Ordered Judgments and Fines - As Decided by Traffic Court</t>
  </si>
  <si>
    <t>Court-Ordered Judgments and Fines - As Decided by Juvenile Court</t>
  </si>
  <si>
    <t>Court-Ordered Judgments and Fines - Other Court-Ordered</t>
  </si>
  <si>
    <t>Fines - Library</t>
  </si>
  <si>
    <t>Fines - Pollution Control Violations</t>
  </si>
  <si>
    <t>Fines - Local Ordinance Violations</t>
  </si>
  <si>
    <t>Other Judgments, Fines, and Forfeits</t>
  </si>
  <si>
    <t>Miscellaneous Revenues</t>
  </si>
  <si>
    <t>Interest and Other Earnings - Interest</t>
  </si>
  <si>
    <t>Interest and Other Earnings - Dividends</t>
  </si>
  <si>
    <t>Interest and Other Earnings - Net Increase (Decrease) in Fair Value of Investments</t>
  </si>
  <si>
    <t>Interest and Other Earnings - Gain (Loss) on Sale of Investments</t>
  </si>
  <si>
    <t>Rents and Royalties</t>
  </si>
  <si>
    <t>Sales - Disposition of Fixed Assets</t>
  </si>
  <si>
    <t>Sales - Sale of Surplus Materials and Scrap</t>
  </si>
  <si>
    <t>Contributions and Donations from Private Sources</t>
  </si>
  <si>
    <t>Pension Fund Contributions</t>
  </si>
  <si>
    <t>Other Miscellaneous Revenues - Settlements</t>
  </si>
  <si>
    <t>Other Miscellaneous Revenues - Slot Machine Proceeds</t>
  </si>
  <si>
    <t>Other Miscellaneous Revenues - Deferred Compensation Contributions</t>
  </si>
  <si>
    <t>Other Miscellaneous Revenues - Other</t>
  </si>
  <si>
    <t>Other Sources</t>
  </si>
  <si>
    <t>Non-Operating - Inter-Fund Group Transfers In</t>
  </si>
  <si>
    <t>Proceeds - Installment Purchases and Capital Lease Proceeds</t>
  </si>
  <si>
    <t>Proceeds - Debt Proceeds</t>
  </si>
  <si>
    <t>Proceeds - Proceeds from Refunding Bonds</t>
  </si>
  <si>
    <t>Proceeds of General Capital Asset Dispositions - Sales</t>
  </si>
  <si>
    <t>Proceeds of General Capital Asset Dispositions - Compensation for Loss</t>
  </si>
  <si>
    <t>Proprietary Non-Operating - Interest</t>
  </si>
  <si>
    <t>Proprietary Non-Operating - Federal Grants and Donations</t>
  </si>
  <si>
    <t>Proprietary Non-Operating - State Grants and Donations</t>
  </si>
  <si>
    <t>Proprietary Non-Operating - Other Grants and Donations</t>
  </si>
  <si>
    <t>Proprietary Non-Operating - Capital Contributions from Federal Government</t>
  </si>
  <si>
    <t>Proprietary Non-Operating - Capital Contributions from State Government</t>
  </si>
  <si>
    <t>Proprietary Non-Operating - Capital Contributions from Other Public Source</t>
  </si>
  <si>
    <t>Proprietary Non-Operating - Capital Contributions from Private Source</t>
  </si>
  <si>
    <t>Proprietary Non-Operating - Other Non-Operating Sources</t>
  </si>
  <si>
    <t>Total - All Account Codes</t>
  </si>
  <si>
    <t>Data Source: Department of Financial Services, Division of Accounting and Auditing, Bureau of Local Government.</t>
  </si>
  <si>
    <t>Alachua</t>
  </si>
  <si>
    <t>Lee</t>
  </si>
  <si>
    <t>Jackson</t>
  </si>
  <si>
    <t>Seminole</t>
  </si>
  <si>
    <t>Calhoun</t>
  </si>
  <si>
    <t>Manatee</t>
  </si>
  <si>
    <t>Franklin</t>
  </si>
  <si>
    <t>Orange</t>
  </si>
  <si>
    <t>DeSoto</t>
  </si>
  <si>
    <t>Lake</t>
  </si>
  <si>
    <t>Palm Beach</t>
  </si>
  <si>
    <t>Polk</t>
  </si>
  <si>
    <t>Miami-Dade</t>
  </si>
  <si>
    <t>Highlands</t>
  </si>
  <si>
    <t>Gilchrist</t>
  </si>
  <si>
    <t>Pinellas</t>
  </si>
  <si>
    <t>Marion</t>
  </si>
  <si>
    <t>Flagler</t>
  </si>
  <si>
    <t>Holmes</t>
  </si>
  <si>
    <t>Hardee</t>
  </si>
  <si>
    <t>Suwannee</t>
  </si>
  <si>
    <t>Liberty</t>
  </si>
  <si>
    <t>Levy</t>
  </si>
  <si>
    <t>Bradford</t>
  </si>
  <si>
    <t>Hernando</t>
  </si>
  <si>
    <t>Sumter</t>
  </si>
  <si>
    <t>Nassau</t>
  </si>
  <si>
    <t>Bay</t>
  </si>
  <si>
    <t>Brevard</t>
  </si>
  <si>
    <t>Washington</t>
  </si>
  <si>
    <t>Escambia</t>
  </si>
  <si>
    <t>Gadsden</t>
  </si>
  <si>
    <t>Okaloosa</t>
  </si>
  <si>
    <t>Hendry</t>
  </si>
  <si>
    <t>Broward</t>
  </si>
  <si>
    <t>Putnam</t>
  </si>
  <si>
    <t>Dixie</t>
  </si>
  <si>
    <t>Citrus</t>
  </si>
  <si>
    <t>Pasco</t>
  </si>
  <si>
    <t>Volusia</t>
  </si>
  <si>
    <t>Walton</t>
  </si>
  <si>
    <t>Collier</t>
  </si>
  <si>
    <t>Indian River</t>
  </si>
  <si>
    <t>St. Lucie</t>
  </si>
  <si>
    <t>Columbia</t>
  </si>
  <si>
    <t>Baker</t>
  </si>
  <si>
    <t>Clay</t>
  </si>
  <si>
    <t>Madison</t>
  </si>
  <si>
    <t>Santa Rosa</t>
  </si>
  <si>
    <t>St. Johns</t>
  </si>
  <si>
    <t>Monroe</t>
  </si>
  <si>
    <t>Hamilton</t>
  </si>
  <si>
    <t>Martin</t>
  </si>
  <si>
    <t>Osceola</t>
  </si>
  <si>
    <t>Union</t>
  </si>
  <si>
    <t>Data Source:</t>
  </si>
  <si>
    <t>Department of Financial Services, Division of Accounting and Auditing, Bureau of Local Government.</t>
  </si>
  <si>
    <t>Okeechobee</t>
  </si>
  <si>
    <t>Sarasota</t>
  </si>
  <si>
    <t>Lafayette</t>
  </si>
  <si>
    <t>Jefferson</t>
  </si>
  <si>
    <t>Glades</t>
  </si>
  <si>
    <t>Taylor</t>
  </si>
  <si>
    <t>Hillsborough</t>
  </si>
  <si>
    <t>Gulf</t>
  </si>
  <si>
    <t>Charlotte</t>
  </si>
  <si>
    <t>Wakulla</t>
  </si>
  <si>
    <t>Leon</t>
  </si>
  <si>
    <t>Total County Government Revenues Reported by Account Code</t>
  </si>
  <si>
    <t>Total County Gov't Revenues Reported by Account Code</t>
  </si>
  <si>
    <t>Per Capita County Gov't Revenues Reported by Account Code</t>
  </si>
  <si>
    <t>Statewide excluding Duval</t>
  </si>
  <si>
    <t>Note: These account totals include the reported revenues of all Florida counties, except for the consolidated Duval County-City of Jacksonville government revenues, which are included in the separate municipal revenues file.</t>
  </si>
  <si>
    <t>Utility Service Tax - Telecommunications</t>
  </si>
  <si>
    <t>Utility Service Tax - Cable Television</t>
  </si>
  <si>
    <t>Intragovernmental Transfers from Constitutional Fee Officers - Clerk to the BOCC</t>
  </si>
  <si>
    <t>Intragovernmental Transfers from Constitutional Fee Officers - Clerk of Circuit Court</t>
  </si>
  <si>
    <t>Intragovernmental Transfers from Constitutional Fee Officers - Sheriff</t>
  </si>
  <si>
    <t>Intragovernmental Transfers from Constitutional Fee Officers - Property Appraiser</t>
  </si>
  <si>
    <t>Intragovernmental Transfers from Constitutional Fee Officers - Tax Collector</t>
  </si>
  <si>
    <t>Intragovernmental Transfers from Constitutional Fee Officers - Supervisor of Elections</t>
  </si>
  <si>
    <t>Special Assessments - Service Charges</t>
  </si>
  <si>
    <t>Impact Fees - Public Safety</t>
  </si>
  <si>
    <t>Impact Fees - Physical Environment</t>
  </si>
  <si>
    <t>Impact Fees - Transportation</t>
  </si>
  <si>
    <t>Impact Fees - Economic Environment</t>
  </si>
  <si>
    <t>Impact Fees - Human Services</t>
  </si>
  <si>
    <t>Impact Fees - Culture / Recreation</t>
  </si>
  <si>
    <t>Impact Fees - Other</t>
  </si>
  <si>
    <t>Local Fiscal Year Ended September 30, 2007</t>
  </si>
  <si>
    <t>2007 Statewide Population Less Duval County:</t>
  </si>
  <si>
    <t>April 1, 2007 Population Estimate</t>
  </si>
  <si>
    <t>Occupational Licenses</t>
  </si>
  <si>
    <t>Other Permits, Fees and Licenses</t>
  </si>
  <si>
    <t>Special Assessments - Other</t>
  </si>
  <si>
    <t>Special Act Fuel Tax (Section 206.61, F.S.)</t>
  </si>
  <si>
    <t>Local Business Tax</t>
  </si>
  <si>
    <t>State Shared Revenues - General Gov't - Revenue Sharing Proceeds</t>
  </si>
  <si>
    <t>State Shared Revenues - General Gov't - Insurance License Tax</t>
  </si>
  <si>
    <t>State Shared Revenues - General Gov't - Mobile Home License Tax</t>
  </si>
  <si>
    <t>State Shared Revenues - General Gov't - Alcoholic Beverage License Tax</t>
  </si>
  <si>
    <t>State Shared Revenues - General Gov't - Sales and Uses Taxes to Counties</t>
  </si>
  <si>
    <t>State Shared Revenues - General Gov't - Cardroom Tax</t>
  </si>
  <si>
    <t>State Shared Revenues - General Gov't - Local Gov't Half-Cent Sales Tax</t>
  </si>
  <si>
    <t>State Shared Revenues - General Gov't - Other General Government</t>
  </si>
  <si>
    <t>General Gov't (Not Court-Related) - Recording Fees</t>
  </si>
  <si>
    <t>General Gov't (Not Court-Related) - Public Records Modernization Trust Fund</t>
  </si>
  <si>
    <t>General Gov't (Not Court-Related) - Internal Service Fund Fees and Charges</t>
  </si>
  <si>
    <t>General Gov't (Not Court-Related) - Administrative Service Fees</t>
  </si>
  <si>
    <t>General Gov't (Not Court-Related) - Fees Remitted to County from Tax Collector</t>
  </si>
  <si>
    <t>General Gov't (Not Court-Related) - Fees Remitted to County from Sheriff</t>
  </si>
  <si>
    <t>General Gov't (Not Court-Related) - Fees Remitted to County from Clerk of Circuit Court</t>
  </si>
  <si>
    <t>General Gov't (Not Court-Related) - Fees Remitted to County from Clerk of County Court</t>
  </si>
  <si>
    <t>General Gov't (Not Court-Related) - Fees Remitted to County from Supervisor of Elections</t>
  </si>
  <si>
    <t>General Gov't (Not Court-Related) - Fees Remitted to County from Property Appraiser</t>
  </si>
  <si>
    <t>General Gov't (Not Court-Related) - County Officer Commission and Fees</t>
  </si>
  <si>
    <t>General Gov't (Not Court-Related) - Other General Gov't Charges and Fees</t>
  </si>
  <si>
    <t>Transportation (User Fees) - Airports</t>
  </si>
  <si>
    <t>Transportation (User Fees) - Water Ports and Terminals</t>
  </si>
  <si>
    <t>Transportation (User Fees) - Mass Transit</t>
  </si>
  <si>
    <t>Transportation (User Fees) - Railroads</t>
  </si>
  <si>
    <t>Transportation (User Fees) - Parking Facilities</t>
  </si>
  <si>
    <t>Transportation (User Fees) - Tolls (Ferry, Road, Bridge, etc.)</t>
  </si>
  <si>
    <t>Transportation (User Fees) - Other Transportation Charges</t>
  </si>
  <si>
    <t>County Court Criminal - Filing Fees</t>
  </si>
  <si>
    <t>County Court Criminal - Service Charges</t>
  </si>
  <si>
    <t>County Court Criminal - Court Costs</t>
  </si>
  <si>
    <t>Circuit Court Criminal - Filing Fees</t>
  </si>
  <si>
    <t>Circuit Court Criminal - Service Charges</t>
  </si>
  <si>
    <t>Circuit Court Criminal - Court Costs</t>
  </si>
  <si>
    <t>County Court Civil - Filing Fees</t>
  </si>
  <si>
    <t>County Court Civil - Service Charges</t>
  </si>
  <si>
    <t>County Court Civil - Court Costs</t>
  </si>
  <si>
    <t>Circuit Court Civil - Filing Fees</t>
  </si>
  <si>
    <t>Circuit Court Civil - Service Charges</t>
  </si>
  <si>
    <t>Circuit Court Civil - Court Costs</t>
  </si>
  <si>
    <t>Circuit Court Civil - Fees and Service Charges</t>
  </si>
  <si>
    <t>Traffic Court - Filing Fees</t>
  </si>
  <si>
    <t>Traffic Court - Service Charges</t>
  </si>
  <si>
    <t>Traffic Court - Court Costs</t>
  </si>
  <si>
    <t>Juvenile Court - Filing Fees</t>
  </si>
  <si>
    <t>Juvenile Court - Service Charges</t>
  </si>
  <si>
    <t>Juvenile Court - Court Costs</t>
  </si>
  <si>
    <t>Probate Court - Filing Fees</t>
  </si>
  <si>
    <t>Probate Court - Service Charges</t>
  </si>
  <si>
    <t>Probate Court - Court Costs</t>
  </si>
  <si>
    <t>Court Service Reimbursement - Circuit-Wide Judicial Reimbursement - Other Counties</t>
  </si>
  <si>
    <t>Court Service Reimbursement - State Reimbursement</t>
  </si>
  <si>
    <t>Court Service Reimbursement - Mediation and Arbitration</t>
  </si>
  <si>
    <t>Court Service Reimbursement - Public Defender Liens</t>
  </si>
  <si>
    <t>Court Service Reimbursement - Probation / Alternatives</t>
  </si>
  <si>
    <t>Pro Se Litigant Services</t>
  </si>
  <si>
    <t>Restricted Local Ordinance Court-Related Board Revenue - Court Innovations</t>
  </si>
  <si>
    <t>Restricted Local Ordinance Court-Related Board Revenue - Legal Aid</t>
  </si>
  <si>
    <t>Restricted Local Ordinance Court-Related Board Revenue - Law Library</t>
  </si>
  <si>
    <t>Restricted Local Ordinance Court-Related Board Revenue - Juvenile Alternative Programs</t>
  </si>
  <si>
    <t>Restricted Local Ordinance Court-Related Board Revenue - State Court Facility Surcharge</t>
  </si>
  <si>
    <t>Restricted Local Ordinance Court-Related Board Revenue - Traffic Surcharge</t>
  </si>
  <si>
    <t>Restricted Local Ordinance Court-Related Board Revenue - Domestic Violence Surcharge</t>
  </si>
  <si>
    <t>Restricted Local Ordinance Court-Related Board Revenue - Animal Control Surcharge</t>
  </si>
  <si>
    <t>State Grant - Court-Related Grants - Article V Clerk of Court Trust Fund</t>
  </si>
  <si>
    <t>State Shared Revenues - Physical Environment - Sewer / Wastewater</t>
  </si>
  <si>
    <t>Franchise Fees, Licenses, and Permits</t>
  </si>
  <si>
    <t>State Grant - Court-Related Grants - Conflict Cases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</si>
</sst>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9" x14ac:knownFonts="1">
    <font>
      <sz val="11"/>
      <color theme="1"/>
      <name val="Calibri"/>
      <family val="2"/>
      <scheme val="minor"/>
    </font>
    <font>
      <b/>
      <sz val="18"/>
      <name val="Calibri"/>
      <family val="2"/>
      <scheme val="minor"/>
    </font>
    <font>
      <sz val="18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b/>
      <u/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2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1" fillId="0" borderId="0" xfId="0" applyFont="1" applyAlignment="1" applyProtection="1">
      <alignment horizontal="center"/>
    </xf>
    <xf numFmtId="0" fontId="0" fillId="0" borderId="0" xfId="0" applyFont="1"/>
    <xf numFmtId="37" fontId="4" fillId="2" borderId="11" xfId="0" applyNumberFormat="1" applyFont="1" applyFill="1" applyBorder="1" applyAlignment="1" applyProtection="1">
      <alignment horizontal="center" vertical="center" wrapText="1"/>
    </xf>
    <xf numFmtId="37" fontId="4" fillId="2" borderId="12" xfId="0" applyNumberFormat="1" applyFont="1" applyFill="1" applyBorder="1" applyAlignment="1" applyProtection="1">
      <alignment horizontal="center" vertical="center" wrapText="1"/>
    </xf>
    <xf numFmtId="0" fontId="5" fillId="0" borderId="0" xfId="0" applyFont="1" applyAlignment="1" applyProtection="1">
      <alignment horizontal="right"/>
    </xf>
    <xf numFmtId="0" fontId="6" fillId="0" borderId="0" xfId="0" applyFont="1" applyAlignment="1" applyProtection="1">
      <alignment horizontal="center"/>
    </xf>
    <xf numFmtId="0" fontId="4" fillId="2" borderId="13" xfId="0" applyFont="1" applyFill="1" applyBorder="1" applyAlignment="1" applyProtection="1">
      <alignment vertical="center"/>
    </xf>
    <xf numFmtId="0" fontId="4" fillId="2" borderId="14" xfId="0" applyFont="1" applyFill="1" applyBorder="1" applyAlignment="1" applyProtection="1">
      <alignment vertical="center"/>
    </xf>
    <xf numFmtId="42" fontId="4" fillId="2" borderId="15" xfId="0" applyNumberFormat="1" applyFont="1" applyFill="1" applyBorder="1" applyAlignment="1" applyProtection="1">
      <alignment vertical="center"/>
    </xf>
    <xf numFmtId="44" fontId="4" fillId="2" borderId="16" xfId="0" applyNumberFormat="1" applyFont="1" applyFill="1" applyBorder="1" applyAlignment="1" applyProtection="1">
      <alignment vertical="center"/>
    </xf>
    <xf numFmtId="44" fontId="6" fillId="0" borderId="0" xfId="0" applyNumberFormat="1" applyFont="1" applyProtection="1"/>
    <xf numFmtId="0" fontId="7" fillId="0" borderId="0" xfId="0" applyFont="1" applyProtection="1"/>
    <xf numFmtId="0" fontId="7" fillId="0" borderId="17" xfId="0" applyFont="1" applyBorder="1" applyAlignment="1" applyProtection="1">
      <alignment vertical="center"/>
    </xf>
    <xf numFmtId="164" fontId="7" fillId="0" borderId="18" xfId="0" applyNumberFormat="1" applyFont="1" applyBorder="1" applyAlignment="1" applyProtection="1">
      <alignment horizontal="center" vertical="center"/>
    </xf>
    <xf numFmtId="0" fontId="7" fillId="0" borderId="19" xfId="0" applyFont="1" applyBorder="1" applyAlignment="1" applyProtection="1">
      <alignment vertical="center"/>
    </xf>
    <xf numFmtId="42" fontId="7" fillId="0" borderId="20" xfId="0" applyNumberFormat="1" applyFont="1" applyBorder="1" applyAlignment="1" applyProtection="1">
      <alignment vertical="center"/>
    </xf>
    <xf numFmtId="44" fontId="7" fillId="0" borderId="21" xfId="0" applyNumberFormat="1" applyFont="1" applyBorder="1" applyAlignment="1" applyProtection="1">
      <alignment vertical="center"/>
    </xf>
    <xf numFmtId="43" fontId="7" fillId="0" borderId="0" xfId="0" applyNumberFormat="1" applyFont="1" applyProtection="1"/>
    <xf numFmtId="0" fontId="4" fillId="2" borderId="17" xfId="0" applyFont="1" applyFill="1" applyBorder="1" applyAlignment="1" applyProtection="1">
      <alignment vertical="center"/>
    </xf>
    <xf numFmtId="0" fontId="4" fillId="2" borderId="20" xfId="0" applyFont="1" applyFill="1" applyBorder="1" applyAlignment="1" applyProtection="1">
      <alignment vertical="center"/>
    </xf>
    <xf numFmtId="0" fontId="4" fillId="2" borderId="19" xfId="0" applyFont="1" applyFill="1" applyBorder="1" applyAlignment="1" applyProtection="1">
      <alignment vertical="center"/>
    </xf>
    <xf numFmtId="42" fontId="4" fillId="2" borderId="20" xfId="0" applyNumberFormat="1" applyFont="1" applyFill="1" applyBorder="1" applyAlignment="1" applyProtection="1">
      <alignment vertical="center"/>
    </xf>
    <xf numFmtId="44" fontId="4" fillId="2" borderId="21" xfId="0" applyNumberFormat="1" applyFont="1" applyFill="1" applyBorder="1" applyAlignment="1" applyProtection="1">
      <alignment vertical="center"/>
    </xf>
    <xf numFmtId="43" fontId="6" fillId="0" borderId="0" xfId="0" applyNumberFormat="1" applyFont="1" applyProtection="1"/>
    <xf numFmtId="0" fontId="4" fillId="2" borderId="7" xfId="0" applyFont="1" applyFill="1" applyBorder="1" applyAlignment="1" applyProtection="1">
      <alignment vertical="center"/>
    </xf>
    <xf numFmtId="0" fontId="4" fillId="2" borderId="10" xfId="0" applyFont="1" applyFill="1" applyBorder="1" applyAlignment="1" applyProtection="1">
      <alignment vertical="center"/>
    </xf>
    <xf numFmtId="0" fontId="4" fillId="2" borderId="8" xfId="0" applyFont="1" applyFill="1" applyBorder="1" applyAlignment="1" applyProtection="1">
      <alignment vertical="center"/>
    </xf>
    <xf numFmtId="42" fontId="4" fillId="2" borderId="10" xfId="0" applyNumberFormat="1" applyFont="1" applyFill="1" applyBorder="1" applyAlignment="1" applyProtection="1">
      <alignment vertical="center"/>
    </xf>
    <xf numFmtId="44" fontId="4" fillId="2" borderId="22" xfId="0" applyNumberFormat="1" applyFont="1" applyFill="1" applyBorder="1" applyAlignment="1" applyProtection="1">
      <alignment vertical="center"/>
    </xf>
    <xf numFmtId="0" fontId="6" fillId="0" borderId="0" xfId="0" applyFont="1" applyProtection="1"/>
    <xf numFmtId="0" fontId="4" fillId="0" borderId="0" xfId="0" applyFont="1" applyProtection="1"/>
    <xf numFmtId="0" fontId="7" fillId="0" borderId="13" xfId="0" applyFont="1" applyBorder="1" applyAlignment="1" applyProtection="1">
      <alignment vertical="center"/>
    </xf>
    <xf numFmtId="0" fontId="7" fillId="0" borderId="0" xfId="0" applyFont="1" applyBorder="1" applyAlignment="1" applyProtection="1">
      <alignment vertical="center"/>
    </xf>
    <xf numFmtId="37" fontId="7" fillId="0" borderId="0" xfId="0" applyNumberFormat="1" applyFont="1" applyBorder="1" applyAlignment="1" applyProtection="1">
      <alignment vertical="center"/>
    </xf>
    <xf numFmtId="37" fontId="7" fillId="0" borderId="23" xfId="0" applyNumberFormat="1" applyFont="1" applyBorder="1" applyAlignment="1" applyProtection="1">
      <alignment vertical="center"/>
    </xf>
    <xf numFmtId="37" fontId="7" fillId="0" borderId="0" xfId="0" applyNumberFormat="1" applyFont="1" applyBorder="1" applyAlignment="1" applyProtection="1">
      <alignment horizontal="right" vertical="center"/>
    </xf>
    <xf numFmtId="37" fontId="7" fillId="0" borderId="0" xfId="0" applyNumberFormat="1" applyFont="1" applyProtection="1"/>
    <xf numFmtId="0" fontId="3" fillId="0" borderId="1" xfId="0" applyFont="1" applyBorder="1" applyAlignment="1" applyProtection="1">
      <alignment horizontal="left" vertical="center"/>
    </xf>
    <xf numFmtId="0" fontId="8" fillId="0" borderId="2" xfId="0" applyFont="1" applyBorder="1" applyAlignment="1" applyProtection="1">
      <alignment horizontal="left" vertical="center"/>
    </xf>
    <xf numFmtId="0" fontId="8" fillId="0" borderId="3" xfId="0" applyFont="1" applyBorder="1" applyAlignment="1" applyProtection="1">
      <alignment horizontal="left" vertical="center"/>
    </xf>
    <xf numFmtId="0" fontId="3" fillId="0" borderId="13" xfId="0" applyFont="1" applyBorder="1" applyAlignment="1" applyProtection="1">
      <alignment horizontal="left" vertical="center"/>
    </xf>
    <xf numFmtId="0" fontId="1" fillId="0" borderId="0" xfId="0" applyFont="1" applyBorder="1" applyAlignment="1" applyProtection="1">
      <alignment horizontal="left" vertical="center"/>
    </xf>
    <xf numFmtId="0" fontId="1" fillId="0" borderId="23" xfId="0" applyFont="1" applyBorder="1" applyAlignment="1" applyProtection="1">
      <alignment horizontal="left" vertical="center"/>
    </xf>
    <xf numFmtId="37" fontId="4" fillId="2" borderId="25" xfId="0" applyNumberFormat="1" applyFont="1" applyFill="1" applyBorder="1" applyAlignment="1" applyProtection="1">
      <alignment horizontal="center" vertical="center" wrapText="1"/>
    </xf>
    <xf numFmtId="42" fontId="4" fillId="2" borderId="27" xfId="0" applyNumberFormat="1" applyFont="1" applyFill="1" applyBorder="1" applyAlignment="1" applyProtection="1">
      <alignment vertical="center"/>
    </xf>
    <xf numFmtId="42" fontId="4" fillId="2" borderId="3" xfId="0" applyNumberFormat="1" applyFont="1" applyFill="1" applyBorder="1" applyAlignment="1" applyProtection="1">
      <alignment vertical="center"/>
    </xf>
    <xf numFmtId="42" fontId="7" fillId="0" borderId="21" xfId="0" applyNumberFormat="1" applyFont="1" applyBorder="1" applyAlignment="1" applyProtection="1">
      <alignment vertical="center"/>
    </xf>
    <xf numFmtId="42" fontId="7" fillId="0" borderId="30" xfId="0" applyNumberFormat="1" applyFont="1" applyBorder="1" applyAlignment="1" applyProtection="1">
      <alignment vertical="center"/>
    </xf>
    <xf numFmtId="42" fontId="4" fillId="2" borderId="21" xfId="0" applyNumberFormat="1" applyFont="1" applyFill="1" applyBorder="1" applyAlignment="1" applyProtection="1">
      <alignment vertical="center"/>
    </xf>
    <xf numFmtId="42" fontId="4" fillId="2" borderId="22" xfId="0" applyNumberFormat="1" applyFont="1" applyFill="1" applyBorder="1" applyAlignment="1" applyProtection="1">
      <alignment vertical="center"/>
    </xf>
    <xf numFmtId="44" fontId="4" fillId="2" borderId="27" xfId="0" applyNumberFormat="1" applyFont="1" applyFill="1" applyBorder="1" applyAlignment="1" applyProtection="1">
      <alignment vertical="center"/>
    </xf>
    <xf numFmtId="44" fontId="7" fillId="0" borderId="20" xfId="0" applyNumberFormat="1" applyFont="1" applyBorder="1" applyAlignment="1" applyProtection="1">
      <alignment vertical="center"/>
    </xf>
    <xf numFmtId="44" fontId="4" fillId="2" borderId="10" xfId="0" applyNumberFormat="1" applyFont="1" applyFill="1" applyBorder="1" applyAlignment="1" applyProtection="1">
      <alignment vertical="center"/>
    </xf>
    <xf numFmtId="37" fontId="4" fillId="2" borderId="31" xfId="0" applyNumberFormat="1" applyFont="1" applyFill="1" applyBorder="1" applyAlignment="1" applyProtection="1">
      <alignment horizontal="center" vertical="center" wrapText="1"/>
    </xf>
    <xf numFmtId="37" fontId="4" fillId="2" borderId="36" xfId="0" applyNumberFormat="1" applyFont="1" applyFill="1" applyBorder="1" applyAlignment="1" applyProtection="1">
      <alignment horizontal="center" vertical="center" wrapText="1"/>
    </xf>
    <xf numFmtId="37" fontId="4" fillId="2" borderId="35" xfId="0" applyNumberFormat="1" applyFont="1" applyFill="1" applyBorder="1" applyAlignment="1" applyProtection="1">
      <alignment horizontal="center" vertical="center" wrapText="1"/>
    </xf>
    <xf numFmtId="44" fontId="4" fillId="2" borderId="28" xfId="0" applyNumberFormat="1" applyFont="1" applyFill="1" applyBorder="1" applyAlignment="1" applyProtection="1">
      <alignment vertical="center"/>
    </xf>
    <xf numFmtId="37" fontId="4" fillId="2" borderId="26" xfId="0" applyNumberFormat="1" applyFont="1" applyFill="1" applyBorder="1" applyAlignment="1" applyProtection="1">
      <alignment horizontal="center" vertical="center" wrapText="1"/>
    </xf>
    <xf numFmtId="42" fontId="4" fillId="2" borderId="30" xfId="0" applyNumberFormat="1" applyFont="1" applyFill="1" applyBorder="1" applyAlignment="1" applyProtection="1">
      <alignment vertical="center"/>
    </xf>
    <xf numFmtId="42" fontId="4" fillId="2" borderId="29" xfId="0" applyNumberFormat="1" applyFont="1" applyFill="1" applyBorder="1" applyAlignment="1" applyProtection="1">
      <alignment vertical="center"/>
    </xf>
    <xf numFmtId="42" fontId="4" fillId="2" borderId="28" xfId="0" applyNumberFormat="1" applyFont="1" applyFill="1" applyBorder="1" applyAlignment="1" applyProtection="1">
      <alignment vertical="center"/>
    </xf>
    <xf numFmtId="0" fontId="1" fillId="0" borderId="1" xfId="0" applyFont="1" applyBorder="1" applyAlignment="1" applyProtection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4" fillId="2" borderId="7" xfId="0" applyFont="1" applyFill="1" applyBorder="1" applyAlignment="1">
      <alignment horizontal="left"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4" fillId="2" borderId="9" xfId="0" applyFont="1" applyFill="1" applyBorder="1" applyAlignment="1">
      <alignment horizontal="left" vertical="center" wrapText="1"/>
    </xf>
    <xf numFmtId="0" fontId="7" fillId="0" borderId="13" xfId="0" applyFont="1" applyBorder="1" applyAlignment="1" applyProtection="1">
      <alignment vertical="center" wrapText="1"/>
    </xf>
    <xf numFmtId="0" fontId="0" fillId="0" borderId="0" xfId="0" applyFont="1" applyAlignment="1">
      <alignment vertical="center" wrapText="1"/>
    </xf>
    <xf numFmtId="0" fontId="0" fillId="0" borderId="23" xfId="0" applyFont="1" applyBorder="1" applyAlignment="1">
      <alignment vertical="center" wrapText="1"/>
    </xf>
    <xf numFmtId="0" fontId="7" fillId="0" borderId="4" xfId="0" applyFont="1" applyBorder="1" applyAlignment="1" applyProtection="1">
      <alignment horizontal="left" vertical="center" wrapText="1"/>
    </xf>
    <xf numFmtId="0" fontId="0" fillId="0" borderId="5" xfId="0" applyFont="1" applyBorder="1" applyAlignment="1">
      <alignment horizontal="left" vertical="center" wrapText="1"/>
    </xf>
    <xf numFmtId="0" fontId="0" fillId="0" borderId="6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24" xfId="0" applyFont="1" applyFill="1" applyBorder="1" applyAlignment="1">
      <alignment horizontal="left" vertical="center" wrapText="1"/>
    </xf>
    <xf numFmtId="0" fontId="4" fillId="2" borderId="32" xfId="0" applyFont="1" applyFill="1" applyBorder="1" applyAlignment="1">
      <alignment vertical="center" wrapText="1"/>
    </xf>
    <xf numFmtId="0" fontId="0" fillId="0" borderId="33" xfId="0" applyFont="1" applyBorder="1" applyAlignment="1">
      <alignment vertical="center" wrapText="1"/>
    </xf>
    <xf numFmtId="0" fontId="0" fillId="0" borderId="34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65"/>
  <sheetViews>
    <sheetView tabSelected="1" workbookViewId="0">
      <selection activeCell="E259" sqref="E259"/>
    </sheetView>
  </sheetViews>
  <sheetFormatPr defaultColWidth="12.5703125" defaultRowHeight="15" x14ac:dyDescent="0.25"/>
  <cols>
    <col min="1" max="1" width="2.28515625" style="12" customWidth="1"/>
    <col min="2" max="2" width="8.7109375" style="12" customWidth="1"/>
    <col min="3" max="3" width="75.7109375" style="12" customWidth="1"/>
    <col min="4" max="4" width="21.5703125" style="37" customWidth="1"/>
    <col min="5" max="5" width="16.42578125" style="37" customWidth="1"/>
    <col min="6" max="6" width="12.5703125" style="12" customWidth="1"/>
    <col min="7" max="7" width="12.5703125" style="12"/>
    <col min="8" max="254" width="12.5703125" style="2"/>
    <col min="255" max="255" width="2.28515625" style="2" customWidth="1"/>
    <col min="256" max="256" width="8.7109375" style="2" customWidth="1"/>
    <col min="257" max="257" width="78.140625" style="2" customWidth="1"/>
    <col min="258" max="259" width="0" style="2" hidden="1" customWidth="1"/>
    <col min="260" max="260" width="21.5703125" style="2" customWidth="1"/>
    <col min="261" max="261" width="16.42578125" style="2" customWidth="1"/>
    <col min="262" max="262" width="12.5703125" style="2" customWidth="1"/>
    <col min="263" max="510" width="12.5703125" style="2"/>
    <col min="511" max="511" width="2.28515625" style="2" customWidth="1"/>
    <col min="512" max="512" width="8.7109375" style="2" customWidth="1"/>
    <col min="513" max="513" width="78.140625" style="2" customWidth="1"/>
    <col min="514" max="515" width="0" style="2" hidden="1" customWidth="1"/>
    <col min="516" max="516" width="21.5703125" style="2" customWidth="1"/>
    <col min="517" max="517" width="16.42578125" style="2" customWidth="1"/>
    <col min="518" max="518" width="12.5703125" style="2" customWidth="1"/>
    <col min="519" max="766" width="12.5703125" style="2"/>
    <col min="767" max="767" width="2.28515625" style="2" customWidth="1"/>
    <col min="768" max="768" width="8.7109375" style="2" customWidth="1"/>
    <col min="769" max="769" width="78.140625" style="2" customWidth="1"/>
    <col min="770" max="771" width="0" style="2" hidden="1" customWidth="1"/>
    <col min="772" max="772" width="21.5703125" style="2" customWidth="1"/>
    <col min="773" max="773" width="16.42578125" style="2" customWidth="1"/>
    <col min="774" max="774" width="12.5703125" style="2" customWidth="1"/>
    <col min="775" max="1022" width="12.5703125" style="2"/>
    <col min="1023" max="1023" width="2.28515625" style="2" customWidth="1"/>
    <col min="1024" max="1024" width="8.7109375" style="2" customWidth="1"/>
    <col min="1025" max="1025" width="78.140625" style="2" customWidth="1"/>
    <col min="1026" max="1027" width="0" style="2" hidden="1" customWidth="1"/>
    <col min="1028" max="1028" width="21.5703125" style="2" customWidth="1"/>
    <col min="1029" max="1029" width="16.42578125" style="2" customWidth="1"/>
    <col min="1030" max="1030" width="12.5703125" style="2" customWidth="1"/>
    <col min="1031" max="1278" width="12.5703125" style="2"/>
    <col min="1279" max="1279" width="2.28515625" style="2" customWidth="1"/>
    <col min="1280" max="1280" width="8.7109375" style="2" customWidth="1"/>
    <col min="1281" max="1281" width="78.140625" style="2" customWidth="1"/>
    <col min="1282" max="1283" width="0" style="2" hidden="1" customWidth="1"/>
    <col min="1284" max="1284" width="21.5703125" style="2" customWidth="1"/>
    <col min="1285" max="1285" width="16.42578125" style="2" customWidth="1"/>
    <col min="1286" max="1286" width="12.5703125" style="2" customWidth="1"/>
    <col min="1287" max="1534" width="12.5703125" style="2"/>
    <col min="1535" max="1535" width="2.28515625" style="2" customWidth="1"/>
    <col min="1536" max="1536" width="8.7109375" style="2" customWidth="1"/>
    <col min="1537" max="1537" width="78.140625" style="2" customWidth="1"/>
    <col min="1538" max="1539" width="0" style="2" hidden="1" customWidth="1"/>
    <col min="1540" max="1540" width="21.5703125" style="2" customWidth="1"/>
    <col min="1541" max="1541" width="16.42578125" style="2" customWidth="1"/>
    <col min="1542" max="1542" width="12.5703125" style="2" customWidth="1"/>
    <col min="1543" max="1790" width="12.5703125" style="2"/>
    <col min="1791" max="1791" width="2.28515625" style="2" customWidth="1"/>
    <col min="1792" max="1792" width="8.7109375" style="2" customWidth="1"/>
    <col min="1793" max="1793" width="78.140625" style="2" customWidth="1"/>
    <col min="1794" max="1795" width="0" style="2" hidden="1" customWidth="1"/>
    <col min="1796" max="1796" width="21.5703125" style="2" customWidth="1"/>
    <col min="1797" max="1797" width="16.42578125" style="2" customWidth="1"/>
    <col min="1798" max="1798" width="12.5703125" style="2" customWidth="1"/>
    <col min="1799" max="2046" width="12.5703125" style="2"/>
    <col min="2047" max="2047" width="2.28515625" style="2" customWidth="1"/>
    <col min="2048" max="2048" width="8.7109375" style="2" customWidth="1"/>
    <col min="2049" max="2049" width="78.140625" style="2" customWidth="1"/>
    <col min="2050" max="2051" width="0" style="2" hidden="1" customWidth="1"/>
    <col min="2052" max="2052" width="21.5703125" style="2" customWidth="1"/>
    <col min="2053" max="2053" width="16.42578125" style="2" customWidth="1"/>
    <col min="2054" max="2054" width="12.5703125" style="2" customWidth="1"/>
    <col min="2055" max="2302" width="12.5703125" style="2"/>
    <col min="2303" max="2303" width="2.28515625" style="2" customWidth="1"/>
    <col min="2304" max="2304" width="8.7109375" style="2" customWidth="1"/>
    <col min="2305" max="2305" width="78.140625" style="2" customWidth="1"/>
    <col min="2306" max="2307" width="0" style="2" hidden="1" customWidth="1"/>
    <col min="2308" max="2308" width="21.5703125" style="2" customWidth="1"/>
    <col min="2309" max="2309" width="16.42578125" style="2" customWidth="1"/>
    <col min="2310" max="2310" width="12.5703125" style="2" customWidth="1"/>
    <col min="2311" max="2558" width="12.5703125" style="2"/>
    <col min="2559" max="2559" width="2.28515625" style="2" customWidth="1"/>
    <col min="2560" max="2560" width="8.7109375" style="2" customWidth="1"/>
    <col min="2561" max="2561" width="78.140625" style="2" customWidth="1"/>
    <col min="2562" max="2563" width="0" style="2" hidden="1" customWidth="1"/>
    <col min="2564" max="2564" width="21.5703125" style="2" customWidth="1"/>
    <col min="2565" max="2565" width="16.42578125" style="2" customWidth="1"/>
    <col min="2566" max="2566" width="12.5703125" style="2" customWidth="1"/>
    <col min="2567" max="2814" width="12.5703125" style="2"/>
    <col min="2815" max="2815" width="2.28515625" style="2" customWidth="1"/>
    <col min="2816" max="2816" width="8.7109375" style="2" customWidth="1"/>
    <col min="2817" max="2817" width="78.140625" style="2" customWidth="1"/>
    <col min="2818" max="2819" width="0" style="2" hidden="1" customWidth="1"/>
    <col min="2820" max="2820" width="21.5703125" style="2" customWidth="1"/>
    <col min="2821" max="2821" width="16.42578125" style="2" customWidth="1"/>
    <col min="2822" max="2822" width="12.5703125" style="2" customWidth="1"/>
    <col min="2823" max="3070" width="12.5703125" style="2"/>
    <col min="3071" max="3071" width="2.28515625" style="2" customWidth="1"/>
    <col min="3072" max="3072" width="8.7109375" style="2" customWidth="1"/>
    <col min="3073" max="3073" width="78.140625" style="2" customWidth="1"/>
    <col min="3074" max="3075" width="0" style="2" hidden="1" customWidth="1"/>
    <col min="3076" max="3076" width="21.5703125" style="2" customWidth="1"/>
    <col min="3077" max="3077" width="16.42578125" style="2" customWidth="1"/>
    <col min="3078" max="3078" width="12.5703125" style="2" customWidth="1"/>
    <col min="3079" max="3326" width="12.5703125" style="2"/>
    <col min="3327" max="3327" width="2.28515625" style="2" customWidth="1"/>
    <col min="3328" max="3328" width="8.7109375" style="2" customWidth="1"/>
    <col min="3329" max="3329" width="78.140625" style="2" customWidth="1"/>
    <col min="3330" max="3331" width="0" style="2" hidden="1" customWidth="1"/>
    <col min="3332" max="3332" width="21.5703125" style="2" customWidth="1"/>
    <col min="3333" max="3333" width="16.42578125" style="2" customWidth="1"/>
    <col min="3334" max="3334" width="12.5703125" style="2" customWidth="1"/>
    <col min="3335" max="3582" width="12.5703125" style="2"/>
    <col min="3583" max="3583" width="2.28515625" style="2" customWidth="1"/>
    <col min="3584" max="3584" width="8.7109375" style="2" customWidth="1"/>
    <col min="3585" max="3585" width="78.140625" style="2" customWidth="1"/>
    <col min="3586" max="3587" width="0" style="2" hidden="1" customWidth="1"/>
    <col min="3588" max="3588" width="21.5703125" style="2" customWidth="1"/>
    <col min="3589" max="3589" width="16.42578125" style="2" customWidth="1"/>
    <col min="3590" max="3590" width="12.5703125" style="2" customWidth="1"/>
    <col min="3591" max="3838" width="12.5703125" style="2"/>
    <col min="3839" max="3839" width="2.28515625" style="2" customWidth="1"/>
    <col min="3840" max="3840" width="8.7109375" style="2" customWidth="1"/>
    <col min="3841" max="3841" width="78.140625" style="2" customWidth="1"/>
    <col min="3842" max="3843" width="0" style="2" hidden="1" customWidth="1"/>
    <col min="3844" max="3844" width="21.5703125" style="2" customWidth="1"/>
    <col min="3845" max="3845" width="16.42578125" style="2" customWidth="1"/>
    <col min="3846" max="3846" width="12.5703125" style="2" customWidth="1"/>
    <col min="3847" max="4094" width="12.5703125" style="2"/>
    <col min="4095" max="4095" width="2.28515625" style="2" customWidth="1"/>
    <col min="4096" max="4096" width="8.7109375" style="2" customWidth="1"/>
    <col min="4097" max="4097" width="78.140625" style="2" customWidth="1"/>
    <col min="4098" max="4099" width="0" style="2" hidden="1" customWidth="1"/>
    <col min="4100" max="4100" width="21.5703125" style="2" customWidth="1"/>
    <col min="4101" max="4101" width="16.42578125" style="2" customWidth="1"/>
    <col min="4102" max="4102" width="12.5703125" style="2" customWidth="1"/>
    <col min="4103" max="4350" width="12.5703125" style="2"/>
    <col min="4351" max="4351" width="2.28515625" style="2" customWidth="1"/>
    <col min="4352" max="4352" width="8.7109375" style="2" customWidth="1"/>
    <col min="4353" max="4353" width="78.140625" style="2" customWidth="1"/>
    <col min="4354" max="4355" width="0" style="2" hidden="1" customWidth="1"/>
    <col min="4356" max="4356" width="21.5703125" style="2" customWidth="1"/>
    <col min="4357" max="4357" width="16.42578125" style="2" customWidth="1"/>
    <col min="4358" max="4358" width="12.5703125" style="2" customWidth="1"/>
    <col min="4359" max="4606" width="12.5703125" style="2"/>
    <col min="4607" max="4607" width="2.28515625" style="2" customWidth="1"/>
    <col min="4608" max="4608" width="8.7109375" style="2" customWidth="1"/>
    <col min="4609" max="4609" width="78.140625" style="2" customWidth="1"/>
    <col min="4610" max="4611" width="0" style="2" hidden="1" customWidth="1"/>
    <col min="4612" max="4612" width="21.5703125" style="2" customWidth="1"/>
    <col min="4613" max="4613" width="16.42578125" style="2" customWidth="1"/>
    <col min="4614" max="4614" width="12.5703125" style="2" customWidth="1"/>
    <col min="4615" max="4862" width="12.5703125" style="2"/>
    <col min="4863" max="4863" width="2.28515625" style="2" customWidth="1"/>
    <col min="4864" max="4864" width="8.7109375" style="2" customWidth="1"/>
    <col min="4865" max="4865" width="78.140625" style="2" customWidth="1"/>
    <col min="4866" max="4867" width="0" style="2" hidden="1" customWidth="1"/>
    <col min="4868" max="4868" width="21.5703125" style="2" customWidth="1"/>
    <col min="4869" max="4869" width="16.42578125" style="2" customWidth="1"/>
    <col min="4870" max="4870" width="12.5703125" style="2" customWidth="1"/>
    <col min="4871" max="5118" width="12.5703125" style="2"/>
    <col min="5119" max="5119" width="2.28515625" style="2" customWidth="1"/>
    <col min="5120" max="5120" width="8.7109375" style="2" customWidth="1"/>
    <col min="5121" max="5121" width="78.140625" style="2" customWidth="1"/>
    <col min="5122" max="5123" width="0" style="2" hidden="1" customWidth="1"/>
    <col min="5124" max="5124" width="21.5703125" style="2" customWidth="1"/>
    <col min="5125" max="5125" width="16.42578125" style="2" customWidth="1"/>
    <col min="5126" max="5126" width="12.5703125" style="2" customWidth="1"/>
    <col min="5127" max="5374" width="12.5703125" style="2"/>
    <col min="5375" max="5375" width="2.28515625" style="2" customWidth="1"/>
    <col min="5376" max="5376" width="8.7109375" style="2" customWidth="1"/>
    <col min="5377" max="5377" width="78.140625" style="2" customWidth="1"/>
    <col min="5378" max="5379" width="0" style="2" hidden="1" customWidth="1"/>
    <col min="5380" max="5380" width="21.5703125" style="2" customWidth="1"/>
    <col min="5381" max="5381" width="16.42578125" style="2" customWidth="1"/>
    <col min="5382" max="5382" width="12.5703125" style="2" customWidth="1"/>
    <col min="5383" max="5630" width="12.5703125" style="2"/>
    <col min="5631" max="5631" width="2.28515625" style="2" customWidth="1"/>
    <col min="5632" max="5632" width="8.7109375" style="2" customWidth="1"/>
    <col min="5633" max="5633" width="78.140625" style="2" customWidth="1"/>
    <col min="5634" max="5635" width="0" style="2" hidden="1" customWidth="1"/>
    <col min="5636" max="5636" width="21.5703125" style="2" customWidth="1"/>
    <col min="5637" max="5637" width="16.42578125" style="2" customWidth="1"/>
    <col min="5638" max="5638" width="12.5703125" style="2" customWidth="1"/>
    <col min="5639" max="5886" width="12.5703125" style="2"/>
    <col min="5887" max="5887" width="2.28515625" style="2" customWidth="1"/>
    <col min="5888" max="5888" width="8.7109375" style="2" customWidth="1"/>
    <col min="5889" max="5889" width="78.140625" style="2" customWidth="1"/>
    <col min="5890" max="5891" width="0" style="2" hidden="1" customWidth="1"/>
    <col min="5892" max="5892" width="21.5703125" style="2" customWidth="1"/>
    <col min="5893" max="5893" width="16.42578125" style="2" customWidth="1"/>
    <col min="5894" max="5894" width="12.5703125" style="2" customWidth="1"/>
    <col min="5895" max="6142" width="12.5703125" style="2"/>
    <col min="6143" max="6143" width="2.28515625" style="2" customWidth="1"/>
    <col min="6144" max="6144" width="8.7109375" style="2" customWidth="1"/>
    <col min="6145" max="6145" width="78.140625" style="2" customWidth="1"/>
    <col min="6146" max="6147" width="0" style="2" hidden="1" customWidth="1"/>
    <col min="6148" max="6148" width="21.5703125" style="2" customWidth="1"/>
    <col min="6149" max="6149" width="16.42578125" style="2" customWidth="1"/>
    <col min="6150" max="6150" width="12.5703125" style="2" customWidth="1"/>
    <col min="6151" max="6398" width="12.5703125" style="2"/>
    <col min="6399" max="6399" width="2.28515625" style="2" customWidth="1"/>
    <col min="6400" max="6400" width="8.7109375" style="2" customWidth="1"/>
    <col min="6401" max="6401" width="78.140625" style="2" customWidth="1"/>
    <col min="6402" max="6403" width="0" style="2" hidden="1" customWidth="1"/>
    <col min="6404" max="6404" width="21.5703125" style="2" customWidth="1"/>
    <col min="6405" max="6405" width="16.42578125" style="2" customWidth="1"/>
    <col min="6406" max="6406" width="12.5703125" style="2" customWidth="1"/>
    <col min="6407" max="6654" width="12.5703125" style="2"/>
    <col min="6655" max="6655" width="2.28515625" style="2" customWidth="1"/>
    <col min="6656" max="6656" width="8.7109375" style="2" customWidth="1"/>
    <col min="6657" max="6657" width="78.140625" style="2" customWidth="1"/>
    <col min="6658" max="6659" width="0" style="2" hidden="1" customWidth="1"/>
    <col min="6660" max="6660" width="21.5703125" style="2" customWidth="1"/>
    <col min="6661" max="6661" width="16.42578125" style="2" customWidth="1"/>
    <col min="6662" max="6662" width="12.5703125" style="2" customWidth="1"/>
    <col min="6663" max="6910" width="12.5703125" style="2"/>
    <col min="6911" max="6911" width="2.28515625" style="2" customWidth="1"/>
    <col min="6912" max="6912" width="8.7109375" style="2" customWidth="1"/>
    <col min="6913" max="6913" width="78.140625" style="2" customWidth="1"/>
    <col min="6914" max="6915" width="0" style="2" hidden="1" customWidth="1"/>
    <col min="6916" max="6916" width="21.5703125" style="2" customWidth="1"/>
    <col min="6917" max="6917" width="16.42578125" style="2" customWidth="1"/>
    <col min="6918" max="6918" width="12.5703125" style="2" customWidth="1"/>
    <col min="6919" max="7166" width="12.5703125" style="2"/>
    <col min="7167" max="7167" width="2.28515625" style="2" customWidth="1"/>
    <col min="7168" max="7168" width="8.7109375" style="2" customWidth="1"/>
    <col min="7169" max="7169" width="78.140625" style="2" customWidth="1"/>
    <col min="7170" max="7171" width="0" style="2" hidden="1" customWidth="1"/>
    <col min="7172" max="7172" width="21.5703125" style="2" customWidth="1"/>
    <col min="7173" max="7173" width="16.42578125" style="2" customWidth="1"/>
    <col min="7174" max="7174" width="12.5703125" style="2" customWidth="1"/>
    <col min="7175" max="7422" width="12.5703125" style="2"/>
    <col min="7423" max="7423" width="2.28515625" style="2" customWidth="1"/>
    <col min="7424" max="7424" width="8.7109375" style="2" customWidth="1"/>
    <col min="7425" max="7425" width="78.140625" style="2" customWidth="1"/>
    <col min="7426" max="7427" width="0" style="2" hidden="1" customWidth="1"/>
    <col min="7428" max="7428" width="21.5703125" style="2" customWidth="1"/>
    <col min="7429" max="7429" width="16.42578125" style="2" customWidth="1"/>
    <col min="7430" max="7430" width="12.5703125" style="2" customWidth="1"/>
    <col min="7431" max="7678" width="12.5703125" style="2"/>
    <col min="7679" max="7679" width="2.28515625" style="2" customWidth="1"/>
    <col min="7680" max="7680" width="8.7109375" style="2" customWidth="1"/>
    <col min="7681" max="7681" width="78.140625" style="2" customWidth="1"/>
    <col min="7682" max="7683" width="0" style="2" hidden="1" customWidth="1"/>
    <col min="7684" max="7684" width="21.5703125" style="2" customWidth="1"/>
    <col min="7685" max="7685" width="16.42578125" style="2" customWidth="1"/>
    <col min="7686" max="7686" width="12.5703125" style="2" customWidth="1"/>
    <col min="7687" max="7934" width="12.5703125" style="2"/>
    <col min="7935" max="7935" width="2.28515625" style="2" customWidth="1"/>
    <col min="7936" max="7936" width="8.7109375" style="2" customWidth="1"/>
    <col min="7937" max="7937" width="78.140625" style="2" customWidth="1"/>
    <col min="7938" max="7939" width="0" style="2" hidden="1" customWidth="1"/>
    <col min="7940" max="7940" width="21.5703125" style="2" customWidth="1"/>
    <col min="7941" max="7941" width="16.42578125" style="2" customWidth="1"/>
    <col min="7942" max="7942" width="12.5703125" style="2" customWidth="1"/>
    <col min="7943" max="8190" width="12.5703125" style="2"/>
    <col min="8191" max="8191" width="2.28515625" style="2" customWidth="1"/>
    <col min="8192" max="8192" width="8.7109375" style="2" customWidth="1"/>
    <col min="8193" max="8193" width="78.140625" style="2" customWidth="1"/>
    <col min="8194" max="8195" width="0" style="2" hidden="1" customWidth="1"/>
    <col min="8196" max="8196" width="21.5703125" style="2" customWidth="1"/>
    <col min="8197" max="8197" width="16.42578125" style="2" customWidth="1"/>
    <col min="8198" max="8198" width="12.5703125" style="2" customWidth="1"/>
    <col min="8199" max="8446" width="12.5703125" style="2"/>
    <col min="8447" max="8447" width="2.28515625" style="2" customWidth="1"/>
    <col min="8448" max="8448" width="8.7109375" style="2" customWidth="1"/>
    <col min="8449" max="8449" width="78.140625" style="2" customWidth="1"/>
    <col min="8450" max="8451" width="0" style="2" hidden="1" customWidth="1"/>
    <col min="8452" max="8452" width="21.5703125" style="2" customWidth="1"/>
    <col min="8453" max="8453" width="16.42578125" style="2" customWidth="1"/>
    <col min="8454" max="8454" width="12.5703125" style="2" customWidth="1"/>
    <col min="8455" max="8702" width="12.5703125" style="2"/>
    <col min="8703" max="8703" width="2.28515625" style="2" customWidth="1"/>
    <col min="8704" max="8704" width="8.7109375" style="2" customWidth="1"/>
    <col min="8705" max="8705" width="78.140625" style="2" customWidth="1"/>
    <col min="8706" max="8707" width="0" style="2" hidden="1" customWidth="1"/>
    <col min="8708" max="8708" width="21.5703125" style="2" customWidth="1"/>
    <col min="8709" max="8709" width="16.42578125" style="2" customWidth="1"/>
    <col min="8710" max="8710" width="12.5703125" style="2" customWidth="1"/>
    <col min="8711" max="8958" width="12.5703125" style="2"/>
    <col min="8959" max="8959" width="2.28515625" style="2" customWidth="1"/>
    <col min="8960" max="8960" width="8.7109375" style="2" customWidth="1"/>
    <col min="8961" max="8961" width="78.140625" style="2" customWidth="1"/>
    <col min="8962" max="8963" width="0" style="2" hidden="1" customWidth="1"/>
    <col min="8964" max="8964" width="21.5703125" style="2" customWidth="1"/>
    <col min="8965" max="8965" width="16.42578125" style="2" customWidth="1"/>
    <col min="8966" max="8966" width="12.5703125" style="2" customWidth="1"/>
    <col min="8967" max="9214" width="12.5703125" style="2"/>
    <col min="9215" max="9215" width="2.28515625" style="2" customWidth="1"/>
    <col min="9216" max="9216" width="8.7109375" style="2" customWidth="1"/>
    <col min="9217" max="9217" width="78.140625" style="2" customWidth="1"/>
    <col min="9218" max="9219" width="0" style="2" hidden="1" customWidth="1"/>
    <col min="9220" max="9220" width="21.5703125" style="2" customWidth="1"/>
    <col min="9221" max="9221" width="16.42578125" style="2" customWidth="1"/>
    <col min="9222" max="9222" width="12.5703125" style="2" customWidth="1"/>
    <col min="9223" max="9470" width="12.5703125" style="2"/>
    <col min="9471" max="9471" width="2.28515625" style="2" customWidth="1"/>
    <col min="9472" max="9472" width="8.7109375" style="2" customWidth="1"/>
    <col min="9473" max="9473" width="78.140625" style="2" customWidth="1"/>
    <col min="9474" max="9475" width="0" style="2" hidden="1" customWidth="1"/>
    <col min="9476" max="9476" width="21.5703125" style="2" customWidth="1"/>
    <col min="9477" max="9477" width="16.42578125" style="2" customWidth="1"/>
    <col min="9478" max="9478" width="12.5703125" style="2" customWidth="1"/>
    <col min="9479" max="9726" width="12.5703125" style="2"/>
    <col min="9727" max="9727" width="2.28515625" style="2" customWidth="1"/>
    <col min="9728" max="9728" width="8.7109375" style="2" customWidth="1"/>
    <col min="9729" max="9729" width="78.140625" style="2" customWidth="1"/>
    <col min="9730" max="9731" width="0" style="2" hidden="1" customWidth="1"/>
    <col min="9732" max="9732" width="21.5703125" style="2" customWidth="1"/>
    <col min="9733" max="9733" width="16.42578125" style="2" customWidth="1"/>
    <col min="9734" max="9734" width="12.5703125" style="2" customWidth="1"/>
    <col min="9735" max="9982" width="12.5703125" style="2"/>
    <col min="9983" max="9983" width="2.28515625" style="2" customWidth="1"/>
    <col min="9984" max="9984" width="8.7109375" style="2" customWidth="1"/>
    <col min="9985" max="9985" width="78.140625" style="2" customWidth="1"/>
    <col min="9986" max="9987" width="0" style="2" hidden="1" customWidth="1"/>
    <col min="9988" max="9988" width="21.5703125" style="2" customWidth="1"/>
    <col min="9989" max="9989" width="16.42578125" style="2" customWidth="1"/>
    <col min="9990" max="9990" width="12.5703125" style="2" customWidth="1"/>
    <col min="9991" max="10238" width="12.5703125" style="2"/>
    <col min="10239" max="10239" width="2.28515625" style="2" customWidth="1"/>
    <col min="10240" max="10240" width="8.7109375" style="2" customWidth="1"/>
    <col min="10241" max="10241" width="78.140625" style="2" customWidth="1"/>
    <col min="10242" max="10243" width="0" style="2" hidden="1" customWidth="1"/>
    <col min="10244" max="10244" width="21.5703125" style="2" customWidth="1"/>
    <col min="10245" max="10245" width="16.42578125" style="2" customWidth="1"/>
    <col min="10246" max="10246" width="12.5703125" style="2" customWidth="1"/>
    <col min="10247" max="10494" width="12.5703125" style="2"/>
    <col min="10495" max="10495" width="2.28515625" style="2" customWidth="1"/>
    <col min="10496" max="10496" width="8.7109375" style="2" customWidth="1"/>
    <col min="10497" max="10497" width="78.140625" style="2" customWidth="1"/>
    <col min="10498" max="10499" width="0" style="2" hidden="1" customWidth="1"/>
    <col min="10500" max="10500" width="21.5703125" style="2" customWidth="1"/>
    <col min="10501" max="10501" width="16.42578125" style="2" customWidth="1"/>
    <col min="10502" max="10502" width="12.5703125" style="2" customWidth="1"/>
    <col min="10503" max="10750" width="12.5703125" style="2"/>
    <col min="10751" max="10751" width="2.28515625" style="2" customWidth="1"/>
    <col min="10752" max="10752" width="8.7109375" style="2" customWidth="1"/>
    <col min="10753" max="10753" width="78.140625" style="2" customWidth="1"/>
    <col min="10754" max="10755" width="0" style="2" hidden="1" customWidth="1"/>
    <col min="10756" max="10756" width="21.5703125" style="2" customWidth="1"/>
    <col min="10757" max="10757" width="16.42578125" style="2" customWidth="1"/>
    <col min="10758" max="10758" width="12.5703125" style="2" customWidth="1"/>
    <col min="10759" max="11006" width="12.5703125" style="2"/>
    <col min="11007" max="11007" width="2.28515625" style="2" customWidth="1"/>
    <col min="11008" max="11008" width="8.7109375" style="2" customWidth="1"/>
    <col min="11009" max="11009" width="78.140625" style="2" customWidth="1"/>
    <col min="11010" max="11011" width="0" style="2" hidden="1" customWidth="1"/>
    <col min="11012" max="11012" width="21.5703125" style="2" customWidth="1"/>
    <col min="11013" max="11013" width="16.42578125" style="2" customWidth="1"/>
    <col min="11014" max="11014" width="12.5703125" style="2" customWidth="1"/>
    <col min="11015" max="11262" width="12.5703125" style="2"/>
    <col min="11263" max="11263" width="2.28515625" style="2" customWidth="1"/>
    <col min="11264" max="11264" width="8.7109375" style="2" customWidth="1"/>
    <col min="11265" max="11265" width="78.140625" style="2" customWidth="1"/>
    <col min="11266" max="11267" width="0" style="2" hidden="1" customWidth="1"/>
    <col min="11268" max="11268" width="21.5703125" style="2" customWidth="1"/>
    <col min="11269" max="11269" width="16.42578125" style="2" customWidth="1"/>
    <col min="11270" max="11270" width="12.5703125" style="2" customWidth="1"/>
    <col min="11271" max="11518" width="12.5703125" style="2"/>
    <col min="11519" max="11519" width="2.28515625" style="2" customWidth="1"/>
    <col min="11520" max="11520" width="8.7109375" style="2" customWidth="1"/>
    <col min="11521" max="11521" width="78.140625" style="2" customWidth="1"/>
    <col min="11522" max="11523" width="0" style="2" hidden="1" customWidth="1"/>
    <col min="11524" max="11524" width="21.5703125" style="2" customWidth="1"/>
    <col min="11525" max="11525" width="16.42578125" style="2" customWidth="1"/>
    <col min="11526" max="11526" width="12.5703125" style="2" customWidth="1"/>
    <col min="11527" max="11774" width="12.5703125" style="2"/>
    <col min="11775" max="11775" width="2.28515625" style="2" customWidth="1"/>
    <col min="11776" max="11776" width="8.7109375" style="2" customWidth="1"/>
    <col min="11777" max="11777" width="78.140625" style="2" customWidth="1"/>
    <col min="11778" max="11779" width="0" style="2" hidden="1" customWidth="1"/>
    <col min="11780" max="11780" width="21.5703125" style="2" customWidth="1"/>
    <col min="11781" max="11781" width="16.42578125" style="2" customWidth="1"/>
    <col min="11782" max="11782" width="12.5703125" style="2" customWidth="1"/>
    <col min="11783" max="12030" width="12.5703125" style="2"/>
    <col min="12031" max="12031" width="2.28515625" style="2" customWidth="1"/>
    <col min="12032" max="12032" width="8.7109375" style="2" customWidth="1"/>
    <col min="12033" max="12033" width="78.140625" style="2" customWidth="1"/>
    <col min="12034" max="12035" width="0" style="2" hidden="1" customWidth="1"/>
    <col min="12036" max="12036" width="21.5703125" style="2" customWidth="1"/>
    <col min="12037" max="12037" width="16.42578125" style="2" customWidth="1"/>
    <col min="12038" max="12038" width="12.5703125" style="2" customWidth="1"/>
    <col min="12039" max="12286" width="12.5703125" style="2"/>
    <col min="12287" max="12287" width="2.28515625" style="2" customWidth="1"/>
    <col min="12288" max="12288" width="8.7109375" style="2" customWidth="1"/>
    <col min="12289" max="12289" width="78.140625" style="2" customWidth="1"/>
    <col min="12290" max="12291" width="0" style="2" hidden="1" customWidth="1"/>
    <col min="12292" max="12292" width="21.5703125" style="2" customWidth="1"/>
    <col min="12293" max="12293" width="16.42578125" style="2" customWidth="1"/>
    <col min="12294" max="12294" width="12.5703125" style="2" customWidth="1"/>
    <col min="12295" max="12542" width="12.5703125" style="2"/>
    <col min="12543" max="12543" width="2.28515625" style="2" customWidth="1"/>
    <col min="12544" max="12544" width="8.7109375" style="2" customWidth="1"/>
    <col min="12545" max="12545" width="78.140625" style="2" customWidth="1"/>
    <col min="12546" max="12547" width="0" style="2" hidden="1" customWidth="1"/>
    <col min="12548" max="12548" width="21.5703125" style="2" customWidth="1"/>
    <col min="12549" max="12549" width="16.42578125" style="2" customWidth="1"/>
    <col min="12550" max="12550" width="12.5703125" style="2" customWidth="1"/>
    <col min="12551" max="12798" width="12.5703125" style="2"/>
    <col min="12799" max="12799" width="2.28515625" style="2" customWidth="1"/>
    <col min="12800" max="12800" width="8.7109375" style="2" customWidth="1"/>
    <col min="12801" max="12801" width="78.140625" style="2" customWidth="1"/>
    <col min="12802" max="12803" width="0" style="2" hidden="1" customWidth="1"/>
    <col min="12804" max="12804" width="21.5703125" style="2" customWidth="1"/>
    <col min="12805" max="12805" width="16.42578125" style="2" customWidth="1"/>
    <col min="12806" max="12806" width="12.5703125" style="2" customWidth="1"/>
    <col min="12807" max="13054" width="12.5703125" style="2"/>
    <col min="13055" max="13055" width="2.28515625" style="2" customWidth="1"/>
    <col min="13056" max="13056" width="8.7109375" style="2" customWidth="1"/>
    <col min="13057" max="13057" width="78.140625" style="2" customWidth="1"/>
    <col min="13058" max="13059" width="0" style="2" hidden="1" customWidth="1"/>
    <col min="13060" max="13060" width="21.5703125" style="2" customWidth="1"/>
    <col min="13061" max="13061" width="16.42578125" style="2" customWidth="1"/>
    <col min="13062" max="13062" width="12.5703125" style="2" customWidth="1"/>
    <col min="13063" max="13310" width="12.5703125" style="2"/>
    <col min="13311" max="13311" width="2.28515625" style="2" customWidth="1"/>
    <col min="13312" max="13312" width="8.7109375" style="2" customWidth="1"/>
    <col min="13313" max="13313" width="78.140625" style="2" customWidth="1"/>
    <col min="13314" max="13315" width="0" style="2" hidden="1" customWidth="1"/>
    <col min="13316" max="13316" width="21.5703125" style="2" customWidth="1"/>
    <col min="13317" max="13317" width="16.42578125" style="2" customWidth="1"/>
    <col min="13318" max="13318" width="12.5703125" style="2" customWidth="1"/>
    <col min="13319" max="13566" width="12.5703125" style="2"/>
    <col min="13567" max="13567" width="2.28515625" style="2" customWidth="1"/>
    <col min="13568" max="13568" width="8.7109375" style="2" customWidth="1"/>
    <col min="13569" max="13569" width="78.140625" style="2" customWidth="1"/>
    <col min="13570" max="13571" width="0" style="2" hidden="1" customWidth="1"/>
    <col min="13572" max="13572" width="21.5703125" style="2" customWidth="1"/>
    <col min="13573" max="13573" width="16.42578125" style="2" customWidth="1"/>
    <col min="13574" max="13574" width="12.5703125" style="2" customWidth="1"/>
    <col min="13575" max="13822" width="12.5703125" style="2"/>
    <col min="13823" max="13823" width="2.28515625" style="2" customWidth="1"/>
    <col min="13824" max="13824" width="8.7109375" style="2" customWidth="1"/>
    <col min="13825" max="13825" width="78.140625" style="2" customWidth="1"/>
    <col min="13826" max="13827" width="0" style="2" hidden="1" customWidth="1"/>
    <col min="13828" max="13828" width="21.5703125" style="2" customWidth="1"/>
    <col min="13829" max="13829" width="16.42578125" style="2" customWidth="1"/>
    <col min="13830" max="13830" width="12.5703125" style="2" customWidth="1"/>
    <col min="13831" max="14078" width="12.5703125" style="2"/>
    <col min="14079" max="14079" width="2.28515625" style="2" customWidth="1"/>
    <col min="14080" max="14080" width="8.7109375" style="2" customWidth="1"/>
    <col min="14081" max="14081" width="78.140625" style="2" customWidth="1"/>
    <col min="14082" max="14083" width="0" style="2" hidden="1" customWidth="1"/>
    <col min="14084" max="14084" width="21.5703125" style="2" customWidth="1"/>
    <col min="14085" max="14085" width="16.42578125" style="2" customWidth="1"/>
    <col min="14086" max="14086" width="12.5703125" style="2" customWidth="1"/>
    <col min="14087" max="14334" width="12.5703125" style="2"/>
    <col min="14335" max="14335" width="2.28515625" style="2" customWidth="1"/>
    <col min="14336" max="14336" width="8.7109375" style="2" customWidth="1"/>
    <col min="14337" max="14337" width="78.140625" style="2" customWidth="1"/>
    <col min="14338" max="14339" width="0" style="2" hidden="1" customWidth="1"/>
    <col min="14340" max="14340" width="21.5703125" style="2" customWidth="1"/>
    <col min="14341" max="14341" width="16.42578125" style="2" customWidth="1"/>
    <col min="14342" max="14342" width="12.5703125" style="2" customWidth="1"/>
    <col min="14343" max="14590" width="12.5703125" style="2"/>
    <col min="14591" max="14591" width="2.28515625" style="2" customWidth="1"/>
    <col min="14592" max="14592" width="8.7109375" style="2" customWidth="1"/>
    <col min="14593" max="14593" width="78.140625" style="2" customWidth="1"/>
    <col min="14594" max="14595" width="0" style="2" hidden="1" customWidth="1"/>
    <col min="14596" max="14596" width="21.5703125" style="2" customWidth="1"/>
    <col min="14597" max="14597" width="16.42578125" style="2" customWidth="1"/>
    <col min="14598" max="14598" width="12.5703125" style="2" customWidth="1"/>
    <col min="14599" max="14846" width="12.5703125" style="2"/>
    <col min="14847" max="14847" width="2.28515625" style="2" customWidth="1"/>
    <col min="14848" max="14848" width="8.7109375" style="2" customWidth="1"/>
    <col min="14849" max="14849" width="78.140625" style="2" customWidth="1"/>
    <col min="14850" max="14851" width="0" style="2" hidden="1" customWidth="1"/>
    <col min="14852" max="14852" width="21.5703125" style="2" customWidth="1"/>
    <col min="14853" max="14853" width="16.42578125" style="2" customWidth="1"/>
    <col min="14854" max="14854" width="12.5703125" style="2" customWidth="1"/>
    <col min="14855" max="15102" width="12.5703125" style="2"/>
    <col min="15103" max="15103" width="2.28515625" style="2" customWidth="1"/>
    <col min="15104" max="15104" width="8.7109375" style="2" customWidth="1"/>
    <col min="15105" max="15105" width="78.140625" style="2" customWidth="1"/>
    <col min="15106" max="15107" width="0" style="2" hidden="1" customWidth="1"/>
    <col min="15108" max="15108" width="21.5703125" style="2" customWidth="1"/>
    <col min="15109" max="15109" width="16.42578125" style="2" customWidth="1"/>
    <col min="15110" max="15110" width="12.5703125" style="2" customWidth="1"/>
    <col min="15111" max="15358" width="12.5703125" style="2"/>
    <col min="15359" max="15359" width="2.28515625" style="2" customWidth="1"/>
    <col min="15360" max="15360" width="8.7109375" style="2" customWidth="1"/>
    <col min="15361" max="15361" width="78.140625" style="2" customWidth="1"/>
    <col min="15362" max="15363" width="0" style="2" hidden="1" customWidth="1"/>
    <col min="15364" max="15364" width="21.5703125" style="2" customWidth="1"/>
    <col min="15365" max="15365" width="16.42578125" style="2" customWidth="1"/>
    <col min="15366" max="15366" width="12.5703125" style="2" customWidth="1"/>
    <col min="15367" max="15614" width="12.5703125" style="2"/>
    <col min="15615" max="15615" width="2.28515625" style="2" customWidth="1"/>
    <col min="15616" max="15616" width="8.7109375" style="2" customWidth="1"/>
    <col min="15617" max="15617" width="78.140625" style="2" customWidth="1"/>
    <col min="15618" max="15619" width="0" style="2" hidden="1" customWidth="1"/>
    <col min="15620" max="15620" width="21.5703125" style="2" customWidth="1"/>
    <col min="15621" max="15621" width="16.42578125" style="2" customWidth="1"/>
    <col min="15622" max="15622" width="12.5703125" style="2" customWidth="1"/>
    <col min="15623" max="15870" width="12.5703125" style="2"/>
    <col min="15871" max="15871" width="2.28515625" style="2" customWidth="1"/>
    <col min="15872" max="15872" width="8.7109375" style="2" customWidth="1"/>
    <col min="15873" max="15873" width="78.140625" style="2" customWidth="1"/>
    <col min="15874" max="15875" width="0" style="2" hidden="1" customWidth="1"/>
    <col min="15876" max="15876" width="21.5703125" style="2" customWidth="1"/>
    <col min="15877" max="15877" width="16.42578125" style="2" customWidth="1"/>
    <col min="15878" max="15878" width="12.5703125" style="2" customWidth="1"/>
    <col min="15879" max="16126" width="12.5703125" style="2"/>
    <col min="16127" max="16127" width="2.28515625" style="2" customWidth="1"/>
    <col min="16128" max="16128" width="8.7109375" style="2" customWidth="1"/>
    <col min="16129" max="16129" width="78.140625" style="2" customWidth="1"/>
    <col min="16130" max="16131" width="0" style="2" hidden="1" customWidth="1"/>
    <col min="16132" max="16132" width="21.5703125" style="2" customWidth="1"/>
    <col min="16133" max="16133" width="16.42578125" style="2" customWidth="1"/>
    <col min="16134" max="16134" width="12.5703125" style="2" customWidth="1"/>
    <col min="16135" max="16384" width="12.5703125" style="2"/>
  </cols>
  <sheetData>
    <row r="1" spans="1:18" ht="23.25" x14ac:dyDescent="0.35">
      <c r="A1" s="62" t="s">
        <v>235</v>
      </c>
      <c r="B1" s="63"/>
      <c r="C1" s="63"/>
      <c r="D1" s="63"/>
      <c r="E1" s="64"/>
      <c r="F1" s="1"/>
      <c r="G1" s="2"/>
    </row>
    <row r="2" spans="1:18" ht="24" thickBot="1" x14ac:dyDescent="0.4">
      <c r="A2" s="65" t="s">
        <v>256</v>
      </c>
      <c r="B2" s="66"/>
      <c r="C2" s="66"/>
      <c r="D2" s="66"/>
      <c r="E2" s="67"/>
      <c r="F2" s="1"/>
      <c r="G2" s="2"/>
    </row>
    <row r="3" spans="1:18" ht="32.25" thickBot="1" x14ac:dyDescent="0.3">
      <c r="A3" s="68" t="s">
        <v>0</v>
      </c>
      <c r="B3" s="69"/>
      <c r="C3" s="70"/>
      <c r="D3" s="3" t="s">
        <v>1</v>
      </c>
      <c r="E3" s="4" t="s">
        <v>2</v>
      </c>
      <c r="F3" s="5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</row>
    <row r="4" spans="1:18" ht="15.75" x14ac:dyDescent="0.25">
      <c r="A4" s="7" t="s">
        <v>3</v>
      </c>
      <c r="B4" s="8"/>
      <c r="C4" s="8"/>
      <c r="D4" s="9">
        <f>'Total Revenues by County'!BR5</f>
        <v>13246496420</v>
      </c>
      <c r="E4" s="10">
        <f>(D4/E$261)</f>
        <v>744.90624464017696</v>
      </c>
      <c r="F4" s="11"/>
    </row>
    <row r="5" spans="1:18" x14ac:dyDescent="0.25">
      <c r="A5" s="13"/>
      <c r="B5" s="14">
        <v>311</v>
      </c>
      <c r="C5" s="15" t="s">
        <v>4</v>
      </c>
      <c r="D5" s="16">
        <f>'Total Revenues by County'!BR6</f>
        <v>10565261078</v>
      </c>
      <c r="E5" s="17">
        <f>(D5/E$261)</f>
        <v>594.12909676051595</v>
      </c>
      <c r="F5" s="18"/>
    </row>
    <row r="6" spans="1:18" x14ac:dyDescent="0.25">
      <c r="A6" s="13"/>
      <c r="B6" s="14">
        <v>312.10000000000002</v>
      </c>
      <c r="C6" s="15" t="s">
        <v>5</v>
      </c>
      <c r="D6" s="16">
        <f>'Total Revenues by County'!BR7</f>
        <v>637248753</v>
      </c>
      <c r="E6" s="17">
        <f t="shared" ref="E6:E22" si="0">(D6/E$261)</f>
        <v>35.835179389937565</v>
      </c>
      <c r="F6" s="18"/>
    </row>
    <row r="7" spans="1:18" x14ac:dyDescent="0.25">
      <c r="A7" s="13"/>
      <c r="B7" s="14">
        <v>312.2</v>
      </c>
      <c r="C7" s="15" t="s">
        <v>262</v>
      </c>
      <c r="D7" s="16">
        <f>'Total Revenues by County'!BR8</f>
        <v>531945</v>
      </c>
      <c r="E7" s="17">
        <f t="shared" si="0"/>
        <v>2.9913506163550447E-2</v>
      </c>
      <c r="F7" s="18"/>
    </row>
    <row r="8" spans="1:18" x14ac:dyDescent="0.25">
      <c r="A8" s="13"/>
      <c r="B8" s="14">
        <v>312.3</v>
      </c>
      <c r="C8" s="15" t="s">
        <v>6</v>
      </c>
      <c r="D8" s="16">
        <f>'Total Revenues by County'!BR9</f>
        <v>75754588</v>
      </c>
      <c r="E8" s="17">
        <f t="shared" si="0"/>
        <v>4.2599993139426537</v>
      </c>
      <c r="F8" s="18"/>
    </row>
    <row r="9" spans="1:18" x14ac:dyDescent="0.25">
      <c r="A9" s="13"/>
      <c r="B9" s="14">
        <v>312.41000000000003</v>
      </c>
      <c r="C9" s="15" t="s">
        <v>7</v>
      </c>
      <c r="D9" s="16">
        <f>'Total Revenues by County'!BR10</f>
        <v>405181630</v>
      </c>
      <c r="E9" s="17">
        <f t="shared" si="0"/>
        <v>22.785068355492424</v>
      </c>
      <c r="F9" s="18"/>
    </row>
    <row r="10" spans="1:18" x14ac:dyDescent="0.25">
      <c r="A10" s="13"/>
      <c r="B10" s="14">
        <v>312.42</v>
      </c>
      <c r="C10" s="15" t="s">
        <v>8</v>
      </c>
      <c r="D10" s="16">
        <f>'Total Revenues by County'!BR11</f>
        <v>60044416</v>
      </c>
      <c r="E10" s="17">
        <f t="shared" si="0"/>
        <v>3.3765502224906467</v>
      </c>
      <c r="F10" s="18"/>
    </row>
    <row r="11" spans="1:18" x14ac:dyDescent="0.25">
      <c r="A11" s="13"/>
      <c r="B11" s="14">
        <v>312.60000000000002</v>
      </c>
      <c r="C11" s="15" t="s">
        <v>9</v>
      </c>
      <c r="D11" s="16">
        <f>'Total Revenues by County'!BR12</f>
        <v>945154180</v>
      </c>
      <c r="E11" s="17">
        <f t="shared" si="0"/>
        <v>53.149997441343501</v>
      </c>
      <c r="F11" s="18"/>
    </row>
    <row r="12" spans="1:18" x14ac:dyDescent="0.25">
      <c r="A12" s="13"/>
      <c r="B12" s="14">
        <v>314.10000000000002</v>
      </c>
      <c r="C12" s="15" t="s">
        <v>10</v>
      </c>
      <c r="D12" s="16">
        <f>'Total Revenues by County'!BR13</f>
        <v>239767855</v>
      </c>
      <c r="E12" s="17">
        <f t="shared" si="0"/>
        <v>13.483155605116638</v>
      </c>
      <c r="F12" s="18"/>
    </row>
    <row r="13" spans="1:18" x14ac:dyDescent="0.25">
      <c r="A13" s="13"/>
      <c r="B13" s="14">
        <v>314.2</v>
      </c>
      <c r="C13" s="15" t="s">
        <v>240</v>
      </c>
      <c r="D13" s="16">
        <f>'Total Revenues by County'!BR14</f>
        <v>28337385</v>
      </c>
      <c r="E13" s="17">
        <f t="shared" si="0"/>
        <v>1.5935304229880947</v>
      </c>
      <c r="F13" s="18"/>
    </row>
    <row r="14" spans="1:18" x14ac:dyDescent="0.25">
      <c r="A14" s="13"/>
      <c r="B14" s="14">
        <v>314.3</v>
      </c>
      <c r="C14" s="15" t="s">
        <v>11</v>
      </c>
      <c r="D14" s="16">
        <f>'Total Revenues by County'!BR15</f>
        <v>23022704</v>
      </c>
      <c r="E14" s="17">
        <f t="shared" si="0"/>
        <v>1.2946635422940296</v>
      </c>
      <c r="F14" s="18"/>
    </row>
    <row r="15" spans="1:18" x14ac:dyDescent="0.25">
      <c r="A15" s="13"/>
      <c r="B15" s="14">
        <v>314.39999999999998</v>
      </c>
      <c r="C15" s="15" t="s">
        <v>12</v>
      </c>
      <c r="D15" s="16">
        <f>'Total Revenues by County'!BR16</f>
        <v>5601785</v>
      </c>
      <c r="E15" s="17">
        <f t="shared" si="0"/>
        <v>0.31501194695764495</v>
      </c>
      <c r="F15" s="18"/>
    </row>
    <row r="16" spans="1:18" x14ac:dyDescent="0.25">
      <c r="A16" s="13"/>
      <c r="B16" s="14">
        <v>314.5</v>
      </c>
      <c r="C16" s="15" t="s">
        <v>241</v>
      </c>
      <c r="D16" s="16">
        <f>'Total Revenues by County'!BR17</f>
        <v>303882</v>
      </c>
      <c r="E16" s="17">
        <f t="shared" si="0"/>
        <v>1.7088563817672951E-2</v>
      </c>
      <c r="F16" s="18"/>
    </row>
    <row r="17" spans="1:6" x14ac:dyDescent="0.25">
      <c r="A17" s="13"/>
      <c r="B17" s="14">
        <v>314.7</v>
      </c>
      <c r="C17" s="15" t="s">
        <v>13</v>
      </c>
      <c r="D17" s="16">
        <f>'Total Revenues by County'!BR18</f>
        <v>10576</v>
      </c>
      <c r="E17" s="17">
        <f t="shared" si="0"/>
        <v>5.9473299154181268E-4</v>
      </c>
      <c r="F17" s="18"/>
    </row>
    <row r="18" spans="1:6" x14ac:dyDescent="0.25">
      <c r="A18" s="13"/>
      <c r="B18" s="14">
        <v>314.8</v>
      </c>
      <c r="C18" s="15" t="s">
        <v>14</v>
      </c>
      <c r="D18" s="16">
        <f>'Total Revenues by County'!BR19</f>
        <v>2430728</v>
      </c>
      <c r="E18" s="17">
        <f t="shared" si="0"/>
        <v>0.13669006572091974</v>
      </c>
      <c r="F18" s="18"/>
    </row>
    <row r="19" spans="1:6" x14ac:dyDescent="0.25">
      <c r="A19" s="13"/>
      <c r="B19" s="14">
        <v>314.89999999999998</v>
      </c>
      <c r="C19" s="15" t="s">
        <v>15</v>
      </c>
      <c r="D19" s="16">
        <f>'Total Revenues by County'!BR20</f>
        <v>-33457</v>
      </c>
      <c r="E19" s="17">
        <f t="shared" si="0"/>
        <v>-1.8814279215217877E-3</v>
      </c>
      <c r="F19" s="18"/>
    </row>
    <row r="20" spans="1:6" x14ac:dyDescent="0.25">
      <c r="A20" s="13"/>
      <c r="B20" s="14">
        <v>315</v>
      </c>
      <c r="C20" s="15" t="s">
        <v>16</v>
      </c>
      <c r="D20" s="16">
        <f>'Total Revenues by County'!BR21</f>
        <v>233796716</v>
      </c>
      <c r="E20" s="17">
        <f t="shared" si="0"/>
        <v>13.147373328227268</v>
      </c>
      <c r="F20" s="18"/>
    </row>
    <row r="21" spans="1:6" x14ac:dyDescent="0.25">
      <c r="A21" s="13"/>
      <c r="B21" s="14">
        <v>316</v>
      </c>
      <c r="C21" s="15" t="s">
        <v>263</v>
      </c>
      <c r="D21" s="16">
        <f>'Total Revenues by County'!BR22</f>
        <v>8201037</v>
      </c>
      <c r="E21" s="17">
        <f t="shared" si="0"/>
        <v>0.46117882647079167</v>
      </c>
      <c r="F21" s="18"/>
    </row>
    <row r="22" spans="1:6" x14ac:dyDescent="0.25">
      <c r="A22" s="13"/>
      <c r="B22" s="14">
        <v>319</v>
      </c>
      <c r="C22" s="15" t="s">
        <v>17</v>
      </c>
      <c r="D22" s="16">
        <f>'Total Revenues by County'!BR23</f>
        <v>15880619</v>
      </c>
      <c r="E22" s="17">
        <f t="shared" si="0"/>
        <v>0.89303404362762384</v>
      </c>
      <c r="F22" s="18"/>
    </row>
    <row r="23" spans="1:6" ht="15.75" x14ac:dyDescent="0.25">
      <c r="A23" s="19" t="s">
        <v>329</v>
      </c>
      <c r="B23" s="20"/>
      <c r="C23" s="21"/>
      <c r="D23" s="22">
        <f>'Total Revenues by County'!BR24</f>
        <v>493376438</v>
      </c>
      <c r="E23" s="23">
        <f>(D23/E$261)</f>
        <v>27.744633597577881</v>
      </c>
      <c r="F23" s="24"/>
    </row>
    <row r="24" spans="1:6" x14ac:dyDescent="0.25">
      <c r="A24" s="13"/>
      <c r="B24" s="14">
        <v>313.10000000000002</v>
      </c>
      <c r="C24" s="15" t="s">
        <v>19</v>
      </c>
      <c r="D24" s="16">
        <f>'Total Revenues by County'!BR25</f>
        <v>96328867</v>
      </c>
      <c r="E24" s="17">
        <f>(D24/E$261)</f>
        <v>5.4169776137238461</v>
      </c>
      <c r="F24" s="18"/>
    </row>
    <row r="25" spans="1:6" x14ac:dyDescent="0.25">
      <c r="A25" s="13"/>
      <c r="B25" s="14">
        <v>313.2</v>
      </c>
      <c r="C25" s="15" t="s">
        <v>20</v>
      </c>
      <c r="D25" s="16">
        <f>'Total Revenues by County'!BR26</f>
        <v>5058073</v>
      </c>
      <c r="E25" s="17">
        <f t="shared" ref="E25:E39" si="1">(D25/E$261)</f>
        <v>0.28443673285995374</v>
      </c>
      <c r="F25" s="18"/>
    </row>
    <row r="26" spans="1:6" x14ac:dyDescent="0.25">
      <c r="A26" s="13"/>
      <c r="B26" s="14">
        <v>313.3</v>
      </c>
      <c r="C26" s="15" t="s">
        <v>21</v>
      </c>
      <c r="D26" s="16">
        <f>'Total Revenues by County'!BR27</f>
        <v>1678858</v>
      </c>
      <c r="E26" s="17">
        <f t="shared" si="1"/>
        <v>9.4409251202146799E-2</v>
      </c>
      <c r="F26" s="18"/>
    </row>
    <row r="27" spans="1:6" x14ac:dyDescent="0.25">
      <c r="A27" s="13"/>
      <c r="B27" s="14">
        <v>313.5</v>
      </c>
      <c r="C27" s="15" t="s">
        <v>23</v>
      </c>
      <c r="D27" s="16">
        <f>'Total Revenues by County'!BR28</f>
        <v>7265331</v>
      </c>
      <c r="E27" s="17">
        <f t="shared" si="1"/>
        <v>0.40856013995569868</v>
      </c>
      <c r="F27" s="18"/>
    </row>
    <row r="28" spans="1:6" x14ac:dyDescent="0.25">
      <c r="A28" s="13"/>
      <c r="B28" s="14">
        <v>313.7</v>
      </c>
      <c r="C28" s="15" t="s">
        <v>25</v>
      </c>
      <c r="D28" s="16">
        <f>'Total Revenues by County'!BR29</f>
        <v>7271183</v>
      </c>
      <c r="E28" s="17">
        <f t="shared" si="1"/>
        <v>0.40888922254519405</v>
      </c>
      <c r="F28" s="18"/>
    </row>
    <row r="29" spans="1:6" x14ac:dyDescent="0.25">
      <c r="A29" s="13"/>
      <c r="B29" s="14">
        <v>321</v>
      </c>
      <c r="C29" s="15" t="s">
        <v>259</v>
      </c>
      <c r="D29" s="16">
        <f>'Total Revenues by County'!BR30</f>
        <v>28706014</v>
      </c>
      <c r="E29" s="17">
        <f t="shared" si="1"/>
        <v>1.6142599831184905</v>
      </c>
      <c r="F29" s="18"/>
    </row>
    <row r="30" spans="1:6" x14ac:dyDescent="0.25">
      <c r="A30" s="13"/>
      <c r="B30" s="14">
        <v>322</v>
      </c>
      <c r="C30" s="15" t="s">
        <v>18</v>
      </c>
      <c r="D30" s="16">
        <f>'Total Revenues by County'!BR31</f>
        <v>223053352</v>
      </c>
      <c r="E30" s="17">
        <f t="shared" si="1"/>
        <v>12.543228754575356</v>
      </c>
      <c r="F30" s="18"/>
    </row>
    <row r="31" spans="1:6" x14ac:dyDescent="0.25">
      <c r="A31" s="13"/>
      <c r="B31" s="14">
        <v>323.10000000000002</v>
      </c>
      <c r="C31" s="15" t="s">
        <v>19</v>
      </c>
      <c r="D31" s="16">
        <f>'Total Revenues by County'!BR32</f>
        <v>44001494</v>
      </c>
      <c r="E31" s="17">
        <f t="shared" si="1"/>
        <v>2.4743891980833133</v>
      </c>
      <c r="F31" s="18"/>
    </row>
    <row r="32" spans="1:6" x14ac:dyDescent="0.25">
      <c r="A32" s="13"/>
      <c r="B32" s="14">
        <v>323.2</v>
      </c>
      <c r="C32" s="15" t="s">
        <v>20</v>
      </c>
      <c r="D32" s="16">
        <f>'Total Revenues by County'!BR33</f>
        <v>68442</v>
      </c>
      <c r="E32" s="17">
        <f t="shared" si="1"/>
        <v>3.8487817139849418E-3</v>
      </c>
      <c r="F32" s="18"/>
    </row>
    <row r="33" spans="1:6" x14ac:dyDescent="0.25">
      <c r="A33" s="13"/>
      <c r="B33" s="14">
        <v>323.3</v>
      </c>
      <c r="C33" s="15" t="s">
        <v>21</v>
      </c>
      <c r="D33" s="16">
        <f>'Total Revenues by County'!BR34</f>
        <v>296108</v>
      </c>
      <c r="E33" s="17">
        <f t="shared" si="1"/>
        <v>1.665139907899613E-2</v>
      </c>
      <c r="F33" s="18"/>
    </row>
    <row r="34" spans="1:6" x14ac:dyDescent="0.25">
      <c r="A34" s="13"/>
      <c r="B34" s="14">
        <v>323.39999999999998</v>
      </c>
      <c r="C34" s="15" t="s">
        <v>22</v>
      </c>
      <c r="D34" s="16">
        <f>'Total Revenues by County'!BR35</f>
        <v>1585145</v>
      </c>
      <c r="E34" s="17">
        <f t="shared" si="1"/>
        <v>8.9139374799314164E-2</v>
      </c>
      <c r="F34" s="18"/>
    </row>
    <row r="35" spans="1:6" x14ac:dyDescent="0.25">
      <c r="A35" s="13"/>
      <c r="B35" s="14">
        <v>323.5</v>
      </c>
      <c r="C35" s="15" t="s">
        <v>23</v>
      </c>
      <c r="D35" s="16">
        <f>'Total Revenues by County'!BR36</f>
        <v>1172112</v>
      </c>
      <c r="E35" s="17">
        <f t="shared" si="1"/>
        <v>6.5912790864415385E-2</v>
      </c>
      <c r="F35" s="18"/>
    </row>
    <row r="36" spans="1:6" x14ac:dyDescent="0.25">
      <c r="A36" s="13"/>
      <c r="B36" s="14">
        <v>323.60000000000002</v>
      </c>
      <c r="C36" s="15" t="s">
        <v>24</v>
      </c>
      <c r="D36" s="16">
        <f>'Total Revenues by County'!BR37</f>
        <v>36560</v>
      </c>
      <c r="E36" s="17">
        <f t="shared" si="1"/>
        <v>2.0559226712148896E-3</v>
      </c>
      <c r="F36" s="18"/>
    </row>
    <row r="37" spans="1:6" x14ac:dyDescent="0.25">
      <c r="A37" s="13"/>
      <c r="B37" s="14">
        <v>323.7</v>
      </c>
      <c r="C37" s="15" t="s">
        <v>25</v>
      </c>
      <c r="D37" s="16">
        <f>'Total Revenues by County'!BR38</f>
        <v>5238638</v>
      </c>
      <c r="E37" s="17">
        <f t="shared" si="1"/>
        <v>0.29459066275951384</v>
      </c>
      <c r="F37" s="18"/>
    </row>
    <row r="38" spans="1:6" x14ac:dyDescent="0.25">
      <c r="A38" s="13"/>
      <c r="B38" s="14">
        <v>323.89999999999998</v>
      </c>
      <c r="C38" s="15" t="s">
        <v>26</v>
      </c>
      <c r="D38" s="16">
        <f>'Total Revenues by County'!BR39</f>
        <v>427686</v>
      </c>
      <c r="E38" s="17">
        <f t="shared" si="1"/>
        <v>2.4050583795437945E-2</v>
      </c>
      <c r="F38" s="18"/>
    </row>
    <row r="39" spans="1:6" x14ac:dyDescent="0.25">
      <c r="A39" s="13"/>
      <c r="B39" s="14">
        <v>329</v>
      </c>
      <c r="C39" s="15" t="s">
        <v>260</v>
      </c>
      <c r="D39" s="16">
        <f>'Total Revenues by County'!BR40</f>
        <v>71188575</v>
      </c>
      <c r="E39" s="17">
        <f t="shared" si="1"/>
        <v>4.0032331858310037</v>
      </c>
      <c r="F39" s="18"/>
    </row>
    <row r="40" spans="1:6" ht="15.75" x14ac:dyDescent="0.25">
      <c r="A40" s="19" t="s">
        <v>28</v>
      </c>
      <c r="B40" s="20"/>
      <c r="C40" s="21"/>
      <c r="D40" s="22">
        <f>'Total Revenues by County'!BR41</f>
        <v>4274590090</v>
      </c>
      <c r="E40" s="23">
        <f>(D40/E$261)</f>
        <v>240.37819136163827</v>
      </c>
      <c r="F40" s="24"/>
    </row>
    <row r="41" spans="1:6" x14ac:dyDescent="0.25">
      <c r="A41" s="13"/>
      <c r="B41" s="14">
        <v>331.1</v>
      </c>
      <c r="C41" s="15" t="s">
        <v>29</v>
      </c>
      <c r="D41" s="16">
        <f>'Total Revenues by County'!BR42</f>
        <v>37938763</v>
      </c>
      <c r="E41" s="17">
        <f>(D41/E$261)</f>
        <v>2.1334563175478287</v>
      </c>
      <c r="F41" s="18"/>
    </row>
    <row r="42" spans="1:6" x14ac:dyDescent="0.25">
      <c r="A42" s="13"/>
      <c r="B42" s="14">
        <v>331.2</v>
      </c>
      <c r="C42" s="15" t="s">
        <v>30</v>
      </c>
      <c r="D42" s="16">
        <f>'Total Revenues by County'!BR43</f>
        <v>137335626</v>
      </c>
      <c r="E42" s="17">
        <f t="shared" ref="E42:E105" si="2">(D42/E$261)</f>
        <v>7.7229602587223471</v>
      </c>
      <c r="F42" s="18"/>
    </row>
    <row r="43" spans="1:6" x14ac:dyDescent="0.25">
      <c r="A43" s="13"/>
      <c r="B43" s="14">
        <v>331.31</v>
      </c>
      <c r="C43" s="15" t="s">
        <v>31</v>
      </c>
      <c r="D43" s="16">
        <f>'Total Revenues by County'!BR44</f>
        <v>1655479</v>
      </c>
      <c r="E43" s="17">
        <f t="shared" si="2"/>
        <v>9.3094551636218659E-2</v>
      </c>
      <c r="F43" s="18"/>
    </row>
    <row r="44" spans="1:6" x14ac:dyDescent="0.25">
      <c r="A44" s="13"/>
      <c r="B44" s="14">
        <v>331.32</v>
      </c>
      <c r="C44" s="15" t="s">
        <v>32</v>
      </c>
      <c r="D44" s="16">
        <f>'Total Revenues by County'!BR45</f>
        <v>25857</v>
      </c>
      <c r="E44" s="17">
        <f t="shared" si="2"/>
        <v>1.4540479351642067E-3</v>
      </c>
      <c r="F44" s="18"/>
    </row>
    <row r="45" spans="1:6" x14ac:dyDescent="0.25">
      <c r="A45" s="13"/>
      <c r="B45" s="14">
        <v>331.35</v>
      </c>
      <c r="C45" s="15" t="s">
        <v>33</v>
      </c>
      <c r="D45" s="16">
        <f>'Total Revenues by County'!BR46</f>
        <v>4989959</v>
      </c>
      <c r="E45" s="17">
        <f t="shared" si="2"/>
        <v>0.28060639596643266</v>
      </c>
      <c r="F45" s="18"/>
    </row>
    <row r="46" spans="1:6" x14ac:dyDescent="0.25">
      <c r="A46" s="13"/>
      <c r="B46" s="14">
        <v>331.39</v>
      </c>
      <c r="C46" s="15" t="s">
        <v>34</v>
      </c>
      <c r="D46" s="16">
        <f>'Total Revenues by County'!BR47</f>
        <v>36399283</v>
      </c>
      <c r="E46" s="17">
        <f t="shared" si="2"/>
        <v>2.0468848778902275</v>
      </c>
      <c r="F46" s="18"/>
    </row>
    <row r="47" spans="1:6" x14ac:dyDescent="0.25">
      <c r="A47" s="13"/>
      <c r="B47" s="14">
        <v>331.41</v>
      </c>
      <c r="C47" s="15" t="s">
        <v>35</v>
      </c>
      <c r="D47" s="16">
        <f>'Total Revenues by County'!BR48</f>
        <v>37871354</v>
      </c>
      <c r="E47" s="17">
        <f t="shared" si="2"/>
        <v>2.1296656257714632</v>
      </c>
      <c r="F47" s="18"/>
    </row>
    <row r="48" spans="1:6" x14ac:dyDescent="0.25">
      <c r="A48" s="13"/>
      <c r="B48" s="14">
        <v>331.42</v>
      </c>
      <c r="C48" s="15" t="s">
        <v>36</v>
      </c>
      <c r="D48" s="16">
        <f>'Total Revenues by County'!BR49</f>
        <v>133619285</v>
      </c>
      <c r="E48" s="17">
        <f t="shared" si="2"/>
        <v>7.5139747632118059</v>
      </c>
      <c r="F48" s="18"/>
    </row>
    <row r="49" spans="1:6" x14ac:dyDescent="0.25">
      <c r="A49" s="13"/>
      <c r="B49" s="14">
        <v>331.49</v>
      </c>
      <c r="C49" s="15" t="s">
        <v>37</v>
      </c>
      <c r="D49" s="16">
        <f>'Total Revenues by County'!BR50</f>
        <v>90624719</v>
      </c>
      <c r="E49" s="17">
        <f t="shared" si="2"/>
        <v>5.0962093644578434</v>
      </c>
      <c r="F49" s="18"/>
    </row>
    <row r="50" spans="1:6" x14ac:dyDescent="0.25">
      <c r="A50" s="13"/>
      <c r="B50" s="14">
        <v>331.5</v>
      </c>
      <c r="C50" s="15" t="s">
        <v>38</v>
      </c>
      <c r="D50" s="16">
        <f>'Total Revenues by County'!BR51</f>
        <v>467507076</v>
      </c>
      <c r="E50" s="17">
        <f t="shared" si="2"/>
        <v>26.289890495125338</v>
      </c>
      <c r="F50" s="18"/>
    </row>
    <row r="51" spans="1:6" x14ac:dyDescent="0.25">
      <c r="A51" s="13"/>
      <c r="B51" s="14">
        <v>331.61</v>
      </c>
      <c r="C51" s="15" t="s">
        <v>39</v>
      </c>
      <c r="D51" s="16">
        <f>'Total Revenues by County'!BR52</f>
        <v>27310906</v>
      </c>
      <c r="E51" s="17">
        <f t="shared" si="2"/>
        <v>1.5358071886438389</v>
      </c>
      <c r="F51" s="18"/>
    </row>
    <row r="52" spans="1:6" x14ac:dyDescent="0.25">
      <c r="A52" s="13"/>
      <c r="B52" s="14">
        <v>331.62</v>
      </c>
      <c r="C52" s="15" t="s">
        <v>40</v>
      </c>
      <c r="D52" s="16">
        <f>'Total Revenues by County'!BR53</f>
        <v>16726776</v>
      </c>
      <c r="E52" s="17">
        <f t="shared" si="2"/>
        <v>0.94061701298504119</v>
      </c>
      <c r="F52" s="18"/>
    </row>
    <row r="53" spans="1:6" x14ac:dyDescent="0.25">
      <c r="A53" s="13"/>
      <c r="B53" s="14">
        <v>331.65</v>
      </c>
      <c r="C53" s="15" t="s">
        <v>41</v>
      </c>
      <c r="D53" s="16">
        <f>'Total Revenues by County'!BR54</f>
        <v>7288113</v>
      </c>
      <c r="E53" s="17">
        <f t="shared" si="2"/>
        <v>0.40984126769901424</v>
      </c>
      <c r="F53" s="18"/>
    </row>
    <row r="54" spans="1:6" x14ac:dyDescent="0.25">
      <c r="A54" s="13"/>
      <c r="B54" s="14">
        <v>331.69</v>
      </c>
      <c r="C54" s="15" t="s">
        <v>42</v>
      </c>
      <c r="D54" s="16">
        <f>'Total Revenues by County'!BR55</f>
        <v>222972956</v>
      </c>
      <c r="E54" s="17">
        <f t="shared" si="2"/>
        <v>12.538707749130197</v>
      </c>
      <c r="F54" s="18"/>
    </row>
    <row r="55" spans="1:6" x14ac:dyDescent="0.25">
      <c r="A55" s="13"/>
      <c r="B55" s="14">
        <v>331.7</v>
      </c>
      <c r="C55" s="15" t="s">
        <v>43</v>
      </c>
      <c r="D55" s="16">
        <f>'Total Revenues by County'!BR56</f>
        <v>7013603</v>
      </c>
      <c r="E55" s="17">
        <f t="shared" si="2"/>
        <v>0.39440441506019591</v>
      </c>
      <c r="F55" s="18"/>
    </row>
    <row r="56" spans="1:6" x14ac:dyDescent="0.25">
      <c r="A56" s="13"/>
      <c r="B56" s="14">
        <v>331.81</v>
      </c>
      <c r="C56" s="15" t="s">
        <v>44</v>
      </c>
      <c r="D56" s="16">
        <f>'Total Revenues by County'!BR57</f>
        <v>12553</v>
      </c>
      <c r="E56" s="17">
        <f t="shared" si="2"/>
        <v>7.0590802220351495E-4</v>
      </c>
      <c r="F56" s="18"/>
    </row>
    <row r="57" spans="1:6" x14ac:dyDescent="0.25">
      <c r="A57" s="13"/>
      <c r="B57" s="14">
        <v>331.82</v>
      </c>
      <c r="C57" s="15" t="s">
        <v>45</v>
      </c>
      <c r="D57" s="16">
        <f>'Total Revenues by County'!BR58</f>
        <v>423652</v>
      </c>
      <c r="E57" s="17">
        <f t="shared" si="2"/>
        <v>2.3823734997416038E-2</v>
      </c>
      <c r="F57" s="18"/>
    </row>
    <row r="58" spans="1:6" x14ac:dyDescent="0.25">
      <c r="A58" s="13"/>
      <c r="B58" s="14">
        <v>331.9</v>
      </c>
      <c r="C58" s="15" t="s">
        <v>46</v>
      </c>
      <c r="D58" s="16">
        <f>'Total Revenues by County'!BR59</f>
        <v>75021502</v>
      </c>
      <c r="E58" s="17">
        <f t="shared" si="2"/>
        <v>4.2187748028006888</v>
      </c>
      <c r="F58" s="18"/>
    </row>
    <row r="59" spans="1:6" x14ac:dyDescent="0.25">
      <c r="A59" s="13"/>
      <c r="B59" s="14">
        <v>333</v>
      </c>
      <c r="C59" s="15" t="s">
        <v>47</v>
      </c>
      <c r="D59" s="16">
        <f>'Total Revenues by County'!BR60</f>
        <v>5731216</v>
      </c>
      <c r="E59" s="17">
        <f t="shared" si="2"/>
        <v>0.32229039682794075</v>
      </c>
      <c r="F59" s="18"/>
    </row>
    <row r="60" spans="1:6" x14ac:dyDescent="0.25">
      <c r="A60" s="13"/>
      <c r="B60" s="14">
        <v>334.1</v>
      </c>
      <c r="C60" s="15" t="s">
        <v>48</v>
      </c>
      <c r="D60" s="16">
        <f>'Total Revenues by County'!BR61</f>
        <v>24366281</v>
      </c>
      <c r="E60" s="17">
        <f t="shared" si="2"/>
        <v>1.3702185317585505</v>
      </c>
      <c r="F60" s="18"/>
    </row>
    <row r="61" spans="1:6" x14ac:dyDescent="0.25">
      <c r="A61" s="13"/>
      <c r="B61" s="14">
        <v>334.2</v>
      </c>
      <c r="C61" s="15" t="s">
        <v>49</v>
      </c>
      <c r="D61" s="16">
        <f>'Total Revenues by County'!BR62</f>
        <v>58861435</v>
      </c>
      <c r="E61" s="17">
        <f t="shared" si="2"/>
        <v>3.3100262220115315</v>
      </c>
      <c r="F61" s="18"/>
    </row>
    <row r="62" spans="1:6" x14ac:dyDescent="0.25">
      <c r="A62" s="13"/>
      <c r="B62" s="14">
        <v>334.31</v>
      </c>
      <c r="C62" s="15" t="s">
        <v>50</v>
      </c>
      <c r="D62" s="16">
        <f>'Total Revenues by County'!BR63</f>
        <v>2703775</v>
      </c>
      <c r="E62" s="17">
        <f t="shared" si="2"/>
        <v>0.15204464771236428</v>
      </c>
      <c r="F62" s="18"/>
    </row>
    <row r="63" spans="1:6" x14ac:dyDescent="0.25">
      <c r="A63" s="13"/>
      <c r="B63" s="14">
        <v>334.32</v>
      </c>
      <c r="C63" s="15" t="s">
        <v>51</v>
      </c>
      <c r="D63" s="16">
        <f>'Total Revenues by County'!BR64</f>
        <v>382352</v>
      </c>
      <c r="E63" s="17">
        <f t="shared" si="2"/>
        <v>2.1501262176814973E-2</v>
      </c>
      <c r="F63" s="18"/>
    </row>
    <row r="64" spans="1:6" x14ac:dyDescent="0.25">
      <c r="A64" s="13"/>
      <c r="B64" s="14">
        <v>334.33</v>
      </c>
      <c r="C64" s="15" t="s">
        <v>52</v>
      </c>
      <c r="D64" s="16">
        <f>'Total Revenues by County'!BR65</f>
        <v>129102</v>
      </c>
      <c r="E64" s="17">
        <f t="shared" si="2"/>
        <v>7.2599488156232126E-3</v>
      </c>
      <c r="F64" s="18"/>
    </row>
    <row r="65" spans="1:6" x14ac:dyDescent="0.25">
      <c r="A65" s="13"/>
      <c r="B65" s="14">
        <v>334.34</v>
      </c>
      <c r="C65" s="15" t="s">
        <v>53</v>
      </c>
      <c r="D65" s="16">
        <f>'Total Revenues by County'!BR66</f>
        <v>6160367</v>
      </c>
      <c r="E65" s="17">
        <f t="shared" si="2"/>
        <v>0.34642336373916999</v>
      </c>
      <c r="F65" s="18"/>
    </row>
    <row r="66" spans="1:6" x14ac:dyDescent="0.25">
      <c r="A66" s="13"/>
      <c r="B66" s="14">
        <v>334.35</v>
      </c>
      <c r="C66" s="15" t="s">
        <v>54</v>
      </c>
      <c r="D66" s="16">
        <f>'Total Revenues by County'!BR67</f>
        <v>11430760</v>
      </c>
      <c r="E66" s="17">
        <f t="shared" si="2"/>
        <v>0.64279974379694504</v>
      </c>
      <c r="F66" s="18"/>
    </row>
    <row r="67" spans="1:6" x14ac:dyDescent="0.25">
      <c r="A67" s="13"/>
      <c r="B67" s="14">
        <v>334.36</v>
      </c>
      <c r="C67" s="15" t="s">
        <v>55</v>
      </c>
      <c r="D67" s="16">
        <f>'Total Revenues by County'!BR68</f>
        <v>6144263</v>
      </c>
      <c r="E67" s="17">
        <f t="shared" si="2"/>
        <v>0.34551776804176176</v>
      </c>
      <c r="F67" s="18"/>
    </row>
    <row r="68" spans="1:6" x14ac:dyDescent="0.25">
      <c r="A68" s="13"/>
      <c r="B68" s="14">
        <v>334.39</v>
      </c>
      <c r="C68" s="15" t="s">
        <v>56</v>
      </c>
      <c r="D68" s="16">
        <f>'Total Revenues by County'!BR69</f>
        <v>84794011</v>
      </c>
      <c r="E68" s="17">
        <f t="shared" si="2"/>
        <v>4.7683241137348116</v>
      </c>
      <c r="F68" s="18"/>
    </row>
    <row r="69" spans="1:6" x14ac:dyDescent="0.25">
      <c r="A69" s="13"/>
      <c r="B69" s="14">
        <v>334.41</v>
      </c>
      <c r="C69" s="15" t="s">
        <v>57</v>
      </c>
      <c r="D69" s="16">
        <f>'Total Revenues by County'!BR70</f>
        <v>24094531</v>
      </c>
      <c r="E69" s="17">
        <f t="shared" si="2"/>
        <v>1.3549368855358304</v>
      </c>
      <c r="F69" s="18"/>
    </row>
    <row r="70" spans="1:6" x14ac:dyDescent="0.25">
      <c r="A70" s="13"/>
      <c r="B70" s="14">
        <v>334.42</v>
      </c>
      <c r="C70" s="15" t="s">
        <v>58</v>
      </c>
      <c r="D70" s="16">
        <f>'Total Revenues by County'!BR71</f>
        <v>68235235</v>
      </c>
      <c r="E70" s="17">
        <f t="shared" si="2"/>
        <v>3.8371544478166224</v>
      </c>
      <c r="F70" s="18"/>
    </row>
    <row r="71" spans="1:6" x14ac:dyDescent="0.25">
      <c r="A71" s="13"/>
      <c r="B71" s="14">
        <v>334.49</v>
      </c>
      <c r="C71" s="15" t="s">
        <v>59</v>
      </c>
      <c r="D71" s="16">
        <f>'Total Revenues by County'!BR72</f>
        <v>169819292</v>
      </c>
      <c r="E71" s="17">
        <f t="shared" si="2"/>
        <v>9.5496535129229017</v>
      </c>
      <c r="F71" s="18"/>
    </row>
    <row r="72" spans="1:6" x14ac:dyDescent="0.25">
      <c r="A72" s="13"/>
      <c r="B72" s="14">
        <v>334.5</v>
      </c>
      <c r="C72" s="15" t="s">
        <v>60</v>
      </c>
      <c r="D72" s="16">
        <f>'Total Revenues by County'!BR73</f>
        <v>104804473</v>
      </c>
      <c r="E72" s="17">
        <f t="shared" si="2"/>
        <v>5.8935966106517714</v>
      </c>
      <c r="F72" s="18"/>
    </row>
    <row r="73" spans="1:6" x14ac:dyDescent="0.25">
      <c r="A73" s="13"/>
      <c r="B73" s="14">
        <v>334.61</v>
      </c>
      <c r="C73" s="15" t="s">
        <v>61</v>
      </c>
      <c r="D73" s="16">
        <f>'Total Revenues by County'!BR74</f>
        <v>10304571</v>
      </c>
      <c r="E73" s="17">
        <f t="shared" si="2"/>
        <v>0.57946939650009532</v>
      </c>
      <c r="F73" s="18"/>
    </row>
    <row r="74" spans="1:6" x14ac:dyDescent="0.25">
      <c r="A74" s="13"/>
      <c r="B74" s="14">
        <v>334.62</v>
      </c>
      <c r="C74" s="15" t="s">
        <v>62</v>
      </c>
      <c r="D74" s="16">
        <f>'Total Revenues by County'!BR75</f>
        <v>17376180</v>
      </c>
      <c r="E74" s="17">
        <f t="shared" si="2"/>
        <v>0.97713573307195678</v>
      </c>
      <c r="F74" s="18"/>
    </row>
    <row r="75" spans="1:6" x14ac:dyDescent="0.25">
      <c r="A75" s="13"/>
      <c r="B75" s="14">
        <v>334.69</v>
      </c>
      <c r="C75" s="15" t="s">
        <v>63</v>
      </c>
      <c r="D75" s="16">
        <f>'Total Revenues by County'!BR76</f>
        <v>186129635</v>
      </c>
      <c r="E75" s="17">
        <f t="shared" si="2"/>
        <v>10.466852745663358</v>
      </c>
      <c r="F75" s="18"/>
    </row>
    <row r="76" spans="1:6" x14ac:dyDescent="0.25">
      <c r="A76" s="13"/>
      <c r="B76" s="14">
        <v>334.7</v>
      </c>
      <c r="C76" s="15" t="s">
        <v>64</v>
      </c>
      <c r="D76" s="16">
        <f>'Total Revenues by County'!BR77</f>
        <v>51518186</v>
      </c>
      <c r="E76" s="17">
        <f t="shared" si="2"/>
        <v>2.8970844249799104</v>
      </c>
      <c r="F76" s="18"/>
    </row>
    <row r="77" spans="1:6" x14ac:dyDescent="0.25">
      <c r="A77" s="13"/>
      <c r="B77" s="14">
        <v>334.81</v>
      </c>
      <c r="C77" s="15" t="s">
        <v>330</v>
      </c>
      <c r="D77" s="16">
        <f>'Total Revenues by County'!BR78</f>
        <v>544326</v>
      </c>
      <c r="E77" s="17">
        <f t="shared" si="2"/>
        <v>3.0609741901852186E-2</v>
      </c>
      <c r="F77" s="18"/>
    </row>
    <row r="78" spans="1:6" x14ac:dyDescent="0.25">
      <c r="A78" s="13"/>
      <c r="B78" s="14">
        <v>334.82</v>
      </c>
      <c r="C78" s="15" t="s">
        <v>327</v>
      </c>
      <c r="D78" s="16">
        <f>'Total Revenues by County'!BR79</f>
        <v>9430237</v>
      </c>
      <c r="E78" s="17">
        <f t="shared" si="2"/>
        <v>0.53030191584325725</v>
      </c>
      <c r="F78" s="18"/>
    </row>
    <row r="79" spans="1:6" x14ac:dyDescent="0.25">
      <c r="A79" s="13"/>
      <c r="B79" s="14">
        <v>334.83</v>
      </c>
      <c r="C79" s="15" t="s">
        <v>65</v>
      </c>
      <c r="D79" s="16">
        <f>'Total Revenues by County'!BR80</f>
        <v>762069</v>
      </c>
      <c r="E79" s="17">
        <f t="shared" si="2"/>
        <v>4.2854347213623072E-2</v>
      </c>
      <c r="F79" s="18"/>
    </row>
    <row r="80" spans="1:6" x14ac:dyDescent="0.25">
      <c r="A80" s="13"/>
      <c r="B80" s="14">
        <v>334.89</v>
      </c>
      <c r="C80" s="15" t="s">
        <v>66</v>
      </c>
      <c r="D80" s="16">
        <f>'Total Revenues by County'!BR81</f>
        <v>4916383</v>
      </c>
      <c r="E80" s="17">
        <f t="shared" si="2"/>
        <v>0.27646890782482142</v>
      </c>
      <c r="F80" s="18"/>
    </row>
    <row r="81" spans="1:6" x14ac:dyDescent="0.25">
      <c r="A81" s="13"/>
      <c r="B81" s="14">
        <v>334.9</v>
      </c>
      <c r="C81" s="15" t="s">
        <v>67</v>
      </c>
      <c r="D81" s="16">
        <f>'Total Revenues by County'!BR82</f>
        <v>23930121</v>
      </c>
      <c r="E81" s="17">
        <f t="shared" si="2"/>
        <v>1.3456914192783238</v>
      </c>
      <c r="F81" s="18"/>
    </row>
    <row r="82" spans="1:6" x14ac:dyDescent="0.25">
      <c r="A82" s="13"/>
      <c r="B82" s="14">
        <v>335.12</v>
      </c>
      <c r="C82" s="15" t="s">
        <v>264</v>
      </c>
      <c r="D82" s="16">
        <f>'Total Revenues by County'!BR83</f>
        <v>430040465</v>
      </c>
      <c r="E82" s="17">
        <f t="shared" si="2"/>
        <v>24.182985271698392</v>
      </c>
      <c r="F82" s="18"/>
    </row>
    <row r="83" spans="1:6" x14ac:dyDescent="0.25">
      <c r="A83" s="13"/>
      <c r="B83" s="14">
        <v>335.13</v>
      </c>
      <c r="C83" s="15" t="s">
        <v>265</v>
      </c>
      <c r="D83" s="16">
        <f>'Total Revenues by County'!BR84</f>
        <v>4304297</v>
      </c>
      <c r="E83" s="17">
        <f t="shared" si="2"/>
        <v>0.24204873593933904</v>
      </c>
      <c r="F83" s="18"/>
    </row>
    <row r="84" spans="1:6" x14ac:dyDescent="0.25">
      <c r="A84" s="13"/>
      <c r="B84" s="14">
        <v>335.14</v>
      </c>
      <c r="C84" s="15" t="s">
        <v>266</v>
      </c>
      <c r="D84" s="16">
        <f>'Total Revenues by County'!BR85</f>
        <v>4760206</v>
      </c>
      <c r="E84" s="17">
        <f t="shared" si="2"/>
        <v>0.26768641780779934</v>
      </c>
      <c r="F84" s="18"/>
    </row>
    <row r="85" spans="1:6" x14ac:dyDescent="0.25">
      <c r="A85" s="13"/>
      <c r="B85" s="14">
        <v>335.15</v>
      </c>
      <c r="C85" s="15" t="s">
        <v>267</v>
      </c>
      <c r="D85" s="16">
        <f>'Total Revenues by County'!BR86</f>
        <v>6461961</v>
      </c>
      <c r="E85" s="17">
        <f t="shared" si="2"/>
        <v>0.36338326368726581</v>
      </c>
      <c r="F85" s="18"/>
    </row>
    <row r="86" spans="1:6" x14ac:dyDescent="0.25">
      <c r="A86" s="13"/>
      <c r="B86" s="14">
        <v>335.16</v>
      </c>
      <c r="C86" s="15" t="s">
        <v>268</v>
      </c>
      <c r="D86" s="16">
        <f>'Total Revenues by County'!BR87</f>
        <v>16890807</v>
      </c>
      <c r="E86" s="17">
        <f t="shared" si="2"/>
        <v>0.94984116647743855</v>
      </c>
      <c r="F86" s="18"/>
    </row>
    <row r="87" spans="1:6" x14ac:dyDescent="0.25">
      <c r="A87" s="13"/>
      <c r="B87" s="14">
        <v>335.17</v>
      </c>
      <c r="C87" s="15" t="s">
        <v>269</v>
      </c>
      <c r="D87" s="16">
        <f>'Total Revenues by County'!BR88</f>
        <v>2716736</v>
      </c>
      <c r="E87" s="17">
        <f t="shared" si="2"/>
        <v>0.15277349929173015</v>
      </c>
      <c r="F87" s="18"/>
    </row>
    <row r="88" spans="1:6" x14ac:dyDescent="0.25">
      <c r="A88" s="13"/>
      <c r="B88" s="14">
        <v>335.18</v>
      </c>
      <c r="C88" s="15" t="s">
        <v>270</v>
      </c>
      <c r="D88" s="16">
        <f>'Total Revenues by County'!BR89</f>
        <v>1086281356</v>
      </c>
      <c r="E88" s="17">
        <f t="shared" si="2"/>
        <v>61.086172514180859</v>
      </c>
      <c r="F88" s="18"/>
    </row>
    <row r="89" spans="1:6" x14ac:dyDescent="0.25">
      <c r="A89" s="13"/>
      <c r="B89" s="14">
        <v>335.19</v>
      </c>
      <c r="C89" s="15" t="s">
        <v>271</v>
      </c>
      <c r="D89" s="16">
        <f>'Total Revenues by County'!BR90</f>
        <v>17069950</v>
      </c>
      <c r="E89" s="17">
        <f t="shared" si="2"/>
        <v>0.95991513133218276</v>
      </c>
      <c r="F89" s="18"/>
    </row>
    <row r="90" spans="1:6" x14ac:dyDescent="0.25">
      <c r="A90" s="13"/>
      <c r="B90" s="14">
        <v>335.21</v>
      </c>
      <c r="C90" s="15" t="s">
        <v>68</v>
      </c>
      <c r="D90" s="16">
        <f>'Total Revenues by County'!BR91</f>
        <v>1054566</v>
      </c>
      <c r="E90" s="17">
        <f t="shared" si="2"/>
        <v>5.9302684564890622E-2</v>
      </c>
      <c r="F90" s="18"/>
    </row>
    <row r="91" spans="1:6" x14ac:dyDescent="0.25">
      <c r="A91" s="13"/>
      <c r="B91" s="14">
        <v>335.22</v>
      </c>
      <c r="C91" s="15" t="s">
        <v>69</v>
      </c>
      <c r="D91" s="16">
        <f>'Total Revenues by County'!BR92</f>
        <v>24764817</v>
      </c>
      <c r="E91" s="17">
        <f t="shared" si="2"/>
        <v>1.3926298883694723</v>
      </c>
      <c r="F91" s="18"/>
    </row>
    <row r="92" spans="1:6" x14ac:dyDescent="0.25">
      <c r="A92" s="13"/>
      <c r="B92" s="14">
        <v>335.29</v>
      </c>
      <c r="C92" s="15" t="s">
        <v>70</v>
      </c>
      <c r="D92" s="16">
        <f>'Total Revenues by County'!BR93</f>
        <v>5747283</v>
      </c>
      <c r="E92" s="17">
        <f t="shared" si="2"/>
        <v>0.32319391185962593</v>
      </c>
      <c r="F92" s="18"/>
    </row>
    <row r="93" spans="1:6" x14ac:dyDescent="0.25">
      <c r="A93" s="13"/>
      <c r="B93" s="14">
        <v>335.35</v>
      </c>
      <c r="C93" s="15" t="s">
        <v>328</v>
      </c>
      <c r="D93" s="16">
        <f>'Total Revenues by County'!BR94</f>
        <v>3682503</v>
      </c>
      <c r="E93" s="17">
        <f t="shared" si="2"/>
        <v>0.20708264235549353</v>
      </c>
      <c r="F93" s="18"/>
    </row>
    <row r="94" spans="1:6" x14ac:dyDescent="0.25">
      <c r="A94" s="13"/>
      <c r="B94" s="14">
        <v>335.39</v>
      </c>
      <c r="C94" s="15" t="s">
        <v>71</v>
      </c>
      <c r="D94" s="16">
        <f>'Total Revenues by County'!BR95</f>
        <v>4743978</v>
      </c>
      <c r="E94" s="17">
        <f t="shared" si="2"/>
        <v>0.26677384906850843</v>
      </c>
      <c r="F94" s="18"/>
    </row>
    <row r="95" spans="1:6" x14ac:dyDescent="0.25">
      <c r="A95" s="13"/>
      <c r="B95" s="14">
        <v>335.41</v>
      </c>
      <c r="C95" s="15" t="s">
        <v>72</v>
      </c>
      <c r="D95" s="16">
        <f>'Total Revenues by County'!BR96</f>
        <v>49629</v>
      </c>
      <c r="E95" s="17">
        <f t="shared" si="2"/>
        <v>2.7908475451237347E-3</v>
      </c>
      <c r="F95" s="18"/>
    </row>
    <row r="96" spans="1:6" x14ac:dyDescent="0.25">
      <c r="A96" s="13"/>
      <c r="B96" s="14">
        <v>335.42</v>
      </c>
      <c r="C96" s="15" t="s">
        <v>73</v>
      </c>
      <c r="D96" s="16">
        <f>'Total Revenues by County'!BR97</f>
        <v>38605233</v>
      </c>
      <c r="E96" s="17">
        <f t="shared" si="2"/>
        <v>2.1709347306409521</v>
      </c>
      <c r="F96" s="18"/>
    </row>
    <row r="97" spans="1:6" x14ac:dyDescent="0.25">
      <c r="A97" s="13"/>
      <c r="B97" s="14">
        <v>335.49</v>
      </c>
      <c r="C97" s="15" t="s">
        <v>74</v>
      </c>
      <c r="D97" s="16">
        <f>'Total Revenues by County'!BR98</f>
        <v>259041475</v>
      </c>
      <c r="E97" s="17">
        <f t="shared" si="2"/>
        <v>14.566992375203638</v>
      </c>
      <c r="F97" s="18"/>
    </row>
    <row r="98" spans="1:6" x14ac:dyDescent="0.25">
      <c r="A98" s="13"/>
      <c r="B98" s="14">
        <v>335.5</v>
      </c>
      <c r="C98" s="15" t="s">
        <v>75</v>
      </c>
      <c r="D98" s="16">
        <f>'Total Revenues by County'!BR99</f>
        <v>47619363</v>
      </c>
      <c r="E98" s="17">
        <f t="shared" si="2"/>
        <v>2.6778371985916705</v>
      </c>
      <c r="F98" s="18"/>
    </row>
    <row r="99" spans="1:6" x14ac:dyDescent="0.25">
      <c r="A99" s="13"/>
      <c r="B99" s="14">
        <v>335.61</v>
      </c>
      <c r="C99" s="15" t="s">
        <v>76</v>
      </c>
      <c r="D99" s="16">
        <f>'Total Revenues by County'!BR100</f>
        <v>2313356</v>
      </c>
      <c r="E99" s="17">
        <f t="shared" si="2"/>
        <v>0.13008974417371422</v>
      </c>
      <c r="F99" s="18"/>
    </row>
    <row r="100" spans="1:6" x14ac:dyDescent="0.25">
      <c r="A100" s="13"/>
      <c r="B100" s="14">
        <v>335.62</v>
      </c>
      <c r="C100" s="15" t="s">
        <v>77</v>
      </c>
      <c r="D100" s="16">
        <f>'Total Revenues by County'!BR101</f>
        <v>14187</v>
      </c>
      <c r="E100" s="17">
        <f t="shared" si="2"/>
        <v>7.9779471927039487E-4</v>
      </c>
      <c r="F100" s="18"/>
    </row>
    <row r="101" spans="1:6" x14ac:dyDescent="0.25">
      <c r="A101" s="13"/>
      <c r="B101" s="14">
        <v>335.69</v>
      </c>
      <c r="C101" s="15" t="s">
        <v>78</v>
      </c>
      <c r="D101" s="16">
        <f>'Total Revenues by County'!BR102</f>
        <v>2743573</v>
      </c>
      <c r="E101" s="17">
        <f t="shared" si="2"/>
        <v>0.15428265675145098</v>
      </c>
      <c r="F101" s="18"/>
    </row>
    <row r="102" spans="1:6" x14ac:dyDescent="0.25">
      <c r="A102" s="13"/>
      <c r="B102" s="14">
        <v>335.7</v>
      </c>
      <c r="C102" s="15" t="s">
        <v>79</v>
      </c>
      <c r="D102" s="16">
        <f>'Total Revenues by County'!BR103</f>
        <v>6315119</v>
      </c>
      <c r="E102" s="17">
        <f t="shared" si="2"/>
        <v>0.35512572000875003</v>
      </c>
      <c r="F102" s="18"/>
    </row>
    <row r="103" spans="1:6" x14ac:dyDescent="0.25">
      <c r="A103" s="13"/>
      <c r="B103" s="14">
        <v>335.9</v>
      </c>
      <c r="C103" s="15" t="s">
        <v>80</v>
      </c>
      <c r="D103" s="16">
        <f>'Total Revenues by County'!BR104</f>
        <v>7282470</v>
      </c>
      <c r="E103" s="17">
        <f t="shared" si="2"/>
        <v>0.40952393805914378</v>
      </c>
      <c r="F103" s="18"/>
    </row>
    <row r="104" spans="1:6" x14ac:dyDescent="0.25">
      <c r="A104" s="13"/>
      <c r="B104" s="14">
        <v>336</v>
      </c>
      <c r="C104" s="15" t="s">
        <v>81</v>
      </c>
      <c r="D104" s="16">
        <f>'Total Revenues by County'!BR105</f>
        <v>707559</v>
      </c>
      <c r="E104" s="17">
        <f t="shared" si="2"/>
        <v>3.9789020495682059E-2</v>
      </c>
      <c r="F104" s="18"/>
    </row>
    <row r="105" spans="1:6" x14ac:dyDescent="0.25">
      <c r="A105" s="13"/>
      <c r="B105" s="14">
        <v>337.1</v>
      </c>
      <c r="C105" s="15" t="s">
        <v>82</v>
      </c>
      <c r="D105" s="16">
        <f>'Total Revenues by County'!BR106</f>
        <v>7782834</v>
      </c>
      <c r="E105" s="17">
        <f t="shared" si="2"/>
        <v>0.43766151167675227</v>
      </c>
      <c r="F105" s="18"/>
    </row>
    <row r="106" spans="1:6" x14ac:dyDescent="0.25">
      <c r="A106" s="13"/>
      <c r="B106" s="14">
        <v>337.2</v>
      </c>
      <c r="C106" s="15" t="s">
        <v>83</v>
      </c>
      <c r="D106" s="16">
        <f>'Total Revenues by County'!BR107</f>
        <v>23418878</v>
      </c>
      <c r="E106" s="17">
        <f t="shared" ref="E106:E114" si="3">(D106/E$261)</f>
        <v>1.3169420737039279</v>
      </c>
      <c r="F106" s="18"/>
    </row>
    <row r="107" spans="1:6" x14ac:dyDescent="0.25">
      <c r="A107" s="13"/>
      <c r="B107" s="14">
        <v>337.3</v>
      </c>
      <c r="C107" s="15" t="s">
        <v>84</v>
      </c>
      <c r="D107" s="16">
        <f>'Total Revenues by County'!BR108</f>
        <v>17032210</v>
      </c>
      <c r="E107" s="17">
        <f t="shared" si="3"/>
        <v>0.95779285229466504</v>
      </c>
      <c r="F107" s="18"/>
    </row>
    <row r="108" spans="1:6" x14ac:dyDescent="0.25">
      <c r="A108" s="13"/>
      <c r="B108" s="14">
        <v>337.4</v>
      </c>
      <c r="C108" s="15" t="s">
        <v>85</v>
      </c>
      <c r="D108" s="16">
        <f>'Total Revenues by County'!BR109</f>
        <v>9114498</v>
      </c>
      <c r="E108" s="17">
        <f t="shared" si="3"/>
        <v>0.51254658301265776</v>
      </c>
      <c r="F108" s="18"/>
    </row>
    <row r="109" spans="1:6" x14ac:dyDescent="0.25">
      <c r="A109" s="13"/>
      <c r="B109" s="14">
        <v>337.5</v>
      </c>
      <c r="C109" s="15" t="s">
        <v>86</v>
      </c>
      <c r="D109" s="16">
        <f>'Total Revenues by County'!BR110</f>
        <v>16571061</v>
      </c>
      <c r="E109" s="17">
        <f t="shared" si="3"/>
        <v>0.93186050317245284</v>
      </c>
      <c r="F109" s="18"/>
    </row>
    <row r="110" spans="1:6" x14ac:dyDescent="0.25">
      <c r="A110" s="13"/>
      <c r="B110" s="14">
        <v>337.6</v>
      </c>
      <c r="C110" s="15" t="s">
        <v>87</v>
      </c>
      <c r="D110" s="16">
        <f>'Total Revenues by County'!BR111</f>
        <v>3353352</v>
      </c>
      <c r="E110" s="17">
        <f t="shared" si="3"/>
        <v>0.18857309631739036</v>
      </c>
      <c r="F110" s="18"/>
    </row>
    <row r="111" spans="1:6" x14ac:dyDescent="0.25">
      <c r="A111" s="13"/>
      <c r="B111" s="14">
        <v>337.7</v>
      </c>
      <c r="C111" s="15" t="s">
        <v>88</v>
      </c>
      <c r="D111" s="16">
        <f>'Total Revenues by County'!BR112</f>
        <v>9997113</v>
      </c>
      <c r="E111" s="17">
        <f t="shared" si="3"/>
        <v>0.56217973915199937</v>
      </c>
      <c r="F111" s="18"/>
    </row>
    <row r="112" spans="1:6" x14ac:dyDescent="0.25">
      <c r="A112" s="13"/>
      <c r="B112" s="14">
        <v>337.9</v>
      </c>
      <c r="C112" s="15" t="s">
        <v>89</v>
      </c>
      <c r="D112" s="16">
        <f>'Total Revenues by County'!BR113</f>
        <v>15994571</v>
      </c>
      <c r="E112" s="17">
        <f t="shared" si="3"/>
        <v>0.8994420441809684</v>
      </c>
      <c r="F112" s="18"/>
    </row>
    <row r="113" spans="1:6" x14ac:dyDescent="0.25">
      <c r="A113" s="13"/>
      <c r="B113" s="14">
        <v>338</v>
      </c>
      <c r="C113" s="15" t="s">
        <v>90</v>
      </c>
      <c r="D113" s="16">
        <f>'Total Revenues by County'!BR114</f>
        <v>11242726</v>
      </c>
      <c r="E113" s="17">
        <f t="shared" si="3"/>
        <v>0.6322258005923711</v>
      </c>
      <c r="F113" s="18"/>
    </row>
    <row r="114" spans="1:6" x14ac:dyDescent="0.25">
      <c r="A114" s="13"/>
      <c r="B114" s="14">
        <v>339</v>
      </c>
      <c r="C114" s="15" t="s">
        <v>91</v>
      </c>
      <c r="D114" s="16">
        <f>'Total Revenues by County'!BR115</f>
        <v>9565695</v>
      </c>
      <c r="E114" s="17">
        <f t="shared" si="3"/>
        <v>0.53791928928957633</v>
      </c>
      <c r="F114" s="18"/>
    </row>
    <row r="115" spans="1:6" ht="15.75" x14ac:dyDescent="0.25">
      <c r="A115" s="19" t="s">
        <v>92</v>
      </c>
      <c r="B115" s="20"/>
      <c r="C115" s="21"/>
      <c r="D115" s="22">
        <f>'Total Revenues by County'!BR116</f>
        <v>10525350045</v>
      </c>
      <c r="E115" s="23">
        <f>(D115/E$261)</f>
        <v>591.88473140011365</v>
      </c>
      <c r="F115" s="24"/>
    </row>
    <row r="116" spans="1:6" x14ac:dyDescent="0.25">
      <c r="A116" s="13"/>
      <c r="B116" s="14">
        <v>341.1</v>
      </c>
      <c r="C116" s="15" t="s">
        <v>272</v>
      </c>
      <c r="D116" s="16">
        <f>'Total Revenues by County'!BR117</f>
        <v>206503501</v>
      </c>
      <c r="E116" s="17">
        <f>(D116/E$261)</f>
        <v>11.612560978970093</v>
      </c>
      <c r="F116" s="18"/>
    </row>
    <row r="117" spans="1:6" x14ac:dyDescent="0.25">
      <c r="A117" s="13"/>
      <c r="B117" s="14">
        <v>341.15</v>
      </c>
      <c r="C117" s="15" t="s">
        <v>273</v>
      </c>
      <c r="D117" s="16">
        <f>'Total Revenues by County'!BR118</f>
        <v>24398079</v>
      </c>
      <c r="E117" s="17">
        <f t="shared" ref="E117:E180" si="4">(D117/E$261)</f>
        <v>1.3720066671277871</v>
      </c>
      <c r="F117" s="18"/>
    </row>
    <row r="118" spans="1:6" x14ac:dyDescent="0.25">
      <c r="A118" s="13"/>
      <c r="B118" s="14">
        <v>341.2</v>
      </c>
      <c r="C118" s="15" t="s">
        <v>274</v>
      </c>
      <c r="D118" s="16">
        <f>'Total Revenues by County'!BR119</f>
        <v>1441175669</v>
      </c>
      <c r="E118" s="17">
        <f t="shared" si="4"/>
        <v>81.043373388960219</v>
      </c>
      <c r="F118" s="18"/>
    </row>
    <row r="119" spans="1:6" x14ac:dyDescent="0.25">
      <c r="A119" s="13"/>
      <c r="B119" s="14">
        <v>341.3</v>
      </c>
      <c r="C119" s="15" t="s">
        <v>275</v>
      </c>
      <c r="D119" s="16">
        <f>'Total Revenues by County'!BR120</f>
        <v>19498164</v>
      </c>
      <c r="E119" s="17">
        <f t="shared" si="4"/>
        <v>1.0964638242523521</v>
      </c>
      <c r="F119" s="18"/>
    </row>
    <row r="120" spans="1:6" x14ac:dyDescent="0.25">
      <c r="A120" s="13"/>
      <c r="B120" s="14">
        <v>341.51</v>
      </c>
      <c r="C120" s="15" t="s">
        <v>276</v>
      </c>
      <c r="D120" s="16">
        <f>'Total Revenues by County'!BR121</f>
        <v>107074125</v>
      </c>
      <c r="E120" s="17">
        <f t="shared" si="4"/>
        <v>6.0212286949670943</v>
      </c>
      <c r="F120" s="18"/>
    </row>
    <row r="121" spans="1:6" x14ac:dyDescent="0.25">
      <c r="A121" s="13"/>
      <c r="B121" s="14">
        <v>341.52</v>
      </c>
      <c r="C121" s="15" t="s">
        <v>277</v>
      </c>
      <c r="D121" s="16">
        <f>'Total Revenues by County'!BR122</f>
        <v>98909970</v>
      </c>
      <c r="E121" s="17">
        <f t="shared" si="4"/>
        <v>5.5621238985827288</v>
      </c>
      <c r="F121" s="18"/>
    </row>
    <row r="122" spans="1:6" x14ac:dyDescent="0.25">
      <c r="A122" s="13"/>
      <c r="B122" s="14">
        <v>341.53</v>
      </c>
      <c r="C122" s="15" t="s">
        <v>278</v>
      </c>
      <c r="D122" s="16">
        <f>'Total Revenues by County'!BR123</f>
        <v>15088267</v>
      </c>
      <c r="E122" s="17">
        <f t="shared" si="4"/>
        <v>0.84847675587099203</v>
      </c>
      <c r="F122" s="18"/>
    </row>
    <row r="123" spans="1:6" x14ac:dyDescent="0.25">
      <c r="A123" s="13"/>
      <c r="B123" s="14">
        <v>341.54</v>
      </c>
      <c r="C123" s="15" t="s">
        <v>279</v>
      </c>
      <c r="D123" s="16">
        <f>'Total Revenues by County'!BR124</f>
        <v>4052664</v>
      </c>
      <c r="E123" s="17">
        <f t="shared" si="4"/>
        <v>0.22789835329366573</v>
      </c>
      <c r="F123" s="18"/>
    </row>
    <row r="124" spans="1:6" x14ac:dyDescent="0.25">
      <c r="A124" s="13"/>
      <c r="B124" s="14">
        <v>341.55</v>
      </c>
      <c r="C124" s="15" t="s">
        <v>280</v>
      </c>
      <c r="D124" s="16">
        <f>'Total Revenues by County'!BR125</f>
        <v>661196</v>
      </c>
      <c r="E124" s="17">
        <f t="shared" si="4"/>
        <v>3.718183387627462E-2</v>
      </c>
      <c r="F124" s="18"/>
    </row>
    <row r="125" spans="1:6" x14ac:dyDescent="0.25">
      <c r="A125" s="13"/>
      <c r="B125" s="14">
        <v>341.56</v>
      </c>
      <c r="C125" s="15" t="s">
        <v>281</v>
      </c>
      <c r="D125" s="16">
        <f>'Total Revenues by County'!BR126</f>
        <v>8089841</v>
      </c>
      <c r="E125" s="17">
        <f t="shared" si="4"/>
        <v>0.4549258073967104</v>
      </c>
      <c r="F125" s="18"/>
    </row>
    <row r="126" spans="1:6" x14ac:dyDescent="0.25">
      <c r="A126" s="13"/>
      <c r="B126" s="14">
        <v>341.8</v>
      </c>
      <c r="C126" s="15" t="s">
        <v>282</v>
      </c>
      <c r="D126" s="16">
        <f>'Total Revenues by County'!BR127</f>
        <v>184216238</v>
      </c>
      <c r="E126" s="17">
        <f t="shared" si="4"/>
        <v>10.359254379379591</v>
      </c>
      <c r="F126" s="18"/>
    </row>
    <row r="127" spans="1:6" x14ac:dyDescent="0.25">
      <c r="A127" s="13"/>
      <c r="B127" s="14">
        <v>341.9</v>
      </c>
      <c r="C127" s="15" t="s">
        <v>283</v>
      </c>
      <c r="D127" s="16">
        <f>'Total Revenues by County'!BR128</f>
        <v>759664124</v>
      </c>
      <c r="E127" s="17">
        <f t="shared" si="4"/>
        <v>42.719110914666274</v>
      </c>
      <c r="F127" s="18"/>
    </row>
    <row r="128" spans="1:6" x14ac:dyDescent="0.25">
      <c r="A128" s="13"/>
      <c r="B128" s="14">
        <v>342.1</v>
      </c>
      <c r="C128" s="15" t="s">
        <v>93</v>
      </c>
      <c r="D128" s="16">
        <f>'Total Revenues by County'!BR129</f>
        <v>273636682</v>
      </c>
      <c r="E128" s="17">
        <f t="shared" si="4"/>
        <v>15.387742292117595</v>
      </c>
      <c r="F128" s="18"/>
    </row>
    <row r="129" spans="1:6" x14ac:dyDescent="0.25">
      <c r="A129" s="13"/>
      <c r="B129" s="14">
        <v>342.2</v>
      </c>
      <c r="C129" s="15" t="s">
        <v>94</v>
      </c>
      <c r="D129" s="16">
        <f>'Total Revenues by County'!BR130</f>
        <v>114026736</v>
      </c>
      <c r="E129" s="17">
        <f t="shared" si="4"/>
        <v>6.4122032731683536</v>
      </c>
      <c r="F129" s="18"/>
    </row>
    <row r="130" spans="1:6" x14ac:dyDescent="0.25">
      <c r="A130" s="13"/>
      <c r="B130" s="14">
        <v>342.3</v>
      </c>
      <c r="C130" s="15" t="s">
        <v>95</v>
      </c>
      <c r="D130" s="16">
        <f>'Total Revenues by County'!BR131</f>
        <v>27929518</v>
      </c>
      <c r="E130" s="17">
        <f t="shared" si="4"/>
        <v>1.5705943449755015</v>
      </c>
      <c r="F130" s="18"/>
    </row>
    <row r="131" spans="1:6" x14ac:dyDescent="0.25">
      <c r="A131" s="13"/>
      <c r="B131" s="14">
        <v>342.4</v>
      </c>
      <c r="C131" s="15" t="s">
        <v>96</v>
      </c>
      <c r="D131" s="16">
        <f>'Total Revenues by County'!BR132</f>
        <v>65050156</v>
      </c>
      <c r="E131" s="17">
        <f t="shared" si="4"/>
        <v>3.6580440505050675</v>
      </c>
      <c r="F131" s="18"/>
    </row>
    <row r="132" spans="1:6" x14ac:dyDescent="0.25">
      <c r="A132" s="13"/>
      <c r="B132" s="14">
        <v>342.5</v>
      </c>
      <c r="C132" s="15" t="s">
        <v>97</v>
      </c>
      <c r="D132" s="16">
        <f>'Total Revenues by County'!BR133</f>
        <v>9102837</v>
      </c>
      <c r="E132" s="17">
        <f t="shared" si="4"/>
        <v>0.51189083590464257</v>
      </c>
      <c r="F132" s="18"/>
    </row>
    <row r="133" spans="1:6" x14ac:dyDescent="0.25">
      <c r="A133" s="13"/>
      <c r="B133" s="14">
        <v>342.6</v>
      </c>
      <c r="C133" s="15" t="s">
        <v>98</v>
      </c>
      <c r="D133" s="16">
        <f>'Total Revenues by County'!BR134</f>
        <v>255373305</v>
      </c>
      <c r="E133" s="17">
        <f t="shared" si="4"/>
        <v>14.36071573776189</v>
      </c>
      <c r="F133" s="18"/>
    </row>
    <row r="134" spans="1:6" x14ac:dyDescent="0.25">
      <c r="A134" s="13"/>
      <c r="B134" s="14">
        <v>342.9</v>
      </c>
      <c r="C134" s="15" t="s">
        <v>99</v>
      </c>
      <c r="D134" s="16">
        <f>'Total Revenues by County'!BR135</f>
        <v>40692552</v>
      </c>
      <c r="E134" s="17">
        <f t="shared" si="4"/>
        <v>2.2883134629756783</v>
      </c>
      <c r="F134" s="18"/>
    </row>
    <row r="135" spans="1:6" x14ac:dyDescent="0.25">
      <c r="A135" s="13"/>
      <c r="B135" s="14">
        <v>343.1</v>
      </c>
      <c r="C135" s="15" t="s">
        <v>100</v>
      </c>
      <c r="D135" s="16">
        <f>'Total Revenues by County'!BR136</f>
        <v>10901237</v>
      </c>
      <c r="E135" s="17">
        <f t="shared" si="4"/>
        <v>0.61302243688694169</v>
      </c>
      <c r="F135" s="18"/>
    </row>
    <row r="136" spans="1:6" x14ac:dyDescent="0.25">
      <c r="A136" s="13"/>
      <c r="B136" s="14">
        <v>343.2</v>
      </c>
      <c r="C136" s="15" t="s">
        <v>101</v>
      </c>
      <c r="D136" s="16">
        <f>'Total Revenues by County'!BR137</f>
        <v>213714</v>
      </c>
      <c r="E136" s="17">
        <f t="shared" si="4"/>
        <v>1.201803768479264E-2</v>
      </c>
      <c r="F136" s="18"/>
    </row>
    <row r="137" spans="1:6" x14ac:dyDescent="0.25">
      <c r="A137" s="13"/>
      <c r="B137" s="14">
        <v>343.3</v>
      </c>
      <c r="C137" s="15" t="s">
        <v>102</v>
      </c>
      <c r="D137" s="16">
        <f>'Total Revenues by County'!BR138</f>
        <v>344008498</v>
      </c>
      <c r="E137" s="17">
        <f t="shared" si="4"/>
        <v>19.345045681859464</v>
      </c>
      <c r="F137" s="18"/>
    </row>
    <row r="138" spans="1:6" x14ac:dyDescent="0.25">
      <c r="A138" s="13"/>
      <c r="B138" s="14">
        <v>343.4</v>
      </c>
      <c r="C138" s="15" t="s">
        <v>103</v>
      </c>
      <c r="D138" s="16">
        <f>'Total Revenues by County'!BR139</f>
        <v>1316550949</v>
      </c>
      <c r="E138" s="17">
        <f t="shared" si="4"/>
        <v>74.035200871405294</v>
      </c>
      <c r="F138" s="18"/>
    </row>
    <row r="139" spans="1:6" x14ac:dyDescent="0.25">
      <c r="A139" s="13"/>
      <c r="B139" s="14">
        <v>343.5</v>
      </c>
      <c r="C139" s="15" t="s">
        <v>104</v>
      </c>
      <c r="D139" s="16">
        <f>'Total Revenues by County'!BR140</f>
        <v>306437994</v>
      </c>
      <c r="E139" s="17">
        <f t="shared" si="4"/>
        <v>17.232298117784801</v>
      </c>
      <c r="F139" s="18"/>
    </row>
    <row r="140" spans="1:6" x14ac:dyDescent="0.25">
      <c r="A140" s="13"/>
      <c r="B140" s="14">
        <v>343.6</v>
      </c>
      <c r="C140" s="15" t="s">
        <v>105</v>
      </c>
      <c r="D140" s="16">
        <f>'Total Revenues by County'!BR141</f>
        <v>1258745597</v>
      </c>
      <c r="E140" s="17">
        <f t="shared" si="4"/>
        <v>70.784562641253302</v>
      </c>
      <c r="F140" s="18"/>
    </row>
    <row r="141" spans="1:6" x14ac:dyDescent="0.25">
      <c r="A141" s="13"/>
      <c r="B141" s="14">
        <v>343.7</v>
      </c>
      <c r="C141" s="15" t="s">
        <v>106</v>
      </c>
      <c r="D141" s="16">
        <f>'Total Revenues by County'!BR142</f>
        <v>12321787</v>
      </c>
      <c r="E141" s="17">
        <f t="shared" si="4"/>
        <v>0.69290594210013401</v>
      </c>
      <c r="F141" s="18"/>
    </row>
    <row r="142" spans="1:6" x14ac:dyDescent="0.25">
      <c r="A142" s="13"/>
      <c r="B142" s="14">
        <v>343.8</v>
      </c>
      <c r="C142" s="15" t="s">
        <v>107</v>
      </c>
      <c r="D142" s="16">
        <f>'Total Revenues by County'!BR143</f>
        <v>210238</v>
      </c>
      <c r="E142" s="17">
        <f t="shared" si="4"/>
        <v>1.1822567575242778E-2</v>
      </c>
      <c r="F142" s="18"/>
    </row>
    <row r="143" spans="1:6" x14ac:dyDescent="0.25">
      <c r="A143" s="13"/>
      <c r="B143" s="14">
        <v>343.9</v>
      </c>
      <c r="C143" s="15" t="s">
        <v>108</v>
      </c>
      <c r="D143" s="16">
        <f>'Total Revenues by County'!BR144</f>
        <v>47491550</v>
      </c>
      <c r="E143" s="17">
        <f t="shared" si="4"/>
        <v>2.6706497356711019</v>
      </c>
      <c r="F143" s="18"/>
    </row>
    <row r="144" spans="1:6" x14ac:dyDescent="0.25">
      <c r="A144" s="13"/>
      <c r="B144" s="14">
        <v>344.1</v>
      </c>
      <c r="C144" s="15" t="s">
        <v>284</v>
      </c>
      <c r="D144" s="16">
        <f>'Total Revenues by County'!BR145</f>
        <v>928134646</v>
      </c>
      <c r="E144" s="17">
        <f t="shared" si="4"/>
        <v>52.192917413878718</v>
      </c>
      <c r="F144" s="18"/>
    </row>
    <row r="145" spans="1:6" x14ac:dyDescent="0.25">
      <c r="A145" s="13"/>
      <c r="B145" s="14">
        <v>344.2</v>
      </c>
      <c r="C145" s="15" t="s">
        <v>285</v>
      </c>
      <c r="D145" s="16">
        <f>'Total Revenues by County'!BR146</f>
        <v>207636747</v>
      </c>
      <c r="E145" s="17">
        <f t="shared" si="4"/>
        <v>11.676288171077958</v>
      </c>
      <c r="F145" s="18"/>
    </row>
    <row r="146" spans="1:6" x14ac:dyDescent="0.25">
      <c r="A146" s="13"/>
      <c r="B146" s="14">
        <v>344.3</v>
      </c>
      <c r="C146" s="15" t="s">
        <v>286</v>
      </c>
      <c r="D146" s="16">
        <f>'Total Revenues by County'!BR147</f>
        <v>146490961</v>
      </c>
      <c r="E146" s="17">
        <f t="shared" si="4"/>
        <v>8.2378032781169637</v>
      </c>
      <c r="F146" s="18"/>
    </row>
    <row r="147" spans="1:6" x14ac:dyDescent="0.25">
      <c r="A147" s="13"/>
      <c r="B147" s="14">
        <v>344.4</v>
      </c>
      <c r="C147" s="15" t="s">
        <v>287</v>
      </c>
      <c r="D147" s="16">
        <f>'Total Revenues by County'!BR148</f>
        <v>256578</v>
      </c>
      <c r="E147" s="17">
        <f t="shared" si="4"/>
        <v>1.4428460807849396E-2</v>
      </c>
      <c r="F147" s="18"/>
    </row>
    <row r="148" spans="1:6" x14ac:dyDescent="0.25">
      <c r="A148" s="13"/>
      <c r="B148" s="14">
        <v>344.5</v>
      </c>
      <c r="C148" s="15" t="s">
        <v>288</v>
      </c>
      <c r="D148" s="16">
        <f>'Total Revenues by County'!BR149</f>
        <v>6815512</v>
      </c>
      <c r="E148" s="17">
        <f t="shared" si="4"/>
        <v>0.38326492441841176</v>
      </c>
      <c r="F148" s="18"/>
    </row>
    <row r="149" spans="1:6" x14ac:dyDescent="0.25">
      <c r="A149" s="13"/>
      <c r="B149" s="14">
        <v>344.6</v>
      </c>
      <c r="C149" s="15" t="s">
        <v>289</v>
      </c>
      <c r="D149" s="16">
        <f>'Total Revenues by County'!BR150</f>
        <v>65333227</v>
      </c>
      <c r="E149" s="17">
        <f t="shared" si="4"/>
        <v>3.673962324204834</v>
      </c>
      <c r="F149" s="18"/>
    </row>
    <row r="150" spans="1:6" x14ac:dyDescent="0.25">
      <c r="A150" s="13"/>
      <c r="B150" s="14">
        <v>344.9</v>
      </c>
      <c r="C150" s="15" t="s">
        <v>290</v>
      </c>
      <c r="D150" s="16">
        <f>'Total Revenues by County'!BR151</f>
        <v>59581354</v>
      </c>
      <c r="E150" s="17">
        <f t="shared" si="4"/>
        <v>3.3505102973271317</v>
      </c>
      <c r="F150" s="18"/>
    </row>
    <row r="151" spans="1:6" x14ac:dyDescent="0.25">
      <c r="A151" s="13"/>
      <c r="B151" s="14">
        <v>345.1</v>
      </c>
      <c r="C151" s="15" t="s">
        <v>109</v>
      </c>
      <c r="D151" s="16">
        <f>'Total Revenues by County'!BR152</f>
        <v>44971581</v>
      </c>
      <c r="E151" s="17">
        <f t="shared" si="4"/>
        <v>2.5289412729287957</v>
      </c>
      <c r="F151" s="18"/>
    </row>
    <row r="152" spans="1:6" x14ac:dyDescent="0.25">
      <c r="A152" s="13"/>
      <c r="B152" s="14">
        <v>345.9</v>
      </c>
      <c r="C152" s="15" t="s">
        <v>110</v>
      </c>
      <c r="D152" s="16">
        <f>'Total Revenues by County'!BR153</f>
        <v>10650227</v>
      </c>
      <c r="E152" s="17">
        <f t="shared" si="4"/>
        <v>0.59890708815330795</v>
      </c>
      <c r="F152" s="18"/>
    </row>
    <row r="153" spans="1:6" x14ac:dyDescent="0.25">
      <c r="A153" s="13"/>
      <c r="B153" s="14">
        <v>346.1</v>
      </c>
      <c r="C153" s="15" t="s">
        <v>111</v>
      </c>
      <c r="D153" s="16">
        <f>'Total Revenues by County'!BR154</f>
        <v>33830</v>
      </c>
      <c r="E153" s="17">
        <f t="shared" si="4"/>
        <v>1.9024032813785478E-3</v>
      </c>
      <c r="F153" s="18"/>
    </row>
    <row r="154" spans="1:6" x14ac:dyDescent="0.25">
      <c r="A154" s="13"/>
      <c r="B154" s="14">
        <v>346.2</v>
      </c>
      <c r="C154" s="15" t="s">
        <v>112</v>
      </c>
      <c r="D154" s="16">
        <f>'Total Revenues by County'!BR155</f>
        <v>1292202849</v>
      </c>
      <c r="E154" s="17">
        <f t="shared" si="4"/>
        <v>72.666004733795688</v>
      </c>
      <c r="F154" s="18"/>
    </row>
    <row r="155" spans="1:6" x14ac:dyDescent="0.25">
      <c r="A155" s="13"/>
      <c r="B155" s="14">
        <v>346.3</v>
      </c>
      <c r="C155" s="15" t="s">
        <v>113</v>
      </c>
      <c r="D155" s="16">
        <f>'Total Revenues by County'!BR156</f>
        <v>843821</v>
      </c>
      <c r="E155" s="17">
        <f t="shared" si="4"/>
        <v>4.7451606245821093E-2</v>
      </c>
      <c r="F155" s="18"/>
    </row>
    <row r="156" spans="1:6" x14ac:dyDescent="0.25">
      <c r="A156" s="13"/>
      <c r="B156" s="14">
        <v>346.4</v>
      </c>
      <c r="C156" s="15" t="s">
        <v>114</v>
      </c>
      <c r="D156" s="16">
        <f>'Total Revenues by County'!BR157</f>
        <v>12788231</v>
      </c>
      <c r="E156" s="17">
        <f t="shared" si="4"/>
        <v>0.71913605135757819</v>
      </c>
      <c r="F156" s="18"/>
    </row>
    <row r="157" spans="1:6" x14ac:dyDescent="0.25">
      <c r="A157" s="13"/>
      <c r="B157" s="14">
        <v>346.9</v>
      </c>
      <c r="C157" s="15" t="s">
        <v>115</v>
      </c>
      <c r="D157" s="16">
        <f>'Total Revenues by County'!BR158</f>
        <v>7941291</v>
      </c>
      <c r="E157" s="17">
        <f t="shared" si="4"/>
        <v>0.44657221568968164</v>
      </c>
      <c r="F157" s="18"/>
    </row>
    <row r="158" spans="1:6" x14ac:dyDescent="0.25">
      <c r="A158" s="13"/>
      <c r="B158" s="14">
        <v>347.1</v>
      </c>
      <c r="C158" s="15" t="s">
        <v>116</v>
      </c>
      <c r="D158" s="16">
        <f>'Total Revenues by County'!BR159</f>
        <v>2282198</v>
      </c>
      <c r="E158" s="17">
        <f t="shared" si="4"/>
        <v>0.1283375986980656</v>
      </c>
      <c r="F158" s="18"/>
    </row>
    <row r="159" spans="1:6" x14ac:dyDescent="0.25">
      <c r="A159" s="13"/>
      <c r="B159" s="14">
        <v>347.2</v>
      </c>
      <c r="C159" s="15" t="s">
        <v>117</v>
      </c>
      <c r="D159" s="16">
        <f>'Total Revenues by County'!BR160</f>
        <v>98562908</v>
      </c>
      <c r="E159" s="17">
        <f t="shared" si="4"/>
        <v>5.5426071416320406</v>
      </c>
      <c r="F159" s="18"/>
    </row>
    <row r="160" spans="1:6" x14ac:dyDescent="0.25">
      <c r="A160" s="13"/>
      <c r="B160" s="14">
        <v>347.3</v>
      </c>
      <c r="C160" s="15" t="s">
        <v>118</v>
      </c>
      <c r="D160" s="16">
        <f>'Total Revenues by County'!BR161</f>
        <v>8016568</v>
      </c>
      <c r="E160" s="17">
        <f t="shared" si="4"/>
        <v>0.45080535822034473</v>
      </c>
      <c r="F160" s="18"/>
    </row>
    <row r="161" spans="1:6" x14ac:dyDescent="0.25">
      <c r="A161" s="13"/>
      <c r="B161" s="14">
        <v>347.4</v>
      </c>
      <c r="C161" s="15" t="s">
        <v>119</v>
      </c>
      <c r="D161" s="16">
        <f>'Total Revenues by County'!BR162</f>
        <v>3876261</v>
      </c>
      <c r="E161" s="17">
        <f t="shared" si="4"/>
        <v>0.21797847017084515</v>
      </c>
      <c r="F161" s="18"/>
    </row>
    <row r="162" spans="1:6" x14ac:dyDescent="0.25">
      <c r="A162" s="13"/>
      <c r="B162" s="14">
        <v>347.5</v>
      </c>
      <c r="C162" s="15" t="s">
        <v>120</v>
      </c>
      <c r="D162" s="16">
        <f>'Total Revenues by County'!BR163</f>
        <v>65002781</v>
      </c>
      <c r="E162" s="17">
        <f t="shared" si="4"/>
        <v>3.6553799548664241</v>
      </c>
      <c r="F162" s="18"/>
    </row>
    <row r="163" spans="1:6" x14ac:dyDescent="0.25">
      <c r="A163" s="13"/>
      <c r="B163" s="14">
        <v>347.9</v>
      </c>
      <c r="C163" s="15" t="s">
        <v>121</v>
      </c>
      <c r="D163" s="16">
        <f>'Total Revenues by County'!BR164</f>
        <v>11377388</v>
      </c>
      <c r="E163" s="17">
        <f t="shared" si="4"/>
        <v>0.63979841160854023</v>
      </c>
      <c r="F163" s="18"/>
    </row>
    <row r="164" spans="1:6" x14ac:dyDescent="0.25">
      <c r="A164" s="13"/>
      <c r="B164" s="14">
        <v>348.11</v>
      </c>
      <c r="C164" s="15" t="s">
        <v>291</v>
      </c>
      <c r="D164" s="16">
        <f>'Total Revenues by County'!BR165</f>
        <v>4927405</v>
      </c>
      <c r="E164" s="17">
        <f t="shared" si="4"/>
        <v>0.27708872127345741</v>
      </c>
      <c r="F164" s="18"/>
    </row>
    <row r="165" spans="1:6" x14ac:dyDescent="0.25">
      <c r="A165" s="13"/>
      <c r="B165" s="14">
        <v>348.12</v>
      </c>
      <c r="C165" s="15" t="s">
        <v>292</v>
      </c>
      <c r="D165" s="16">
        <f>'Total Revenues by County'!BR166</f>
        <v>9053648</v>
      </c>
      <c r="E165" s="17">
        <f t="shared" si="4"/>
        <v>0.5091247314113605</v>
      </c>
      <c r="F165" s="18"/>
    </row>
    <row r="166" spans="1:6" x14ac:dyDescent="0.25">
      <c r="A166" s="13"/>
      <c r="B166" s="14">
        <v>348.13</v>
      </c>
      <c r="C166" s="15" t="s">
        <v>293</v>
      </c>
      <c r="D166" s="16">
        <f>'Total Revenues by County'!BR167</f>
        <v>27070722</v>
      </c>
      <c r="E166" s="17">
        <f t="shared" si="4"/>
        <v>1.5223006314539298</v>
      </c>
      <c r="F166" s="18"/>
    </row>
    <row r="167" spans="1:6" x14ac:dyDescent="0.25">
      <c r="A167" s="13"/>
      <c r="B167" s="14">
        <v>348.21</v>
      </c>
      <c r="C167" s="15" t="s">
        <v>294</v>
      </c>
      <c r="D167" s="16">
        <f>'Total Revenues by County'!BR168</f>
        <v>3279174</v>
      </c>
      <c r="E167" s="17">
        <f t="shared" si="4"/>
        <v>0.18440175518212293</v>
      </c>
      <c r="F167" s="18"/>
    </row>
    <row r="168" spans="1:6" x14ac:dyDescent="0.25">
      <c r="A168" s="13"/>
      <c r="B168" s="14">
        <v>348.22</v>
      </c>
      <c r="C168" s="15" t="s">
        <v>295</v>
      </c>
      <c r="D168" s="16">
        <f>'Total Revenues by County'!BR169</f>
        <v>5198589</v>
      </c>
      <c r="E168" s="17">
        <f t="shared" si="4"/>
        <v>0.29233853893403561</v>
      </c>
      <c r="F168" s="18"/>
    </row>
    <row r="169" spans="1:6" x14ac:dyDescent="0.25">
      <c r="A169" s="13"/>
      <c r="B169" s="14">
        <v>348.23</v>
      </c>
      <c r="C169" s="15" t="s">
        <v>296</v>
      </c>
      <c r="D169" s="16">
        <f>'Total Revenues by County'!BR170</f>
        <v>11134845</v>
      </c>
      <c r="E169" s="17">
        <f t="shared" si="4"/>
        <v>0.626159197920234</v>
      </c>
      <c r="F169" s="18"/>
    </row>
    <row r="170" spans="1:6" x14ac:dyDescent="0.25">
      <c r="A170" s="13"/>
      <c r="B170" s="14">
        <v>348.31</v>
      </c>
      <c r="C170" s="15" t="s">
        <v>297</v>
      </c>
      <c r="D170" s="16">
        <f>'Total Revenues by County'!BR171</f>
        <v>72209910</v>
      </c>
      <c r="E170" s="17">
        <f t="shared" si="4"/>
        <v>4.0606671514055463</v>
      </c>
      <c r="F170" s="18"/>
    </row>
    <row r="171" spans="1:6" x14ac:dyDescent="0.25">
      <c r="A171" s="13"/>
      <c r="B171" s="14">
        <v>348.32</v>
      </c>
      <c r="C171" s="15" t="s">
        <v>298</v>
      </c>
      <c r="D171" s="16">
        <f>'Total Revenues by County'!BR172</f>
        <v>5175922</v>
      </c>
      <c r="E171" s="17">
        <f t="shared" si="4"/>
        <v>0.29106387812472412</v>
      </c>
      <c r="F171" s="18"/>
    </row>
    <row r="172" spans="1:6" x14ac:dyDescent="0.25">
      <c r="A172" s="13"/>
      <c r="B172" s="14">
        <v>348.33</v>
      </c>
      <c r="C172" s="15" t="s">
        <v>299</v>
      </c>
      <c r="D172" s="16">
        <f>'Total Revenues by County'!BR173</f>
        <v>1646097</v>
      </c>
      <c r="E172" s="17">
        <f t="shared" si="4"/>
        <v>9.2566962289901966E-2</v>
      </c>
      <c r="F172" s="18"/>
    </row>
    <row r="173" spans="1:6" x14ac:dyDescent="0.25">
      <c r="A173" s="13"/>
      <c r="B173" s="14">
        <v>348.41</v>
      </c>
      <c r="C173" s="15" t="s">
        <v>300</v>
      </c>
      <c r="D173" s="16">
        <f>'Total Revenues by County'!BR174</f>
        <v>72054180</v>
      </c>
      <c r="E173" s="17">
        <f t="shared" si="4"/>
        <v>4.0519097980798264</v>
      </c>
      <c r="F173" s="18"/>
    </row>
    <row r="174" spans="1:6" x14ac:dyDescent="0.25">
      <c r="A174" s="13"/>
      <c r="B174" s="14">
        <v>348.42</v>
      </c>
      <c r="C174" s="15" t="s">
        <v>301</v>
      </c>
      <c r="D174" s="16">
        <f>'Total Revenues by County'!BR175</f>
        <v>15165512</v>
      </c>
      <c r="E174" s="17">
        <f t="shared" si="4"/>
        <v>0.85282056732443823</v>
      </c>
      <c r="F174" s="18"/>
    </row>
    <row r="175" spans="1:6" x14ac:dyDescent="0.25">
      <c r="A175" s="13"/>
      <c r="B175" s="14">
        <v>348.43</v>
      </c>
      <c r="C175" s="15" t="s">
        <v>302</v>
      </c>
      <c r="D175" s="16">
        <f>'Total Revenues by County'!BR176</f>
        <v>1846357</v>
      </c>
      <c r="E175" s="17">
        <f t="shared" si="4"/>
        <v>0.10382842493042423</v>
      </c>
      <c r="F175" s="18"/>
    </row>
    <row r="176" spans="1:6" x14ac:dyDescent="0.25">
      <c r="A176" s="13"/>
      <c r="B176" s="14">
        <v>348.48</v>
      </c>
      <c r="C176" s="15" t="s">
        <v>303</v>
      </c>
      <c r="D176" s="16">
        <f>'Total Revenues by County'!BR177</f>
        <v>3927436</v>
      </c>
      <c r="E176" s="17">
        <f t="shared" si="4"/>
        <v>0.22085625580266741</v>
      </c>
      <c r="F176" s="18"/>
    </row>
    <row r="177" spans="1:6" x14ac:dyDescent="0.25">
      <c r="A177" s="13"/>
      <c r="B177" s="14">
        <v>348.51</v>
      </c>
      <c r="C177" s="15" t="s">
        <v>304</v>
      </c>
      <c r="D177" s="16">
        <f>'Total Revenues by County'!BR178</f>
        <v>11063658</v>
      </c>
      <c r="E177" s="17">
        <f t="shared" si="4"/>
        <v>0.62215605330328172</v>
      </c>
      <c r="F177" s="18"/>
    </row>
    <row r="178" spans="1:6" x14ac:dyDescent="0.25">
      <c r="A178" s="13"/>
      <c r="B178" s="14">
        <v>348.52</v>
      </c>
      <c r="C178" s="15" t="s">
        <v>305</v>
      </c>
      <c r="D178" s="16">
        <f>'Total Revenues by County'!BR179</f>
        <v>47266193</v>
      </c>
      <c r="E178" s="17">
        <f t="shared" si="4"/>
        <v>2.6579769630940513</v>
      </c>
      <c r="F178" s="18"/>
    </row>
    <row r="179" spans="1:6" x14ac:dyDescent="0.25">
      <c r="A179" s="13"/>
      <c r="B179" s="14">
        <v>348.53</v>
      </c>
      <c r="C179" s="15" t="s">
        <v>306</v>
      </c>
      <c r="D179" s="16">
        <f>'Total Revenues by County'!BR180</f>
        <v>95469874</v>
      </c>
      <c r="E179" s="17">
        <f t="shared" si="4"/>
        <v>5.3686728220631545</v>
      </c>
      <c r="F179" s="18"/>
    </row>
    <row r="180" spans="1:6" x14ac:dyDescent="0.25">
      <c r="A180" s="13"/>
      <c r="B180" s="14">
        <v>348.61</v>
      </c>
      <c r="C180" s="15" t="s">
        <v>307</v>
      </c>
      <c r="D180" s="16">
        <f>'Total Revenues by County'!BR181</f>
        <v>152132</v>
      </c>
      <c r="E180" s="17">
        <f t="shared" si="4"/>
        <v>8.5550226427041458E-3</v>
      </c>
      <c r="F180" s="18"/>
    </row>
    <row r="181" spans="1:6" x14ac:dyDescent="0.25">
      <c r="A181" s="13"/>
      <c r="B181" s="14">
        <v>348.62</v>
      </c>
      <c r="C181" s="15" t="s">
        <v>308</v>
      </c>
      <c r="D181" s="16">
        <f>'Total Revenues by County'!BR182</f>
        <v>355469</v>
      </c>
      <c r="E181" s="17">
        <f t="shared" ref="E181:E200" si="5">(D181/E$261)</f>
        <v>1.9989517943492494E-2</v>
      </c>
      <c r="F181" s="18"/>
    </row>
    <row r="182" spans="1:6" x14ac:dyDescent="0.25">
      <c r="A182" s="13"/>
      <c r="B182" s="14">
        <v>348.63</v>
      </c>
      <c r="C182" s="15" t="s">
        <v>309</v>
      </c>
      <c r="D182" s="16">
        <f>'Total Revenues by County'!BR183</f>
        <v>454481</v>
      </c>
      <c r="E182" s="17">
        <f t="shared" si="5"/>
        <v>2.5557379418392073E-2</v>
      </c>
      <c r="F182" s="18"/>
    </row>
    <row r="183" spans="1:6" x14ac:dyDescent="0.25">
      <c r="A183" s="13"/>
      <c r="B183" s="14">
        <v>348.71</v>
      </c>
      <c r="C183" s="15" t="s">
        <v>310</v>
      </c>
      <c r="D183" s="16">
        <f>'Total Revenues by County'!BR184</f>
        <v>13364282</v>
      </c>
      <c r="E183" s="17">
        <f t="shared" si="5"/>
        <v>0.75152982353142961</v>
      </c>
      <c r="F183" s="18"/>
    </row>
    <row r="184" spans="1:6" x14ac:dyDescent="0.25">
      <c r="A184" s="13"/>
      <c r="B184" s="14">
        <v>348.72</v>
      </c>
      <c r="C184" s="15" t="s">
        <v>311</v>
      </c>
      <c r="D184" s="16">
        <f>'Total Revenues by County'!BR185</f>
        <v>2707062</v>
      </c>
      <c r="E184" s="17">
        <f t="shared" si="5"/>
        <v>0.15222948955646393</v>
      </c>
      <c r="F184" s="18"/>
    </row>
    <row r="185" spans="1:6" x14ac:dyDescent="0.25">
      <c r="A185" s="13"/>
      <c r="B185" s="14">
        <v>348.73</v>
      </c>
      <c r="C185" s="15" t="s">
        <v>312</v>
      </c>
      <c r="D185" s="16">
        <f>'Total Revenues by County'!BR186</f>
        <v>1795733</v>
      </c>
      <c r="E185" s="17">
        <f t="shared" si="5"/>
        <v>0.10098162434761289</v>
      </c>
      <c r="F185" s="18"/>
    </row>
    <row r="186" spans="1:6" x14ac:dyDescent="0.25">
      <c r="A186" s="13"/>
      <c r="B186" s="14">
        <v>348.82</v>
      </c>
      <c r="C186" s="15" t="s">
        <v>313</v>
      </c>
      <c r="D186" s="16">
        <f>'Total Revenues by County'!BR187</f>
        <v>589003</v>
      </c>
      <c r="E186" s="17">
        <f t="shared" si="5"/>
        <v>3.3122117645338719E-2</v>
      </c>
      <c r="F186" s="18"/>
    </row>
    <row r="187" spans="1:6" x14ac:dyDescent="0.25">
      <c r="A187" s="13"/>
      <c r="B187" s="14">
        <v>348.85</v>
      </c>
      <c r="C187" s="15" t="s">
        <v>314</v>
      </c>
      <c r="D187" s="16">
        <f>'Total Revenues by County'!BR188</f>
        <v>760815</v>
      </c>
      <c r="E187" s="17">
        <f t="shared" si="5"/>
        <v>4.2783829515874075E-2</v>
      </c>
      <c r="F187" s="18"/>
    </row>
    <row r="188" spans="1:6" x14ac:dyDescent="0.25">
      <c r="A188" s="13"/>
      <c r="B188" s="14">
        <v>348.86</v>
      </c>
      <c r="C188" s="15" t="s">
        <v>315</v>
      </c>
      <c r="D188" s="16">
        <f>'Total Revenues by County'!BR189</f>
        <v>80</v>
      </c>
      <c r="E188" s="17">
        <f t="shared" si="5"/>
        <v>4.498736698500852E-6</v>
      </c>
      <c r="F188" s="18"/>
    </row>
    <row r="189" spans="1:6" x14ac:dyDescent="0.25">
      <c r="A189" s="13"/>
      <c r="B189" s="14">
        <v>348.87</v>
      </c>
      <c r="C189" s="15" t="s">
        <v>316</v>
      </c>
      <c r="D189" s="16">
        <f>'Total Revenues by County'!BR190</f>
        <v>129641</v>
      </c>
      <c r="E189" s="17">
        <f t="shared" si="5"/>
        <v>7.2902590541293619E-3</v>
      </c>
      <c r="F189" s="18"/>
    </row>
    <row r="190" spans="1:6" x14ac:dyDescent="0.25">
      <c r="A190" s="13"/>
      <c r="B190" s="14">
        <v>348.88</v>
      </c>
      <c r="C190" s="15" t="s">
        <v>317</v>
      </c>
      <c r="D190" s="16">
        <f>'Total Revenues by County'!BR191</f>
        <v>8817358</v>
      </c>
      <c r="E190" s="17">
        <f t="shared" si="5"/>
        <v>0.49583715023025099</v>
      </c>
      <c r="F190" s="18"/>
    </row>
    <row r="191" spans="1:6" x14ac:dyDescent="0.25">
      <c r="A191" s="13"/>
      <c r="B191" s="14">
        <v>348.89</v>
      </c>
      <c r="C191" s="15" t="s">
        <v>318</v>
      </c>
      <c r="D191" s="16">
        <f>'Total Revenues by County'!BR192</f>
        <v>408554</v>
      </c>
      <c r="E191" s="17">
        <f t="shared" si="5"/>
        <v>2.2974710913991465E-2</v>
      </c>
      <c r="F191" s="18"/>
    </row>
    <row r="192" spans="1:6" x14ac:dyDescent="0.25">
      <c r="A192" s="13"/>
      <c r="B192" s="14">
        <v>348.92099999999999</v>
      </c>
      <c r="C192" s="15" t="s">
        <v>319</v>
      </c>
      <c r="D192" s="16">
        <f>'Total Revenues by County'!BR193</f>
        <v>3662837</v>
      </c>
      <c r="E192" s="17">
        <f t="shared" si="5"/>
        <v>0.20597674040658456</v>
      </c>
      <c r="F192" s="18"/>
    </row>
    <row r="193" spans="1:6" x14ac:dyDescent="0.25">
      <c r="A193" s="13"/>
      <c r="B193" s="14">
        <v>348.92200000000003</v>
      </c>
      <c r="C193" s="15" t="s">
        <v>320</v>
      </c>
      <c r="D193" s="16">
        <f>'Total Revenues by County'!BR194</f>
        <v>3098461</v>
      </c>
      <c r="E193" s="17">
        <f t="shared" si="5"/>
        <v>0.17423950261967061</v>
      </c>
      <c r="F193" s="18"/>
    </row>
    <row r="194" spans="1:6" x14ac:dyDescent="0.25">
      <c r="A194" s="13"/>
      <c r="B194" s="14">
        <v>348.923</v>
      </c>
      <c r="C194" s="15" t="s">
        <v>321</v>
      </c>
      <c r="D194" s="16">
        <f>'Total Revenues by County'!BR195</f>
        <v>4756442</v>
      </c>
      <c r="E194" s="17">
        <f t="shared" si="5"/>
        <v>0.26747475224613487</v>
      </c>
      <c r="F194" s="18"/>
    </row>
    <row r="195" spans="1:6" x14ac:dyDescent="0.25">
      <c r="A195" s="13"/>
      <c r="B195" s="14">
        <v>348.92399999999998</v>
      </c>
      <c r="C195" s="15" t="s">
        <v>322</v>
      </c>
      <c r="D195" s="16">
        <f>'Total Revenues by County'!BR196</f>
        <v>3565586</v>
      </c>
      <c r="E195" s="17">
        <f t="shared" si="5"/>
        <v>0.20050790737326074</v>
      </c>
      <c r="F195" s="18"/>
    </row>
    <row r="196" spans="1:6" x14ac:dyDescent="0.25">
      <c r="A196" s="13"/>
      <c r="B196" s="14">
        <v>348.93</v>
      </c>
      <c r="C196" s="15" t="s">
        <v>323</v>
      </c>
      <c r="D196" s="16">
        <f>'Total Revenues by County'!BR197</f>
        <v>13970807</v>
      </c>
      <c r="E196" s="17">
        <f t="shared" si="5"/>
        <v>0.78563727698215746</v>
      </c>
      <c r="F196" s="18"/>
    </row>
    <row r="197" spans="1:6" x14ac:dyDescent="0.25">
      <c r="A197" s="13"/>
      <c r="B197" s="14">
        <v>348.93099999999998</v>
      </c>
      <c r="C197" s="15" t="s">
        <v>324</v>
      </c>
      <c r="D197" s="16">
        <f>'Total Revenues by County'!BR198</f>
        <v>5020505</v>
      </c>
      <c r="E197" s="17">
        <f t="shared" si="5"/>
        <v>0.28232412610633778</v>
      </c>
      <c r="F197" s="18"/>
    </row>
    <row r="198" spans="1:6" x14ac:dyDescent="0.25">
      <c r="A198" s="13"/>
      <c r="B198" s="14">
        <v>348.93200000000002</v>
      </c>
      <c r="C198" s="15" t="s">
        <v>325</v>
      </c>
      <c r="D198" s="16">
        <f>'Total Revenues by County'!BR199</f>
        <v>25073</v>
      </c>
      <c r="E198" s="17">
        <f t="shared" si="5"/>
        <v>1.4099603155188984E-3</v>
      </c>
      <c r="F198" s="18"/>
    </row>
    <row r="199" spans="1:6" x14ac:dyDescent="0.25">
      <c r="A199" s="13"/>
      <c r="B199" s="14">
        <v>348.93299999999999</v>
      </c>
      <c r="C199" s="15" t="s">
        <v>326</v>
      </c>
      <c r="D199" s="16">
        <f>'Total Revenues by County'!BR200</f>
        <v>5454</v>
      </c>
      <c r="E199" s="17">
        <f t="shared" si="5"/>
        <v>3.0670137442029559E-4</v>
      </c>
      <c r="F199" s="18"/>
    </row>
    <row r="200" spans="1:6" x14ac:dyDescent="0.25">
      <c r="A200" s="13"/>
      <c r="B200" s="14">
        <v>349</v>
      </c>
      <c r="C200" s="15" t="s">
        <v>122</v>
      </c>
      <c r="D200" s="16">
        <f>'Total Revenues by County'!BR201</f>
        <v>150396601</v>
      </c>
      <c r="E200" s="17">
        <f t="shared" si="5"/>
        <v>8.4574338531061244</v>
      </c>
      <c r="F200" s="18"/>
    </row>
    <row r="201" spans="1:6" ht="15.75" x14ac:dyDescent="0.25">
      <c r="A201" s="19" t="s">
        <v>123</v>
      </c>
      <c r="B201" s="20"/>
      <c r="C201" s="21"/>
      <c r="D201" s="22">
        <f>'Total Revenues by County'!BR202</f>
        <v>223139743</v>
      </c>
      <c r="E201" s="23">
        <f>(D201/E$261)</f>
        <v>12.548086884101858</v>
      </c>
      <c r="F201" s="24"/>
    </row>
    <row r="202" spans="1:6" x14ac:dyDescent="0.25">
      <c r="A202" s="13"/>
      <c r="B202" s="14">
        <v>351.1</v>
      </c>
      <c r="C202" s="15" t="s">
        <v>124</v>
      </c>
      <c r="D202" s="16">
        <f>'Total Revenues by County'!BR203</f>
        <v>32485958</v>
      </c>
      <c r="E202" s="17">
        <f>(D202/E$261)</f>
        <v>1.8268221430069669</v>
      </c>
      <c r="F202" s="18"/>
    </row>
    <row r="203" spans="1:6" x14ac:dyDescent="0.25">
      <c r="A203" s="13"/>
      <c r="B203" s="14">
        <v>351.2</v>
      </c>
      <c r="C203" s="15" t="s">
        <v>125</v>
      </c>
      <c r="D203" s="16">
        <f>'Total Revenues by County'!BR204</f>
        <v>9711709</v>
      </c>
      <c r="E203" s="17">
        <f t="shared" ref="E203:E212" si="6">(D203/E$261)</f>
        <v>0.54613027104326262</v>
      </c>
      <c r="F203" s="18"/>
    </row>
    <row r="204" spans="1:6" x14ac:dyDescent="0.25">
      <c r="A204" s="13"/>
      <c r="B204" s="14">
        <v>351.3</v>
      </c>
      <c r="C204" s="15" t="s">
        <v>126</v>
      </c>
      <c r="D204" s="16">
        <f>'Total Revenues by County'!BR205</f>
        <v>852556</v>
      </c>
      <c r="E204" s="17">
        <f t="shared" si="6"/>
        <v>4.7942812059088659E-2</v>
      </c>
      <c r="F204" s="18"/>
    </row>
    <row r="205" spans="1:6" x14ac:dyDescent="0.25">
      <c r="A205" s="13"/>
      <c r="B205" s="14">
        <v>351.4</v>
      </c>
      <c r="C205" s="15" t="s">
        <v>127</v>
      </c>
      <c r="D205" s="16">
        <f>'Total Revenues by County'!BR206</f>
        <v>439992</v>
      </c>
      <c r="E205" s="17">
        <f t="shared" si="6"/>
        <v>2.4742601968084837E-2</v>
      </c>
      <c r="F205" s="18"/>
    </row>
    <row r="206" spans="1:6" x14ac:dyDescent="0.25">
      <c r="A206" s="13"/>
      <c r="B206" s="14">
        <v>351.5</v>
      </c>
      <c r="C206" s="15" t="s">
        <v>128</v>
      </c>
      <c r="D206" s="16">
        <f>'Total Revenues by County'!BR207</f>
        <v>77412181</v>
      </c>
      <c r="E206" s="17">
        <f t="shared" si="6"/>
        <v>4.3532127446961297</v>
      </c>
      <c r="F206" s="18"/>
    </row>
    <row r="207" spans="1:6" x14ac:dyDescent="0.25">
      <c r="A207" s="13"/>
      <c r="B207" s="14">
        <v>351.6</v>
      </c>
      <c r="C207" s="15" t="s">
        <v>129</v>
      </c>
      <c r="D207" s="16">
        <f>'Total Revenues by County'!BR208</f>
        <v>1268392</v>
      </c>
      <c r="E207" s="17">
        <f t="shared" si="6"/>
        <v>7.1327020481061168E-2</v>
      </c>
      <c r="F207" s="18"/>
    </row>
    <row r="208" spans="1:6" x14ac:dyDescent="0.25">
      <c r="A208" s="13"/>
      <c r="B208" s="14">
        <v>351.9</v>
      </c>
      <c r="C208" s="15" t="s">
        <v>130</v>
      </c>
      <c r="D208" s="16">
        <f>'Total Revenues by County'!BR209</f>
        <v>5684686</v>
      </c>
      <c r="E208" s="17">
        <f t="shared" si="6"/>
        <v>0.31967381909567522</v>
      </c>
      <c r="F208" s="18"/>
    </row>
    <row r="209" spans="1:6" x14ac:dyDescent="0.25">
      <c r="A209" s="13"/>
      <c r="B209" s="14">
        <v>352</v>
      </c>
      <c r="C209" s="15" t="s">
        <v>131</v>
      </c>
      <c r="D209" s="16">
        <f>'Total Revenues by County'!BR210</f>
        <v>6665185</v>
      </c>
      <c r="E209" s="17">
        <f t="shared" si="6"/>
        <v>0.37481140452246753</v>
      </c>
      <c r="F209" s="18"/>
    </row>
    <row r="210" spans="1:6" x14ac:dyDescent="0.25">
      <c r="A210" s="13"/>
      <c r="B210" s="14">
        <v>353</v>
      </c>
      <c r="C210" s="15" t="s">
        <v>132</v>
      </c>
      <c r="D210" s="16">
        <f>'Total Revenues by County'!BR211</f>
        <v>2582774</v>
      </c>
      <c r="E210" s="17">
        <f t="shared" si="6"/>
        <v>0.145240252221673</v>
      </c>
      <c r="F210" s="18"/>
    </row>
    <row r="211" spans="1:6" x14ac:dyDescent="0.25">
      <c r="A211" s="13"/>
      <c r="B211" s="14">
        <v>354</v>
      </c>
      <c r="C211" s="15" t="s">
        <v>133</v>
      </c>
      <c r="D211" s="16">
        <f>'Total Revenues by County'!BR212</f>
        <v>16957570</v>
      </c>
      <c r="E211" s="17">
        <f t="shared" si="6"/>
        <v>0.95359553095496374</v>
      </c>
      <c r="F211" s="18"/>
    </row>
    <row r="212" spans="1:6" x14ac:dyDescent="0.25">
      <c r="A212" s="13"/>
      <c r="B212" s="14">
        <v>359</v>
      </c>
      <c r="C212" s="15" t="s">
        <v>134</v>
      </c>
      <c r="D212" s="16">
        <f>'Total Revenues by County'!BR213</f>
        <v>69078740</v>
      </c>
      <c r="E212" s="17">
        <f t="shared" si="6"/>
        <v>3.8845882840524846</v>
      </c>
      <c r="F212" s="18"/>
    </row>
    <row r="213" spans="1:6" ht="15.75" x14ac:dyDescent="0.25">
      <c r="A213" s="19" t="s">
        <v>135</v>
      </c>
      <c r="B213" s="20"/>
      <c r="C213" s="21"/>
      <c r="D213" s="22">
        <f>'Total Revenues by County'!BR214</f>
        <v>3413767387</v>
      </c>
      <c r="E213" s="23">
        <f>(D213/E$261)</f>
        <v>191.97050780052825</v>
      </c>
      <c r="F213" s="24"/>
    </row>
    <row r="214" spans="1:6" x14ac:dyDescent="0.25">
      <c r="A214" s="13"/>
      <c r="B214" s="14">
        <v>361.1</v>
      </c>
      <c r="C214" s="15" t="s">
        <v>136</v>
      </c>
      <c r="D214" s="16">
        <f>'Total Revenues by County'!BR215</f>
        <v>1332680188</v>
      </c>
      <c r="E214" s="17">
        <f>(D214/E$261)</f>
        <v>74.942215864007693</v>
      </c>
      <c r="F214" s="18"/>
    </row>
    <row r="215" spans="1:6" x14ac:dyDescent="0.25">
      <c r="A215" s="13"/>
      <c r="B215" s="14">
        <v>361.2</v>
      </c>
      <c r="C215" s="15" t="s">
        <v>137</v>
      </c>
      <c r="D215" s="16">
        <f>'Total Revenues by County'!BR216</f>
        <v>5534590</v>
      </c>
      <c r="E215" s="17">
        <f t="shared" ref="E215:E236" si="7">(D215/E$261)</f>
        <v>0.31123328930194788</v>
      </c>
      <c r="F215" s="18"/>
    </row>
    <row r="216" spans="1:6" x14ac:dyDescent="0.25">
      <c r="A216" s="13"/>
      <c r="B216" s="14">
        <v>361.3</v>
      </c>
      <c r="C216" s="15" t="s">
        <v>138</v>
      </c>
      <c r="D216" s="16">
        <f>'Total Revenues by County'!BR217</f>
        <v>44741252</v>
      </c>
      <c r="E216" s="17">
        <f t="shared" si="7"/>
        <v>2.5159889038659333</v>
      </c>
      <c r="F216" s="18"/>
    </row>
    <row r="217" spans="1:6" x14ac:dyDescent="0.25">
      <c r="A217" s="13"/>
      <c r="B217" s="14">
        <v>361.4</v>
      </c>
      <c r="C217" s="15" t="s">
        <v>139</v>
      </c>
      <c r="D217" s="16">
        <f>'Total Revenues by County'!BR218</f>
        <v>491133</v>
      </c>
      <c r="E217" s="17">
        <f t="shared" si="7"/>
        <v>2.761847563681024E-2</v>
      </c>
      <c r="F217" s="18"/>
    </row>
    <row r="218" spans="1:6" x14ac:dyDescent="0.25">
      <c r="A218" s="13"/>
      <c r="B218" s="14">
        <v>362</v>
      </c>
      <c r="C218" s="15" t="s">
        <v>140</v>
      </c>
      <c r="D218" s="16">
        <f>'Total Revenues by County'!BR219</f>
        <v>55429758</v>
      </c>
      <c r="E218" s="17">
        <f t="shared" si="7"/>
        <v>3.1170485812952649</v>
      </c>
      <c r="F218" s="18"/>
    </row>
    <row r="219" spans="1:6" x14ac:dyDescent="0.25">
      <c r="A219" s="13"/>
      <c r="B219" s="14">
        <v>363.1</v>
      </c>
      <c r="C219" s="15" t="s">
        <v>261</v>
      </c>
      <c r="D219" s="16">
        <f>'Total Revenues by County'!BR220</f>
        <v>95524046</v>
      </c>
      <c r="E219" s="17">
        <f t="shared" si="7"/>
        <v>5.3717191416185441</v>
      </c>
      <c r="F219" s="18"/>
    </row>
    <row r="220" spans="1:6" x14ac:dyDescent="0.25">
      <c r="A220" s="13"/>
      <c r="B220" s="14">
        <v>363.11</v>
      </c>
      <c r="C220" s="15" t="s">
        <v>27</v>
      </c>
      <c r="D220" s="16">
        <f>'Total Revenues by County'!BR221</f>
        <v>67263486</v>
      </c>
      <c r="E220" s="17">
        <f t="shared" si="7"/>
        <v>3.7825089117162287</v>
      </c>
      <c r="F220" s="18"/>
    </row>
    <row r="221" spans="1:6" x14ac:dyDescent="0.25">
      <c r="A221" s="13"/>
      <c r="B221" s="14">
        <v>363.12</v>
      </c>
      <c r="C221" s="15" t="s">
        <v>248</v>
      </c>
      <c r="D221" s="16">
        <f>'Total Revenues by County'!BR222</f>
        <v>307012760</v>
      </c>
      <c r="E221" s="17">
        <f t="shared" si="7"/>
        <v>17.264619629000432</v>
      </c>
      <c r="F221" s="18"/>
    </row>
    <row r="222" spans="1:6" x14ac:dyDescent="0.25">
      <c r="A222" s="13"/>
      <c r="B222" s="14">
        <v>363.22</v>
      </c>
      <c r="C222" s="15" t="s">
        <v>249</v>
      </c>
      <c r="D222" s="16">
        <f>'Total Revenues by County'!BR223</f>
        <v>32347503</v>
      </c>
      <c r="E222" s="17">
        <f t="shared" si="7"/>
        <v>1.8190362356370802</v>
      </c>
      <c r="F222" s="18"/>
    </row>
    <row r="223" spans="1:6" x14ac:dyDescent="0.25">
      <c r="A223" s="13"/>
      <c r="B223" s="14">
        <v>363.23</v>
      </c>
      <c r="C223" s="15" t="s">
        <v>250</v>
      </c>
      <c r="D223" s="16">
        <f>'Total Revenues by County'!BR224</f>
        <v>97766650</v>
      </c>
      <c r="E223" s="17">
        <f t="shared" si="7"/>
        <v>5.4978302030561039</v>
      </c>
      <c r="F223" s="18"/>
    </row>
    <row r="224" spans="1:6" x14ac:dyDescent="0.25">
      <c r="A224" s="13"/>
      <c r="B224" s="14">
        <v>363.24</v>
      </c>
      <c r="C224" s="15" t="s">
        <v>251</v>
      </c>
      <c r="D224" s="16">
        <f>'Total Revenues by County'!BR225</f>
        <v>393011528</v>
      </c>
      <c r="E224" s="17">
        <f t="shared" si="7"/>
        <v>22.100692299343692</v>
      </c>
      <c r="F224" s="18"/>
    </row>
    <row r="225" spans="1:6" x14ac:dyDescent="0.25">
      <c r="A225" s="13"/>
      <c r="B225" s="14">
        <v>363.25</v>
      </c>
      <c r="C225" s="15" t="s">
        <v>252</v>
      </c>
      <c r="D225" s="16">
        <f>'Total Revenues by County'!BR226</f>
        <v>3636915</v>
      </c>
      <c r="E225" s="17">
        <f t="shared" si="7"/>
        <v>0.20451903724785284</v>
      </c>
      <c r="F225" s="18"/>
    </row>
    <row r="226" spans="1:6" x14ac:dyDescent="0.25">
      <c r="A226" s="13"/>
      <c r="B226" s="14">
        <v>363.26</v>
      </c>
      <c r="C226" s="15" t="s">
        <v>253</v>
      </c>
      <c r="D226" s="16">
        <f>'Total Revenues by County'!BR227</f>
        <v>60752535</v>
      </c>
      <c r="E226" s="17">
        <f t="shared" si="7"/>
        <v>3.4163707341432183</v>
      </c>
      <c r="F226" s="18"/>
    </row>
    <row r="227" spans="1:6" x14ac:dyDescent="0.25">
      <c r="A227" s="13"/>
      <c r="B227" s="14">
        <v>363.27</v>
      </c>
      <c r="C227" s="15" t="s">
        <v>254</v>
      </c>
      <c r="D227" s="16">
        <f>'Total Revenues by County'!BR228</f>
        <v>39393107</v>
      </c>
      <c r="E227" s="17">
        <f t="shared" si="7"/>
        <v>2.215240201610885</v>
      </c>
      <c r="F227" s="18"/>
    </row>
    <row r="228" spans="1:6" x14ac:dyDescent="0.25">
      <c r="A228" s="13"/>
      <c r="B228" s="14">
        <v>363.29</v>
      </c>
      <c r="C228" s="15" t="s">
        <v>255</v>
      </c>
      <c r="D228" s="16">
        <f>'Total Revenues by County'!BR229</f>
        <v>109430959</v>
      </c>
      <c r="E228" s="17">
        <f t="shared" si="7"/>
        <v>6.1537633900680264</v>
      </c>
      <c r="F228" s="18"/>
    </row>
    <row r="229" spans="1:6" x14ac:dyDescent="0.25">
      <c r="A229" s="13"/>
      <c r="B229" s="14">
        <v>364</v>
      </c>
      <c r="C229" s="15" t="s">
        <v>141</v>
      </c>
      <c r="D229" s="16">
        <f>'Total Revenues by County'!BR230</f>
        <v>65406864</v>
      </c>
      <c r="E229" s="17">
        <f t="shared" si="7"/>
        <v>3.6781032426331781</v>
      </c>
      <c r="F229" s="18"/>
    </row>
    <row r="230" spans="1:6" x14ac:dyDescent="0.25">
      <c r="A230" s="13"/>
      <c r="B230" s="14">
        <v>365</v>
      </c>
      <c r="C230" s="15" t="s">
        <v>142</v>
      </c>
      <c r="D230" s="16">
        <f>'Total Revenues by County'!BR231</f>
        <v>10693226</v>
      </c>
      <c r="E230" s="17">
        <f t="shared" si="7"/>
        <v>0.60132510289454344</v>
      </c>
      <c r="F230" s="18"/>
    </row>
    <row r="231" spans="1:6" x14ac:dyDescent="0.25">
      <c r="A231" s="13"/>
      <c r="B231" s="14">
        <v>366</v>
      </c>
      <c r="C231" s="15" t="s">
        <v>143</v>
      </c>
      <c r="D231" s="16">
        <f>'Total Revenues by County'!BR232</f>
        <v>85476473</v>
      </c>
      <c r="E231" s="17">
        <f t="shared" si="7"/>
        <v>4.8067018242939659</v>
      </c>
      <c r="F231" s="18"/>
    </row>
    <row r="232" spans="1:6" x14ac:dyDescent="0.25">
      <c r="A232" s="13"/>
      <c r="B232" s="14">
        <v>368</v>
      </c>
      <c r="C232" s="15" t="s">
        <v>144</v>
      </c>
      <c r="D232" s="16">
        <f>'Total Revenues by County'!BR233</f>
        <v>33456233</v>
      </c>
      <c r="E232" s="17">
        <f t="shared" si="7"/>
        <v>1.8813847898836908</v>
      </c>
      <c r="F232" s="18"/>
    </row>
    <row r="233" spans="1:6" x14ac:dyDescent="0.25">
      <c r="A233" s="13"/>
      <c r="B233" s="14">
        <v>369.3</v>
      </c>
      <c r="C233" s="15" t="s">
        <v>145</v>
      </c>
      <c r="D233" s="16">
        <f>'Total Revenues by County'!BR234</f>
        <v>15009459</v>
      </c>
      <c r="E233" s="17">
        <f t="shared" si="7"/>
        <v>0.84404505034929878</v>
      </c>
      <c r="F233" s="18"/>
    </row>
    <row r="234" spans="1:6" x14ac:dyDescent="0.25">
      <c r="A234" s="13"/>
      <c r="B234" s="14">
        <v>369.4</v>
      </c>
      <c r="C234" s="15" t="s">
        <v>146</v>
      </c>
      <c r="D234" s="16">
        <f>'Total Revenues by County'!BR235</f>
        <v>1797000</v>
      </c>
      <c r="E234" s="17">
        <f t="shared" si="7"/>
        <v>0.10105287309007539</v>
      </c>
      <c r="F234" s="18"/>
    </row>
    <row r="235" spans="1:6" x14ac:dyDescent="0.25">
      <c r="A235" s="13"/>
      <c r="B235" s="14">
        <v>369.7</v>
      </c>
      <c r="C235" s="15" t="s">
        <v>147</v>
      </c>
      <c r="D235" s="16">
        <f>'Total Revenues by County'!BR236</f>
        <v>1798</v>
      </c>
      <c r="E235" s="17">
        <f t="shared" si="7"/>
        <v>1.0110910729880665E-4</v>
      </c>
      <c r="F235" s="18"/>
    </row>
    <row r="236" spans="1:6" x14ac:dyDescent="0.25">
      <c r="A236" s="13"/>
      <c r="B236" s="14">
        <v>369.9</v>
      </c>
      <c r="C236" s="15" t="s">
        <v>148</v>
      </c>
      <c r="D236" s="16">
        <f>'Total Revenues by County'!BR237</f>
        <v>556909924</v>
      </c>
      <c r="E236" s="17">
        <f t="shared" si="7"/>
        <v>31.317388910726507</v>
      </c>
      <c r="F236" s="18"/>
    </row>
    <row r="237" spans="1:6" ht="15.75" x14ac:dyDescent="0.25">
      <c r="A237" s="19" t="s">
        <v>149</v>
      </c>
      <c r="B237" s="20"/>
      <c r="C237" s="21"/>
      <c r="D237" s="22">
        <f>'Total Revenues by County'!BR238</f>
        <v>10216676060</v>
      </c>
      <c r="E237" s="23">
        <f>(D237/E$261)</f>
        <v>574.52669409771363</v>
      </c>
      <c r="F237" s="18"/>
    </row>
    <row r="238" spans="1:6" x14ac:dyDescent="0.25">
      <c r="A238" s="13"/>
      <c r="B238" s="14">
        <v>381</v>
      </c>
      <c r="C238" s="15" t="s">
        <v>150</v>
      </c>
      <c r="D238" s="16">
        <f>'Total Revenues by County'!BR239</f>
        <v>6976468697</v>
      </c>
      <c r="E238" s="17">
        <f>(D238/E$261)</f>
        <v>392.31619691420406</v>
      </c>
      <c r="F238" s="18"/>
    </row>
    <row r="239" spans="1:6" x14ac:dyDescent="0.25">
      <c r="A239" s="13"/>
      <c r="B239" s="14">
        <v>383</v>
      </c>
      <c r="C239" s="15" t="s">
        <v>151</v>
      </c>
      <c r="D239" s="16">
        <f>'Total Revenues by County'!BR240</f>
        <v>35959212</v>
      </c>
      <c r="E239" s="17">
        <f t="shared" ref="E239:E258" si="8">(D239/E$261)</f>
        <v>2.0221378334196527</v>
      </c>
      <c r="F239" s="18"/>
    </row>
    <row r="240" spans="1:6" x14ac:dyDescent="0.25">
      <c r="A240" s="13"/>
      <c r="B240" s="14">
        <v>384</v>
      </c>
      <c r="C240" s="15" t="s">
        <v>152</v>
      </c>
      <c r="D240" s="16">
        <f>'Total Revenues by County'!BR241</f>
        <v>1328404508</v>
      </c>
      <c r="E240" s="17">
        <f t="shared" si="8"/>
        <v>74.701776382419609</v>
      </c>
      <c r="F240" s="18"/>
    </row>
    <row r="241" spans="1:6" x14ac:dyDescent="0.25">
      <c r="A241" s="13"/>
      <c r="B241" s="14">
        <v>385</v>
      </c>
      <c r="C241" s="15" t="s">
        <v>153</v>
      </c>
      <c r="D241" s="16">
        <f>'Total Revenues by County'!BR242</f>
        <v>381218084</v>
      </c>
      <c r="E241" s="17">
        <f t="shared" si="8"/>
        <v>21.437497307787257</v>
      </c>
      <c r="F241" s="18"/>
    </row>
    <row r="242" spans="1:6" x14ac:dyDescent="0.25">
      <c r="A242" s="13"/>
      <c r="B242" s="14">
        <v>386.1</v>
      </c>
      <c r="C242" s="15" t="s">
        <v>242</v>
      </c>
      <c r="D242" s="16">
        <f>'Total Revenues by County'!BR243</f>
        <v>23018846</v>
      </c>
      <c r="E242" s="17">
        <f t="shared" si="8"/>
        <v>1.2944465907167444</v>
      </c>
      <c r="F242" s="18"/>
    </row>
    <row r="243" spans="1:6" x14ac:dyDescent="0.25">
      <c r="A243" s="13"/>
      <c r="B243" s="14">
        <v>386.2</v>
      </c>
      <c r="C243" s="15" t="s">
        <v>243</v>
      </c>
      <c r="D243" s="16">
        <f>'Total Revenues by County'!BR244</f>
        <v>34388733</v>
      </c>
      <c r="E243" s="17">
        <f t="shared" si="8"/>
        <v>1.9338231895255913</v>
      </c>
      <c r="F243" s="18"/>
    </row>
    <row r="244" spans="1:6" x14ac:dyDescent="0.25">
      <c r="A244" s="13"/>
      <c r="B244" s="14">
        <v>386.4</v>
      </c>
      <c r="C244" s="15" t="s">
        <v>244</v>
      </c>
      <c r="D244" s="16">
        <f>'Total Revenues by County'!BR245</f>
        <v>363730940</v>
      </c>
      <c r="E244" s="17">
        <f t="shared" si="8"/>
        <v>20.454121601977644</v>
      </c>
      <c r="F244" s="18"/>
    </row>
    <row r="245" spans="1:6" x14ac:dyDescent="0.25">
      <c r="A245" s="13"/>
      <c r="B245" s="14">
        <v>386.6</v>
      </c>
      <c r="C245" s="15" t="s">
        <v>245</v>
      </c>
      <c r="D245" s="16">
        <f>'Total Revenues by County'!BR246</f>
        <v>19164738</v>
      </c>
      <c r="E245" s="17">
        <f t="shared" si="8"/>
        <v>1.0777138769719228</v>
      </c>
      <c r="F245" s="18"/>
    </row>
    <row r="246" spans="1:6" x14ac:dyDescent="0.25">
      <c r="A246" s="13"/>
      <c r="B246" s="14">
        <v>386.7</v>
      </c>
      <c r="C246" s="15" t="s">
        <v>246</v>
      </c>
      <c r="D246" s="16">
        <f>'Total Revenues by County'!BR247</f>
        <v>66022966</v>
      </c>
      <c r="E246" s="17">
        <f t="shared" si="8"/>
        <v>3.712749251100925</v>
      </c>
      <c r="F246" s="18"/>
    </row>
    <row r="247" spans="1:6" x14ac:dyDescent="0.25">
      <c r="A247" s="13"/>
      <c r="B247" s="14">
        <v>386.8</v>
      </c>
      <c r="C247" s="15" t="s">
        <v>247</v>
      </c>
      <c r="D247" s="16">
        <f>'Total Revenues by County'!BR248</f>
        <v>11147814</v>
      </c>
      <c r="E247" s="17">
        <f t="shared" si="8"/>
        <v>0.62688849937326974</v>
      </c>
      <c r="F247" s="18"/>
    </row>
    <row r="248" spans="1:6" x14ac:dyDescent="0.25">
      <c r="A248" s="13"/>
      <c r="B248" s="14">
        <v>388.1</v>
      </c>
      <c r="C248" s="15" t="s">
        <v>154</v>
      </c>
      <c r="D248" s="16">
        <f>'Total Revenues by County'!BR249</f>
        <v>990025</v>
      </c>
      <c r="E248" s="17">
        <f t="shared" si="8"/>
        <v>5.5673272499166329E-2</v>
      </c>
      <c r="F248" s="18"/>
    </row>
    <row r="249" spans="1:6" x14ac:dyDescent="0.25">
      <c r="A249" s="13"/>
      <c r="B249" s="14">
        <v>388.2</v>
      </c>
      <c r="C249" s="15" t="s">
        <v>155</v>
      </c>
      <c r="D249" s="16">
        <f>'Total Revenues by County'!BR250</f>
        <v>117638</v>
      </c>
      <c r="E249" s="17">
        <f t="shared" si="8"/>
        <v>6.6152798467280409E-3</v>
      </c>
      <c r="F249" s="18"/>
    </row>
    <row r="250" spans="1:6" x14ac:dyDescent="0.25">
      <c r="A250" s="13"/>
      <c r="B250" s="14">
        <v>389.1</v>
      </c>
      <c r="C250" s="15" t="s">
        <v>156</v>
      </c>
      <c r="D250" s="16">
        <f>'Total Revenues by County'!BR251</f>
        <v>212701216</v>
      </c>
      <c r="E250" s="17">
        <f t="shared" si="8"/>
        <v>11.961084577936958</v>
      </c>
      <c r="F250" s="18"/>
    </row>
    <row r="251" spans="1:6" x14ac:dyDescent="0.25">
      <c r="A251" s="13"/>
      <c r="B251" s="14">
        <v>389.2</v>
      </c>
      <c r="C251" s="15" t="s">
        <v>157</v>
      </c>
      <c r="D251" s="16">
        <f>'Total Revenues by County'!BR252</f>
        <v>63020490</v>
      </c>
      <c r="E251" s="17">
        <f t="shared" si="8"/>
        <v>3.5439073890063248</v>
      </c>
      <c r="F251" s="18"/>
    </row>
    <row r="252" spans="1:6" x14ac:dyDescent="0.25">
      <c r="A252" s="13"/>
      <c r="B252" s="14">
        <v>389.3</v>
      </c>
      <c r="C252" s="15" t="s">
        <v>158</v>
      </c>
      <c r="D252" s="16">
        <f>'Total Revenues by County'!BR253</f>
        <v>13881336</v>
      </c>
      <c r="E252" s="17">
        <f t="shared" si="8"/>
        <v>0.78060594609276279</v>
      </c>
      <c r="F252" s="18"/>
    </row>
    <row r="253" spans="1:6" x14ac:dyDescent="0.25">
      <c r="A253" s="13"/>
      <c r="B253" s="14">
        <v>389.4</v>
      </c>
      <c r="C253" s="15" t="s">
        <v>159</v>
      </c>
      <c r="D253" s="16">
        <f>'Total Revenues by County'!BR254</f>
        <v>69661813</v>
      </c>
      <c r="E253" s="17">
        <f t="shared" si="8"/>
        <v>3.917376932840047</v>
      </c>
      <c r="F253" s="18"/>
    </row>
    <row r="254" spans="1:6" x14ac:dyDescent="0.25">
      <c r="A254" s="13"/>
      <c r="B254" s="14">
        <v>389.5</v>
      </c>
      <c r="C254" s="15" t="s">
        <v>160</v>
      </c>
      <c r="D254" s="16">
        <f>'Total Revenues by County'!BR255</f>
        <v>66450127</v>
      </c>
      <c r="E254" s="17">
        <f t="shared" si="8"/>
        <v>3.7367703119367794</v>
      </c>
      <c r="F254" s="18"/>
    </row>
    <row r="255" spans="1:6" x14ac:dyDescent="0.25">
      <c r="A255" s="13"/>
      <c r="B255" s="14">
        <v>389.6</v>
      </c>
      <c r="C255" s="15" t="s">
        <v>161</v>
      </c>
      <c r="D255" s="16">
        <f>'Total Revenues by County'!BR256</f>
        <v>24893306</v>
      </c>
      <c r="E255" s="17">
        <f t="shared" si="8"/>
        <v>1.3998553656151431</v>
      </c>
      <c r="F255" s="18"/>
    </row>
    <row r="256" spans="1:6" x14ac:dyDescent="0.25">
      <c r="A256" s="13"/>
      <c r="B256" s="14">
        <v>389.7</v>
      </c>
      <c r="C256" s="15" t="s">
        <v>162</v>
      </c>
      <c r="D256" s="16">
        <f>'Total Revenues by County'!BR257</f>
        <v>90024251</v>
      </c>
      <c r="E256" s="17">
        <f t="shared" si="8"/>
        <v>5.0624425216094009</v>
      </c>
      <c r="F256" s="18"/>
    </row>
    <row r="257" spans="1:18" x14ac:dyDescent="0.25">
      <c r="A257" s="13"/>
      <c r="B257" s="14">
        <v>389.8</v>
      </c>
      <c r="C257" s="15" t="s">
        <v>163</v>
      </c>
      <c r="D257" s="16">
        <f>'Total Revenues by County'!BR258</f>
        <v>212444948</v>
      </c>
      <c r="E257" s="17">
        <f t="shared" si="8"/>
        <v>11.946673549733815</v>
      </c>
      <c r="F257" s="18"/>
    </row>
    <row r="258" spans="1:18" ht="15.75" thickBot="1" x14ac:dyDescent="0.3">
      <c r="A258" s="13"/>
      <c r="B258" s="14">
        <v>389.9</v>
      </c>
      <c r="C258" s="15" t="s">
        <v>164</v>
      </c>
      <c r="D258" s="16">
        <f>'Total Revenues by County'!BR259</f>
        <v>222966372</v>
      </c>
      <c r="E258" s="17">
        <f t="shared" si="8"/>
        <v>12.53833750309991</v>
      </c>
      <c r="F258" s="18"/>
    </row>
    <row r="259" spans="1:18" ht="16.5" thickBot="1" x14ac:dyDescent="0.3">
      <c r="A259" s="25" t="s">
        <v>165</v>
      </c>
      <c r="B259" s="26"/>
      <c r="C259" s="27"/>
      <c r="D259" s="28">
        <f>'Total Revenues by County'!BR260</f>
        <v>42393396183</v>
      </c>
      <c r="E259" s="29">
        <f>(D259/E$261)</f>
        <v>2383.9590897818507</v>
      </c>
      <c r="F259" s="11"/>
      <c r="G259" s="30"/>
      <c r="H259" s="31"/>
      <c r="I259" s="31"/>
      <c r="J259" s="31"/>
      <c r="K259" s="31"/>
      <c r="L259" s="31"/>
      <c r="M259" s="31"/>
      <c r="N259" s="31"/>
      <c r="O259" s="31"/>
      <c r="P259" s="31"/>
      <c r="Q259" s="31"/>
      <c r="R259" s="31"/>
    </row>
    <row r="260" spans="1:18" x14ac:dyDescent="0.25">
      <c r="A260" s="32"/>
      <c r="B260" s="33"/>
      <c r="C260" s="33"/>
      <c r="D260" s="34"/>
      <c r="E260" s="35"/>
    </row>
    <row r="261" spans="1:18" x14ac:dyDescent="0.25">
      <c r="A261" s="32"/>
      <c r="B261" s="33"/>
      <c r="C261" s="33"/>
      <c r="D261" s="36" t="s">
        <v>257</v>
      </c>
      <c r="E261" s="35">
        <f>'Total Revenues by County'!$BR$4</f>
        <v>17782770</v>
      </c>
    </row>
    <row r="262" spans="1:18" x14ac:dyDescent="0.25">
      <c r="A262" s="32"/>
      <c r="B262" s="33"/>
      <c r="C262" s="33"/>
      <c r="D262" s="34"/>
      <c r="E262" s="35"/>
    </row>
    <row r="263" spans="1:18" ht="30" customHeight="1" x14ac:dyDescent="0.25">
      <c r="A263" s="71" t="s">
        <v>239</v>
      </c>
      <c r="B263" s="72"/>
      <c r="C263" s="72"/>
      <c r="D263" s="72"/>
      <c r="E263" s="73"/>
    </row>
    <row r="264" spans="1:18" x14ac:dyDescent="0.25">
      <c r="A264" s="32"/>
      <c r="B264" s="33"/>
      <c r="C264" s="33"/>
      <c r="D264" s="34"/>
      <c r="E264" s="35"/>
    </row>
    <row r="265" spans="1:18" ht="15.75" thickBot="1" x14ac:dyDescent="0.3">
      <c r="A265" s="74" t="s">
        <v>166</v>
      </c>
      <c r="B265" s="75"/>
      <c r="C265" s="75"/>
      <c r="D265" s="75"/>
      <c r="E265" s="76"/>
    </row>
  </sheetData>
  <mergeCells count="5">
    <mergeCell ref="A1:E1"/>
    <mergeCell ref="A2:E2"/>
    <mergeCell ref="A3:C3"/>
    <mergeCell ref="A263:E263"/>
    <mergeCell ref="A265:E265"/>
  </mergeCells>
  <printOptions horizontalCentered="1"/>
  <pageMargins left="0.5" right="0.5" top="0.5" bottom="0.5" header="0.3" footer="0.3"/>
  <pageSetup scale="76" fitToHeight="0" orientation="portrait" r:id="rId1"/>
  <headerFooter>
    <oddHeader>&amp;C&amp;12Office of Economic and Demographic Research</oddHeader>
    <oddFooter>&amp;L&amp;12FY 2006-07 County Revenues&amp;R&amp;12Page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D263"/>
  <sheetViews>
    <sheetView workbookViewId="0">
      <pane xSplit="3" ySplit="4" topLeftCell="D5" activePane="bottomRight" state="frozen"/>
      <selection pane="topRight" activeCell="D1" sqref="D1"/>
      <selection pane="bottomLeft" activeCell="A7" sqref="A7"/>
      <selection pane="bottomRight" activeCell="D5" sqref="D5"/>
    </sheetView>
  </sheetViews>
  <sheetFormatPr defaultColWidth="12.5703125" defaultRowHeight="15" x14ac:dyDescent="0.25"/>
  <cols>
    <col min="1" max="1" width="2.28515625" style="12" customWidth="1"/>
    <col min="2" max="2" width="8.7109375" style="12" customWidth="1"/>
    <col min="3" max="3" width="75.7109375" style="12" customWidth="1"/>
    <col min="4" max="8" width="17.7109375" style="37" customWidth="1"/>
    <col min="9" max="9" width="17.85546875" style="37" customWidth="1"/>
    <col min="10" max="69" width="17.7109375" style="37" customWidth="1"/>
    <col min="70" max="70" width="18.7109375" style="37" customWidth="1"/>
    <col min="71" max="71" width="12.5703125" style="12"/>
    <col min="72" max="103" width="12.5703125" style="2"/>
    <col min="104" max="104" width="2.28515625" style="2" customWidth="1"/>
    <col min="105" max="105" width="8.7109375" style="2" customWidth="1"/>
    <col min="106" max="106" width="78.140625" style="2" customWidth="1"/>
    <col min="107" max="325" width="20.28515625" style="2" customWidth="1"/>
    <col min="326" max="326" width="21.5703125" style="2" customWidth="1"/>
    <col min="327" max="359" width="12.5703125" style="2"/>
    <col min="360" max="360" width="2.28515625" style="2" customWidth="1"/>
    <col min="361" max="361" width="8.7109375" style="2" customWidth="1"/>
    <col min="362" max="362" width="78.140625" style="2" customWidth="1"/>
    <col min="363" max="581" width="20.28515625" style="2" customWidth="1"/>
    <col min="582" max="582" width="21.5703125" style="2" customWidth="1"/>
    <col min="583" max="615" width="12.5703125" style="2"/>
    <col min="616" max="616" width="2.28515625" style="2" customWidth="1"/>
    <col min="617" max="617" width="8.7109375" style="2" customWidth="1"/>
    <col min="618" max="618" width="78.140625" style="2" customWidth="1"/>
    <col min="619" max="837" width="20.28515625" style="2" customWidth="1"/>
    <col min="838" max="838" width="21.5703125" style="2" customWidth="1"/>
    <col min="839" max="871" width="12.5703125" style="2"/>
    <col min="872" max="872" width="2.28515625" style="2" customWidth="1"/>
    <col min="873" max="873" width="8.7109375" style="2" customWidth="1"/>
    <col min="874" max="874" width="78.140625" style="2" customWidth="1"/>
    <col min="875" max="1093" width="20.28515625" style="2" customWidth="1"/>
    <col min="1094" max="1094" width="21.5703125" style="2" customWidth="1"/>
    <col min="1095" max="1127" width="12.5703125" style="2"/>
    <col min="1128" max="1128" width="2.28515625" style="2" customWidth="1"/>
    <col min="1129" max="1129" width="8.7109375" style="2" customWidth="1"/>
    <col min="1130" max="1130" width="78.140625" style="2" customWidth="1"/>
    <col min="1131" max="1349" width="20.28515625" style="2" customWidth="1"/>
    <col min="1350" max="1350" width="21.5703125" style="2" customWidth="1"/>
    <col min="1351" max="1383" width="12.5703125" style="2"/>
    <col min="1384" max="1384" width="2.28515625" style="2" customWidth="1"/>
    <col min="1385" max="1385" width="8.7109375" style="2" customWidth="1"/>
    <col min="1386" max="1386" width="78.140625" style="2" customWidth="1"/>
    <col min="1387" max="1605" width="20.28515625" style="2" customWidth="1"/>
    <col min="1606" max="1606" width="21.5703125" style="2" customWidth="1"/>
    <col min="1607" max="1639" width="12.5703125" style="2"/>
    <col min="1640" max="1640" width="2.28515625" style="2" customWidth="1"/>
    <col min="1641" max="1641" width="8.7109375" style="2" customWidth="1"/>
    <col min="1642" max="1642" width="78.140625" style="2" customWidth="1"/>
    <col min="1643" max="1861" width="20.28515625" style="2" customWidth="1"/>
    <col min="1862" max="1862" width="21.5703125" style="2" customWidth="1"/>
    <col min="1863" max="1895" width="12.5703125" style="2"/>
    <col min="1896" max="1896" width="2.28515625" style="2" customWidth="1"/>
    <col min="1897" max="1897" width="8.7109375" style="2" customWidth="1"/>
    <col min="1898" max="1898" width="78.140625" style="2" customWidth="1"/>
    <col min="1899" max="2117" width="20.28515625" style="2" customWidth="1"/>
    <col min="2118" max="2118" width="21.5703125" style="2" customWidth="1"/>
    <col min="2119" max="2151" width="12.5703125" style="2"/>
    <col min="2152" max="2152" width="2.28515625" style="2" customWidth="1"/>
    <col min="2153" max="2153" width="8.7109375" style="2" customWidth="1"/>
    <col min="2154" max="2154" width="78.140625" style="2" customWidth="1"/>
    <col min="2155" max="2373" width="20.28515625" style="2" customWidth="1"/>
    <col min="2374" max="2374" width="21.5703125" style="2" customWidth="1"/>
    <col min="2375" max="2407" width="12.5703125" style="2"/>
    <col min="2408" max="2408" width="2.28515625" style="2" customWidth="1"/>
    <col min="2409" max="2409" width="8.7109375" style="2" customWidth="1"/>
    <col min="2410" max="2410" width="78.140625" style="2" customWidth="1"/>
    <col min="2411" max="2629" width="20.28515625" style="2" customWidth="1"/>
    <col min="2630" max="2630" width="21.5703125" style="2" customWidth="1"/>
    <col min="2631" max="2663" width="12.5703125" style="2"/>
    <col min="2664" max="2664" width="2.28515625" style="2" customWidth="1"/>
    <col min="2665" max="2665" width="8.7109375" style="2" customWidth="1"/>
    <col min="2666" max="2666" width="78.140625" style="2" customWidth="1"/>
    <col min="2667" max="2885" width="20.28515625" style="2" customWidth="1"/>
    <col min="2886" max="2886" width="21.5703125" style="2" customWidth="1"/>
    <col min="2887" max="2919" width="12.5703125" style="2"/>
    <col min="2920" max="2920" width="2.28515625" style="2" customWidth="1"/>
    <col min="2921" max="2921" width="8.7109375" style="2" customWidth="1"/>
    <col min="2922" max="2922" width="78.140625" style="2" customWidth="1"/>
    <col min="2923" max="3141" width="20.28515625" style="2" customWidth="1"/>
    <col min="3142" max="3142" width="21.5703125" style="2" customWidth="1"/>
    <col min="3143" max="3175" width="12.5703125" style="2"/>
    <col min="3176" max="3176" width="2.28515625" style="2" customWidth="1"/>
    <col min="3177" max="3177" width="8.7109375" style="2" customWidth="1"/>
    <col min="3178" max="3178" width="78.140625" style="2" customWidth="1"/>
    <col min="3179" max="3397" width="20.28515625" style="2" customWidth="1"/>
    <col min="3398" max="3398" width="21.5703125" style="2" customWidth="1"/>
    <col min="3399" max="3431" width="12.5703125" style="2"/>
    <col min="3432" max="3432" width="2.28515625" style="2" customWidth="1"/>
    <col min="3433" max="3433" width="8.7109375" style="2" customWidth="1"/>
    <col min="3434" max="3434" width="78.140625" style="2" customWidth="1"/>
    <col min="3435" max="3653" width="20.28515625" style="2" customWidth="1"/>
    <col min="3654" max="3654" width="21.5703125" style="2" customWidth="1"/>
    <col min="3655" max="3687" width="12.5703125" style="2"/>
    <col min="3688" max="3688" width="2.28515625" style="2" customWidth="1"/>
    <col min="3689" max="3689" width="8.7109375" style="2" customWidth="1"/>
    <col min="3690" max="3690" width="78.140625" style="2" customWidth="1"/>
    <col min="3691" max="3909" width="20.28515625" style="2" customWidth="1"/>
    <col min="3910" max="3910" width="21.5703125" style="2" customWidth="1"/>
    <col min="3911" max="3943" width="12.5703125" style="2"/>
    <col min="3944" max="3944" width="2.28515625" style="2" customWidth="1"/>
    <col min="3945" max="3945" width="8.7109375" style="2" customWidth="1"/>
    <col min="3946" max="3946" width="78.140625" style="2" customWidth="1"/>
    <col min="3947" max="4165" width="20.28515625" style="2" customWidth="1"/>
    <col min="4166" max="4166" width="21.5703125" style="2" customWidth="1"/>
    <col min="4167" max="4199" width="12.5703125" style="2"/>
    <col min="4200" max="4200" width="2.28515625" style="2" customWidth="1"/>
    <col min="4201" max="4201" width="8.7109375" style="2" customWidth="1"/>
    <col min="4202" max="4202" width="78.140625" style="2" customWidth="1"/>
    <col min="4203" max="4421" width="20.28515625" style="2" customWidth="1"/>
    <col min="4422" max="4422" width="21.5703125" style="2" customWidth="1"/>
    <col min="4423" max="4455" width="12.5703125" style="2"/>
    <col min="4456" max="4456" width="2.28515625" style="2" customWidth="1"/>
    <col min="4457" max="4457" width="8.7109375" style="2" customWidth="1"/>
    <col min="4458" max="4458" width="78.140625" style="2" customWidth="1"/>
    <col min="4459" max="4677" width="20.28515625" style="2" customWidth="1"/>
    <col min="4678" max="4678" width="21.5703125" style="2" customWidth="1"/>
    <col min="4679" max="4711" width="12.5703125" style="2"/>
    <col min="4712" max="4712" width="2.28515625" style="2" customWidth="1"/>
    <col min="4713" max="4713" width="8.7109375" style="2" customWidth="1"/>
    <col min="4714" max="4714" width="78.140625" style="2" customWidth="1"/>
    <col min="4715" max="4933" width="20.28515625" style="2" customWidth="1"/>
    <col min="4934" max="4934" width="21.5703125" style="2" customWidth="1"/>
    <col min="4935" max="4967" width="12.5703125" style="2"/>
    <col min="4968" max="4968" width="2.28515625" style="2" customWidth="1"/>
    <col min="4969" max="4969" width="8.7109375" style="2" customWidth="1"/>
    <col min="4970" max="4970" width="78.140625" style="2" customWidth="1"/>
    <col min="4971" max="5189" width="20.28515625" style="2" customWidth="1"/>
    <col min="5190" max="5190" width="21.5703125" style="2" customWidth="1"/>
    <col min="5191" max="5223" width="12.5703125" style="2"/>
    <col min="5224" max="5224" width="2.28515625" style="2" customWidth="1"/>
    <col min="5225" max="5225" width="8.7109375" style="2" customWidth="1"/>
    <col min="5226" max="5226" width="78.140625" style="2" customWidth="1"/>
    <col min="5227" max="5445" width="20.28515625" style="2" customWidth="1"/>
    <col min="5446" max="5446" width="21.5703125" style="2" customWidth="1"/>
    <col min="5447" max="5479" width="12.5703125" style="2"/>
    <col min="5480" max="5480" width="2.28515625" style="2" customWidth="1"/>
    <col min="5481" max="5481" width="8.7109375" style="2" customWidth="1"/>
    <col min="5482" max="5482" width="78.140625" style="2" customWidth="1"/>
    <col min="5483" max="5701" width="20.28515625" style="2" customWidth="1"/>
    <col min="5702" max="5702" width="21.5703125" style="2" customWidth="1"/>
    <col min="5703" max="5735" width="12.5703125" style="2"/>
    <col min="5736" max="5736" width="2.28515625" style="2" customWidth="1"/>
    <col min="5737" max="5737" width="8.7109375" style="2" customWidth="1"/>
    <col min="5738" max="5738" width="78.140625" style="2" customWidth="1"/>
    <col min="5739" max="5957" width="20.28515625" style="2" customWidth="1"/>
    <col min="5958" max="5958" width="21.5703125" style="2" customWidth="1"/>
    <col min="5959" max="5991" width="12.5703125" style="2"/>
    <col min="5992" max="5992" width="2.28515625" style="2" customWidth="1"/>
    <col min="5993" max="5993" width="8.7109375" style="2" customWidth="1"/>
    <col min="5994" max="5994" width="78.140625" style="2" customWidth="1"/>
    <col min="5995" max="6213" width="20.28515625" style="2" customWidth="1"/>
    <col min="6214" max="6214" width="21.5703125" style="2" customWidth="1"/>
    <col min="6215" max="6247" width="12.5703125" style="2"/>
    <col min="6248" max="6248" width="2.28515625" style="2" customWidth="1"/>
    <col min="6249" max="6249" width="8.7109375" style="2" customWidth="1"/>
    <col min="6250" max="6250" width="78.140625" style="2" customWidth="1"/>
    <col min="6251" max="6469" width="20.28515625" style="2" customWidth="1"/>
    <col min="6470" max="6470" width="21.5703125" style="2" customWidth="1"/>
    <col min="6471" max="6503" width="12.5703125" style="2"/>
    <col min="6504" max="6504" width="2.28515625" style="2" customWidth="1"/>
    <col min="6505" max="6505" width="8.7109375" style="2" customWidth="1"/>
    <col min="6506" max="6506" width="78.140625" style="2" customWidth="1"/>
    <col min="6507" max="6725" width="20.28515625" style="2" customWidth="1"/>
    <col min="6726" max="6726" width="21.5703125" style="2" customWidth="1"/>
    <col min="6727" max="6759" width="12.5703125" style="2"/>
    <col min="6760" max="6760" width="2.28515625" style="2" customWidth="1"/>
    <col min="6761" max="6761" width="8.7109375" style="2" customWidth="1"/>
    <col min="6762" max="6762" width="78.140625" style="2" customWidth="1"/>
    <col min="6763" max="6981" width="20.28515625" style="2" customWidth="1"/>
    <col min="6982" max="6982" width="21.5703125" style="2" customWidth="1"/>
    <col min="6983" max="7015" width="12.5703125" style="2"/>
    <col min="7016" max="7016" width="2.28515625" style="2" customWidth="1"/>
    <col min="7017" max="7017" width="8.7109375" style="2" customWidth="1"/>
    <col min="7018" max="7018" width="78.140625" style="2" customWidth="1"/>
    <col min="7019" max="7237" width="20.28515625" style="2" customWidth="1"/>
    <col min="7238" max="7238" width="21.5703125" style="2" customWidth="1"/>
    <col min="7239" max="7271" width="12.5703125" style="2"/>
    <col min="7272" max="7272" width="2.28515625" style="2" customWidth="1"/>
    <col min="7273" max="7273" width="8.7109375" style="2" customWidth="1"/>
    <col min="7274" max="7274" width="78.140625" style="2" customWidth="1"/>
    <col min="7275" max="7493" width="20.28515625" style="2" customWidth="1"/>
    <col min="7494" max="7494" width="21.5703125" style="2" customWidth="1"/>
    <col min="7495" max="7527" width="12.5703125" style="2"/>
    <col min="7528" max="7528" width="2.28515625" style="2" customWidth="1"/>
    <col min="7529" max="7529" width="8.7109375" style="2" customWidth="1"/>
    <col min="7530" max="7530" width="78.140625" style="2" customWidth="1"/>
    <col min="7531" max="7749" width="20.28515625" style="2" customWidth="1"/>
    <col min="7750" max="7750" width="21.5703125" style="2" customWidth="1"/>
    <col min="7751" max="7783" width="12.5703125" style="2"/>
    <col min="7784" max="7784" width="2.28515625" style="2" customWidth="1"/>
    <col min="7785" max="7785" width="8.7109375" style="2" customWidth="1"/>
    <col min="7786" max="7786" width="78.140625" style="2" customWidth="1"/>
    <col min="7787" max="8005" width="20.28515625" style="2" customWidth="1"/>
    <col min="8006" max="8006" width="21.5703125" style="2" customWidth="1"/>
    <col min="8007" max="8039" width="12.5703125" style="2"/>
    <col min="8040" max="8040" width="2.28515625" style="2" customWidth="1"/>
    <col min="8041" max="8041" width="8.7109375" style="2" customWidth="1"/>
    <col min="8042" max="8042" width="78.140625" style="2" customWidth="1"/>
    <col min="8043" max="8261" width="20.28515625" style="2" customWidth="1"/>
    <col min="8262" max="8262" width="21.5703125" style="2" customWidth="1"/>
    <col min="8263" max="8295" width="12.5703125" style="2"/>
    <col min="8296" max="8296" width="2.28515625" style="2" customWidth="1"/>
    <col min="8297" max="8297" width="8.7109375" style="2" customWidth="1"/>
    <col min="8298" max="8298" width="78.140625" style="2" customWidth="1"/>
    <col min="8299" max="8517" width="20.28515625" style="2" customWidth="1"/>
    <col min="8518" max="8518" width="21.5703125" style="2" customWidth="1"/>
    <col min="8519" max="8551" width="12.5703125" style="2"/>
    <col min="8552" max="8552" width="2.28515625" style="2" customWidth="1"/>
    <col min="8553" max="8553" width="8.7109375" style="2" customWidth="1"/>
    <col min="8554" max="8554" width="78.140625" style="2" customWidth="1"/>
    <col min="8555" max="8773" width="20.28515625" style="2" customWidth="1"/>
    <col min="8774" max="8774" width="21.5703125" style="2" customWidth="1"/>
    <col min="8775" max="8807" width="12.5703125" style="2"/>
    <col min="8808" max="8808" width="2.28515625" style="2" customWidth="1"/>
    <col min="8809" max="8809" width="8.7109375" style="2" customWidth="1"/>
    <col min="8810" max="8810" width="78.140625" style="2" customWidth="1"/>
    <col min="8811" max="9029" width="20.28515625" style="2" customWidth="1"/>
    <col min="9030" max="9030" width="21.5703125" style="2" customWidth="1"/>
    <col min="9031" max="9063" width="12.5703125" style="2"/>
    <col min="9064" max="9064" width="2.28515625" style="2" customWidth="1"/>
    <col min="9065" max="9065" width="8.7109375" style="2" customWidth="1"/>
    <col min="9066" max="9066" width="78.140625" style="2" customWidth="1"/>
    <col min="9067" max="9285" width="20.28515625" style="2" customWidth="1"/>
    <col min="9286" max="9286" width="21.5703125" style="2" customWidth="1"/>
    <col min="9287" max="9319" width="12.5703125" style="2"/>
    <col min="9320" max="9320" width="2.28515625" style="2" customWidth="1"/>
    <col min="9321" max="9321" width="8.7109375" style="2" customWidth="1"/>
    <col min="9322" max="9322" width="78.140625" style="2" customWidth="1"/>
    <col min="9323" max="9541" width="20.28515625" style="2" customWidth="1"/>
    <col min="9542" max="9542" width="21.5703125" style="2" customWidth="1"/>
    <col min="9543" max="9575" width="12.5703125" style="2"/>
    <col min="9576" max="9576" width="2.28515625" style="2" customWidth="1"/>
    <col min="9577" max="9577" width="8.7109375" style="2" customWidth="1"/>
    <col min="9578" max="9578" width="78.140625" style="2" customWidth="1"/>
    <col min="9579" max="9797" width="20.28515625" style="2" customWidth="1"/>
    <col min="9798" max="9798" width="21.5703125" style="2" customWidth="1"/>
    <col min="9799" max="9831" width="12.5703125" style="2"/>
    <col min="9832" max="9832" width="2.28515625" style="2" customWidth="1"/>
    <col min="9833" max="9833" width="8.7109375" style="2" customWidth="1"/>
    <col min="9834" max="9834" width="78.140625" style="2" customWidth="1"/>
    <col min="9835" max="10053" width="20.28515625" style="2" customWidth="1"/>
    <col min="10054" max="10054" width="21.5703125" style="2" customWidth="1"/>
    <col min="10055" max="10087" width="12.5703125" style="2"/>
    <col min="10088" max="10088" width="2.28515625" style="2" customWidth="1"/>
    <col min="10089" max="10089" width="8.7109375" style="2" customWidth="1"/>
    <col min="10090" max="10090" width="78.140625" style="2" customWidth="1"/>
    <col min="10091" max="10309" width="20.28515625" style="2" customWidth="1"/>
    <col min="10310" max="10310" width="21.5703125" style="2" customWidth="1"/>
    <col min="10311" max="10343" width="12.5703125" style="2"/>
    <col min="10344" max="10344" width="2.28515625" style="2" customWidth="1"/>
    <col min="10345" max="10345" width="8.7109375" style="2" customWidth="1"/>
    <col min="10346" max="10346" width="78.140625" style="2" customWidth="1"/>
    <col min="10347" max="10565" width="20.28515625" style="2" customWidth="1"/>
    <col min="10566" max="10566" width="21.5703125" style="2" customWidth="1"/>
    <col min="10567" max="10599" width="12.5703125" style="2"/>
    <col min="10600" max="10600" width="2.28515625" style="2" customWidth="1"/>
    <col min="10601" max="10601" width="8.7109375" style="2" customWidth="1"/>
    <col min="10602" max="10602" width="78.140625" style="2" customWidth="1"/>
    <col min="10603" max="10821" width="20.28515625" style="2" customWidth="1"/>
    <col min="10822" max="10822" width="21.5703125" style="2" customWidth="1"/>
    <col min="10823" max="10855" width="12.5703125" style="2"/>
    <col min="10856" max="10856" width="2.28515625" style="2" customWidth="1"/>
    <col min="10857" max="10857" width="8.7109375" style="2" customWidth="1"/>
    <col min="10858" max="10858" width="78.140625" style="2" customWidth="1"/>
    <col min="10859" max="11077" width="20.28515625" style="2" customWidth="1"/>
    <col min="11078" max="11078" width="21.5703125" style="2" customWidth="1"/>
    <col min="11079" max="11111" width="12.5703125" style="2"/>
    <col min="11112" max="11112" width="2.28515625" style="2" customWidth="1"/>
    <col min="11113" max="11113" width="8.7109375" style="2" customWidth="1"/>
    <col min="11114" max="11114" width="78.140625" style="2" customWidth="1"/>
    <col min="11115" max="11333" width="20.28515625" style="2" customWidth="1"/>
    <col min="11334" max="11334" width="21.5703125" style="2" customWidth="1"/>
    <col min="11335" max="11367" width="12.5703125" style="2"/>
    <col min="11368" max="11368" width="2.28515625" style="2" customWidth="1"/>
    <col min="11369" max="11369" width="8.7109375" style="2" customWidth="1"/>
    <col min="11370" max="11370" width="78.140625" style="2" customWidth="1"/>
    <col min="11371" max="11589" width="20.28515625" style="2" customWidth="1"/>
    <col min="11590" max="11590" width="21.5703125" style="2" customWidth="1"/>
    <col min="11591" max="11623" width="12.5703125" style="2"/>
    <col min="11624" max="11624" width="2.28515625" style="2" customWidth="1"/>
    <col min="11625" max="11625" width="8.7109375" style="2" customWidth="1"/>
    <col min="11626" max="11626" width="78.140625" style="2" customWidth="1"/>
    <col min="11627" max="11845" width="20.28515625" style="2" customWidth="1"/>
    <col min="11846" max="11846" width="21.5703125" style="2" customWidth="1"/>
    <col min="11847" max="11879" width="12.5703125" style="2"/>
    <col min="11880" max="11880" width="2.28515625" style="2" customWidth="1"/>
    <col min="11881" max="11881" width="8.7109375" style="2" customWidth="1"/>
    <col min="11882" max="11882" width="78.140625" style="2" customWidth="1"/>
    <col min="11883" max="12101" width="20.28515625" style="2" customWidth="1"/>
    <col min="12102" max="12102" width="21.5703125" style="2" customWidth="1"/>
    <col min="12103" max="12135" width="12.5703125" style="2"/>
    <col min="12136" max="12136" width="2.28515625" style="2" customWidth="1"/>
    <col min="12137" max="12137" width="8.7109375" style="2" customWidth="1"/>
    <col min="12138" max="12138" width="78.140625" style="2" customWidth="1"/>
    <col min="12139" max="12357" width="20.28515625" style="2" customWidth="1"/>
    <col min="12358" max="12358" width="21.5703125" style="2" customWidth="1"/>
    <col min="12359" max="12391" width="12.5703125" style="2"/>
    <col min="12392" max="12392" width="2.28515625" style="2" customWidth="1"/>
    <col min="12393" max="12393" width="8.7109375" style="2" customWidth="1"/>
    <col min="12394" max="12394" width="78.140625" style="2" customWidth="1"/>
    <col min="12395" max="12613" width="20.28515625" style="2" customWidth="1"/>
    <col min="12614" max="12614" width="21.5703125" style="2" customWidth="1"/>
    <col min="12615" max="12647" width="12.5703125" style="2"/>
    <col min="12648" max="12648" width="2.28515625" style="2" customWidth="1"/>
    <col min="12649" max="12649" width="8.7109375" style="2" customWidth="1"/>
    <col min="12650" max="12650" width="78.140625" style="2" customWidth="1"/>
    <col min="12651" max="12869" width="20.28515625" style="2" customWidth="1"/>
    <col min="12870" max="12870" width="21.5703125" style="2" customWidth="1"/>
    <col min="12871" max="12903" width="12.5703125" style="2"/>
    <col min="12904" max="12904" width="2.28515625" style="2" customWidth="1"/>
    <col min="12905" max="12905" width="8.7109375" style="2" customWidth="1"/>
    <col min="12906" max="12906" width="78.140625" style="2" customWidth="1"/>
    <col min="12907" max="13125" width="20.28515625" style="2" customWidth="1"/>
    <col min="13126" max="13126" width="21.5703125" style="2" customWidth="1"/>
    <col min="13127" max="13159" width="12.5703125" style="2"/>
    <col min="13160" max="13160" width="2.28515625" style="2" customWidth="1"/>
    <col min="13161" max="13161" width="8.7109375" style="2" customWidth="1"/>
    <col min="13162" max="13162" width="78.140625" style="2" customWidth="1"/>
    <col min="13163" max="13381" width="20.28515625" style="2" customWidth="1"/>
    <col min="13382" max="13382" width="21.5703125" style="2" customWidth="1"/>
    <col min="13383" max="13415" width="12.5703125" style="2"/>
    <col min="13416" max="13416" width="2.28515625" style="2" customWidth="1"/>
    <col min="13417" max="13417" width="8.7109375" style="2" customWidth="1"/>
    <col min="13418" max="13418" width="78.140625" style="2" customWidth="1"/>
    <col min="13419" max="13637" width="20.28515625" style="2" customWidth="1"/>
    <col min="13638" max="13638" width="21.5703125" style="2" customWidth="1"/>
    <col min="13639" max="13671" width="12.5703125" style="2"/>
    <col min="13672" max="13672" width="2.28515625" style="2" customWidth="1"/>
    <col min="13673" max="13673" width="8.7109375" style="2" customWidth="1"/>
    <col min="13674" max="13674" width="78.140625" style="2" customWidth="1"/>
    <col min="13675" max="13893" width="20.28515625" style="2" customWidth="1"/>
    <col min="13894" max="13894" width="21.5703125" style="2" customWidth="1"/>
    <col min="13895" max="13927" width="12.5703125" style="2"/>
    <col min="13928" max="13928" width="2.28515625" style="2" customWidth="1"/>
    <col min="13929" max="13929" width="8.7109375" style="2" customWidth="1"/>
    <col min="13930" max="13930" width="78.140625" style="2" customWidth="1"/>
    <col min="13931" max="14149" width="20.28515625" style="2" customWidth="1"/>
    <col min="14150" max="14150" width="21.5703125" style="2" customWidth="1"/>
    <col min="14151" max="14183" width="12.5703125" style="2"/>
    <col min="14184" max="14184" width="2.28515625" style="2" customWidth="1"/>
    <col min="14185" max="14185" width="8.7109375" style="2" customWidth="1"/>
    <col min="14186" max="14186" width="78.140625" style="2" customWidth="1"/>
    <col min="14187" max="14405" width="20.28515625" style="2" customWidth="1"/>
    <col min="14406" max="14406" width="21.5703125" style="2" customWidth="1"/>
    <col min="14407" max="14439" width="12.5703125" style="2"/>
    <col min="14440" max="14440" width="2.28515625" style="2" customWidth="1"/>
    <col min="14441" max="14441" width="8.7109375" style="2" customWidth="1"/>
    <col min="14442" max="14442" width="78.140625" style="2" customWidth="1"/>
    <col min="14443" max="14661" width="20.28515625" style="2" customWidth="1"/>
    <col min="14662" max="14662" width="21.5703125" style="2" customWidth="1"/>
    <col min="14663" max="14695" width="12.5703125" style="2"/>
    <col min="14696" max="14696" width="2.28515625" style="2" customWidth="1"/>
    <col min="14697" max="14697" width="8.7109375" style="2" customWidth="1"/>
    <col min="14698" max="14698" width="78.140625" style="2" customWidth="1"/>
    <col min="14699" max="14917" width="20.28515625" style="2" customWidth="1"/>
    <col min="14918" max="14918" width="21.5703125" style="2" customWidth="1"/>
    <col min="14919" max="14951" width="12.5703125" style="2"/>
    <col min="14952" max="14952" width="2.28515625" style="2" customWidth="1"/>
    <col min="14953" max="14953" width="8.7109375" style="2" customWidth="1"/>
    <col min="14954" max="14954" width="78.140625" style="2" customWidth="1"/>
    <col min="14955" max="15173" width="20.28515625" style="2" customWidth="1"/>
    <col min="15174" max="15174" width="21.5703125" style="2" customWidth="1"/>
    <col min="15175" max="15207" width="12.5703125" style="2"/>
    <col min="15208" max="15208" width="2.28515625" style="2" customWidth="1"/>
    <col min="15209" max="15209" width="8.7109375" style="2" customWidth="1"/>
    <col min="15210" max="15210" width="78.140625" style="2" customWidth="1"/>
    <col min="15211" max="15429" width="20.28515625" style="2" customWidth="1"/>
    <col min="15430" max="15430" width="21.5703125" style="2" customWidth="1"/>
    <col min="15431" max="15463" width="12.5703125" style="2"/>
    <col min="15464" max="15464" width="2.28515625" style="2" customWidth="1"/>
    <col min="15465" max="15465" width="8.7109375" style="2" customWidth="1"/>
    <col min="15466" max="15466" width="78.140625" style="2" customWidth="1"/>
    <col min="15467" max="15685" width="20.28515625" style="2" customWidth="1"/>
    <col min="15686" max="15686" width="21.5703125" style="2" customWidth="1"/>
    <col min="15687" max="15719" width="12.5703125" style="2"/>
    <col min="15720" max="15720" width="2.28515625" style="2" customWidth="1"/>
    <col min="15721" max="15721" width="8.7109375" style="2" customWidth="1"/>
    <col min="15722" max="15722" width="78.140625" style="2" customWidth="1"/>
    <col min="15723" max="16384" width="20.28515625" style="2" customWidth="1"/>
  </cols>
  <sheetData>
    <row r="1" spans="1:82" ht="28.5" x14ac:dyDescent="0.25">
      <c r="A1" s="38" t="s">
        <v>236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  <c r="AM1" s="39"/>
      <c r="AN1" s="39"/>
      <c r="AO1" s="39"/>
      <c r="AP1" s="39"/>
      <c r="AQ1" s="39"/>
      <c r="AR1" s="39"/>
      <c r="AS1" s="39"/>
      <c r="AT1" s="39"/>
      <c r="AU1" s="39"/>
      <c r="AV1" s="39"/>
      <c r="AW1" s="39"/>
      <c r="AX1" s="39"/>
      <c r="AY1" s="39"/>
      <c r="AZ1" s="39"/>
      <c r="BA1" s="39"/>
      <c r="BB1" s="39"/>
      <c r="BC1" s="39"/>
      <c r="BD1" s="39"/>
      <c r="BE1" s="39"/>
      <c r="BF1" s="39"/>
      <c r="BG1" s="39"/>
      <c r="BH1" s="39"/>
      <c r="BI1" s="39"/>
      <c r="BJ1" s="39"/>
      <c r="BK1" s="39"/>
      <c r="BL1" s="39"/>
      <c r="BM1" s="39"/>
      <c r="BN1" s="39"/>
      <c r="BO1" s="39"/>
      <c r="BP1" s="39"/>
      <c r="BQ1" s="39"/>
      <c r="BR1" s="40"/>
      <c r="BS1" s="2"/>
    </row>
    <row r="2" spans="1:82" ht="24" thickBot="1" x14ac:dyDescent="0.3">
      <c r="A2" s="41" t="s">
        <v>256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U2" s="42"/>
      <c r="AV2" s="42"/>
      <c r="AW2" s="42"/>
      <c r="AX2" s="42"/>
      <c r="AY2" s="42"/>
      <c r="AZ2" s="42"/>
      <c r="BA2" s="42"/>
      <c r="BB2" s="42"/>
      <c r="BC2" s="42"/>
      <c r="BD2" s="42"/>
      <c r="BE2" s="42"/>
      <c r="BF2" s="42"/>
      <c r="BG2" s="42"/>
      <c r="BH2" s="42"/>
      <c r="BI2" s="42"/>
      <c r="BJ2" s="42"/>
      <c r="BK2" s="42"/>
      <c r="BL2" s="42"/>
      <c r="BM2" s="42"/>
      <c r="BN2" s="42"/>
      <c r="BO2" s="42"/>
      <c r="BP2" s="42"/>
      <c r="BQ2" s="42"/>
      <c r="BR2" s="43"/>
      <c r="BS2" s="2"/>
    </row>
    <row r="3" spans="1:82" ht="31.5" customHeight="1" x14ac:dyDescent="0.25">
      <c r="A3" s="77" t="s">
        <v>0</v>
      </c>
      <c r="B3" s="78"/>
      <c r="C3" s="79"/>
      <c r="D3" s="3" t="s">
        <v>167</v>
      </c>
      <c r="E3" s="3" t="s">
        <v>212</v>
      </c>
      <c r="F3" s="3" t="s">
        <v>194</v>
      </c>
      <c r="G3" s="3" t="s">
        <v>190</v>
      </c>
      <c r="H3" s="3" t="s">
        <v>195</v>
      </c>
      <c r="I3" s="3" t="s">
        <v>201</v>
      </c>
      <c r="J3" s="3" t="s">
        <v>171</v>
      </c>
      <c r="K3" s="3" t="s">
        <v>232</v>
      </c>
      <c r="L3" s="44" t="s">
        <v>204</v>
      </c>
      <c r="M3" s="3" t="s">
        <v>213</v>
      </c>
      <c r="N3" s="3" t="s">
        <v>208</v>
      </c>
      <c r="O3" s="3" t="s">
        <v>211</v>
      </c>
      <c r="P3" s="3" t="s">
        <v>175</v>
      </c>
      <c r="Q3" s="3" t="s">
        <v>203</v>
      </c>
      <c r="R3" s="3" t="s">
        <v>197</v>
      </c>
      <c r="S3" s="3" t="s">
        <v>184</v>
      </c>
      <c r="T3" s="3" t="s">
        <v>173</v>
      </c>
      <c r="U3" s="3" t="s">
        <v>198</v>
      </c>
      <c r="V3" s="3" t="s">
        <v>181</v>
      </c>
      <c r="W3" s="3" t="s">
        <v>228</v>
      </c>
      <c r="X3" s="3" t="s">
        <v>231</v>
      </c>
      <c r="Y3" s="3" t="s">
        <v>218</v>
      </c>
      <c r="Z3" s="3" t="s">
        <v>186</v>
      </c>
      <c r="AA3" s="3" t="s">
        <v>200</v>
      </c>
      <c r="AB3" s="3" t="s">
        <v>191</v>
      </c>
      <c r="AC3" s="3" t="s">
        <v>180</v>
      </c>
      <c r="AD3" s="3" t="s">
        <v>230</v>
      </c>
      <c r="AE3" s="3" t="s">
        <v>185</v>
      </c>
      <c r="AF3" s="3" t="s">
        <v>209</v>
      </c>
      <c r="AG3" s="3" t="s">
        <v>169</v>
      </c>
      <c r="AH3" s="3" t="s">
        <v>227</v>
      </c>
      <c r="AI3" s="3" t="s">
        <v>226</v>
      </c>
      <c r="AJ3" s="3" t="s">
        <v>176</v>
      </c>
      <c r="AK3" s="3" t="s">
        <v>168</v>
      </c>
      <c r="AL3" s="3" t="s">
        <v>234</v>
      </c>
      <c r="AM3" s="3" t="s">
        <v>189</v>
      </c>
      <c r="AN3" s="3" t="s">
        <v>188</v>
      </c>
      <c r="AO3" s="3" t="s">
        <v>214</v>
      </c>
      <c r="AP3" s="3" t="s">
        <v>172</v>
      </c>
      <c r="AQ3" s="3" t="s">
        <v>183</v>
      </c>
      <c r="AR3" s="3" t="s">
        <v>219</v>
      </c>
      <c r="AS3" s="3" t="s">
        <v>179</v>
      </c>
      <c r="AT3" s="3" t="s">
        <v>217</v>
      </c>
      <c r="AU3" s="3" t="s">
        <v>193</v>
      </c>
      <c r="AV3" s="3" t="s">
        <v>199</v>
      </c>
      <c r="AW3" s="3" t="s">
        <v>224</v>
      </c>
      <c r="AX3" s="3" t="s">
        <v>174</v>
      </c>
      <c r="AY3" s="3" t="s">
        <v>220</v>
      </c>
      <c r="AZ3" s="3" t="s">
        <v>177</v>
      </c>
      <c r="BA3" s="3" t="s">
        <v>205</v>
      </c>
      <c r="BB3" s="3" t="s">
        <v>182</v>
      </c>
      <c r="BC3" s="3" t="s">
        <v>178</v>
      </c>
      <c r="BD3" s="3" t="s">
        <v>202</v>
      </c>
      <c r="BE3" s="3" t="s">
        <v>216</v>
      </c>
      <c r="BF3" s="3" t="s">
        <v>210</v>
      </c>
      <c r="BG3" s="3" t="s">
        <v>215</v>
      </c>
      <c r="BH3" s="3" t="s">
        <v>225</v>
      </c>
      <c r="BI3" s="3" t="s">
        <v>170</v>
      </c>
      <c r="BJ3" s="3" t="s">
        <v>192</v>
      </c>
      <c r="BK3" s="3" t="s">
        <v>187</v>
      </c>
      <c r="BL3" s="3" t="s">
        <v>229</v>
      </c>
      <c r="BM3" s="3" t="s">
        <v>221</v>
      </c>
      <c r="BN3" s="3" t="s">
        <v>206</v>
      </c>
      <c r="BO3" s="3" t="s">
        <v>233</v>
      </c>
      <c r="BP3" s="3" t="s">
        <v>207</v>
      </c>
      <c r="BQ3" s="3" t="s">
        <v>196</v>
      </c>
      <c r="BR3" s="58" t="s">
        <v>238</v>
      </c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</row>
    <row r="4" spans="1:82" ht="15.6" customHeight="1" thickBot="1" x14ac:dyDescent="0.3">
      <c r="A4" s="80" t="s">
        <v>258</v>
      </c>
      <c r="B4" s="81"/>
      <c r="C4" s="82"/>
      <c r="D4" s="55">
        <v>247561</v>
      </c>
      <c r="E4" s="55">
        <v>25623</v>
      </c>
      <c r="F4" s="55">
        <v>167631</v>
      </c>
      <c r="G4" s="55">
        <v>29055</v>
      </c>
      <c r="H4" s="55">
        <v>552109</v>
      </c>
      <c r="I4" s="55">
        <v>1765707</v>
      </c>
      <c r="J4" s="55">
        <v>14477</v>
      </c>
      <c r="K4" s="55">
        <v>164584</v>
      </c>
      <c r="L4" s="55">
        <v>140124</v>
      </c>
      <c r="M4" s="55">
        <v>184644</v>
      </c>
      <c r="N4" s="55">
        <v>333858</v>
      </c>
      <c r="O4" s="55">
        <v>65373</v>
      </c>
      <c r="P4" s="55">
        <v>33983</v>
      </c>
      <c r="Q4" s="55">
        <v>15808</v>
      </c>
      <c r="R4" s="55">
        <v>311775</v>
      </c>
      <c r="S4" s="55">
        <v>93568</v>
      </c>
      <c r="T4" s="55">
        <v>12249</v>
      </c>
      <c r="U4" s="55">
        <v>49398</v>
      </c>
      <c r="V4" s="55">
        <v>17106</v>
      </c>
      <c r="W4" s="55">
        <v>11055</v>
      </c>
      <c r="X4" s="55">
        <v>16815</v>
      </c>
      <c r="Y4" s="55">
        <v>14705</v>
      </c>
      <c r="Z4" s="55">
        <v>27520</v>
      </c>
      <c r="AA4" s="55">
        <v>39651</v>
      </c>
      <c r="AB4" s="55">
        <v>162193</v>
      </c>
      <c r="AC4" s="55">
        <v>98727</v>
      </c>
      <c r="AD4" s="55">
        <v>1192861</v>
      </c>
      <c r="AE4" s="55">
        <v>19464</v>
      </c>
      <c r="AF4" s="55">
        <v>139757</v>
      </c>
      <c r="AG4" s="55">
        <v>50416</v>
      </c>
      <c r="AH4" s="55">
        <v>14494</v>
      </c>
      <c r="AI4" s="55">
        <v>8215</v>
      </c>
      <c r="AJ4" s="55">
        <v>286499</v>
      </c>
      <c r="AK4" s="55">
        <v>615741</v>
      </c>
      <c r="AL4" s="55">
        <v>272896</v>
      </c>
      <c r="AM4" s="55">
        <v>40045</v>
      </c>
      <c r="AN4" s="55">
        <v>7772</v>
      </c>
      <c r="AO4" s="55">
        <v>19944</v>
      </c>
      <c r="AP4" s="55">
        <v>315890</v>
      </c>
      <c r="AQ4" s="55">
        <v>325023</v>
      </c>
      <c r="AR4" s="55">
        <v>143737</v>
      </c>
      <c r="AS4" s="55">
        <v>2462292</v>
      </c>
      <c r="AT4" s="55">
        <v>78987</v>
      </c>
      <c r="AU4" s="55">
        <v>69569</v>
      </c>
      <c r="AV4" s="55">
        <v>196540</v>
      </c>
      <c r="AW4" s="55">
        <v>39030</v>
      </c>
      <c r="AX4" s="55">
        <v>1105603</v>
      </c>
      <c r="AY4" s="55">
        <v>266123</v>
      </c>
      <c r="AZ4" s="55">
        <v>1295033</v>
      </c>
      <c r="BA4" s="55">
        <v>434425</v>
      </c>
      <c r="BB4" s="55">
        <v>944199</v>
      </c>
      <c r="BC4" s="55">
        <v>581058</v>
      </c>
      <c r="BD4" s="55">
        <v>74799</v>
      </c>
      <c r="BE4" s="55">
        <v>173935</v>
      </c>
      <c r="BF4" s="55">
        <v>271961</v>
      </c>
      <c r="BG4" s="55">
        <v>142144</v>
      </c>
      <c r="BH4" s="55">
        <v>387461</v>
      </c>
      <c r="BI4" s="55">
        <v>425698</v>
      </c>
      <c r="BJ4" s="55">
        <v>89771</v>
      </c>
      <c r="BK4" s="55">
        <v>39608</v>
      </c>
      <c r="BL4" s="55">
        <v>22516</v>
      </c>
      <c r="BM4" s="55">
        <v>15722</v>
      </c>
      <c r="BN4" s="55">
        <v>508014</v>
      </c>
      <c r="BO4" s="55">
        <v>29417</v>
      </c>
      <c r="BP4" s="55">
        <v>57093</v>
      </c>
      <c r="BQ4" s="56">
        <v>23719</v>
      </c>
      <c r="BR4" s="54">
        <f t="shared" ref="BR4:BR67" si="0">SUM(D4:BQ4)</f>
        <v>17782770</v>
      </c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</row>
    <row r="5" spans="1:82" ht="15.75" x14ac:dyDescent="0.25">
      <c r="A5" s="7" t="s">
        <v>3</v>
      </c>
      <c r="B5" s="8"/>
      <c r="C5" s="8"/>
      <c r="D5" s="45">
        <v>148367273</v>
      </c>
      <c r="E5" s="45">
        <v>8556450</v>
      </c>
      <c r="F5" s="45">
        <v>88815743</v>
      </c>
      <c r="G5" s="45">
        <v>9938055</v>
      </c>
      <c r="H5" s="45">
        <v>268659289</v>
      </c>
      <c r="I5" s="45">
        <v>1042653000</v>
      </c>
      <c r="J5" s="45">
        <v>4161243</v>
      </c>
      <c r="K5" s="45">
        <v>186672319</v>
      </c>
      <c r="L5" s="45">
        <v>87717121</v>
      </c>
      <c r="M5" s="45">
        <v>108483336</v>
      </c>
      <c r="N5" s="45">
        <v>375749432</v>
      </c>
      <c r="O5" s="45">
        <v>31098869</v>
      </c>
      <c r="P5" s="45">
        <v>17230698</v>
      </c>
      <c r="Q5" s="45">
        <v>8956553</v>
      </c>
      <c r="R5" s="45">
        <v>179979302</v>
      </c>
      <c r="S5" s="45">
        <v>53676129</v>
      </c>
      <c r="T5" s="45">
        <v>16105014</v>
      </c>
      <c r="U5" s="45">
        <v>18232123</v>
      </c>
      <c r="V5" s="45">
        <v>7562074</v>
      </c>
      <c r="W5" s="45">
        <v>8371974</v>
      </c>
      <c r="X5" s="45">
        <v>16859057</v>
      </c>
      <c r="Y5" s="45">
        <v>7987786</v>
      </c>
      <c r="Z5" s="45">
        <v>15751353</v>
      </c>
      <c r="AA5" s="45">
        <v>24843514</v>
      </c>
      <c r="AB5" s="45">
        <v>99536416</v>
      </c>
      <c r="AC5" s="45">
        <v>63694906</v>
      </c>
      <c r="AD5" s="45">
        <v>1076575503</v>
      </c>
      <c r="AE5" s="45">
        <v>5243302</v>
      </c>
      <c r="AF5" s="45">
        <v>120445932</v>
      </c>
      <c r="AG5" s="45">
        <v>18460616</v>
      </c>
      <c r="AH5" s="45">
        <v>6983509</v>
      </c>
      <c r="AI5" s="45">
        <v>2580068</v>
      </c>
      <c r="AJ5" s="45">
        <v>147339859</v>
      </c>
      <c r="AK5" s="45">
        <v>521345971</v>
      </c>
      <c r="AL5" s="45">
        <v>142715625</v>
      </c>
      <c r="AM5" s="45">
        <v>22010639</v>
      </c>
      <c r="AN5" s="45">
        <v>2519899</v>
      </c>
      <c r="AO5" s="45">
        <v>8756541</v>
      </c>
      <c r="AP5" s="45">
        <v>261462472</v>
      </c>
      <c r="AQ5" s="45">
        <v>141438301</v>
      </c>
      <c r="AR5" s="45">
        <v>174689837</v>
      </c>
      <c r="AS5" s="45">
        <v>2435945439</v>
      </c>
      <c r="AT5" s="45">
        <v>114572997</v>
      </c>
      <c r="AU5" s="45">
        <v>62891613</v>
      </c>
      <c r="AV5" s="45">
        <v>80942451</v>
      </c>
      <c r="AW5" s="45">
        <v>22302744</v>
      </c>
      <c r="AX5" s="45">
        <v>976874985</v>
      </c>
      <c r="AY5" s="45">
        <v>233814132</v>
      </c>
      <c r="AZ5" s="45">
        <v>1075731377</v>
      </c>
      <c r="BA5" s="45">
        <v>209599612</v>
      </c>
      <c r="BB5" s="45">
        <v>650782965</v>
      </c>
      <c r="BC5" s="45">
        <v>312343755</v>
      </c>
      <c r="BD5" s="45">
        <v>46779445</v>
      </c>
      <c r="BE5" s="45">
        <v>156897302</v>
      </c>
      <c r="BF5" s="45">
        <v>193583292</v>
      </c>
      <c r="BG5" s="45">
        <v>62500988</v>
      </c>
      <c r="BH5" s="45">
        <v>326043384</v>
      </c>
      <c r="BI5" s="45">
        <v>264241857</v>
      </c>
      <c r="BJ5" s="45">
        <v>40588262</v>
      </c>
      <c r="BK5" s="45">
        <v>19273710</v>
      </c>
      <c r="BL5" s="45">
        <v>14625135</v>
      </c>
      <c r="BM5" s="45">
        <v>2799487</v>
      </c>
      <c r="BN5" s="45">
        <v>276714305</v>
      </c>
      <c r="BO5" s="45">
        <v>14406965</v>
      </c>
      <c r="BP5" s="45">
        <v>87345332</v>
      </c>
      <c r="BQ5" s="61">
        <v>12667783</v>
      </c>
      <c r="BR5" s="46">
        <f t="shared" si="0"/>
        <v>13246496420</v>
      </c>
    </row>
    <row r="6" spans="1:82" x14ac:dyDescent="0.25">
      <c r="A6" s="13"/>
      <c r="B6" s="14">
        <v>311</v>
      </c>
      <c r="C6" s="15" t="s">
        <v>4</v>
      </c>
      <c r="D6" s="16">
        <v>117449998</v>
      </c>
      <c r="E6" s="16">
        <v>5741796</v>
      </c>
      <c r="F6" s="16">
        <v>77146885</v>
      </c>
      <c r="G6" s="16">
        <v>7298066</v>
      </c>
      <c r="H6" s="16">
        <v>240187324</v>
      </c>
      <c r="I6" s="16">
        <v>926540000</v>
      </c>
      <c r="J6" s="16">
        <v>3093583</v>
      </c>
      <c r="K6" s="16">
        <v>147742941</v>
      </c>
      <c r="L6" s="16">
        <v>79408563</v>
      </c>
      <c r="M6" s="16">
        <v>77569976</v>
      </c>
      <c r="N6" s="16">
        <v>345054166</v>
      </c>
      <c r="O6" s="16">
        <v>20173293</v>
      </c>
      <c r="P6" s="16">
        <v>12463851</v>
      </c>
      <c r="Q6" s="16">
        <v>7500679</v>
      </c>
      <c r="R6" s="16">
        <v>125233086</v>
      </c>
      <c r="S6" s="16">
        <v>50450151</v>
      </c>
      <c r="T6" s="16">
        <v>14959949</v>
      </c>
      <c r="U6" s="16">
        <v>11691815</v>
      </c>
      <c r="V6" s="16">
        <v>6327258</v>
      </c>
      <c r="W6" s="16">
        <v>7523454</v>
      </c>
      <c r="X6" s="16">
        <v>15773663</v>
      </c>
      <c r="Y6" s="16">
        <v>6564704</v>
      </c>
      <c r="Z6" s="16">
        <v>12335202</v>
      </c>
      <c r="AA6" s="16">
        <v>16906698</v>
      </c>
      <c r="AB6" s="16">
        <v>90477441</v>
      </c>
      <c r="AC6" s="16">
        <v>48952639</v>
      </c>
      <c r="AD6" s="16">
        <v>783043109</v>
      </c>
      <c r="AE6" s="16">
        <v>3871360</v>
      </c>
      <c r="AF6" s="16">
        <v>99707430</v>
      </c>
      <c r="AG6" s="16">
        <v>9940428</v>
      </c>
      <c r="AH6" s="16">
        <v>5361142</v>
      </c>
      <c r="AI6" s="16">
        <v>2083578</v>
      </c>
      <c r="AJ6" s="16">
        <v>124743965</v>
      </c>
      <c r="AK6" s="16">
        <v>468362414</v>
      </c>
      <c r="AL6" s="16">
        <v>119186423</v>
      </c>
      <c r="AM6" s="16">
        <v>17716104</v>
      </c>
      <c r="AN6" s="16">
        <v>1883568</v>
      </c>
      <c r="AO6" s="16">
        <v>5810834</v>
      </c>
      <c r="AP6" s="16">
        <v>237022209</v>
      </c>
      <c r="AQ6" s="16">
        <v>125445847</v>
      </c>
      <c r="AR6" s="16">
        <v>155076532</v>
      </c>
      <c r="AS6" s="16">
        <v>1759150462</v>
      </c>
      <c r="AT6" s="16">
        <v>79247889</v>
      </c>
      <c r="AU6" s="16">
        <v>50553156</v>
      </c>
      <c r="AV6" s="16">
        <v>64731823</v>
      </c>
      <c r="AW6" s="16">
        <v>13853532</v>
      </c>
      <c r="AX6" s="16">
        <v>696495134</v>
      </c>
      <c r="AY6" s="16">
        <v>153305075</v>
      </c>
      <c r="AZ6" s="16">
        <v>941931382</v>
      </c>
      <c r="BA6" s="16">
        <v>175579989</v>
      </c>
      <c r="BB6" s="16">
        <v>516224854</v>
      </c>
      <c r="BC6" s="16">
        <v>244765753</v>
      </c>
      <c r="BD6" s="16">
        <v>38956651</v>
      </c>
      <c r="BE6" s="16">
        <v>148747786</v>
      </c>
      <c r="BF6" s="16">
        <v>185154902</v>
      </c>
      <c r="BG6" s="16">
        <v>56309484</v>
      </c>
      <c r="BH6" s="16">
        <v>242906300</v>
      </c>
      <c r="BI6" s="16">
        <v>195774294</v>
      </c>
      <c r="BJ6" s="16">
        <v>27778266</v>
      </c>
      <c r="BK6" s="16">
        <v>13456529</v>
      </c>
      <c r="BL6" s="16">
        <v>11321529</v>
      </c>
      <c r="BM6" s="16">
        <v>1907307</v>
      </c>
      <c r="BN6" s="16">
        <v>232279061</v>
      </c>
      <c r="BO6" s="16">
        <v>11189499</v>
      </c>
      <c r="BP6" s="16">
        <v>61098751</v>
      </c>
      <c r="BQ6" s="47">
        <v>8719546</v>
      </c>
      <c r="BR6" s="48">
        <f t="shared" si="0"/>
        <v>10565261078</v>
      </c>
    </row>
    <row r="7" spans="1:82" x14ac:dyDescent="0.25">
      <c r="A7" s="13"/>
      <c r="B7" s="14">
        <v>312.10000000000002</v>
      </c>
      <c r="C7" s="15" t="s">
        <v>5</v>
      </c>
      <c r="D7" s="16">
        <v>2234698</v>
      </c>
      <c r="E7" s="16">
        <v>335272</v>
      </c>
      <c r="F7" s="16">
        <v>6438193</v>
      </c>
      <c r="G7" s="16">
        <v>81762</v>
      </c>
      <c r="H7" s="16">
        <v>8721851</v>
      </c>
      <c r="I7" s="16">
        <v>41439000</v>
      </c>
      <c r="J7" s="16">
        <v>0</v>
      </c>
      <c r="K7" s="16">
        <v>1923814</v>
      </c>
      <c r="L7" s="16">
        <v>610188</v>
      </c>
      <c r="M7" s="16">
        <v>5197712</v>
      </c>
      <c r="N7" s="16">
        <v>14228566</v>
      </c>
      <c r="O7" s="16">
        <v>8378007</v>
      </c>
      <c r="P7" s="16">
        <v>365175</v>
      </c>
      <c r="Q7" s="16">
        <v>513879</v>
      </c>
      <c r="R7" s="16">
        <v>5260218</v>
      </c>
      <c r="S7" s="16">
        <v>889870</v>
      </c>
      <c r="T7" s="16">
        <v>752825</v>
      </c>
      <c r="U7" s="16">
        <v>70406</v>
      </c>
      <c r="V7" s="16">
        <v>15368</v>
      </c>
      <c r="W7" s="16">
        <v>0</v>
      </c>
      <c r="X7" s="16">
        <v>622264</v>
      </c>
      <c r="Y7" s="16">
        <v>43030</v>
      </c>
      <c r="Z7" s="16">
        <v>0</v>
      </c>
      <c r="AA7" s="16">
        <v>9230</v>
      </c>
      <c r="AB7" s="16">
        <v>418256</v>
      </c>
      <c r="AC7" s="16">
        <v>343605</v>
      </c>
      <c r="AD7" s="16">
        <v>21840869</v>
      </c>
      <c r="AE7" s="16">
        <v>7937</v>
      </c>
      <c r="AF7" s="16">
        <v>1449083</v>
      </c>
      <c r="AG7" s="16">
        <v>311118</v>
      </c>
      <c r="AH7" s="16">
        <v>1474212</v>
      </c>
      <c r="AI7" s="16">
        <v>0</v>
      </c>
      <c r="AJ7" s="16">
        <v>2266353</v>
      </c>
      <c r="AK7" s="16">
        <v>22986493</v>
      </c>
      <c r="AL7" s="16">
        <v>3406151</v>
      </c>
      <c r="AM7" s="16">
        <v>169800</v>
      </c>
      <c r="AN7" s="16">
        <v>0</v>
      </c>
      <c r="AO7" s="16">
        <v>1521664</v>
      </c>
      <c r="AP7" s="16">
        <v>4806487</v>
      </c>
      <c r="AQ7" s="16">
        <v>1119633</v>
      </c>
      <c r="AR7" s="16">
        <v>615861</v>
      </c>
      <c r="AS7" s="16">
        <v>90501774</v>
      </c>
      <c r="AT7" s="16">
        <v>17897775</v>
      </c>
      <c r="AU7" s="16">
        <v>1704953</v>
      </c>
      <c r="AV7" s="16">
        <v>8587240</v>
      </c>
      <c r="AW7" s="16">
        <v>214521</v>
      </c>
      <c r="AX7" s="16">
        <v>163024182</v>
      </c>
      <c r="AY7" s="16">
        <v>34198714</v>
      </c>
      <c r="AZ7" s="16">
        <v>26818069</v>
      </c>
      <c r="BA7" s="16">
        <v>751632</v>
      </c>
      <c r="BB7" s="16">
        <v>25638311</v>
      </c>
      <c r="BC7" s="16">
        <v>7192428</v>
      </c>
      <c r="BD7" s="16">
        <v>122162</v>
      </c>
      <c r="BE7" s="16">
        <v>5764454</v>
      </c>
      <c r="BF7" s="16">
        <v>2336402</v>
      </c>
      <c r="BG7" s="16">
        <v>880340</v>
      </c>
      <c r="BH7" s="16">
        <v>8513024</v>
      </c>
      <c r="BI7" s="16">
        <v>45191635</v>
      </c>
      <c r="BJ7" s="16">
        <v>4083597</v>
      </c>
      <c r="BK7" s="16">
        <v>2961466</v>
      </c>
      <c r="BL7" s="16">
        <v>915227</v>
      </c>
      <c r="BM7" s="16">
        <v>327587</v>
      </c>
      <c r="BN7" s="16">
        <v>15915049</v>
      </c>
      <c r="BO7" s="16">
        <v>43282</v>
      </c>
      <c r="BP7" s="16">
        <v>10675183</v>
      </c>
      <c r="BQ7" s="47">
        <v>2120896</v>
      </c>
      <c r="BR7" s="48">
        <f t="shared" si="0"/>
        <v>637248753</v>
      </c>
    </row>
    <row r="8" spans="1:82" x14ac:dyDescent="0.25">
      <c r="A8" s="13"/>
      <c r="B8" s="14">
        <v>312.2</v>
      </c>
      <c r="C8" s="15" t="s">
        <v>262</v>
      </c>
      <c r="D8" s="16">
        <v>0</v>
      </c>
      <c r="E8" s="16">
        <v>0</v>
      </c>
      <c r="F8" s="16">
        <v>0</v>
      </c>
      <c r="G8" s="16">
        <v>0</v>
      </c>
      <c r="H8" s="16">
        <v>0</v>
      </c>
      <c r="I8" s="16">
        <v>0</v>
      </c>
      <c r="J8" s="16">
        <v>0</v>
      </c>
      <c r="K8" s="16">
        <v>0</v>
      </c>
      <c r="L8" s="16">
        <v>0</v>
      </c>
      <c r="M8" s="16">
        <v>0</v>
      </c>
      <c r="N8" s="16">
        <v>0</v>
      </c>
      <c r="O8" s="16">
        <v>0</v>
      </c>
      <c r="P8" s="16">
        <v>0</v>
      </c>
      <c r="Q8" s="16">
        <v>11324</v>
      </c>
      <c r="R8" s="16">
        <v>0</v>
      </c>
      <c r="S8" s="16">
        <v>0</v>
      </c>
      <c r="T8" s="16">
        <v>0</v>
      </c>
      <c r="U8" s="16">
        <v>0</v>
      </c>
      <c r="V8" s="16">
        <v>0</v>
      </c>
      <c r="W8" s="16">
        <v>0</v>
      </c>
      <c r="X8" s="16">
        <v>0</v>
      </c>
      <c r="Y8" s="16">
        <v>0</v>
      </c>
      <c r="Z8" s="16">
        <v>0</v>
      </c>
      <c r="AA8" s="16">
        <v>0</v>
      </c>
      <c r="AB8" s="16">
        <v>0</v>
      </c>
      <c r="AC8" s="16">
        <v>0</v>
      </c>
      <c r="AD8" s="16">
        <v>0</v>
      </c>
      <c r="AE8" s="16">
        <v>0</v>
      </c>
      <c r="AF8" s="16">
        <v>192641</v>
      </c>
      <c r="AG8" s="16">
        <v>0</v>
      </c>
      <c r="AH8" s="16">
        <v>0</v>
      </c>
      <c r="AI8" s="16">
        <v>0</v>
      </c>
      <c r="AJ8" s="16">
        <v>0</v>
      </c>
      <c r="AK8" s="16">
        <v>0</v>
      </c>
      <c r="AL8" s="16">
        <v>0</v>
      </c>
      <c r="AM8" s="16">
        <v>0</v>
      </c>
      <c r="AN8" s="16">
        <v>0</v>
      </c>
      <c r="AO8" s="16">
        <v>0</v>
      </c>
      <c r="AP8" s="16">
        <v>0</v>
      </c>
      <c r="AQ8" s="16">
        <v>0</v>
      </c>
      <c r="AR8" s="16">
        <v>0</v>
      </c>
      <c r="AS8" s="16">
        <v>0</v>
      </c>
      <c r="AT8" s="16">
        <v>0</v>
      </c>
      <c r="AU8" s="16">
        <v>0</v>
      </c>
      <c r="AV8" s="16">
        <v>0</v>
      </c>
      <c r="AW8" s="16">
        <v>0</v>
      </c>
      <c r="AX8" s="16">
        <v>0</v>
      </c>
      <c r="AY8" s="16">
        <v>0</v>
      </c>
      <c r="AZ8" s="16">
        <v>0</v>
      </c>
      <c r="BA8" s="16">
        <v>0</v>
      </c>
      <c r="BB8" s="16">
        <v>0</v>
      </c>
      <c r="BC8" s="16">
        <v>0</v>
      </c>
      <c r="BD8" s="16">
        <v>0</v>
      </c>
      <c r="BE8" s="16">
        <v>0</v>
      </c>
      <c r="BF8" s="16">
        <v>0</v>
      </c>
      <c r="BG8" s="16">
        <v>0</v>
      </c>
      <c r="BH8" s="16">
        <v>0</v>
      </c>
      <c r="BI8" s="16">
        <v>0</v>
      </c>
      <c r="BJ8" s="16">
        <v>0</v>
      </c>
      <c r="BK8" s="16">
        <v>0</v>
      </c>
      <c r="BL8" s="16">
        <v>0</v>
      </c>
      <c r="BM8" s="16">
        <v>0</v>
      </c>
      <c r="BN8" s="16">
        <v>0</v>
      </c>
      <c r="BO8" s="16">
        <v>0</v>
      </c>
      <c r="BP8" s="16">
        <v>0</v>
      </c>
      <c r="BQ8" s="47">
        <v>327980</v>
      </c>
      <c r="BR8" s="48">
        <f t="shared" si="0"/>
        <v>531945</v>
      </c>
    </row>
    <row r="9" spans="1:82" x14ac:dyDescent="0.25">
      <c r="A9" s="13"/>
      <c r="B9" s="14">
        <v>312.3</v>
      </c>
      <c r="C9" s="15" t="s">
        <v>6</v>
      </c>
      <c r="D9" s="16">
        <v>1371565</v>
      </c>
      <c r="E9" s="16">
        <v>187268</v>
      </c>
      <c r="F9" s="16">
        <v>1025697</v>
      </c>
      <c r="G9" s="16">
        <v>37150</v>
      </c>
      <c r="H9" s="16">
        <v>414203</v>
      </c>
      <c r="I9" s="16">
        <v>8848000</v>
      </c>
      <c r="J9" s="16">
        <v>24008</v>
      </c>
      <c r="K9" s="16">
        <v>942540</v>
      </c>
      <c r="L9" s="16">
        <v>598347</v>
      </c>
      <c r="M9" s="16">
        <v>0</v>
      </c>
      <c r="N9" s="16">
        <v>1543712</v>
      </c>
      <c r="O9" s="16">
        <v>646194</v>
      </c>
      <c r="P9" s="16">
        <v>988437</v>
      </c>
      <c r="Q9" s="16">
        <v>42998</v>
      </c>
      <c r="R9" s="16">
        <v>1733404</v>
      </c>
      <c r="S9" s="16">
        <v>418980</v>
      </c>
      <c r="T9" s="16">
        <v>18702</v>
      </c>
      <c r="U9" s="16">
        <v>95043</v>
      </c>
      <c r="V9" s="16">
        <v>77755</v>
      </c>
      <c r="W9" s="16">
        <v>62958</v>
      </c>
      <c r="X9" s="16">
        <v>24000</v>
      </c>
      <c r="Y9" s="16">
        <v>75614</v>
      </c>
      <c r="Z9" s="16">
        <v>180067</v>
      </c>
      <c r="AA9" s="16">
        <v>312578</v>
      </c>
      <c r="AB9" s="16">
        <v>933438</v>
      </c>
      <c r="AC9" s="16">
        <v>525478</v>
      </c>
      <c r="AD9" s="16">
        <v>6988861</v>
      </c>
      <c r="AE9" s="16">
        <v>126621</v>
      </c>
      <c r="AF9" s="16">
        <v>0</v>
      </c>
      <c r="AG9" s="16">
        <v>572589</v>
      </c>
      <c r="AH9" s="16">
        <v>148155</v>
      </c>
      <c r="AI9" s="16">
        <v>12152</v>
      </c>
      <c r="AJ9" s="16">
        <v>1497794</v>
      </c>
      <c r="AK9" s="16">
        <v>3390524</v>
      </c>
      <c r="AL9" s="16">
        <v>1353437</v>
      </c>
      <c r="AM9" s="16">
        <v>63546</v>
      </c>
      <c r="AN9" s="16">
        <v>59970</v>
      </c>
      <c r="AO9" s="16">
        <v>216503</v>
      </c>
      <c r="AP9" s="16">
        <v>1575578</v>
      </c>
      <c r="AQ9" s="16">
        <v>2453913</v>
      </c>
      <c r="AR9" s="16">
        <v>869062</v>
      </c>
      <c r="AS9" s="16">
        <v>11699440</v>
      </c>
      <c r="AT9" s="16">
        <v>55562</v>
      </c>
      <c r="AU9" s="16">
        <v>366320</v>
      </c>
      <c r="AV9" s="16">
        <v>1128995</v>
      </c>
      <c r="AW9" s="16">
        <v>390184</v>
      </c>
      <c r="AX9" s="16">
        <v>1212452</v>
      </c>
      <c r="AY9" s="16">
        <v>1902277</v>
      </c>
      <c r="AZ9" s="16">
        <v>3022718</v>
      </c>
      <c r="BA9" s="16">
        <v>2210493</v>
      </c>
      <c r="BB9" s="16">
        <v>3237514</v>
      </c>
      <c r="BC9" s="16">
        <v>2261821</v>
      </c>
      <c r="BD9" s="16">
        <v>0</v>
      </c>
      <c r="BE9" s="16">
        <v>0</v>
      </c>
      <c r="BF9" s="16">
        <v>1459684</v>
      </c>
      <c r="BG9" s="16">
        <v>140070</v>
      </c>
      <c r="BH9" s="16">
        <v>1862960</v>
      </c>
      <c r="BI9" s="16">
        <v>0</v>
      </c>
      <c r="BJ9" s="16">
        <v>698537</v>
      </c>
      <c r="BK9" s="16">
        <v>319379</v>
      </c>
      <c r="BL9" s="16">
        <v>0</v>
      </c>
      <c r="BM9" s="16">
        <v>73986</v>
      </c>
      <c r="BN9" s="16">
        <v>2467347</v>
      </c>
      <c r="BO9" s="16">
        <v>145747</v>
      </c>
      <c r="BP9" s="16">
        <v>510991</v>
      </c>
      <c r="BQ9" s="47">
        <v>131270</v>
      </c>
      <c r="BR9" s="48">
        <f t="shared" si="0"/>
        <v>75754588</v>
      </c>
    </row>
    <row r="10" spans="1:82" x14ac:dyDescent="0.25">
      <c r="A10" s="13"/>
      <c r="B10" s="14">
        <v>312.41000000000003</v>
      </c>
      <c r="C10" s="15" t="s">
        <v>7</v>
      </c>
      <c r="D10" s="16">
        <v>3959929</v>
      </c>
      <c r="E10" s="16">
        <v>892090</v>
      </c>
      <c r="F10" s="16">
        <v>3284740</v>
      </c>
      <c r="G10" s="16">
        <v>752227</v>
      </c>
      <c r="H10" s="16">
        <v>7672914</v>
      </c>
      <c r="I10" s="16">
        <v>30612000</v>
      </c>
      <c r="J10" s="16">
        <v>313130</v>
      </c>
      <c r="K10" s="16">
        <v>7890573</v>
      </c>
      <c r="L10" s="16">
        <v>5219969</v>
      </c>
      <c r="M10" s="16">
        <v>0</v>
      </c>
      <c r="N10" s="16">
        <v>12622008</v>
      </c>
      <c r="O10" s="16">
        <v>1655125</v>
      </c>
      <c r="P10" s="16">
        <v>723143</v>
      </c>
      <c r="Q10" s="16">
        <v>0</v>
      </c>
      <c r="R10" s="16">
        <v>7775561</v>
      </c>
      <c r="S10" s="16">
        <v>480755</v>
      </c>
      <c r="T10" s="16">
        <v>319098</v>
      </c>
      <c r="U10" s="16">
        <v>1709982</v>
      </c>
      <c r="V10" s="16">
        <v>367553</v>
      </c>
      <c r="W10" s="16">
        <v>333780</v>
      </c>
      <c r="X10" s="16">
        <v>430136</v>
      </c>
      <c r="Y10" s="16">
        <v>775505</v>
      </c>
      <c r="Z10" s="16">
        <v>872432</v>
      </c>
      <c r="AA10" s="16">
        <v>1118828</v>
      </c>
      <c r="AB10" s="16">
        <v>4916168</v>
      </c>
      <c r="AC10" s="16">
        <v>3897733</v>
      </c>
      <c r="AD10" s="16">
        <v>25637482</v>
      </c>
      <c r="AE10" s="16">
        <v>1225193</v>
      </c>
      <c r="AF10" s="16">
        <v>3289873</v>
      </c>
      <c r="AG10" s="16">
        <v>2333893</v>
      </c>
      <c r="AH10" s="16">
        <v>0</v>
      </c>
      <c r="AI10" s="16">
        <v>175456</v>
      </c>
      <c r="AJ10" s="16">
        <v>5511067</v>
      </c>
      <c r="AK10" s="16">
        <v>16150160</v>
      </c>
      <c r="AL10" s="16">
        <v>3489163</v>
      </c>
      <c r="AM10" s="16">
        <v>1152562</v>
      </c>
      <c r="AN10" s="16">
        <v>297554</v>
      </c>
      <c r="AO10" s="16">
        <v>1207540</v>
      </c>
      <c r="AP10" s="16">
        <v>12884041</v>
      </c>
      <c r="AQ10" s="16">
        <v>9511140</v>
      </c>
      <c r="AR10" s="16">
        <v>4188997</v>
      </c>
      <c r="AS10" s="16">
        <v>66155397</v>
      </c>
      <c r="AT10" s="16">
        <v>1426441</v>
      </c>
      <c r="AU10" s="16">
        <v>2713476</v>
      </c>
      <c r="AV10" s="16">
        <v>3749554</v>
      </c>
      <c r="AW10" s="16">
        <v>1685254</v>
      </c>
      <c r="AX10" s="16">
        <v>24992763</v>
      </c>
      <c r="AY10" s="16">
        <v>6582313</v>
      </c>
      <c r="AZ10" s="16">
        <v>34979205</v>
      </c>
      <c r="BA10" s="16">
        <v>10681100</v>
      </c>
      <c r="BB10" s="16">
        <v>17060924</v>
      </c>
      <c r="BC10" s="16">
        <v>12488697</v>
      </c>
      <c r="BD10" s="16">
        <v>1815286</v>
      </c>
      <c r="BE10" s="16">
        <v>0</v>
      </c>
      <c r="BF10" s="16">
        <v>3604851</v>
      </c>
      <c r="BG10" s="16">
        <v>3896693</v>
      </c>
      <c r="BH10" s="16">
        <v>6860143</v>
      </c>
      <c r="BI10" s="16">
        <v>7829774</v>
      </c>
      <c r="BJ10" s="16">
        <v>0</v>
      </c>
      <c r="BK10" s="16">
        <v>2234333</v>
      </c>
      <c r="BL10" s="16">
        <v>0</v>
      </c>
      <c r="BM10" s="16">
        <v>0</v>
      </c>
      <c r="BN10" s="16">
        <v>7811794</v>
      </c>
      <c r="BO10" s="16">
        <v>536984</v>
      </c>
      <c r="BP10" s="16">
        <v>2422950</v>
      </c>
      <c r="BQ10" s="47">
        <v>4198</v>
      </c>
      <c r="BR10" s="48">
        <f t="shared" si="0"/>
        <v>405181630</v>
      </c>
    </row>
    <row r="11" spans="1:82" x14ac:dyDescent="0.25">
      <c r="A11" s="13"/>
      <c r="B11" s="14">
        <v>312.42</v>
      </c>
      <c r="C11" s="15" t="s">
        <v>8</v>
      </c>
      <c r="D11" s="16">
        <v>0</v>
      </c>
      <c r="E11" s="16">
        <v>0</v>
      </c>
      <c r="F11" s="16">
        <v>0</v>
      </c>
      <c r="G11" s="16">
        <v>0</v>
      </c>
      <c r="H11" s="16">
        <v>1298</v>
      </c>
      <c r="I11" s="16">
        <v>24039000</v>
      </c>
      <c r="J11" s="16">
        <v>0</v>
      </c>
      <c r="K11" s="16">
        <v>0</v>
      </c>
      <c r="L11" s="16">
        <v>0</v>
      </c>
      <c r="M11" s="16">
        <v>0</v>
      </c>
      <c r="N11" s="16">
        <v>0</v>
      </c>
      <c r="O11" s="16">
        <v>0</v>
      </c>
      <c r="P11" s="16">
        <v>399177</v>
      </c>
      <c r="Q11" s="16">
        <v>0</v>
      </c>
      <c r="R11" s="16">
        <v>0</v>
      </c>
      <c r="S11" s="16">
        <v>0</v>
      </c>
      <c r="T11" s="16">
        <v>409</v>
      </c>
      <c r="U11" s="16">
        <v>2225125</v>
      </c>
      <c r="V11" s="16">
        <v>0</v>
      </c>
      <c r="W11" s="16">
        <v>0</v>
      </c>
      <c r="X11" s="16">
        <v>0</v>
      </c>
      <c r="Y11" s="16">
        <v>0</v>
      </c>
      <c r="Z11" s="16">
        <v>918118</v>
      </c>
      <c r="AA11" s="16">
        <v>0</v>
      </c>
      <c r="AB11" s="16">
        <v>1341940</v>
      </c>
      <c r="AC11" s="16">
        <v>0</v>
      </c>
      <c r="AD11" s="16">
        <v>0</v>
      </c>
      <c r="AE11" s="16">
        <v>538</v>
      </c>
      <c r="AF11" s="16">
        <v>0</v>
      </c>
      <c r="AG11" s="16">
        <v>0</v>
      </c>
      <c r="AH11" s="16">
        <v>0</v>
      </c>
      <c r="AI11" s="16">
        <v>0</v>
      </c>
      <c r="AJ11" s="16">
        <v>409</v>
      </c>
      <c r="AK11" s="16">
        <v>0</v>
      </c>
      <c r="AL11" s="16">
        <v>0</v>
      </c>
      <c r="AM11" s="16">
        <v>0</v>
      </c>
      <c r="AN11" s="16">
        <v>0</v>
      </c>
      <c r="AO11" s="16">
        <v>0</v>
      </c>
      <c r="AP11" s="16">
        <v>0</v>
      </c>
      <c r="AQ11" s="16">
        <v>0</v>
      </c>
      <c r="AR11" s="16">
        <v>3061553</v>
      </c>
      <c r="AS11" s="16">
        <v>0</v>
      </c>
      <c r="AT11" s="16">
        <v>0</v>
      </c>
      <c r="AU11" s="16">
        <v>547</v>
      </c>
      <c r="AV11" s="16">
        <v>0</v>
      </c>
      <c r="AW11" s="16">
        <v>0</v>
      </c>
      <c r="AX11" s="16">
        <v>0</v>
      </c>
      <c r="AY11" s="16">
        <v>0</v>
      </c>
      <c r="AZ11" s="16">
        <v>9666224</v>
      </c>
      <c r="BA11" s="16">
        <v>0</v>
      </c>
      <c r="BB11" s="16">
        <v>999</v>
      </c>
      <c r="BC11" s="16">
        <v>7430944</v>
      </c>
      <c r="BD11" s="16">
        <v>0</v>
      </c>
      <c r="BE11" s="16">
        <v>0</v>
      </c>
      <c r="BF11" s="16">
        <v>0</v>
      </c>
      <c r="BG11" s="16">
        <v>0</v>
      </c>
      <c r="BH11" s="16">
        <v>5076111</v>
      </c>
      <c r="BI11" s="16">
        <v>0</v>
      </c>
      <c r="BJ11" s="16">
        <v>0</v>
      </c>
      <c r="BK11" s="16">
        <v>0</v>
      </c>
      <c r="BL11" s="16">
        <v>0</v>
      </c>
      <c r="BM11" s="16">
        <v>0</v>
      </c>
      <c r="BN11" s="16">
        <v>5613546</v>
      </c>
      <c r="BO11" s="16">
        <v>268478</v>
      </c>
      <c r="BP11" s="16">
        <v>0</v>
      </c>
      <c r="BQ11" s="47">
        <v>0</v>
      </c>
      <c r="BR11" s="48">
        <f t="shared" si="0"/>
        <v>60044416</v>
      </c>
    </row>
    <row r="12" spans="1:82" x14ac:dyDescent="0.25">
      <c r="A12" s="13"/>
      <c r="B12" s="14">
        <v>312.60000000000002</v>
      </c>
      <c r="C12" s="15" t="s">
        <v>9</v>
      </c>
      <c r="D12" s="16">
        <v>10687204</v>
      </c>
      <c r="E12" s="16">
        <v>1310814</v>
      </c>
      <c r="F12" s="16">
        <v>0</v>
      </c>
      <c r="G12" s="16">
        <v>1725112</v>
      </c>
      <c r="H12" s="16">
        <v>0</v>
      </c>
      <c r="I12" s="16">
        <v>0</v>
      </c>
      <c r="J12" s="16">
        <v>621018</v>
      </c>
      <c r="K12" s="16">
        <v>21683152</v>
      </c>
      <c r="L12" s="16">
        <v>0</v>
      </c>
      <c r="M12" s="16">
        <v>15672443</v>
      </c>
      <c r="N12" s="16">
        <v>0</v>
      </c>
      <c r="O12" s="16">
        <v>0</v>
      </c>
      <c r="P12" s="16">
        <v>2046822</v>
      </c>
      <c r="Q12" s="16">
        <v>789897</v>
      </c>
      <c r="R12" s="16">
        <v>35977091</v>
      </c>
      <c r="S12" s="16">
        <v>1174334</v>
      </c>
      <c r="T12" s="16">
        <v>0</v>
      </c>
      <c r="U12" s="16">
        <v>2372789</v>
      </c>
      <c r="V12" s="16">
        <v>649520</v>
      </c>
      <c r="W12" s="16">
        <v>360039</v>
      </c>
      <c r="X12" s="16">
        <v>0</v>
      </c>
      <c r="Y12" s="16">
        <v>516163</v>
      </c>
      <c r="Z12" s="16">
        <v>1338842</v>
      </c>
      <c r="AA12" s="16">
        <v>2445768</v>
      </c>
      <c r="AB12" s="16">
        <v>0</v>
      </c>
      <c r="AC12" s="16">
        <v>9159885</v>
      </c>
      <c r="AD12" s="16">
        <v>209796218</v>
      </c>
      <c r="AE12" s="16">
        <v>0</v>
      </c>
      <c r="AF12" s="16">
        <v>14549834</v>
      </c>
      <c r="AG12" s="16">
        <v>3065036</v>
      </c>
      <c r="AH12" s="16">
        <v>0</v>
      </c>
      <c r="AI12" s="16">
        <v>270013</v>
      </c>
      <c r="AJ12" s="16">
        <v>11179328</v>
      </c>
      <c r="AK12" s="16">
        <v>0</v>
      </c>
      <c r="AL12" s="16">
        <v>3849830</v>
      </c>
      <c r="AM12" s="16">
        <v>2631301</v>
      </c>
      <c r="AN12" s="16">
        <v>263043</v>
      </c>
      <c r="AO12" s="16">
        <v>0</v>
      </c>
      <c r="AP12" s="16">
        <v>0</v>
      </c>
      <c r="AQ12" s="16">
        <v>0</v>
      </c>
      <c r="AR12" s="16">
        <v>8620316</v>
      </c>
      <c r="AS12" s="16">
        <v>382202569</v>
      </c>
      <c r="AT12" s="16">
        <v>15200289</v>
      </c>
      <c r="AU12" s="16">
        <v>6819736</v>
      </c>
      <c r="AV12" s="16">
        <v>0</v>
      </c>
      <c r="AW12" s="16">
        <v>3696045</v>
      </c>
      <c r="AX12" s="16">
        <v>0</v>
      </c>
      <c r="AY12" s="16">
        <v>21342603</v>
      </c>
      <c r="AZ12" s="16">
        <v>0</v>
      </c>
      <c r="BA12" s="16">
        <v>15199156</v>
      </c>
      <c r="BB12" s="16">
        <v>75478001</v>
      </c>
      <c r="BC12" s="16">
        <v>0</v>
      </c>
      <c r="BD12" s="16">
        <v>5279106</v>
      </c>
      <c r="BE12" s="16">
        <v>0</v>
      </c>
      <c r="BF12" s="16">
        <v>0</v>
      </c>
      <c r="BG12" s="16">
        <v>0</v>
      </c>
      <c r="BH12" s="16">
        <v>31719886</v>
      </c>
      <c r="BI12" s="16">
        <v>0</v>
      </c>
      <c r="BJ12" s="16">
        <v>7291323</v>
      </c>
      <c r="BK12" s="16">
        <v>0</v>
      </c>
      <c r="BL12" s="16">
        <v>2087130</v>
      </c>
      <c r="BM12" s="16">
        <v>481414</v>
      </c>
      <c r="BN12" s="16">
        <v>0</v>
      </c>
      <c r="BO12" s="16">
        <v>1925429</v>
      </c>
      <c r="BP12" s="16">
        <v>12312864</v>
      </c>
      <c r="BQ12" s="47">
        <v>1362817</v>
      </c>
      <c r="BR12" s="48">
        <f t="shared" si="0"/>
        <v>945154180</v>
      </c>
    </row>
    <row r="13" spans="1:82" x14ac:dyDescent="0.25">
      <c r="A13" s="13"/>
      <c r="B13" s="14">
        <v>314.10000000000002</v>
      </c>
      <c r="C13" s="15" t="s">
        <v>10</v>
      </c>
      <c r="D13" s="16">
        <v>5703837</v>
      </c>
      <c r="E13" s="16">
        <v>0</v>
      </c>
      <c r="F13" s="16">
        <v>0</v>
      </c>
      <c r="G13" s="16">
        <v>0</v>
      </c>
      <c r="H13" s="16">
        <v>0</v>
      </c>
      <c r="I13" s="16">
        <v>1136000</v>
      </c>
      <c r="J13" s="16">
        <v>0</v>
      </c>
      <c r="K13" s="16">
        <v>0</v>
      </c>
      <c r="L13" s="16">
        <v>0</v>
      </c>
      <c r="M13" s="16">
        <v>2992327</v>
      </c>
      <c r="N13" s="16">
        <v>0</v>
      </c>
      <c r="O13" s="16">
        <v>0</v>
      </c>
      <c r="P13" s="16">
        <v>0</v>
      </c>
      <c r="Q13" s="16">
        <v>0</v>
      </c>
      <c r="R13" s="16">
        <v>0</v>
      </c>
      <c r="S13" s="16">
        <v>0</v>
      </c>
      <c r="T13" s="16">
        <v>0</v>
      </c>
      <c r="U13" s="16">
        <v>0</v>
      </c>
      <c r="V13" s="16">
        <v>0</v>
      </c>
      <c r="W13" s="16">
        <v>0</v>
      </c>
      <c r="X13" s="16">
        <v>0</v>
      </c>
      <c r="Y13" s="16">
        <v>0</v>
      </c>
      <c r="Z13" s="16">
        <v>0</v>
      </c>
      <c r="AA13" s="16">
        <v>0</v>
      </c>
      <c r="AB13" s="16">
        <v>0</v>
      </c>
      <c r="AC13" s="16">
        <v>0</v>
      </c>
      <c r="AD13" s="16">
        <v>0</v>
      </c>
      <c r="AE13" s="16">
        <v>0</v>
      </c>
      <c r="AF13" s="16">
        <v>0</v>
      </c>
      <c r="AG13" s="16">
        <v>1933670</v>
      </c>
      <c r="AH13" s="16">
        <v>0</v>
      </c>
      <c r="AI13" s="16">
        <v>0</v>
      </c>
      <c r="AJ13" s="16">
        <v>0</v>
      </c>
      <c r="AK13" s="16">
        <v>0</v>
      </c>
      <c r="AL13" s="16">
        <v>4164153</v>
      </c>
      <c r="AM13" s="16">
        <v>0</v>
      </c>
      <c r="AN13" s="16">
        <v>0</v>
      </c>
      <c r="AO13" s="16">
        <v>0</v>
      </c>
      <c r="AP13" s="16">
        <v>0</v>
      </c>
      <c r="AQ13" s="16">
        <v>0</v>
      </c>
      <c r="AR13" s="16">
        <v>0</v>
      </c>
      <c r="AS13" s="16">
        <v>59906815</v>
      </c>
      <c r="AT13" s="16">
        <v>0</v>
      </c>
      <c r="AU13" s="16">
        <v>0</v>
      </c>
      <c r="AV13" s="16">
        <v>0</v>
      </c>
      <c r="AW13" s="16">
        <v>0</v>
      </c>
      <c r="AX13" s="16">
        <v>47168065</v>
      </c>
      <c r="AY13" s="16">
        <v>8872644</v>
      </c>
      <c r="AZ13" s="16">
        <v>58182735</v>
      </c>
      <c r="BA13" s="16">
        <v>0</v>
      </c>
      <c r="BB13" s="16">
        <v>0</v>
      </c>
      <c r="BC13" s="16">
        <v>21433098</v>
      </c>
      <c r="BD13" s="16">
        <v>0</v>
      </c>
      <c r="BE13" s="16">
        <v>0</v>
      </c>
      <c r="BF13" s="16">
        <v>0</v>
      </c>
      <c r="BG13" s="16">
        <v>0</v>
      </c>
      <c r="BH13" s="16">
        <v>17752108</v>
      </c>
      <c r="BI13" s="16">
        <v>4340795</v>
      </c>
      <c r="BJ13" s="16">
        <v>0</v>
      </c>
      <c r="BK13" s="16">
        <v>0</v>
      </c>
      <c r="BL13" s="16">
        <v>0</v>
      </c>
      <c r="BM13" s="16">
        <v>0</v>
      </c>
      <c r="BN13" s="16">
        <v>6181608</v>
      </c>
      <c r="BO13" s="16">
        <v>0</v>
      </c>
      <c r="BP13" s="16">
        <v>0</v>
      </c>
      <c r="BQ13" s="47">
        <v>0</v>
      </c>
      <c r="BR13" s="48">
        <f t="shared" si="0"/>
        <v>239767855</v>
      </c>
    </row>
    <row r="14" spans="1:82" x14ac:dyDescent="0.25">
      <c r="A14" s="13"/>
      <c r="B14" s="14">
        <v>314.2</v>
      </c>
      <c r="C14" s="15" t="s">
        <v>240</v>
      </c>
      <c r="D14" s="16">
        <v>4977645</v>
      </c>
      <c r="E14" s="16">
        <v>0</v>
      </c>
      <c r="F14" s="16">
        <v>0</v>
      </c>
      <c r="G14" s="16">
        <v>0</v>
      </c>
      <c r="H14" s="16">
        <v>0</v>
      </c>
      <c r="I14" s="16">
        <v>7513000</v>
      </c>
      <c r="J14" s="16">
        <v>35601</v>
      </c>
      <c r="K14" s="16">
        <v>0</v>
      </c>
      <c r="L14" s="16">
        <v>0</v>
      </c>
      <c r="M14" s="16">
        <v>0</v>
      </c>
      <c r="N14" s="16">
        <v>2300980</v>
      </c>
      <c r="O14" s="16">
        <v>0</v>
      </c>
      <c r="P14" s="16">
        <v>0</v>
      </c>
      <c r="Q14" s="16">
        <v>97776</v>
      </c>
      <c r="R14" s="16">
        <v>0</v>
      </c>
      <c r="S14" s="16">
        <v>0</v>
      </c>
      <c r="T14" s="16">
        <v>0</v>
      </c>
      <c r="U14" s="16">
        <v>0</v>
      </c>
      <c r="V14" s="16">
        <v>0</v>
      </c>
      <c r="W14" s="16">
        <v>0</v>
      </c>
      <c r="X14" s="16">
        <v>0</v>
      </c>
      <c r="Y14" s="16">
        <v>0</v>
      </c>
      <c r="Z14" s="16">
        <v>0</v>
      </c>
      <c r="AA14" s="16">
        <v>0</v>
      </c>
      <c r="AB14" s="16">
        <v>0</v>
      </c>
      <c r="AC14" s="16">
        <v>0</v>
      </c>
      <c r="AD14" s="16">
        <v>0</v>
      </c>
      <c r="AE14" s="16">
        <v>0</v>
      </c>
      <c r="AF14" s="16">
        <v>0</v>
      </c>
      <c r="AG14" s="16">
        <v>0</v>
      </c>
      <c r="AH14" s="16">
        <v>0</v>
      </c>
      <c r="AI14" s="16">
        <v>38869</v>
      </c>
      <c r="AJ14" s="16">
        <v>0</v>
      </c>
      <c r="AK14" s="16">
        <v>0</v>
      </c>
      <c r="AL14" s="16">
        <v>0</v>
      </c>
      <c r="AM14" s="16">
        <v>0</v>
      </c>
      <c r="AN14" s="16">
        <v>0</v>
      </c>
      <c r="AO14" s="16">
        <v>0</v>
      </c>
      <c r="AP14" s="16">
        <v>1731889</v>
      </c>
      <c r="AQ14" s="16">
        <v>0</v>
      </c>
      <c r="AR14" s="16">
        <v>0</v>
      </c>
      <c r="AS14" s="16">
        <v>1069962</v>
      </c>
      <c r="AT14" s="16">
        <v>0</v>
      </c>
      <c r="AU14" s="16">
        <v>674030</v>
      </c>
      <c r="AV14" s="16">
        <v>0</v>
      </c>
      <c r="AW14" s="16">
        <v>0</v>
      </c>
      <c r="AX14" s="16">
        <v>66</v>
      </c>
      <c r="AY14" s="16">
        <v>0</v>
      </c>
      <c r="AZ14" s="16">
        <v>0</v>
      </c>
      <c r="BA14" s="16">
        <v>0</v>
      </c>
      <c r="BB14" s="16">
        <v>0</v>
      </c>
      <c r="BC14" s="16">
        <v>0</v>
      </c>
      <c r="BD14" s="16">
        <v>0</v>
      </c>
      <c r="BE14" s="16">
        <v>0</v>
      </c>
      <c r="BF14" s="16">
        <v>0</v>
      </c>
      <c r="BG14" s="16">
        <v>0</v>
      </c>
      <c r="BH14" s="16">
        <v>0</v>
      </c>
      <c r="BI14" s="16">
        <v>9897567</v>
      </c>
      <c r="BJ14" s="16">
        <v>0</v>
      </c>
      <c r="BK14" s="16">
        <v>0</v>
      </c>
      <c r="BL14" s="16">
        <v>0</v>
      </c>
      <c r="BM14" s="16">
        <v>0</v>
      </c>
      <c r="BN14" s="16">
        <v>0</v>
      </c>
      <c r="BO14" s="16">
        <v>0</v>
      </c>
      <c r="BP14" s="16">
        <v>0</v>
      </c>
      <c r="BQ14" s="47">
        <v>0</v>
      </c>
      <c r="BR14" s="48">
        <f t="shared" si="0"/>
        <v>28337385</v>
      </c>
    </row>
    <row r="15" spans="1:82" x14ac:dyDescent="0.25">
      <c r="A15" s="13"/>
      <c r="B15" s="14">
        <v>314.3</v>
      </c>
      <c r="C15" s="15" t="s">
        <v>11</v>
      </c>
      <c r="D15" s="16">
        <v>1031263</v>
      </c>
      <c r="E15" s="16">
        <v>0</v>
      </c>
      <c r="F15" s="16">
        <v>0</v>
      </c>
      <c r="G15" s="16">
        <v>0</v>
      </c>
      <c r="H15" s="16">
        <v>0</v>
      </c>
      <c r="I15" s="16">
        <v>0</v>
      </c>
      <c r="J15" s="16">
        <v>0</v>
      </c>
      <c r="K15" s="16">
        <v>0</v>
      </c>
      <c r="L15" s="16">
        <v>0</v>
      </c>
      <c r="M15" s="16">
        <v>0</v>
      </c>
      <c r="N15" s="16">
        <v>0</v>
      </c>
      <c r="O15" s="16">
        <v>0</v>
      </c>
      <c r="P15" s="16">
        <v>0</v>
      </c>
      <c r="Q15" s="16">
        <v>0</v>
      </c>
      <c r="R15" s="16">
        <v>0</v>
      </c>
      <c r="S15" s="16">
        <v>0</v>
      </c>
      <c r="T15" s="16">
        <v>0</v>
      </c>
      <c r="U15" s="16">
        <v>0</v>
      </c>
      <c r="V15" s="16">
        <v>0</v>
      </c>
      <c r="W15" s="16">
        <v>0</v>
      </c>
      <c r="X15" s="16">
        <v>0</v>
      </c>
      <c r="Y15" s="16">
        <v>0</v>
      </c>
      <c r="Z15" s="16">
        <v>0</v>
      </c>
      <c r="AA15" s="16">
        <v>0</v>
      </c>
      <c r="AB15" s="16">
        <v>0</v>
      </c>
      <c r="AC15" s="16">
        <v>0</v>
      </c>
      <c r="AD15" s="16">
        <v>0</v>
      </c>
      <c r="AE15" s="16">
        <v>0</v>
      </c>
      <c r="AF15" s="16">
        <v>0</v>
      </c>
      <c r="AG15" s="16">
        <v>0</v>
      </c>
      <c r="AH15" s="16">
        <v>0</v>
      </c>
      <c r="AI15" s="16">
        <v>0</v>
      </c>
      <c r="AJ15" s="16">
        <v>0</v>
      </c>
      <c r="AK15" s="16">
        <v>0</v>
      </c>
      <c r="AL15" s="16">
        <v>756965</v>
      </c>
      <c r="AM15" s="16">
        <v>0</v>
      </c>
      <c r="AN15" s="16">
        <v>0</v>
      </c>
      <c r="AO15" s="16">
        <v>0</v>
      </c>
      <c r="AP15" s="16">
        <v>0</v>
      </c>
      <c r="AQ15" s="16">
        <v>0</v>
      </c>
      <c r="AR15" s="16">
        <v>0</v>
      </c>
      <c r="AS15" s="16">
        <v>7251204</v>
      </c>
      <c r="AT15" s="16">
        <v>0</v>
      </c>
      <c r="AU15" s="16">
        <v>0</v>
      </c>
      <c r="AV15" s="16">
        <v>0</v>
      </c>
      <c r="AW15" s="16">
        <v>0</v>
      </c>
      <c r="AX15" s="16">
        <v>8565569</v>
      </c>
      <c r="AY15" s="16">
        <v>0</v>
      </c>
      <c r="AZ15" s="16">
        <v>0</v>
      </c>
      <c r="BA15" s="16">
        <v>0</v>
      </c>
      <c r="BB15" s="16">
        <v>0</v>
      </c>
      <c r="BC15" s="16">
        <v>4307241</v>
      </c>
      <c r="BD15" s="16">
        <v>0</v>
      </c>
      <c r="BE15" s="16">
        <v>115126</v>
      </c>
      <c r="BF15" s="16">
        <v>0</v>
      </c>
      <c r="BG15" s="16">
        <v>0</v>
      </c>
      <c r="BH15" s="16">
        <v>0</v>
      </c>
      <c r="BI15" s="16">
        <v>995336</v>
      </c>
      <c r="BJ15" s="16">
        <v>0</v>
      </c>
      <c r="BK15" s="16">
        <v>0</v>
      </c>
      <c r="BL15" s="16">
        <v>0</v>
      </c>
      <c r="BM15" s="16">
        <v>0</v>
      </c>
      <c r="BN15" s="16">
        <v>0</v>
      </c>
      <c r="BO15" s="16">
        <v>0</v>
      </c>
      <c r="BP15" s="16">
        <v>0</v>
      </c>
      <c r="BQ15" s="47">
        <v>0</v>
      </c>
      <c r="BR15" s="48">
        <f t="shared" si="0"/>
        <v>23022704</v>
      </c>
    </row>
    <row r="16" spans="1:82" x14ac:dyDescent="0.25">
      <c r="A16" s="13"/>
      <c r="B16" s="14">
        <v>314.39999999999998</v>
      </c>
      <c r="C16" s="15" t="s">
        <v>12</v>
      </c>
      <c r="D16" s="16">
        <v>0</v>
      </c>
      <c r="E16" s="16">
        <v>0</v>
      </c>
      <c r="F16" s="16">
        <v>0</v>
      </c>
      <c r="G16" s="16">
        <v>0</v>
      </c>
      <c r="H16" s="16">
        <v>0</v>
      </c>
      <c r="I16" s="16">
        <v>0</v>
      </c>
      <c r="J16" s="16">
        <v>0</v>
      </c>
      <c r="K16" s="16">
        <v>0</v>
      </c>
      <c r="L16" s="16">
        <v>0</v>
      </c>
      <c r="M16" s="16">
        <v>0</v>
      </c>
      <c r="N16" s="16">
        <v>0</v>
      </c>
      <c r="O16" s="16">
        <v>0</v>
      </c>
      <c r="P16" s="16">
        <v>0</v>
      </c>
      <c r="Q16" s="16">
        <v>0</v>
      </c>
      <c r="R16" s="16">
        <v>0</v>
      </c>
      <c r="S16" s="16">
        <v>0</v>
      </c>
      <c r="T16" s="16">
        <v>0</v>
      </c>
      <c r="U16" s="16">
        <v>0</v>
      </c>
      <c r="V16" s="16">
        <v>0</v>
      </c>
      <c r="W16" s="16">
        <v>0</v>
      </c>
      <c r="X16" s="16">
        <v>0</v>
      </c>
      <c r="Y16" s="16">
        <v>0</v>
      </c>
      <c r="Z16" s="16">
        <v>0</v>
      </c>
      <c r="AA16" s="16">
        <v>0</v>
      </c>
      <c r="AB16" s="16">
        <v>0</v>
      </c>
      <c r="AC16" s="16">
        <v>0</v>
      </c>
      <c r="AD16" s="16">
        <v>0</v>
      </c>
      <c r="AE16" s="16">
        <v>0</v>
      </c>
      <c r="AF16" s="16">
        <v>0</v>
      </c>
      <c r="AG16" s="16">
        <v>0</v>
      </c>
      <c r="AH16" s="16">
        <v>0</v>
      </c>
      <c r="AI16" s="16">
        <v>0</v>
      </c>
      <c r="AJ16" s="16">
        <v>0</v>
      </c>
      <c r="AK16" s="16">
        <v>0</v>
      </c>
      <c r="AL16" s="16">
        <v>419317</v>
      </c>
      <c r="AM16" s="16">
        <v>0</v>
      </c>
      <c r="AN16" s="16">
        <v>0</v>
      </c>
      <c r="AO16" s="16">
        <v>0</v>
      </c>
      <c r="AP16" s="16">
        <v>0</v>
      </c>
      <c r="AQ16" s="16">
        <v>0</v>
      </c>
      <c r="AR16" s="16">
        <v>0</v>
      </c>
      <c r="AS16" s="16">
        <v>2022706</v>
      </c>
      <c r="AT16" s="16">
        <v>0</v>
      </c>
      <c r="AU16" s="16">
        <v>0</v>
      </c>
      <c r="AV16" s="16">
        <v>0</v>
      </c>
      <c r="AW16" s="16">
        <v>0</v>
      </c>
      <c r="AX16" s="16">
        <v>821245</v>
      </c>
      <c r="AY16" s="16">
        <v>141148</v>
      </c>
      <c r="AZ16" s="16">
        <v>1131044</v>
      </c>
      <c r="BA16" s="16">
        <v>0</v>
      </c>
      <c r="BB16" s="16">
        <v>0</v>
      </c>
      <c r="BC16" s="16">
        <v>857909</v>
      </c>
      <c r="BD16" s="16">
        <v>0</v>
      </c>
      <c r="BE16" s="16">
        <v>0</v>
      </c>
      <c r="BF16" s="16">
        <v>0</v>
      </c>
      <c r="BG16" s="16">
        <v>0</v>
      </c>
      <c r="BH16" s="16">
        <v>0</v>
      </c>
      <c r="BI16" s="16">
        <v>208416</v>
      </c>
      <c r="BJ16" s="16">
        <v>0</v>
      </c>
      <c r="BK16" s="16">
        <v>0</v>
      </c>
      <c r="BL16" s="16">
        <v>0</v>
      </c>
      <c r="BM16" s="16">
        <v>0</v>
      </c>
      <c r="BN16" s="16">
        <v>0</v>
      </c>
      <c r="BO16" s="16">
        <v>0</v>
      </c>
      <c r="BP16" s="16">
        <v>0</v>
      </c>
      <c r="BQ16" s="47">
        <v>0</v>
      </c>
      <c r="BR16" s="48">
        <f t="shared" si="0"/>
        <v>5601785</v>
      </c>
    </row>
    <row r="17" spans="1:70" x14ac:dyDescent="0.25">
      <c r="A17" s="13"/>
      <c r="B17" s="14">
        <v>314.5</v>
      </c>
      <c r="C17" s="15" t="s">
        <v>241</v>
      </c>
      <c r="D17" s="16">
        <v>0</v>
      </c>
      <c r="E17" s="16">
        <v>0</v>
      </c>
      <c r="F17" s="16">
        <v>0</v>
      </c>
      <c r="G17" s="16">
        <v>0</v>
      </c>
      <c r="H17" s="16">
        <v>0</v>
      </c>
      <c r="I17" s="16">
        <v>0</v>
      </c>
      <c r="J17" s="16">
        <v>0</v>
      </c>
      <c r="K17" s="16">
        <v>0</v>
      </c>
      <c r="L17" s="16">
        <v>0</v>
      </c>
      <c r="M17" s="16">
        <v>0</v>
      </c>
      <c r="N17" s="16">
        <v>0</v>
      </c>
      <c r="O17" s="16">
        <v>0</v>
      </c>
      <c r="P17" s="16">
        <v>0</v>
      </c>
      <c r="Q17" s="16">
        <v>0</v>
      </c>
      <c r="R17" s="16">
        <v>0</v>
      </c>
      <c r="S17" s="16">
        <v>0</v>
      </c>
      <c r="T17" s="16">
        <v>0</v>
      </c>
      <c r="U17" s="16">
        <v>0</v>
      </c>
      <c r="V17" s="16">
        <v>0</v>
      </c>
      <c r="W17" s="16">
        <v>0</v>
      </c>
      <c r="X17" s="16">
        <v>0</v>
      </c>
      <c r="Y17" s="16">
        <v>0</v>
      </c>
      <c r="Z17" s="16">
        <v>0</v>
      </c>
      <c r="AA17" s="16">
        <v>0</v>
      </c>
      <c r="AB17" s="16">
        <v>0</v>
      </c>
      <c r="AC17" s="16">
        <v>0</v>
      </c>
      <c r="AD17" s="16">
        <v>0</v>
      </c>
      <c r="AE17" s="16">
        <v>0</v>
      </c>
      <c r="AF17" s="16">
        <v>0</v>
      </c>
      <c r="AG17" s="16">
        <v>303882</v>
      </c>
      <c r="AH17" s="16">
        <v>0</v>
      </c>
      <c r="AI17" s="16">
        <v>0</v>
      </c>
      <c r="AJ17" s="16">
        <v>0</v>
      </c>
      <c r="AK17" s="16">
        <v>0</v>
      </c>
      <c r="AL17" s="16">
        <v>0</v>
      </c>
      <c r="AM17" s="16">
        <v>0</v>
      </c>
      <c r="AN17" s="16">
        <v>0</v>
      </c>
      <c r="AO17" s="16">
        <v>0</v>
      </c>
      <c r="AP17" s="16">
        <v>0</v>
      </c>
      <c r="AQ17" s="16">
        <v>0</v>
      </c>
      <c r="AR17" s="16">
        <v>0</v>
      </c>
      <c r="AS17" s="16">
        <v>0</v>
      </c>
      <c r="AT17" s="16">
        <v>0</v>
      </c>
      <c r="AU17" s="16">
        <v>0</v>
      </c>
      <c r="AV17" s="16">
        <v>0</v>
      </c>
      <c r="AW17" s="16">
        <v>0</v>
      </c>
      <c r="AX17" s="16">
        <v>0</v>
      </c>
      <c r="AY17" s="16">
        <v>0</v>
      </c>
      <c r="AZ17" s="16">
        <v>0</v>
      </c>
      <c r="BA17" s="16">
        <v>0</v>
      </c>
      <c r="BB17" s="16">
        <v>0</v>
      </c>
      <c r="BC17" s="16">
        <v>0</v>
      </c>
      <c r="BD17" s="16">
        <v>0</v>
      </c>
      <c r="BE17" s="16">
        <v>0</v>
      </c>
      <c r="BF17" s="16">
        <v>0</v>
      </c>
      <c r="BG17" s="16">
        <v>0</v>
      </c>
      <c r="BH17" s="16">
        <v>0</v>
      </c>
      <c r="BI17" s="16">
        <v>0</v>
      </c>
      <c r="BJ17" s="16">
        <v>0</v>
      </c>
      <c r="BK17" s="16">
        <v>0</v>
      </c>
      <c r="BL17" s="16">
        <v>0</v>
      </c>
      <c r="BM17" s="16">
        <v>0</v>
      </c>
      <c r="BN17" s="16">
        <v>0</v>
      </c>
      <c r="BO17" s="16">
        <v>0</v>
      </c>
      <c r="BP17" s="16">
        <v>0</v>
      </c>
      <c r="BQ17" s="47">
        <v>0</v>
      </c>
      <c r="BR17" s="48">
        <f t="shared" si="0"/>
        <v>303882</v>
      </c>
    </row>
    <row r="18" spans="1:70" x14ac:dyDescent="0.25">
      <c r="A18" s="13"/>
      <c r="B18" s="14">
        <v>314.7</v>
      </c>
      <c r="C18" s="15" t="s">
        <v>13</v>
      </c>
      <c r="D18" s="16">
        <v>15</v>
      </c>
      <c r="E18" s="16">
        <v>0</v>
      </c>
      <c r="F18" s="16">
        <v>0</v>
      </c>
      <c r="G18" s="16">
        <v>0</v>
      </c>
      <c r="H18" s="16">
        <v>0</v>
      </c>
      <c r="I18" s="16">
        <v>0</v>
      </c>
      <c r="J18" s="16">
        <v>0</v>
      </c>
      <c r="K18" s="16">
        <v>0</v>
      </c>
      <c r="L18" s="16">
        <v>0</v>
      </c>
      <c r="M18" s="16">
        <v>0</v>
      </c>
      <c r="N18" s="16">
        <v>0</v>
      </c>
      <c r="O18" s="16">
        <v>0</v>
      </c>
      <c r="P18" s="16">
        <v>0</v>
      </c>
      <c r="Q18" s="16">
        <v>0</v>
      </c>
      <c r="R18" s="16">
        <v>0</v>
      </c>
      <c r="S18" s="16">
        <v>0</v>
      </c>
      <c r="T18" s="16">
        <v>0</v>
      </c>
      <c r="U18" s="16">
        <v>0</v>
      </c>
      <c r="V18" s="16">
        <v>0</v>
      </c>
      <c r="W18" s="16">
        <v>0</v>
      </c>
      <c r="X18" s="16">
        <v>0</v>
      </c>
      <c r="Y18" s="16">
        <v>0</v>
      </c>
      <c r="Z18" s="16">
        <v>0</v>
      </c>
      <c r="AA18" s="16">
        <v>0</v>
      </c>
      <c r="AB18" s="16">
        <v>0</v>
      </c>
      <c r="AC18" s="16">
        <v>0</v>
      </c>
      <c r="AD18" s="16">
        <v>0</v>
      </c>
      <c r="AE18" s="16">
        <v>0</v>
      </c>
      <c r="AF18" s="16">
        <v>0</v>
      </c>
      <c r="AG18" s="16">
        <v>0</v>
      </c>
      <c r="AH18" s="16">
        <v>0</v>
      </c>
      <c r="AI18" s="16">
        <v>0</v>
      </c>
      <c r="AJ18" s="16">
        <v>0</v>
      </c>
      <c r="AK18" s="16">
        <v>0</v>
      </c>
      <c r="AL18" s="16">
        <v>2733</v>
      </c>
      <c r="AM18" s="16">
        <v>0</v>
      </c>
      <c r="AN18" s="16">
        <v>0</v>
      </c>
      <c r="AO18" s="16">
        <v>0</v>
      </c>
      <c r="AP18" s="16">
        <v>0</v>
      </c>
      <c r="AQ18" s="16">
        <v>0</v>
      </c>
      <c r="AR18" s="16">
        <v>0</v>
      </c>
      <c r="AS18" s="16">
        <v>0</v>
      </c>
      <c r="AT18" s="16">
        <v>0</v>
      </c>
      <c r="AU18" s="16">
        <v>0</v>
      </c>
      <c r="AV18" s="16">
        <v>0</v>
      </c>
      <c r="AW18" s="16">
        <v>0</v>
      </c>
      <c r="AX18" s="16">
        <v>3589</v>
      </c>
      <c r="AY18" s="16">
        <v>130</v>
      </c>
      <c r="AZ18" s="16">
        <v>0</v>
      </c>
      <c r="BA18" s="16">
        <v>0</v>
      </c>
      <c r="BB18" s="16">
        <v>0</v>
      </c>
      <c r="BC18" s="16">
        <v>69</v>
      </c>
      <c r="BD18" s="16">
        <v>0</v>
      </c>
      <c r="BE18" s="16">
        <v>0</v>
      </c>
      <c r="BF18" s="16">
        <v>0</v>
      </c>
      <c r="BG18" s="16">
        <v>0</v>
      </c>
      <c r="BH18" s="16">
        <v>0</v>
      </c>
      <c r="BI18" s="16">
        <v>4040</v>
      </c>
      <c r="BJ18" s="16">
        <v>0</v>
      </c>
      <c r="BK18" s="16">
        <v>0</v>
      </c>
      <c r="BL18" s="16">
        <v>0</v>
      </c>
      <c r="BM18" s="16">
        <v>0</v>
      </c>
      <c r="BN18" s="16">
        <v>0</v>
      </c>
      <c r="BO18" s="16">
        <v>0</v>
      </c>
      <c r="BP18" s="16">
        <v>0</v>
      </c>
      <c r="BQ18" s="47">
        <v>0</v>
      </c>
      <c r="BR18" s="48">
        <f t="shared" si="0"/>
        <v>10576</v>
      </c>
    </row>
    <row r="19" spans="1:70" x14ac:dyDescent="0.25">
      <c r="A19" s="13"/>
      <c r="B19" s="14">
        <v>314.8</v>
      </c>
      <c r="C19" s="15" t="s">
        <v>14</v>
      </c>
      <c r="D19" s="16">
        <v>611742</v>
      </c>
      <c r="E19" s="16">
        <v>0</v>
      </c>
      <c r="F19" s="16">
        <v>0</v>
      </c>
      <c r="G19" s="16">
        <v>0</v>
      </c>
      <c r="H19" s="16">
        <v>0</v>
      </c>
      <c r="I19" s="16">
        <v>0</v>
      </c>
      <c r="J19" s="16">
        <v>0</v>
      </c>
      <c r="K19" s="16">
        <v>0</v>
      </c>
      <c r="L19" s="16">
        <v>0</v>
      </c>
      <c r="M19" s="16">
        <v>0</v>
      </c>
      <c r="N19" s="16">
        <v>0</v>
      </c>
      <c r="O19" s="16">
        <v>0</v>
      </c>
      <c r="P19" s="16">
        <v>0</v>
      </c>
      <c r="Q19" s="16">
        <v>0</v>
      </c>
      <c r="R19" s="16">
        <v>0</v>
      </c>
      <c r="S19" s="16">
        <v>0</v>
      </c>
      <c r="T19" s="16">
        <v>0</v>
      </c>
      <c r="U19" s="16">
        <v>0</v>
      </c>
      <c r="V19" s="16">
        <v>0</v>
      </c>
      <c r="W19" s="16">
        <v>0</v>
      </c>
      <c r="X19" s="16">
        <v>0</v>
      </c>
      <c r="Y19" s="16">
        <v>0</v>
      </c>
      <c r="Z19" s="16">
        <v>0</v>
      </c>
      <c r="AA19" s="16">
        <v>0</v>
      </c>
      <c r="AB19" s="16">
        <v>0</v>
      </c>
      <c r="AC19" s="16">
        <v>0</v>
      </c>
      <c r="AD19" s="16">
        <v>0</v>
      </c>
      <c r="AE19" s="16">
        <v>0</v>
      </c>
      <c r="AF19" s="16">
        <v>0</v>
      </c>
      <c r="AG19" s="16">
        <v>0</v>
      </c>
      <c r="AH19" s="16">
        <v>0</v>
      </c>
      <c r="AI19" s="16">
        <v>0</v>
      </c>
      <c r="AJ19" s="16">
        <v>0</v>
      </c>
      <c r="AK19" s="16">
        <v>0</v>
      </c>
      <c r="AL19" s="16">
        <v>0</v>
      </c>
      <c r="AM19" s="16">
        <v>0</v>
      </c>
      <c r="AN19" s="16">
        <v>0</v>
      </c>
      <c r="AO19" s="16">
        <v>0</v>
      </c>
      <c r="AP19" s="16">
        <v>0</v>
      </c>
      <c r="AQ19" s="16">
        <v>0</v>
      </c>
      <c r="AR19" s="16">
        <v>0</v>
      </c>
      <c r="AS19" s="16">
        <v>0</v>
      </c>
      <c r="AT19" s="16">
        <v>0</v>
      </c>
      <c r="AU19" s="16">
        <v>0</v>
      </c>
      <c r="AV19" s="16">
        <v>0</v>
      </c>
      <c r="AW19" s="16">
        <v>0</v>
      </c>
      <c r="AX19" s="16">
        <v>1161429</v>
      </c>
      <c r="AY19" s="16">
        <v>309018</v>
      </c>
      <c r="AZ19" s="16">
        <v>0</v>
      </c>
      <c r="BA19" s="16">
        <v>0</v>
      </c>
      <c r="BB19" s="16">
        <v>0</v>
      </c>
      <c r="BC19" s="16">
        <v>0</v>
      </c>
      <c r="BD19" s="16">
        <v>0</v>
      </c>
      <c r="BE19" s="16">
        <v>0</v>
      </c>
      <c r="BF19" s="16">
        <v>0</v>
      </c>
      <c r="BG19" s="16">
        <v>0</v>
      </c>
      <c r="BH19" s="16">
        <v>0</v>
      </c>
      <c r="BI19" s="16">
        <v>0</v>
      </c>
      <c r="BJ19" s="16">
        <v>0</v>
      </c>
      <c r="BK19" s="16">
        <v>0</v>
      </c>
      <c r="BL19" s="16">
        <v>0</v>
      </c>
      <c r="BM19" s="16">
        <v>0</v>
      </c>
      <c r="BN19" s="16">
        <v>348539</v>
      </c>
      <c r="BO19" s="16">
        <v>0</v>
      </c>
      <c r="BP19" s="16">
        <v>0</v>
      </c>
      <c r="BQ19" s="47">
        <v>0</v>
      </c>
      <c r="BR19" s="48">
        <f t="shared" si="0"/>
        <v>2430728</v>
      </c>
    </row>
    <row r="20" spans="1:70" x14ac:dyDescent="0.25">
      <c r="A20" s="13"/>
      <c r="B20" s="14">
        <v>314.89999999999998</v>
      </c>
      <c r="C20" s="15" t="s">
        <v>15</v>
      </c>
      <c r="D20" s="16">
        <v>0</v>
      </c>
      <c r="E20" s="16">
        <v>0</v>
      </c>
      <c r="F20" s="16">
        <v>0</v>
      </c>
      <c r="G20" s="16">
        <v>0</v>
      </c>
      <c r="H20" s="16">
        <v>0</v>
      </c>
      <c r="I20" s="16">
        <v>0</v>
      </c>
      <c r="J20" s="16">
        <v>0</v>
      </c>
      <c r="K20" s="16">
        <v>0</v>
      </c>
      <c r="L20" s="16">
        <v>0</v>
      </c>
      <c r="M20" s="16">
        <v>0</v>
      </c>
      <c r="N20" s="16">
        <v>0</v>
      </c>
      <c r="O20" s="16">
        <v>0</v>
      </c>
      <c r="P20" s="16">
        <v>0</v>
      </c>
      <c r="Q20" s="16">
        <v>0</v>
      </c>
      <c r="R20" s="16">
        <v>0</v>
      </c>
      <c r="S20" s="16">
        <v>0</v>
      </c>
      <c r="T20" s="16">
        <v>0</v>
      </c>
      <c r="U20" s="16">
        <v>0</v>
      </c>
      <c r="V20" s="16">
        <v>0</v>
      </c>
      <c r="W20" s="16">
        <v>0</v>
      </c>
      <c r="X20" s="16">
        <v>0</v>
      </c>
      <c r="Y20" s="16">
        <v>0</v>
      </c>
      <c r="Z20" s="16">
        <v>0</v>
      </c>
      <c r="AA20" s="16">
        <v>0</v>
      </c>
      <c r="AB20" s="16">
        <v>0</v>
      </c>
      <c r="AC20" s="16">
        <v>0</v>
      </c>
      <c r="AD20" s="16">
        <v>0</v>
      </c>
      <c r="AE20" s="16">
        <v>0</v>
      </c>
      <c r="AF20" s="16">
        <v>0</v>
      </c>
      <c r="AG20" s="16">
        <v>0</v>
      </c>
      <c r="AH20" s="16">
        <v>0</v>
      </c>
      <c r="AI20" s="16">
        <v>0</v>
      </c>
      <c r="AJ20" s="16">
        <v>0</v>
      </c>
      <c r="AK20" s="16">
        <v>0</v>
      </c>
      <c r="AL20" s="16">
        <v>-33457</v>
      </c>
      <c r="AM20" s="16">
        <v>0</v>
      </c>
      <c r="AN20" s="16">
        <v>0</v>
      </c>
      <c r="AO20" s="16">
        <v>0</v>
      </c>
      <c r="AP20" s="16">
        <v>0</v>
      </c>
      <c r="AQ20" s="16">
        <v>0</v>
      </c>
      <c r="AR20" s="16">
        <v>0</v>
      </c>
      <c r="AS20" s="16">
        <v>0</v>
      </c>
      <c r="AT20" s="16">
        <v>0</v>
      </c>
      <c r="AU20" s="16">
        <v>0</v>
      </c>
      <c r="AV20" s="16">
        <v>0</v>
      </c>
      <c r="AW20" s="16">
        <v>0</v>
      </c>
      <c r="AX20" s="16">
        <v>0</v>
      </c>
      <c r="AY20" s="16">
        <v>0</v>
      </c>
      <c r="AZ20" s="16">
        <v>0</v>
      </c>
      <c r="BA20" s="16">
        <v>0</v>
      </c>
      <c r="BB20" s="16">
        <v>0</v>
      </c>
      <c r="BC20" s="16">
        <v>0</v>
      </c>
      <c r="BD20" s="16">
        <v>0</v>
      </c>
      <c r="BE20" s="16">
        <v>0</v>
      </c>
      <c r="BF20" s="16">
        <v>0</v>
      </c>
      <c r="BG20" s="16">
        <v>0</v>
      </c>
      <c r="BH20" s="16">
        <v>0</v>
      </c>
      <c r="BI20" s="16">
        <v>0</v>
      </c>
      <c r="BJ20" s="16">
        <v>0</v>
      </c>
      <c r="BK20" s="16">
        <v>0</v>
      </c>
      <c r="BL20" s="16">
        <v>0</v>
      </c>
      <c r="BM20" s="16">
        <v>0</v>
      </c>
      <c r="BN20" s="16">
        <v>0</v>
      </c>
      <c r="BO20" s="16">
        <v>0</v>
      </c>
      <c r="BP20" s="16">
        <v>0</v>
      </c>
      <c r="BQ20" s="47">
        <v>0</v>
      </c>
      <c r="BR20" s="48">
        <f t="shared" si="0"/>
        <v>-33457</v>
      </c>
    </row>
    <row r="21" spans="1:70" x14ac:dyDescent="0.25">
      <c r="A21" s="13"/>
      <c r="B21" s="14">
        <v>315</v>
      </c>
      <c r="C21" s="15" t="s">
        <v>16</v>
      </c>
      <c r="D21" s="16">
        <v>0</v>
      </c>
      <c r="E21" s="16">
        <v>57881</v>
      </c>
      <c r="F21" s="16">
        <v>920228</v>
      </c>
      <c r="G21" s="16">
        <v>43738</v>
      </c>
      <c r="H21" s="16">
        <v>9605174</v>
      </c>
      <c r="I21" s="16">
        <v>0</v>
      </c>
      <c r="J21" s="16">
        <v>73903</v>
      </c>
      <c r="K21" s="16">
        <v>5861690</v>
      </c>
      <c r="L21" s="16">
        <v>1880054</v>
      </c>
      <c r="M21" s="16">
        <v>6836739</v>
      </c>
      <c r="N21" s="16">
        <v>0</v>
      </c>
      <c r="O21" s="16">
        <v>246250</v>
      </c>
      <c r="P21" s="16">
        <v>244093</v>
      </c>
      <c r="Q21" s="16">
        <v>0</v>
      </c>
      <c r="R21" s="16">
        <v>3425239</v>
      </c>
      <c r="S21" s="16">
        <v>262039</v>
      </c>
      <c r="T21" s="16">
        <v>54031</v>
      </c>
      <c r="U21" s="16">
        <v>57389</v>
      </c>
      <c r="V21" s="16">
        <v>124620</v>
      </c>
      <c r="W21" s="16">
        <v>90971</v>
      </c>
      <c r="X21" s="16">
        <v>8994</v>
      </c>
      <c r="Y21" s="16">
        <v>12770</v>
      </c>
      <c r="Z21" s="16">
        <v>106692</v>
      </c>
      <c r="AA21" s="16">
        <v>0</v>
      </c>
      <c r="AB21" s="16">
        <v>1449173</v>
      </c>
      <c r="AC21" s="16">
        <v>815566</v>
      </c>
      <c r="AD21" s="16">
        <v>27236349</v>
      </c>
      <c r="AE21" s="16">
        <v>11653</v>
      </c>
      <c r="AF21" s="16">
        <v>1257071</v>
      </c>
      <c r="AG21" s="16">
        <v>0</v>
      </c>
      <c r="AH21" s="16">
        <v>0</v>
      </c>
      <c r="AI21" s="16">
        <v>0</v>
      </c>
      <c r="AJ21" s="16">
        <v>2140943</v>
      </c>
      <c r="AK21" s="16">
        <v>10456380</v>
      </c>
      <c r="AL21" s="16">
        <v>4001632</v>
      </c>
      <c r="AM21" s="16">
        <v>277326</v>
      </c>
      <c r="AN21" s="16">
        <v>15764</v>
      </c>
      <c r="AO21" s="16">
        <v>0</v>
      </c>
      <c r="AP21" s="16">
        <v>3442268</v>
      </c>
      <c r="AQ21" s="16">
        <v>2907768</v>
      </c>
      <c r="AR21" s="16">
        <v>1930356</v>
      </c>
      <c r="AS21" s="16">
        <v>53129298</v>
      </c>
      <c r="AT21" s="16">
        <v>745041</v>
      </c>
      <c r="AU21" s="16">
        <v>0</v>
      </c>
      <c r="AV21" s="16">
        <v>2414866</v>
      </c>
      <c r="AW21" s="16">
        <v>148948</v>
      </c>
      <c r="AX21" s="16">
        <v>30871726</v>
      </c>
      <c r="AY21" s="16">
        <v>7160210</v>
      </c>
      <c r="AZ21" s="16">
        <v>0</v>
      </c>
      <c r="BA21" s="16">
        <v>5177242</v>
      </c>
      <c r="BB21" s="16">
        <v>13142362</v>
      </c>
      <c r="BC21" s="16">
        <v>11452267</v>
      </c>
      <c r="BD21" s="16">
        <v>606240</v>
      </c>
      <c r="BE21" s="16">
        <v>2269936</v>
      </c>
      <c r="BF21" s="16">
        <v>1027453</v>
      </c>
      <c r="BG21" s="16">
        <v>1274401</v>
      </c>
      <c r="BH21" s="16">
        <v>11352852</v>
      </c>
      <c r="BI21" s="16">
        <v>0</v>
      </c>
      <c r="BJ21" s="16">
        <v>736539</v>
      </c>
      <c r="BK21" s="16">
        <v>302003</v>
      </c>
      <c r="BL21" s="16">
        <v>126271</v>
      </c>
      <c r="BM21" s="16">
        <v>9193</v>
      </c>
      <c r="BN21" s="16">
        <v>5372985</v>
      </c>
      <c r="BO21" s="16">
        <v>297546</v>
      </c>
      <c r="BP21" s="16">
        <v>324593</v>
      </c>
      <c r="BQ21" s="47">
        <v>0</v>
      </c>
      <c r="BR21" s="48">
        <f t="shared" si="0"/>
        <v>233796716</v>
      </c>
    </row>
    <row r="22" spans="1:70" x14ac:dyDescent="0.25">
      <c r="A22" s="13"/>
      <c r="B22" s="14">
        <v>316</v>
      </c>
      <c r="C22" s="15" t="s">
        <v>263</v>
      </c>
      <c r="D22" s="16">
        <v>339377</v>
      </c>
      <c r="E22" s="16">
        <v>0</v>
      </c>
      <c r="F22" s="16">
        <v>0</v>
      </c>
      <c r="G22" s="16">
        <v>0</v>
      </c>
      <c r="H22" s="16">
        <v>617490</v>
      </c>
      <c r="I22" s="16">
        <v>0</v>
      </c>
      <c r="J22" s="16">
        <v>0</v>
      </c>
      <c r="K22" s="16">
        <v>627609</v>
      </c>
      <c r="L22" s="16">
        <v>0</v>
      </c>
      <c r="M22" s="16">
        <v>0</v>
      </c>
      <c r="N22" s="16">
        <v>0</v>
      </c>
      <c r="O22" s="16">
        <v>0</v>
      </c>
      <c r="P22" s="16">
        <v>0</v>
      </c>
      <c r="Q22" s="16">
        <v>0</v>
      </c>
      <c r="R22" s="16">
        <v>574703</v>
      </c>
      <c r="S22" s="16">
        <v>0</v>
      </c>
      <c r="T22" s="16">
        <v>0</v>
      </c>
      <c r="U22" s="16">
        <v>9574</v>
      </c>
      <c r="V22" s="16">
        <v>0</v>
      </c>
      <c r="W22" s="16">
        <v>0</v>
      </c>
      <c r="X22" s="16">
        <v>0</v>
      </c>
      <c r="Y22" s="16">
        <v>0</v>
      </c>
      <c r="Z22" s="16">
        <v>0</v>
      </c>
      <c r="AA22" s="16">
        <v>0</v>
      </c>
      <c r="AB22" s="16">
        <v>0</v>
      </c>
      <c r="AC22" s="16">
        <v>0</v>
      </c>
      <c r="AD22" s="16">
        <v>2032615</v>
      </c>
      <c r="AE22" s="16">
        <v>0</v>
      </c>
      <c r="AF22" s="16">
        <v>0</v>
      </c>
      <c r="AG22" s="16">
        <v>0</v>
      </c>
      <c r="AH22" s="16">
        <v>0</v>
      </c>
      <c r="AI22" s="16">
        <v>0</v>
      </c>
      <c r="AJ22" s="16">
        <v>0</v>
      </c>
      <c r="AK22" s="16">
        <v>0</v>
      </c>
      <c r="AL22" s="16">
        <v>0</v>
      </c>
      <c r="AM22" s="16">
        <v>0</v>
      </c>
      <c r="AN22" s="16">
        <v>0</v>
      </c>
      <c r="AO22" s="16">
        <v>0</v>
      </c>
      <c r="AP22" s="16">
        <v>0</v>
      </c>
      <c r="AQ22" s="16">
        <v>0</v>
      </c>
      <c r="AR22" s="16">
        <v>327160</v>
      </c>
      <c r="AS22" s="16">
        <v>0</v>
      </c>
      <c r="AT22" s="16">
        <v>0</v>
      </c>
      <c r="AU22" s="16">
        <v>59395</v>
      </c>
      <c r="AV22" s="16">
        <v>329973</v>
      </c>
      <c r="AW22" s="16">
        <v>0</v>
      </c>
      <c r="AX22" s="16">
        <v>2558765</v>
      </c>
      <c r="AY22" s="16">
        <v>0</v>
      </c>
      <c r="AZ22" s="16">
        <v>0</v>
      </c>
      <c r="BA22" s="16">
        <v>0</v>
      </c>
      <c r="BB22" s="16">
        <v>0</v>
      </c>
      <c r="BC22" s="16">
        <v>0</v>
      </c>
      <c r="BD22" s="16">
        <v>0</v>
      </c>
      <c r="BE22" s="16">
        <v>0</v>
      </c>
      <c r="BF22" s="16">
        <v>0</v>
      </c>
      <c r="BG22" s="16">
        <v>0</v>
      </c>
      <c r="BH22" s="16">
        <v>0</v>
      </c>
      <c r="BI22" s="16">
        <v>0</v>
      </c>
      <c r="BJ22" s="16">
        <v>0</v>
      </c>
      <c r="BK22" s="16">
        <v>0</v>
      </c>
      <c r="BL22" s="16">
        <v>0</v>
      </c>
      <c r="BM22" s="16">
        <v>0</v>
      </c>
      <c r="BN22" s="16">
        <v>724376</v>
      </c>
      <c r="BO22" s="16">
        <v>0</v>
      </c>
      <c r="BP22" s="16">
        <v>0</v>
      </c>
      <c r="BQ22" s="47">
        <v>0</v>
      </c>
      <c r="BR22" s="48">
        <f t="shared" si="0"/>
        <v>8201037</v>
      </c>
    </row>
    <row r="23" spans="1:70" x14ac:dyDescent="0.25">
      <c r="A23" s="13"/>
      <c r="B23" s="14">
        <v>319</v>
      </c>
      <c r="C23" s="15" t="s">
        <v>17</v>
      </c>
      <c r="D23" s="16">
        <v>0</v>
      </c>
      <c r="E23" s="16">
        <v>31329</v>
      </c>
      <c r="F23" s="16">
        <v>0</v>
      </c>
      <c r="G23" s="16">
        <v>0</v>
      </c>
      <c r="H23" s="16">
        <v>1439035</v>
      </c>
      <c r="I23" s="16">
        <v>2526000</v>
      </c>
      <c r="J23" s="16">
        <v>0</v>
      </c>
      <c r="K23" s="16">
        <v>0</v>
      </c>
      <c r="L23" s="16">
        <v>0</v>
      </c>
      <c r="M23" s="16">
        <v>214139</v>
      </c>
      <c r="N23" s="16">
        <v>0</v>
      </c>
      <c r="O23" s="16">
        <v>0</v>
      </c>
      <c r="P23" s="16">
        <v>0</v>
      </c>
      <c r="Q23" s="16">
        <v>0</v>
      </c>
      <c r="R23" s="16">
        <v>0</v>
      </c>
      <c r="S23" s="16">
        <v>0</v>
      </c>
      <c r="T23" s="16">
        <v>0</v>
      </c>
      <c r="U23" s="16">
        <v>0</v>
      </c>
      <c r="V23" s="16">
        <v>0</v>
      </c>
      <c r="W23" s="16">
        <v>772</v>
      </c>
      <c r="X23" s="16">
        <v>0</v>
      </c>
      <c r="Y23" s="16">
        <v>0</v>
      </c>
      <c r="Z23" s="16">
        <v>0</v>
      </c>
      <c r="AA23" s="16">
        <v>4050412</v>
      </c>
      <c r="AB23" s="16">
        <v>0</v>
      </c>
      <c r="AC23" s="16">
        <v>0</v>
      </c>
      <c r="AD23" s="16">
        <v>0</v>
      </c>
      <c r="AE23" s="16">
        <v>0</v>
      </c>
      <c r="AF23" s="16">
        <v>0</v>
      </c>
      <c r="AG23" s="16">
        <v>0</v>
      </c>
      <c r="AH23" s="16">
        <v>0</v>
      </c>
      <c r="AI23" s="16">
        <v>0</v>
      </c>
      <c r="AJ23" s="16">
        <v>0</v>
      </c>
      <c r="AK23" s="16">
        <v>0</v>
      </c>
      <c r="AL23" s="16">
        <v>2119278</v>
      </c>
      <c r="AM23" s="16">
        <v>0</v>
      </c>
      <c r="AN23" s="16">
        <v>0</v>
      </c>
      <c r="AO23" s="16">
        <v>0</v>
      </c>
      <c r="AP23" s="16">
        <v>0</v>
      </c>
      <c r="AQ23" s="16">
        <v>0</v>
      </c>
      <c r="AR23" s="16">
        <v>0</v>
      </c>
      <c r="AS23" s="16">
        <v>2855812</v>
      </c>
      <c r="AT23" s="16">
        <v>0</v>
      </c>
      <c r="AU23" s="16">
        <v>0</v>
      </c>
      <c r="AV23" s="16">
        <v>0</v>
      </c>
      <c r="AW23" s="16">
        <v>2314260</v>
      </c>
      <c r="AX23" s="16">
        <v>0</v>
      </c>
      <c r="AY23" s="16">
        <v>0</v>
      </c>
      <c r="AZ23" s="16">
        <v>0</v>
      </c>
      <c r="BA23" s="16">
        <v>0</v>
      </c>
      <c r="BB23" s="16">
        <v>0</v>
      </c>
      <c r="BC23" s="16">
        <v>153528</v>
      </c>
      <c r="BD23" s="16">
        <v>0</v>
      </c>
      <c r="BE23" s="16">
        <v>0</v>
      </c>
      <c r="BF23" s="16">
        <v>0</v>
      </c>
      <c r="BG23" s="16">
        <v>0</v>
      </c>
      <c r="BH23" s="16">
        <v>0</v>
      </c>
      <c r="BI23" s="16">
        <v>0</v>
      </c>
      <c r="BJ23" s="16">
        <v>0</v>
      </c>
      <c r="BK23" s="16">
        <v>0</v>
      </c>
      <c r="BL23" s="16">
        <v>174978</v>
      </c>
      <c r="BM23" s="16">
        <v>0</v>
      </c>
      <c r="BN23" s="16">
        <v>0</v>
      </c>
      <c r="BO23" s="16">
        <v>0</v>
      </c>
      <c r="BP23" s="16">
        <v>0</v>
      </c>
      <c r="BQ23" s="47">
        <v>1076</v>
      </c>
      <c r="BR23" s="48">
        <f t="shared" si="0"/>
        <v>15880619</v>
      </c>
    </row>
    <row r="24" spans="1:70" ht="15.75" x14ac:dyDescent="0.25">
      <c r="A24" s="19" t="s">
        <v>329</v>
      </c>
      <c r="B24" s="20"/>
      <c r="C24" s="21"/>
      <c r="D24" s="22">
        <v>3449944</v>
      </c>
      <c r="E24" s="22">
        <v>941168</v>
      </c>
      <c r="F24" s="22">
        <v>1854343</v>
      </c>
      <c r="G24" s="22">
        <v>371552</v>
      </c>
      <c r="H24" s="22">
        <v>22627852</v>
      </c>
      <c r="I24" s="22">
        <v>24578000</v>
      </c>
      <c r="J24" s="22">
        <v>85411</v>
      </c>
      <c r="K24" s="22">
        <v>14620514</v>
      </c>
      <c r="L24" s="22">
        <v>2785833</v>
      </c>
      <c r="M24" s="22">
        <v>4832770</v>
      </c>
      <c r="N24" s="22">
        <v>20769963</v>
      </c>
      <c r="O24" s="22">
        <v>716438</v>
      </c>
      <c r="P24" s="22">
        <v>2514107</v>
      </c>
      <c r="Q24" s="22">
        <v>135194</v>
      </c>
      <c r="R24" s="22">
        <v>16550695</v>
      </c>
      <c r="S24" s="22">
        <v>822068</v>
      </c>
      <c r="T24" s="22">
        <v>178248</v>
      </c>
      <c r="U24" s="22">
        <v>720920</v>
      </c>
      <c r="V24" s="22">
        <v>292240</v>
      </c>
      <c r="W24" s="22">
        <v>358821</v>
      </c>
      <c r="X24" s="22">
        <v>285003</v>
      </c>
      <c r="Y24" s="22">
        <v>98269</v>
      </c>
      <c r="Z24" s="22">
        <v>456784</v>
      </c>
      <c r="AA24" s="22">
        <v>2378520</v>
      </c>
      <c r="AB24" s="22">
        <v>3470595</v>
      </c>
      <c r="AC24" s="22">
        <v>1677302</v>
      </c>
      <c r="AD24" s="22">
        <v>13046357</v>
      </c>
      <c r="AE24" s="22">
        <v>286376</v>
      </c>
      <c r="AF24" s="22">
        <v>13369451</v>
      </c>
      <c r="AG24" s="22">
        <v>1570634</v>
      </c>
      <c r="AH24" s="22">
        <v>343797</v>
      </c>
      <c r="AI24" s="22">
        <v>406963</v>
      </c>
      <c r="AJ24" s="22">
        <v>4038374</v>
      </c>
      <c r="AK24" s="22">
        <v>22751486</v>
      </c>
      <c r="AL24" s="22">
        <v>3938051</v>
      </c>
      <c r="AM24" s="22">
        <v>322211</v>
      </c>
      <c r="AN24" s="22">
        <v>36853</v>
      </c>
      <c r="AO24" s="22">
        <v>200085</v>
      </c>
      <c r="AP24" s="22">
        <v>7998463</v>
      </c>
      <c r="AQ24" s="22">
        <v>6613246</v>
      </c>
      <c r="AR24" s="22">
        <v>4101244</v>
      </c>
      <c r="AS24" s="22">
        <v>137569104</v>
      </c>
      <c r="AT24" s="22">
        <v>3407648</v>
      </c>
      <c r="AU24" s="22">
        <v>2174023</v>
      </c>
      <c r="AV24" s="22">
        <v>1204539</v>
      </c>
      <c r="AW24" s="22">
        <v>1625556</v>
      </c>
      <c r="AX24" s="22">
        <v>24049771</v>
      </c>
      <c r="AY24" s="22">
        <v>11907901</v>
      </c>
      <c r="AZ24" s="22">
        <v>48911208</v>
      </c>
      <c r="BA24" s="22">
        <v>6800396</v>
      </c>
      <c r="BB24" s="22">
        <v>5668387</v>
      </c>
      <c r="BC24" s="22">
        <v>4397484</v>
      </c>
      <c r="BD24" s="22">
        <v>936487</v>
      </c>
      <c r="BE24" s="22">
        <v>5101563</v>
      </c>
      <c r="BF24" s="22">
        <v>7223420</v>
      </c>
      <c r="BG24" s="22">
        <v>7514628</v>
      </c>
      <c r="BH24" s="22">
        <v>6585811</v>
      </c>
      <c r="BI24" s="22">
        <v>3637708</v>
      </c>
      <c r="BJ24" s="22">
        <v>2373179</v>
      </c>
      <c r="BK24" s="22">
        <v>429756</v>
      </c>
      <c r="BL24" s="22">
        <v>233099</v>
      </c>
      <c r="BM24" s="22">
        <v>130686</v>
      </c>
      <c r="BN24" s="22">
        <v>2326614</v>
      </c>
      <c r="BO24" s="22">
        <v>584404</v>
      </c>
      <c r="BP24" s="22">
        <v>1639183</v>
      </c>
      <c r="BQ24" s="49">
        <v>347738</v>
      </c>
      <c r="BR24" s="59">
        <f t="shared" si="0"/>
        <v>493376438</v>
      </c>
    </row>
    <row r="25" spans="1:70" x14ac:dyDescent="0.25">
      <c r="A25" s="13"/>
      <c r="B25" s="14">
        <v>313.10000000000002</v>
      </c>
      <c r="C25" s="15" t="s">
        <v>19</v>
      </c>
      <c r="D25" s="16">
        <v>0</v>
      </c>
      <c r="E25" s="16">
        <v>0</v>
      </c>
      <c r="F25" s="16">
        <v>0</v>
      </c>
      <c r="G25" s="16">
        <v>0</v>
      </c>
      <c r="H25" s="16">
        <v>0</v>
      </c>
      <c r="I25" s="16">
        <v>1586000</v>
      </c>
      <c r="J25" s="16">
        <v>0</v>
      </c>
      <c r="K25" s="16">
        <v>0</v>
      </c>
      <c r="L25" s="16">
        <v>0</v>
      </c>
      <c r="M25" s="16">
        <v>7876</v>
      </c>
      <c r="N25" s="16">
        <v>0</v>
      </c>
      <c r="O25" s="16">
        <v>0</v>
      </c>
      <c r="P25" s="16">
        <v>0</v>
      </c>
      <c r="Q25" s="16">
        <v>0</v>
      </c>
      <c r="R25" s="16">
        <v>0</v>
      </c>
      <c r="S25" s="16">
        <v>0</v>
      </c>
      <c r="T25" s="16">
        <v>0</v>
      </c>
      <c r="U25" s="16">
        <v>0</v>
      </c>
      <c r="V25" s="16">
        <v>0</v>
      </c>
      <c r="W25" s="16">
        <v>0</v>
      </c>
      <c r="X25" s="16">
        <v>0</v>
      </c>
      <c r="Y25" s="16">
        <v>0</v>
      </c>
      <c r="Z25" s="16">
        <v>0</v>
      </c>
      <c r="AA25" s="16">
        <v>0</v>
      </c>
      <c r="AB25" s="16">
        <v>0</v>
      </c>
      <c r="AC25" s="16">
        <v>0</v>
      </c>
      <c r="AD25" s="16">
        <v>0</v>
      </c>
      <c r="AE25" s="16">
        <v>0</v>
      </c>
      <c r="AF25" s="16">
        <v>7734618</v>
      </c>
      <c r="AG25" s="16">
        <v>0</v>
      </c>
      <c r="AH25" s="16">
        <v>0</v>
      </c>
      <c r="AI25" s="16">
        <v>0</v>
      </c>
      <c r="AJ25" s="16">
        <v>0</v>
      </c>
      <c r="AK25" s="16">
        <v>0</v>
      </c>
      <c r="AL25" s="16">
        <v>0</v>
      </c>
      <c r="AM25" s="16">
        <v>0</v>
      </c>
      <c r="AN25" s="16">
        <v>0</v>
      </c>
      <c r="AO25" s="16">
        <v>0</v>
      </c>
      <c r="AP25" s="16">
        <v>0</v>
      </c>
      <c r="AQ25" s="16">
        <v>0</v>
      </c>
      <c r="AR25" s="16">
        <v>0</v>
      </c>
      <c r="AS25" s="16">
        <v>51813365</v>
      </c>
      <c r="AT25" s="16">
        <v>0</v>
      </c>
      <c r="AU25" s="16">
        <v>0</v>
      </c>
      <c r="AV25" s="16">
        <v>0</v>
      </c>
      <c r="AW25" s="16">
        <v>0</v>
      </c>
      <c r="AX25" s="16">
        <v>0</v>
      </c>
      <c r="AY25" s="16">
        <v>0</v>
      </c>
      <c r="AZ25" s="16">
        <v>25495545</v>
      </c>
      <c r="BA25" s="16">
        <v>0</v>
      </c>
      <c r="BB25" s="16">
        <v>0</v>
      </c>
      <c r="BC25" s="16">
        <v>0</v>
      </c>
      <c r="BD25" s="16">
        <v>0</v>
      </c>
      <c r="BE25" s="16">
        <v>0</v>
      </c>
      <c r="BF25" s="16">
        <v>4564374</v>
      </c>
      <c r="BG25" s="16">
        <v>5110630</v>
      </c>
      <c r="BH25" s="16">
        <v>0</v>
      </c>
      <c r="BI25" s="16">
        <v>0</v>
      </c>
      <c r="BJ25" s="16">
        <v>0</v>
      </c>
      <c r="BK25" s="16">
        <v>0</v>
      </c>
      <c r="BL25" s="16">
        <v>16459</v>
      </c>
      <c r="BM25" s="16">
        <v>0</v>
      </c>
      <c r="BN25" s="16">
        <v>0</v>
      </c>
      <c r="BO25" s="16">
        <v>0</v>
      </c>
      <c r="BP25" s="16">
        <v>0</v>
      </c>
      <c r="BQ25" s="47">
        <v>0</v>
      </c>
      <c r="BR25" s="48">
        <f t="shared" si="0"/>
        <v>96328867</v>
      </c>
    </row>
    <row r="26" spans="1:70" x14ac:dyDescent="0.25">
      <c r="A26" s="13"/>
      <c r="B26" s="14">
        <v>313.2</v>
      </c>
      <c r="C26" s="15" t="s">
        <v>20</v>
      </c>
      <c r="D26" s="16">
        <v>0</v>
      </c>
      <c r="E26" s="16">
        <v>0</v>
      </c>
      <c r="F26" s="16">
        <v>0</v>
      </c>
      <c r="G26" s="16">
        <v>0</v>
      </c>
      <c r="H26" s="16">
        <v>0</v>
      </c>
      <c r="I26" s="16">
        <v>0</v>
      </c>
      <c r="J26" s="16">
        <v>0</v>
      </c>
      <c r="K26" s="16">
        <v>0</v>
      </c>
      <c r="L26" s="16">
        <v>0</v>
      </c>
      <c r="M26" s="16">
        <v>0</v>
      </c>
      <c r="N26" s="16">
        <v>0</v>
      </c>
      <c r="O26" s="16">
        <v>0</v>
      </c>
      <c r="P26" s="16">
        <v>0</v>
      </c>
      <c r="Q26" s="16">
        <v>0</v>
      </c>
      <c r="R26" s="16">
        <v>0</v>
      </c>
      <c r="S26" s="16">
        <v>0</v>
      </c>
      <c r="T26" s="16">
        <v>0</v>
      </c>
      <c r="U26" s="16">
        <v>0</v>
      </c>
      <c r="V26" s="16">
        <v>0</v>
      </c>
      <c r="W26" s="16">
        <v>0</v>
      </c>
      <c r="X26" s="16">
        <v>0</v>
      </c>
      <c r="Y26" s="16">
        <v>0</v>
      </c>
      <c r="Z26" s="16">
        <v>0</v>
      </c>
      <c r="AA26" s="16">
        <v>0</v>
      </c>
      <c r="AB26" s="16">
        <v>0</v>
      </c>
      <c r="AC26" s="16">
        <v>0</v>
      </c>
      <c r="AD26" s="16">
        <v>0</v>
      </c>
      <c r="AE26" s="16">
        <v>0</v>
      </c>
      <c r="AF26" s="16">
        <v>477727</v>
      </c>
      <c r="AG26" s="16">
        <v>0</v>
      </c>
      <c r="AH26" s="16">
        <v>0</v>
      </c>
      <c r="AI26" s="16">
        <v>0</v>
      </c>
      <c r="AJ26" s="16">
        <v>0</v>
      </c>
      <c r="AK26" s="16">
        <v>0</v>
      </c>
      <c r="AL26" s="16">
        <v>0</v>
      </c>
      <c r="AM26" s="16">
        <v>0</v>
      </c>
      <c r="AN26" s="16">
        <v>0</v>
      </c>
      <c r="AO26" s="16">
        <v>0</v>
      </c>
      <c r="AP26" s="16">
        <v>0</v>
      </c>
      <c r="AQ26" s="16">
        <v>0</v>
      </c>
      <c r="AR26" s="16">
        <v>0</v>
      </c>
      <c r="AS26" s="16">
        <v>0</v>
      </c>
      <c r="AT26" s="16">
        <v>0</v>
      </c>
      <c r="AU26" s="16">
        <v>0</v>
      </c>
      <c r="AV26" s="16">
        <v>0</v>
      </c>
      <c r="AW26" s="16">
        <v>70524</v>
      </c>
      <c r="AX26" s="16">
        <v>0</v>
      </c>
      <c r="AY26" s="16">
        <v>0</v>
      </c>
      <c r="AZ26" s="16">
        <v>4509822</v>
      </c>
      <c r="BA26" s="16">
        <v>0</v>
      </c>
      <c r="BB26" s="16">
        <v>0</v>
      </c>
      <c r="BC26" s="16">
        <v>0</v>
      </c>
      <c r="BD26" s="16">
        <v>0</v>
      </c>
      <c r="BE26" s="16">
        <v>0</v>
      </c>
      <c r="BF26" s="16">
        <v>0</v>
      </c>
      <c r="BG26" s="16">
        <v>0</v>
      </c>
      <c r="BH26" s="16">
        <v>0</v>
      </c>
      <c r="BI26" s="16">
        <v>0</v>
      </c>
      <c r="BJ26" s="16">
        <v>0</v>
      </c>
      <c r="BK26" s="16">
        <v>0</v>
      </c>
      <c r="BL26" s="16">
        <v>0</v>
      </c>
      <c r="BM26" s="16">
        <v>0</v>
      </c>
      <c r="BN26" s="16">
        <v>0</v>
      </c>
      <c r="BO26" s="16">
        <v>0</v>
      </c>
      <c r="BP26" s="16">
        <v>0</v>
      </c>
      <c r="BQ26" s="47">
        <v>0</v>
      </c>
      <c r="BR26" s="48">
        <f t="shared" si="0"/>
        <v>5058073</v>
      </c>
    </row>
    <row r="27" spans="1:70" x14ac:dyDescent="0.25">
      <c r="A27" s="13"/>
      <c r="B27" s="14">
        <v>313.3</v>
      </c>
      <c r="C27" s="15" t="s">
        <v>21</v>
      </c>
      <c r="D27" s="16">
        <v>0</v>
      </c>
      <c r="E27" s="16">
        <v>0</v>
      </c>
      <c r="F27" s="16">
        <v>0</v>
      </c>
      <c r="G27" s="16">
        <v>0</v>
      </c>
      <c r="H27" s="16">
        <v>0</v>
      </c>
      <c r="I27" s="16">
        <v>0</v>
      </c>
      <c r="J27" s="16">
        <v>0</v>
      </c>
      <c r="K27" s="16">
        <v>0</v>
      </c>
      <c r="L27" s="16">
        <v>0</v>
      </c>
      <c r="M27" s="16">
        <v>0</v>
      </c>
      <c r="N27" s="16">
        <v>158430</v>
      </c>
      <c r="O27" s="16">
        <v>0</v>
      </c>
      <c r="P27" s="16">
        <v>0</v>
      </c>
      <c r="Q27" s="16">
        <v>0</v>
      </c>
      <c r="R27" s="16">
        <v>0</v>
      </c>
      <c r="S27" s="16">
        <v>0</v>
      </c>
      <c r="T27" s="16">
        <v>0</v>
      </c>
      <c r="U27" s="16">
        <v>0</v>
      </c>
      <c r="V27" s="16">
        <v>0</v>
      </c>
      <c r="W27" s="16">
        <v>0</v>
      </c>
      <c r="X27" s="16">
        <v>0</v>
      </c>
      <c r="Y27" s="16">
        <v>0</v>
      </c>
      <c r="Z27" s="16">
        <v>0</v>
      </c>
      <c r="AA27" s="16">
        <v>0</v>
      </c>
      <c r="AB27" s="16">
        <v>0</v>
      </c>
      <c r="AC27" s="16">
        <v>0</v>
      </c>
      <c r="AD27" s="16">
        <v>0</v>
      </c>
      <c r="AE27" s="16">
        <v>0</v>
      </c>
      <c r="AF27" s="16">
        <v>1520428</v>
      </c>
      <c r="AG27" s="16">
        <v>0</v>
      </c>
      <c r="AH27" s="16">
        <v>0</v>
      </c>
      <c r="AI27" s="16">
        <v>0</v>
      </c>
      <c r="AJ27" s="16">
        <v>0</v>
      </c>
      <c r="AK27" s="16">
        <v>0</v>
      </c>
      <c r="AL27" s="16">
        <v>0</v>
      </c>
      <c r="AM27" s="16">
        <v>0</v>
      </c>
      <c r="AN27" s="16">
        <v>0</v>
      </c>
      <c r="AO27" s="16">
        <v>0</v>
      </c>
      <c r="AP27" s="16">
        <v>0</v>
      </c>
      <c r="AQ27" s="16">
        <v>0</v>
      </c>
      <c r="AR27" s="16">
        <v>0</v>
      </c>
      <c r="AS27" s="16">
        <v>0</v>
      </c>
      <c r="AT27" s="16">
        <v>0</v>
      </c>
      <c r="AU27" s="16">
        <v>0</v>
      </c>
      <c r="AV27" s="16">
        <v>0</v>
      </c>
      <c r="AW27" s="16">
        <v>0</v>
      </c>
      <c r="AX27" s="16">
        <v>0</v>
      </c>
      <c r="AY27" s="16">
        <v>0</v>
      </c>
      <c r="AZ27" s="16">
        <v>0</v>
      </c>
      <c r="BA27" s="16">
        <v>0</v>
      </c>
      <c r="BB27" s="16">
        <v>0</v>
      </c>
      <c r="BC27" s="16">
        <v>0</v>
      </c>
      <c r="BD27" s="16">
        <v>0</v>
      </c>
      <c r="BE27" s="16">
        <v>0</v>
      </c>
      <c r="BF27" s="16">
        <v>0</v>
      </c>
      <c r="BG27" s="16">
        <v>0</v>
      </c>
      <c r="BH27" s="16">
        <v>0</v>
      </c>
      <c r="BI27" s="16">
        <v>0</v>
      </c>
      <c r="BJ27" s="16">
        <v>0</v>
      </c>
      <c r="BK27" s="16">
        <v>0</v>
      </c>
      <c r="BL27" s="16">
        <v>0</v>
      </c>
      <c r="BM27" s="16">
        <v>0</v>
      </c>
      <c r="BN27" s="16">
        <v>0</v>
      </c>
      <c r="BO27" s="16">
        <v>0</v>
      </c>
      <c r="BP27" s="16">
        <v>0</v>
      </c>
      <c r="BQ27" s="47">
        <v>0</v>
      </c>
      <c r="BR27" s="48">
        <f t="shared" si="0"/>
        <v>1678858</v>
      </c>
    </row>
    <row r="28" spans="1:70" x14ac:dyDescent="0.25">
      <c r="A28" s="13"/>
      <c r="B28" s="14">
        <v>313.5</v>
      </c>
      <c r="C28" s="15" t="s">
        <v>23</v>
      </c>
      <c r="D28" s="16">
        <v>0</v>
      </c>
      <c r="E28" s="16">
        <v>0</v>
      </c>
      <c r="F28" s="16">
        <v>0</v>
      </c>
      <c r="G28" s="16">
        <v>0</v>
      </c>
      <c r="H28" s="16">
        <v>0</v>
      </c>
      <c r="I28" s="16">
        <v>0</v>
      </c>
      <c r="J28" s="16">
        <v>0</v>
      </c>
      <c r="K28" s="16">
        <v>0</v>
      </c>
      <c r="L28" s="16">
        <v>49903</v>
      </c>
      <c r="M28" s="16">
        <v>0</v>
      </c>
      <c r="N28" s="16">
        <v>5074746</v>
      </c>
      <c r="O28" s="16">
        <v>0</v>
      </c>
      <c r="P28" s="16">
        <v>1143566</v>
      </c>
      <c r="Q28" s="16">
        <v>92</v>
      </c>
      <c r="R28" s="16">
        <v>0</v>
      </c>
      <c r="S28" s="16">
        <v>0</v>
      </c>
      <c r="T28" s="16">
        <v>0</v>
      </c>
      <c r="U28" s="16">
        <v>0</v>
      </c>
      <c r="V28" s="16">
        <v>0</v>
      </c>
      <c r="W28" s="16">
        <v>0</v>
      </c>
      <c r="X28" s="16">
        <v>0</v>
      </c>
      <c r="Y28" s="16">
        <v>0</v>
      </c>
      <c r="Z28" s="16">
        <v>0</v>
      </c>
      <c r="AA28" s="16">
        <v>214254</v>
      </c>
      <c r="AB28" s="16">
        <v>52037</v>
      </c>
      <c r="AC28" s="16">
        <v>0</v>
      </c>
      <c r="AD28" s="16">
        <v>0</v>
      </c>
      <c r="AE28" s="16">
        <v>0</v>
      </c>
      <c r="AF28" s="16">
        <v>0</v>
      </c>
      <c r="AG28" s="16">
        <v>0</v>
      </c>
      <c r="AH28" s="16">
        <v>0</v>
      </c>
      <c r="AI28" s="16">
        <v>0</v>
      </c>
      <c r="AJ28" s="16">
        <v>0</v>
      </c>
      <c r="AK28" s="16">
        <v>0</v>
      </c>
      <c r="AL28" s="16">
        <v>0</v>
      </c>
      <c r="AM28" s="16">
        <v>0</v>
      </c>
      <c r="AN28" s="16">
        <v>0</v>
      </c>
      <c r="AO28" s="16">
        <v>0</v>
      </c>
      <c r="AP28" s="16">
        <v>0</v>
      </c>
      <c r="AQ28" s="16">
        <v>0</v>
      </c>
      <c r="AR28" s="16">
        <v>0</v>
      </c>
      <c r="AS28" s="16">
        <v>0</v>
      </c>
      <c r="AT28" s="16">
        <v>0</v>
      </c>
      <c r="AU28" s="16">
        <v>0</v>
      </c>
      <c r="AV28" s="16">
        <v>0</v>
      </c>
      <c r="AW28" s="16">
        <v>0</v>
      </c>
      <c r="AX28" s="16">
        <v>0</v>
      </c>
      <c r="AY28" s="16">
        <v>0</v>
      </c>
      <c r="AZ28" s="16">
        <v>0</v>
      </c>
      <c r="BA28" s="16">
        <v>0</v>
      </c>
      <c r="BB28" s="16">
        <v>583655</v>
      </c>
      <c r="BC28" s="16">
        <v>0</v>
      </c>
      <c r="BD28" s="16">
        <v>0</v>
      </c>
      <c r="BE28" s="16">
        <v>0</v>
      </c>
      <c r="BF28" s="16">
        <v>0</v>
      </c>
      <c r="BG28" s="16">
        <v>0</v>
      </c>
      <c r="BH28" s="16">
        <v>0</v>
      </c>
      <c r="BI28" s="16">
        <v>0</v>
      </c>
      <c r="BJ28" s="16">
        <v>0</v>
      </c>
      <c r="BK28" s="16">
        <v>0</v>
      </c>
      <c r="BL28" s="16">
        <v>0</v>
      </c>
      <c r="BM28" s="16">
        <v>0</v>
      </c>
      <c r="BN28" s="16">
        <v>0</v>
      </c>
      <c r="BO28" s="16">
        <v>0</v>
      </c>
      <c r="BP28" s="16">
        <v>0</v>
      </c>
      <c r="BQ28" s="47">
        <v>147078</v>
      </c>
      <c r="BR28" s="48">
        <f t="shared" si="0"/>
        <v>7265331</v>
      </c>
    </row>
    <row r="29" spans="1:70" x14ac:dyDescent="0.25">
      <c r="A29" s="13"/>
      <c r="B29" s="14">
        <v>313.7</v>
      </c>
      <c r="C29" s="15" t="s">
        <v>25</v>
      </c>
      <c r="D29" s="16">
        <v>0</v>
      </c>
      <c r="E29" s="16">
        <v>0</v>
      </c>
      <c r="F29" s="16">
        <v>0</v>
      </c>
      <c r="G29" s="16">
        <v>0</v>
      </c>
      <c r="H29" s="16">
        <v>0</v>
      </c>
      <c r="I29" s="16">
        <v>0</v>
      </c>
      <c r="J29" s="16">
        <v>0</v>
      </c>
      <c r="K29" s="16">
        <v>0</v>
      </c>
      <c r="L29" s="16">
        <v>0</v>
      </c>
      <c r="M29" s="16">
        <v>1226172</v>
      </c>
      <c r="N29" s="16">
        <v>0</v>
      </c>
      <c r="O29" s="16">
        <v>127151</v>
      </c>
      <c r="P29" s="16">
        <v>0</v>
      </c>
      <c r="Q29" s="16">
        <v>0</v>
      </c>
      <c r="R29" s="16">
        <v>0</v>
      </c>
      <c r="S29" s="16">
        <v>101372</v>
      </c>
      <c r="T29" s="16">
        <v>0</v>
      </c>
      <c r="U29" s="16">
        <v>0</v>
      </c>
      <c r="V29" s="16">
        <v>0</v>
      </c>
      <c r="W29" s="16">
        <v>104015</v>
      </c>
      <c r="X29" s="16">
        <v>0</v>
      </c>
      <c r="Y29" s="16">
        <v>0</v>
      </c>
      <c r="Z29" s="16">
        <v>0</v>
      </c>
      <c r="AA29" s="16">
        <v>272819</v>
      </c>
      <c r="AB29" s="16">
        <v>0</v>
      </c>
      <c r="AC29" s="16">
        <v>0</v>
      </c>
      <c r="AD29" s="16">
        <v>0</v>
      </c>
      <c r="AE29" s="16">
        <v>0</v>
      </c>
      <c r="AF29" s="16">
        <v>0</v>
      </c>
      <c r="AG29" s="16">
        <v>971015</v>
      </c>
      <c r="AH29" s="16">
        <v>0</v>
      </c>
      <c r="AI29" s="16">
        <v>0</v>
      </c>
      <c r="AJ29" s="16">
        <v>0</v>
      </c>
      <c r="AK29" s="16">
        <v>0</v>
      </c>
      <c r="AL29" s="16">
        <v>353476</v>
      </c>
      <c r="AM29" s="16">
        <v>0</v>
      </c>
      <c r="AN29" s="16">
        <v>0</v>
      </c>
      <c r="AO29" s="16">
        <v>0</v>
      </c>
      <c r="AP29" s="16">
        <v>0</v>
      </c>
      <c r="AQ29" s="16">
        <v>1424870</v>
      </c>
      <c r="AR29" s="16">
        <v>0</v>
      </c>
      <c r="AS29" s="16">
        <v>0</v>
      </c>
      <c r="AT29" s="16">
        <v>260824</v>
      </c>
      <c r="AU29" s="16">
        <v>0</v>
      </c>
      <c r="AV29" s="16">
        <v>0</v>
      </c>
      <c r="AW29" s="16">
        <v>322538</v>
      </c>
      <c r="AX29" s="16">
        <v>0</v>
      </c>
      <c r="AY29" s="16">
        <v>1613324</v>
      </c>
      <c r="AZ29" s="16">
        <v>0</v>
      </c>
      <c r="BA29" s="16">
        <v>20700</v>
      </c>
      <c r="BB29" s="16">
        <v>0</v>
      </c>
      <c r="BC29" s="16">
        <v>242632</v>
      </c>
      <c r="BD29" s="16">
        <v>0</v>
      </c>
      <c r="BE29" s="16">
        <v>0</v>
      </c>
      <c r="BF29" s="16">
        <v>112649</v>
      </c>
      <c r="BG29" s="16">
        <v>0</v>
      </c>
      <c r="BH29" s="16">
        <v>0</v>
      </c>
      <c r="BI29" s="16">
        <v>117626</v>
      </c>
      <c r="BJ29" s="16">
        <v>0</v>
      </c>
      <c r="BK29" s="16">
        <v>0</v>
      </c>
      <c r="BL29" s="16">
        <v>0</v>
      </c>
      <c r="BM29" s="16">
        <v>0</v>
      </c>
      <c r="BN29" s="16">
        <v>0</v>
      </c>
      <c r="BO29" s="16">
        <v>0</v>
      </c>
      <c r="BP29" s="16">
        <v>0</v>
      </c>
      <c r="BQ29" s="47">
        <v>0</v>
      </c>
      <c r="BR29" s="48">
        <f t="shared" si="0"/>
        <v>7271183</v>
      </c>
    </row>
    <row r="30" spans="1:70" x14ac:dyDescent="0.25">
      <c r="A30" s="13"/>
      <c r="B30" s="14">
        <v>321</v>
      </c>
      <c r="C30" s="15" t="s">
        <v>259</v>
      </c>
      <c r="D30" s="16">
        <v>0</v>
      </c>
      <c r="E30" s="16">
        <v>0</v>
      </c>
      <c r="F30" s="16">
        <v>57242</v>
      </c>
      <c r="G30" s="16">
        <v>0</v>
      </c>
      <c r="H30" s="16">
        <v>0</v>
      </c>
      <c r="I30" s="16">
        <v>5410000</v>
      </c>
      <c r="J30" s="16">
        <v>0</v>
      </c>
      <c r="K30" s="16">
        <v>0</v>
      </c>
      <c r="L30" s="16">
        <v>238226</v>
      </c>
      <c r="M30" s="16">
        <v>0</v>
      </c>
      <c r="N30" s="16">
        <v>1913371</v>
      </c>
      <c r="O30" s="16">
        <v>76256</v>
      </c>
      <c r="P30" s="16">
        <v>41446</v>
      </c>
      <c r="Q30" s="16">
        <v>8488</v>
      </c>
      <c r="R30" s="16">
        <v>0</v>
      </c>
      <c r="S30" s="16">
        <v>8557</v>
      </c>
      <c r="T30" s="16">
        <v>0</v>
      </c>
      <c r="U30" s="16">
        <v>0</v>
      </c>
      <c r="V30" s="16">
        <v>9550</v>
      </c>
      <c r="W30" s="16">
        <v>0</v>
      </c>
      <c r="X30" s="16">
        <v>5850</v>
      </c>
      <c r="Y30" s="16">
        <v>0</v>
      </c>
      <c r="Z30" s="16">
        <v>0</v>
      </c>
      <c r="AA30" s="16">
        <v>10932</v>
      </c>
      <c r="AB30" s="16">
        <v>47074</v>
      </c>
      <c r="AC30" s="16">
        <v>0</v>
      </c>
      <c r="AD30" s="16">
        <v>0</v>
      </c>
      <c r="AE30" s="16">
        <v>0</v>
      </c>
      <c r="AF30" s="16">
        <v>206780</v>
      </c>
      <c r="AG30" s="16">
        <v>0</v>
      </c>
      <c r="AH30" s="16">
        <v>9760</v>
      </c>
      <c r="AI30" s="16">
        <v>0</v>
      </c>
      <c r="AJ30" s="16">
        <v>0</v>
      </c>
      <c r="AK30" s="16">
        <v>0</v>
      </c>
      <c r="AL30" s="16">
        <v>212674</v>
      </c>
      <c r="AM30" s="16">
        <v>0</v>
      </c>
      <c r="AN30" s="16">
        <v>0</v>
      </c>
      <c r="AO30" s="16">
        <v>14433</v>
      </c>
      <c r="AP30" s="16">
        <v>0</v>
      </c>
      <c r="AQ30" s="16">
        <v>222720</v>
      </c>
      <c r="AR30" s="16">
        <v>0</v>
      </c>
      <c r="AS30" s="16">
        <v>13457506</v>
      </c>
      <c r="AT30" s="16">
        <v>357617</v>
      </c>
      <c r="AU30" s="16">
        <v>350</v>
      </c>
      <c r="AV30" s="16">
        <v>0</v>
      </c>
      <c r="AW30" s="16">
        <v>64398</v>
      </c>
      <c r="AX30" s="16">
        <v>0</v>
      </c>
      <c r="AY30" s="16">
        <v>460085</v>
      </c>
      <c r="AZ30" s="16">
        <v>2103638</v>
      </c>
      <c r="BA30" s="16">
        <v>563273</v>
      </c>
      <c r="BB30" s="16">
        <v>786897</v>
      </c>
      <c r="BC30" s="16">
        <v>1323568</v>
      </c>
      <c r="BD30" s="16">
        <v>48299</v>
      </c>
      <c r="BE30" s="16">
        <v>0</v>
      </c>
      <c r="BF30" s="16">
        <v>101056</v>
      </c>
      <c r="BG30" s="16">
        <v>155494</v>
      </c>
      <c r="BH30" s="16">
        <v>0</v>
      </c>
      <c r="BI30" s="16">
        <v>658962</v>
      </c>
      <c r="BJ30" s="16">
        <v>34511</v>
      </c>
      <c r="BK30" s="16">
        <v>27455</v>
      </c>
      <c r="BL30" s="16">
        <v>48683</v>
      </c>
      <c r="BM30" s="16">
        <v>8787</v>
      </c>
      <c r="BN30" s="16">
        <v>0</v>
      </c>
      <c r="BO30" s="16">
        <v>12076</v>
      </c>
      <c r="BP30" s="16">
        <v>0</v>
      </c>
      <c r="BQ30" s="47">
        <v>0</v>
      </c>
      <c r="BR30" s="48">
        <f t="shared" si="0"/>
        <v>28706014</v>
      </c>
    </row>
    <row r="31" spans="1:70" x14ac:dyDescent="0.25">
      <c r="A31" s="13"/>
      <c r="B31" s="14">
        <v>322</v>
      </c>
      <c r="C31" s="15" t="s">
        <v>18</v>
      </c>
      <c r="D31" s="16">
        <v>1280397</v>
      </c>
      <c r="E31" s="16">
        <v>116337</v>
      </c>
      <c r="F31" s="16">
        <v>1793702</v>
      </c>
      <c r="G31" s="16">
        <v>365930</v>
      </c>
      <c r="H31" s="16">
        <v>3188786</v>
      </c>
      <c r="I31" s="16">
        <v>3791000</v>
      </c>
      <c r="J31" s="16">
        <v>62307</v>
      </c>
      <c r="K31" s="16">
        <v>5559630</v>
      </c>
      <c r="L31" s="16">
        <v>1884773</v>
      </c>
      <c r="M31" s="16">
        <v>3483575</v>
      </c>
      <c r="N31" s="16">
        <v>12036187</v>
      </c>
      <c r="O31" s="16">
        <v>353968</v>
      </c>
      <c r="P31" s="16">
        <v>624856</v>
      </c>
      <c r="Q31" s="16">
        <v>122114</v>
      </c>
      <c r="R31" s="16">
        <v>3277274</v>
      </c>
      <c r="S31" s="16">
        <v>636138</v>
      </c>
      <c r="T31" s="16">
        <v>120716</v>
      </c>
      <c r="U31" s="16">
        <v>511943</v>
      </c>
      <c r="V31" s="16">
        <v>186584</v>
      </c>
      <c r="W31" s="16">
        <v>248445</v>
      </c>
      <c r="X31" s="16">
        <v>225483</v>
      </c>
      <c r="Y31" s="16">
        <v>96944</v>
      </c>
      <c r="Z31" s="16">
        <v>297528</v>
      </c>
      <c r="AA31" s="16">
        <v>430187</v>
      </c>
      <c r="AB31" s="16">
        <v>3314984</v>
      </c>
      <c r="AC31" s="16">
        <v>1354850</v>
      </c>
      <c r="AD31" s="16">
        <v>9860372</v>
      </c>
      <c r="AE31" s="16">
        <v>198624</v>
      </c>
      <c r="AF31" s="16">
        <v>3051392</v>
      </c>
      <c r="AG31" s="16">
        <v>462875</v>
      </c>
      <c r="AH31" s="16">
        <v>167406</v>
      </c>
      <c r="AI31" s="16">
        <v>88933</v>
      </c>
      <c r="AJ31" s="16">
        <v>3413660</v>
      </c>
      <c r="AK31" s="16">
        <v>10169985</v>
      </c>
      <c r="AL31" s="16">
        <v>1583441</v>
      </c>
      <c r="AM31" s="16">
        <v>304821</v>
      </c>
      <c r="AN31" s="16">
        <v>36853</v>
      </c>
      <c r="AO31" s="16">
        <v>3496</v>
      </c>
      <c r="AP31" s="16">
        <v>3977602</v>
      </c>
      <c r="AQ31" s="16">
        <v>4688995</v>
      </c>
      <c r="AR31" s="16">
        <v>3492011</v>
      </c>
      <c r="AS31" s="16">
        <v>53807558</v>
      </c>
      <c r="AT31" s="16">
        <v>2789207</v>
      </c>
      <c r="AU31" s="16">
        <v>1421943</v>
      </c>
      <c r="AV31" s="16">
        <v>1157099</v>
      </c>
      <c r="AW31" s="16">
        <v>1081561</v>
      </c>
      <c r="AX31" s="16">
        <v>21676335</v>
      </c>
      <c r="AY31" s="16">
        <v>6157611</v>
      </c>
      <c r="AZ31" s="16">
        <v>13806364</v>
      </c>
      <c r="BA31" s="16">
        <v>5091518</v>
      </c>
      <c r="BB31" s="16">
        <v>3509024</v>
      </c>
      <c r="BC31" s="16">
        <v>2347521</v>
      </c>
      <c r="BD31" s="16">
        <v>719039</v>
      </c>
      <c r="BE31" s="16">
        <v>3927156</v>
      </c>
      <c r="BF31" s="16">
        <v>2102224</v>
      </c>
      <c r="BG31" s="16">
        <v>2042882</v>
      </c>
      <c r="BH31" s="16">
        <v>5325560</v>
      </c>
      <c r="BI31" s="16">
        <v>2810679</v>
      </c>
      <c r="BJ31" s="16">
        <v>2338668</v>
      </c>
      <c r="BK31" s="16">
        <v>355415</v>
      </c>
      <c r="BL31" s="16">
        <v>133247</v>
      </c>
      <c r="BM31" s="16">
        <v>114644</v>
      </c>
      <c r="BN31" s="16">
        <v>1363991</v>
      </c>
      <c r="BO31" s="16">
        <v>533125</v>
      </c>
      <c r="BP31" s="16">
        <v>1378312</v>
      </c>
      <c r="BQ31" s="47">
        <v>197565</v>
      </c>
      <c r="BR31" s="48">
        <f t="shared" si="0"/>
        <v>223053352</v>
      </c>
    </row>
    <row r="32" spans="1:70" x14ac:dyDescent="0.25">
      <c r="A32" s="13"/>
      <c r="B32" s="14">
        <v>323.10000000000002</v>
      </c>
      <c r="C32" s="15" t="s">
        <v>19</v>
      </c>
      <c r="D32" s="16">
        <v>0</v>
      </c>
      <c r="E32" s="16">
        <v>646286</v>
      </c>
      <c r="F32" s="16">
        <v>0</v>
      </c>
      <c r="G32" s="16">
        <v>0</v>
      </c>
      <c r="H32" s="16">
        <v>15487500</v>
      </c>
      <c r="I32" s="16">
        <v>0</v>
      </c>
      <c r="J32" s="16">
        <v>0</v>
      </c>
      <c r="K32" s="16">
        <v>8701628</v>
      </c>
      <c r="L32" s="16">
        <v>0</v>
      </c>
      <c r="M32" s="16">
        <v>0</v>
      </c>
      <c r="N32" s="16">
        <v>0</v>
      </c>
      <c r="O32" s="16">
        <v>0</v>
      </c>
      <c r="P32" s="16">
        <v>0</v>
      </c>
      <c r="Q32" s="16">
        <v>0</v>
      </c>
      <c r="R32" s="16">
        <v>9813723</v>
      </c>
      <c r="S32" s="16">
        <v>0</v>
      </c>
      <c r="T32" s="16">
        <v>0</v>
      </c>
      <c r="U32" s="16">
        <v>0</v>
      </c>
      <c r="V32" s="16">
        <v>0</v>
      </c>
      <c r="W32" s="16">
        <v>0</v>
      </c>
      <c r="X32" s="16">
        <v>0</v>
      </c>
      <c r="Y32" s="16">
        <v>0</v>
      </c>
      <c r="Z32" s="16">
        <v>0</v>
      </c>
      <c r="AA32" s="16">
        <v>0</v>
      </c>
      <c r="AB32" s="16">
        <v>0</v>
      </c>
      <c r="AC32" s="16">
        <v>0</v>
      </c>
      <c r="AD32" s="16">
        <v>0</v>
      </c>
      <c r="AE32" s="16">
        <v>0</v>
      </c>
      <c r="AF32" s="16">
        <v>0</v>
      </c>
      <c r="AG32" s="16">
        <v>0</v>
      </c>
      <c r="AH32" s="16">
        <v>0</v>
      </c>
      <c r="AI32" s="16">
        <v>0</v>
      </c>
      <c r="AJ32" s="16">
        <v>0</v>
      </c>
      <c r="AK32" s="16">
        <v>9352357</v>
      </c>
      <c r="AL32" s="16">
        <v>0</v>
      </c>
      <c r="AM32" s="16">
        <v>0</v>
      </c>
      <c r="AN32" s="16">
        <v>0</v>
      </c>
      <c r="AO32" s="16">
        <v>0</v>
      </c>
      <c r="AP32" s="16">
        <v>0</v>
      </c>
      <c r="AQ32" s="16">
        <v>0</v>
      </c>
      <c r="AR32" s="16">
        <v>0</v>
      </c>
      <c r="AS32" s="16">
        <v>0</v>
      </c>
      <c r="AT32" s="16">
        <v>0</v>
      </c>
      <c r="AU32" s="16">
        <v>0</v>
      </c>
      <c r="AV32" s="16">
        <v>0</v>
      </c>
      <c r="AW32" s="16">
        <v>0</v>
      </c>
      <c r="AX32" s="16">
        <v>0</v>
      </c>
      <c r="AY32" s="16">
        <v>0</v>
      </c>
      <c r="AZ32" s="16">
        <v>0</v>
      </c>
      <c r="BA32" s="16">
        <v>0</v>
      </c>
      <c r="BB32" s="16">
        <v>0</v>
      </c>
      <c r="BC32" s="16">
        <v>0</v>
      </c>
      <c r="BD32" s="16">
        <v>0</v>
      </c>
      <c r="BE32" s="16">
        <v>0</v>
      </c>
      <c r="BF32" s="16">
        <v>0</v>
      </c>
      <c r="BG32" s="16">
        <v>0</v>
      </c>
      <c r="BH32" s="16">
        <v>0</v>
      </c>
      <c r="BI32" s="16">
        <v>0</v>
      </c>
      <c r="BJ32" s="16">
        <v>0</v>
      </c>
      <c r="BK32" s="16">
        <v>0</v>
      </c>
      <c r="BL32" s="16">
        <v>0</v>
      </c>
      <c r="BM32" s="16">
        <v>0</v>
      </c>
      <c r="BN32" s="16">
        <v>0</v>
      </c>
      <c r="BO32" s="16">
        <v>0</v>
      </c>
      <c r="BP32" s="16">
        <v>0</v>
      </c>
      <c r="BQ32" s="47">
        <v>0</v>
      </c>
      <c r="BR32" s="48">
        <f t="shared" si="0"/>
        <v>44001494</v>
      </c>
    </row>
    <row r="33" spans="1:70" x14ac:dyDescent="0.25">
      <c r="A33" s="13"/>
      <c r="B33" s="14">
        <v>323.2</v>
      </c>
      <c r="C33" s="15" t="s">
        <v>20</v>
      </c>
      <c r="D33" s="16">
        <v>0</v>
      </c>
      <c r="E33" s="16">
        <v>0</v>
      </c>
      <c r="F33" s="16">
        <v>0</v>
      </c>
      <c r="G33" s="16">
        <v>0</v>
      </c>
      <c r="H33" s="16">
        <v>0</v>
      </c>
      <c r="I33" s="16">
        <v>0</v>
      </c>
      <c r="J33" s="16">
        <v>0</v>
      </c>
      <c r="K33" s="16">
        <v>0</v>
      </c>
      <c r="L33" s="16">
        <v>0</v>
      </c>
      <c r="M33" s="16">
        <v>0</v>
      </c>
      <c r="N33" s="16">
        <v>0</v>
      </c>
      <c r="O33" s="16">
        <v>0</v>
      </c>
      <c r="P33" s="16">
        <v>0</v>
      </c>
      <c r="Q33" s="16">
        <v>0</v>
      </c>
      <c r="R33" s="16">
        <v>0</v>
      </c>
      <c r="S33" s="16">
        <v>0</v>
      </c>
      <c r="T33" s="16">
        <v>0</v>
      </c>
      <c r="U33" s="16">
        <v>0</v>
      </c>
      <c r="V33" s="16">
        <v>0</v>
      </c>
      <c r="W33" s="16">
        <v>0</v>
      </c>
      <c r="X33" s="16">
        <v>0</v>
      </c>
      <c r="Y33" s="16">
        <v>0</v>
      </c>
      <c r="Z33" s="16">
        <v>0</v>
      </c>
      <c r="AA33" s="16">
        <v>0</v>
      </c>
      <c r="AB33" s="16">
        <v>0</v>
      </c>
      <c r="AC33" s="16">
        <v>0</v>
      </c>
      <c r="AD33" s="16">
        <v>0</v>
      </c>
      <c r="AE33" s="16">
        <v>68442</v>
      </c>
      <c r="AF33" s="16">
        <v>0</v>
      </c>
      <c r="AG33" s="16">
        <v>0</v>
      </c>
      <c r="AH33" s="16">
        <v>0</v>
      </c>
      <c r="AI33" s="16">
        <v>0</v>
      </c>
      <c r="AJ33" s="16">
        <v>0</v>
      </c>
      <c r="AK33" s="16">
        <v>0</v>
      </c>
      <c r="AL33" s="16">
        <v>0</v>
      </c>
      <c r="AM33" s="16">
        <v>0</v>
      </c>
      <c r="AN33" s="16">
        <v>0</v>
      </c>
      <c r="AO33" s="16">
        <v>0</v>
      </c>
      <c r="AP33" s="16">
        <v>0</v>
      </c>
      <c r="AQ33" s="16">
        <v>0</v>
      </c>
      <c r="AR33" s="16">
        <v>0</v>
      </c>
      <c r="AS33" s="16">
        <v>0</v>
      </c>
      <c r="AT33" s="16">
        <v>0</v>
      </c>
      <c r="AU33" s="16">
        <v>0</v>
      </c>
      <c r="AV33" s="16">
        <v>0</v>
      </c>
      <c r="AW33" s="16">
        <v>0</v>
      </c>
      <c r="AX33" s="16">
        <v>0</v>
      </c>
      <c r="AY33" s="16">
        <v>0</v>
      </c>
      <c r="AZ33" s="16">
        <v>0</v>
      </c>
      <c r="BA33" s="16">
        <v>0</v>
      </c>
      <c r="BB33" s="16">
        <v>0</v>
      </c>
      <c r="BC33" s="16">
        <v>0</v>
      </c>
      <c r="BD33" s="16">
        <v>0</v>
      </c>
      <c r="BE33" s="16">
        <v>0</v>
      </c>
      <c r="BF33" s="16">
        <v>0</v>
      </c>
      <c r="BG33" s="16">
        <v>0</v>
      </c>
      <c r="BH33" s="16">
        <v>0</v>
      </c>
      <c r="BI33" s="16">
        <v>0</v>
      </c>
      <c r="BJ33" s="16">
        <v>0</v>
      </c>
      <c r="BK33" s="16">
        <v>0</v>
      </c>
      <c r="BL33" s="16">
        <v>0</v>
      </c>
      <c r="BM33" s="16">
        <v>0</v>
      </c>
      <c r="BN33" s="16">
        <v>0</v>
      </c>
      <c r="BO33" s="16">
        <v>0</v>
      </c>
      <c r="BP33" s="16">
        <v>0</v>
      </c>
      <c r="BQ33" s="47">
        <v>0</v>
      </c>
      <c r="BR33" s="48">
        <f t="shared" si="0"/>
        <v>68442</v>
      </c>
    </row>
    <row r="34" spans="1:70" x14ac:dyDescent="0.25">
      <c r="A34" s="13"/>
      <c r="B34" s="14">
        <v>323.3</v>
      </c>
      <c r="C34" s="15" t="s">
        <v>21</v>
      </c>
      <c r="D34" s="16">
        <v>0</v>
      </c>
      <c r="E34" s="16">
        <v>0</v>
      </c>
      <c r="F34" s="16">
        <v>0</v>
      </c>
      <c r="G34" s="16">
        <v>0</v>
      </c>
      <c r="H34" s="16">
        <v>0</v>
      </c>
      <c r="I34" s="16">
        <v>0</v>
      </c>
      <c r="J34" s="16">
        <v>0</v>
      </c>
      <c r="K34" s="16">
        <v>0</v>
      </c>
      <c r="L34" s="16">
        <v>0</v>
      </c>
      <c r="M34" s="16">
        <v>0</v>
      </c>
      <c r="N34" s="16">
        <v>270240</v>
      </c>
      <c r="O34" s="16">
        <v>0</v>
      </c>
      <c r="P34" s="16">
        <v>0</v>
      </c>
      <c r="Q34" s="16">
        <v>0</v>
      </c>
      <c r="R34" s="16">
        <v>0</v>
      </c>
      <c r="S34" s="16">
        <v>0</v>
      </c>
      <c r="T34" s="16">
        <v>0</v>
      </c>
      <c r="U34" s="16">
        <v>0</v>
      </c>
      <c r="V34" s="16">
        <v>0</v>
      </c>
      <c r="W34" s="16">
        <v>0</v>
      </c>
      <c r="X34" s="16">
        <v>0</v>
      </c>
      <c r="Y34" s="16">
        <v>0</v>
      </c>
      <c r="Z34" s="16">
        <v>0</v>
      </c>
      <c r="AA34" s="16">
        <v>0</v>
      </c>
      <c r="AB34" s="16">
        <v>0</v>
      </c>
      <c r="AC34" s="16">
        <v>0</v>
      </c>
      <c r="AD34" s="16">
        <v>25868</v>
      </c>
      <c r="AE34" s="16">
        <v>0</v>
      </c>
      <c r="AF34" s="16">
        <v>0</v>
      </c>
      <c r="AG34" s="16">
        <v>0</v>
      </c>
      <c r="AH34" s="16">
        <v>0</v>
      </c>
      <c r="AI34" s="16">
        <v>0</v>
      </c>
      <c r="AJ34" s="16">
        <v>0</v>
      </c>
      <c r="AK34" s="16">
        <v>0</v>
      </c>
      <c r="AL34" s="16">
        <v>0</v>
      </c>
      <c r="AM34" s="16">
        <v>0</v>
      </c>
      <c r="AN34" s="16">
        <v>0</v>
      </c>
      <c r="AO34" s="16">
        <v>0</v>
      </c>
      <c r="AP34" s="16">
        <v>0</v>
      </c>
      <c r="AQ34" s="16">
        <v>0</v>
      </c>
      <c r="AR34" s="16">
        <v>0</v>
      </c>
      <c r="AS34" s="16">
        <v>0</v>
      </c>
      <c r="AT34" s="16">
        <v>0</v>
      </c>
      <c r="AU34" s="16">
        <v>0</v>
      </c>
      <c r="AV34" s="16">
        <v>0</v>
      </c>
      <c r="AW34" s="16">
        <v>0</v>
      </c>
      <c r="AX34" s="16">
        <v>0</v>
      </c>
      <c r="AY34" s="16">
        <v>0</v>
      </c>
      <c r="AZ34" s="16">
        <v>0</v>
      </c>
      <c r="BA34" s="16">
        <v>0</v>
      </c>
      <c r="BB34" s="16">
        <v>0</v>
      </c>
      <c r="BC34" s="16">
        <v>0</v>
      </c>
      <c r="BD34" s="16">
        <v>0</v>
      </c>
      <c r="BE34" s="16">
        <v>0</v>
      </c>
      <c r="BF34" s="16">
        <v>0</v>
      </c>
      <c r="BG34" s="16">
        <v>0</v>
      </c>
      <c r="BH34" s="16">
        <v>0</v>
      </c>
      <c r="BI34" s="16">
        <v>0</v>
      </c>
      <c r="BJ34" s="16">
        <v>0</v>
      </c>
      <c r="BK34" s="16">
        <v>0</v>
      </c>
      <c r="BL34" s="16">
        <v>0</v>
      </c>
      <c r="BM34" s="16">
        <v>0</v>
      </c>
      <c r="BN34" s="16">
        <v>0</v>
      </c>
      <c r="BO34" s="16">
        <v>0</v>
      </c>
      <c r="BP34" s="16">
        <v>0</v>
      </c>
      <c r="BQ34" s="47">
        <v>0</v>
      </c>
      <c r="BR34" s="48">
        <f t="shared" si="0"/>
        <v>296108</v>
      </c>
    </row>
    <row r="35" spans="1:70" x14ac:dyDescent="0.25">
      <c r="A35" s="13"/>
      <c r="B35" s="14">
        <v>323.39999999999998</v>
      </c>
      <c r="C35" s="15" t="s">
        <v>22</v>
      </c>
      <c r="D35" s="16">
        <v>0</v>
      </c>
      <c r="E35" s="16">
        <v>0</v>
      </c>
      <c r="F35" s="16">
        <v>0</v>
      </c>
      <c r="G35" s="16">
        <v>0</v>
      </c>
      <c r="H35" s="16">
        <v>0</v>
      </c>
      <c r="I35" s="16">
        <v>0</v>
      </c>
      <c r="J35" s="16">
        <v>0</v>
      </c>
      <c r="K35" s="16">
        <v>0</v>
      </c>
      <c r="L35" s="16">
        <v>0</v>
      </c>
      <c r="M35" s="16">
        <v>0</v>
      </c>
      <c r="N35" s="16">
        <v>0</v>
      </c>
      <c r="O35" s="16">
        <v>0</v>
      </c>
      <c r="P35" s="16">
        <v>0</v>
      </c>
      <c r="Q35" s="16">
        <v>0</v>
      </c>
      <c r="R35" s="16">
        <v>1585145</v>
      </c>
      <c r="S35" s="16">
        <v>0</v>
      </c>
      <c r="T35" s="16">
        <v>0</v>
      </c>
      <c r="U35" s="16">
        <v>0</v>
      </c>
      <c r="V35" s="16">
        <v>0</v>
      </c>
      <c r="W35" s="16">
        <v>0</v>
      </c>
      <c r="X35" s="16">
        <v>0</v>
      </c>
      <c r="Y35" s="16">
        <v>0</v>
      </c>
      <c r="Z35" s="16">
        <v>0</v>
      </c>
      <c r="AA35" s="16">
        <v>0</v>
      </c>
      <c r="AB35" s="16">
        <v>0</v>
      </c>
      <c r="AC35" s="16">
        <v>0</v>
      </c>
      <c r="AD35" s="16">
        <v>0</v>
      </c>
      <c r="AE35" s="16">
        <v>0</v>
      </c>
      <c r="AF35" s="16">
        <v>0</v>
      </c>
      <c r="AG35" s="16">
        <v>0</v>
      </c>
      <c r="AH35" s="16">
        <v>0</v>
      </c>
      <c r="AI35" s="16">
        <v>0</v>
      </c>
      <c r="AJ35" s="16">
        <v>0</v>
      </c>
      <c r="AK35" s="16">
        <v>0</v>
      </c>
      <c r="AL35" s="16">
        <v>0</v>
      </c>
      <c r="AM35" s="16">
        <v>0</v>
      </c>
      <c r="AN35" s="16">
        <v>0</v>
      </c>
      <c r="AO35" s="16">
        <v>0</v>
      </c>
      <c r="AP35" s="16">
        <v>0</v>
      </c>
      <c r="AQ35" s="16">
        <v>0</v>
      </c>
      <c r="AR35" s="16">
        <v>0</v>
      </c>
      <c r="AS35" s="16">
        <v>0</v>
      </c>
      <c r="AT35" s="16">
        <v>0</v>
      </c>
      <c r="AU35" s="16">
        <v>0</v>
      </c>
      <c r="AV35" s="16">
        <v>0</v>
      </c>
      <c r="AW35" s="16">
        <v>0</v>
      </c>
      <c r="AX35" s="16">
        <v>0</v>
      </c>
      <c r="AY35" s="16">
        <v>0</v>
      </c>
      <c r="AZ35" s="16">
        <v>0</v>
      </c>
      <c r="BA35" s="16">
        <v>0</v>
      </c>
      <c r="BB35" s="16">
        <v>0</v>
      </c>
      <c r="BC35" s="16">
        <v>0</v>
      </c>
      <c r="BD35" s="16">
        <v>0</v>
      </c>
      <c r="BE35" s="16">
        <v>0</v>
      </c>
      <c r="BF35" s="16">
        <v>0</v>
      </c>
      <c r="BG35" s="16">
        <v>0</v>
      </c>
      <c r="BH35" s="16">
        <v>0</v>
      </c>
      <c r="BI35" s="16">
        <v>0</v>
      </c>
      <c r="BJ35" s="16">
        <v>0</v>
      </c>
      <c r="BK35" s="16">
        <v>0</v>
      </c>
      <c r="BL35" s="16">
        <v>0</v>
      </c>
      <c r="BM35" s="16">
        <v>0</v>
      </c>
      <c r="BN35" s="16">
        <v>0</v>
      </c>
      <c r="BO35" s="16">
        <v>0</v>
      </c>
      <c r="BP35" s="16">
        <v>0</v>
      </c>
      <c r="BQ35" s="47">
        <v>0</v>
      </c>
      <c r="BR35" s="48">
        <f t="shared" si="0"/>
        <v>1585145</v>
      </c>
    </row>
    <row r="36" spans="1:70" x14ac:dyDescent="0.25">
      <c r="A36" s="13"/>
      <c r="B36" s="14">
        <v>323.5</v>
      </c>
      <c r="C36" s="15" t="s">
        <v>23</v>
      </c>
      <c r="D36" s="16">
        <v>1084569</v>
      </c>
      <c r="E36" s="16">
        <v>0</v>
      </c>
      <c r="F36" s="16">
        <v>0</v>
      </c>
      <c r="G36" s="16">
        <v>0</v>
      </c>
      <c r="H36" s="16">
        <v>0</v>
      </c>
      <c r="I36" s="16">
        <v>0</v>
      </c>
      <c r="J36" s="16">
        <v>0</v>
      </c>
      <c r="K36" s="16">
        <v>0</v>
      </c>
      <c r="L36" s="16">
        <v>0</v>
      </c>
      <c r="M36" s="16">
        <v>0</v>
      </c>
      <c r="N36" s="16">
        <v>0</v>
      </c>
      <c r="O36" s="16">
        <v>0</v>
      </c>
      <c r="P36" s="16">
        <v>0</v>
      </c>
      <c r="Q36" s="16">
        <v>0</v>
      </c>
      <c r="R36" s="16">
        <v>0</v>
      </c>
      <c r="S36" s="16">
        <v>0</v>
      </c>
      <c r="T36" s="16">
        <v>0</v>
      </c>
      <c r="U36" s="16">
        <v>0</v>
      </c>
      <c r="V36" s="16">
        <v>0</v>
      </c>
      <c r="W36" s="16">
        <v>0</v>
      </c>
      <c r="X36" s="16">
        <v>0</v>
      </c>
      <c r="Y36" s="16">
        <v>0</v>
      </c>
      <c r="Z36" s="16">
        <v>0</v>
      </c>
      <c r="AA36" s="16">
        <v>0</v>
      </c>
      <c r="AB36" s="16">
        <v>0</v>
      </c>
      <c r="AC36" s="16">
        <v>0</v>
      </c>
      <c r="AD36" s="16">
        <v>0</v>
      </c>
      <c r="AE36" s="16">
        <v>0</v>
      </c>
      <c r="AF36" s="16">
        <v>0</v>
      </c>
      <c r="AG36" s="16">
        <v>0</v>
      </c>
      <c r="AH36" s="16">
        <v>0</v>
      </c>
      <c r="AI36" s="16">
        <v>0</v>
      </c>
      <c r="AJ36" s="16">
        <v>0</v>
      </c>
      <c r="AK36" s="16">
        <v>0</v>
      </c>
      <c r="AL36" s="16">
        <v>0</v>
      </c>
      <c r="AM36" s="16">
        <v>0</v>
      </c>
      <c r="AN36" s="16">
        <v>0</v>
      </c>
      <c r="AO36" s="16">
        <v>0</v>
      </c>
      <c r="AP36" s="16">
        <v>87543</v>
      </c>
      <c r="AQ36" s="16">
        <v>0</v>
      </c>
      <c r="AR36" s="16">
        <v>0</v>
      </c>
      <c r="AS36" s="16">
        <v>0</v>
      </c>
      <c r="AT36" s="16">
        <v>0</v>
      </c>
      <c r="AU36" s="16">
        <v>0</v>
      </c>
      <c r="AV36" s="16">
        <v>0</v>
      </c>
      <c r="AW36" s="16">
        <v>0</v>
      </c>
      <c r="AX36" s="16">
        <v>0</v>
      </c>
      <c r="AY36" s="16">
        <v>0</v>
      </c>
      <c r="AZ36" s="16">
        <v>0</v>
      </c>
      <c r="BA36" s="16">
        <v>0</v>
      </c>
      <c r="BB36" s="16">
        <v>0</v>
      </c>
      <c r="BC36" s="16">
        <v>0</v>
      </c>
      <c r="BD36" s="16">
        <v>0</v>
      </c>
      <c r="BE36" s="16">
        <v>0</v>
      </c>
      <c r="BF36" s="16">
        <v>0</v>
      </c>
      <c r="BG36" s="16">
        <v>0</v>
      </c>
      <c r="BH36" s="16">
        <v>0</v>
      </c>
      <c r="BI36" s="16">
        <v>0</v>
      </c>
      <c r="BJ36" s="16">
        <v>0</v>
      </c>
      <c r="BK36" s="16">
        <v>0</v>
      </c>
      <c r="BL36" s="16">
        <v>0</v>
      </c>
      <c r="BM36" s="16">
        <v>0</v>
      </c>
      <c r="BN36" s="16">
        <v>0</v>
      </c>
      <c r="BO36" s="16">
        <v>0</v>
      </c>
      <c r="BP36" s="16">
        <v>0</v>
      </c>
      <c r="BQ36" s="47">
        <v>0</v>
      </c>
      <c r="BR36" s="48">
        <f t="shared" si="0"/>
        <v>1172112</v>
      </c>
    </row>
    <row r="37" spans="1:70" x14ac:dyDescent="0.25">
      <c r="A37" s="13"/>
      <c r="B37" s="14">
        <v>323.60000000000002</v>
      </c>
      <c r="C37" s="15" t="s">
        <v>24</v>
      </c>
      <c r="D37" s="16">
        <v>0</v>
      </c>
      <c r="E37" s="16">
        <v>0</v>
      </c>
      <c r="F37" s="16">
        <v>0</v>
      </c>
      <c r="G37" s="16">
        <v>0</v>
      </c>
      <c r="H37" s="16">
        <v>0</v>
      </c>
      <c r="I37" s="16">
        <v>0</v>
      </c>
      <c r="J37" s="16">
        <v>0</v>
      </c>
      <c r="K37" s="16">
        <v>0</v>
      </c>
      <c r="L37" s="16">
        <v>0</v>
      </c>
      <c r="M37" s="16">
        <v>0</v>
      </c>
      <c r="N37" s="16">
        <v>0</v>
      </c>
      <c r="O37" s="16">
        <v>0</v>
      </c>
      <c r="P37" s="16">
        <v>0</v>
      </c>
      <c r="Q37" s="16">
        <v>0</v>
      </c>
      <c r="R37" s="16">
        <v>0</v>
      </c>
      <c r="S37" s="16">
        <v>0</v>
      </c>
      <c r="T37" s="16">
        <v>0</v>
      </c>
      <c r="U37" s="16">
        <v>0</v>
      </c>
      <c r="V37" s="16">
        <v>0</v>
      </c>
      <c r="W37" s="16">
        <v>0</v>
      </c>
      <c r="X37" s="16">
        <v>0</v>
      </c>
      <c r="Y37" s="16">
        <v>0</v>
      </c>
      <c r="Z37" s="16">
        <v>0</v>
      </c>
      <c r="AA37" s="16">
        <v>0</v>
      </c>
      <c r="AB37" s="16">
        <v>0</v>
      </c>
      <c r="AC37" s="16">
        <v>0</v>
      </c>
      <c r="AD37" s="16">
        <v>36560</v>
      </c>
      <c r="AE37" s="16">
        <v>0</v>
      </c>
      <c r="AF37" s="16">
        <v>0</v>
      </c>
      <c r="AG37" s="16">
        <v>0</v>
      </c>
      <c r="AH37" s="16">
        <v>0</v>
      </c>
      <c r="AI37" s="16">
        <v>0</v>
      </c>
      <c r="AJ37" s="16">
        <v>0</v>
      </c>
      <c r="AK37" s="16">
        <v>0</v>
      </c>
      <c r="AL37" s="16">
        <v>0</v>
      </c>
      <c r="AM37" s="16">
        <v>0</v>
      </c>
      <c r="AN37" s="16">
        <v>0</v>
      </c>
      <c r="AO37" s="16">
        <v>0</v>
      </c>
      <c r="AP37" s="16">
        <v>0</v>
      </c>
      <c r="AQ37" s="16">
        <v>0</v>
      </c>
      <c r="AR37" s="16">
        <v>0</v>
      </c>
      <c r="AS37" s="16">
        <v>0</v>
      </c>
      <c r="AT37" s="16">
        <v>0</v>
      </c>
      <c r="AU37" s="16">
        <v>0</v>
      </c>
      <c r="AV37" s="16">
        <v>0</v>
      </c>
      <c r="AW37" s="16">
        <v>0</v>
      </c>
      <c r="AX37" s="16">
        <v>0</v>
      </c>
      <c r="AY37" s="16">
        <v>0</v>
      </c>
      <c r="AZ37" s="16">
        <v>0</v>
      </c>
      <c r="BA37" s="16">
        <v>0</v>
      </c>
      <c r="BB37" s="16">
        <v>0</v>
      </c>
      <c r="BC37" s="16">
        <v>0</v>
      </c>
      <c r="BD37" s="16">
        <v>0</v>
      </c>
      <c r="BE37" s="16">
        <v>0</v>
      </c>
      <c r="BF37" s="16">
        <v>0</v>
      </c>
      <c r="BG37" s="16">
        <v>0</v>
      </c>
      <c r="BH37" s="16">
        <v>0</v>
      </c>
      <c r="BI37" s="16">
        <v>0</v>
      </c>
      <c r="BJ37" s="16">
        <v>0</v>
      </c>
      <c r="BK37" s="16">
        <v>0</v>
      </c>
      <c r="BL37" s="16">
        <v>0</v>
      </c>
      <c r="BM37" s="16">
        <v>0</v>
      </c>
      <c r="BN37" s="16">
        <v>0</v>
      </c>
      <c r="BO37" s="16">
        <v>0</v>
      </c>
      <c r="BP37" s="16">
        <v>0</v>
      </c>
      <c r="BQ37" s="47">
        <v>0</v>
      </c>
      <c r="BR37" s="48">
        <f t="shared" si="0"/>
        <v>36560</v>
      </c>
    </row>
    <row r="38" spans="1:70" x14ac:dyDescent="0.25">
      <c r="A38" s="13"/>
      <c r="B38" s="14">
        <v>323.7</v>
      </c>
      <c r="C38" s="15" t="s">
        <v>25</v>
      </c>
      <c r="D38" s="16">
        <v>493247</v>
      </c>
      <c r="E38" s="16">
        <v>0</v>
      </c>
      <c r="F38" s="16">
        <v>0</v>
      </c>
      <c r="G38" s="16">
        <v>0</v>
      </c>
      <c r="H38" s="16">
        <v>0</v>
      </c>
      <c r="I38" s="16">
        <v>0</v>
      </c>
      <c r="J38" s="16">
        <v>0</v>
      </c>
      <c r="K38" s="16">
        <v>0</v>
      </c>
      <c r="L38" s="16">
        <v>0</v>
      </c>
      <c r="M38" s="16">
        <v>0</v>
      </c>
      <c r="N38" s="16">
        <v>0</v>
      </c>
      <c r="O38" s="16">
        <v>0</v>
      </c>
      <c r="P38" s="16">
        <v>0</v>
      </c>
      <c r="Q38" s="16">
        <v>0</v>
      </c>
      <c r="R38" s="16">
        <v>1714227</v>
      </c>
      <c r="S38" s="16">
        <v>0</v>
      </c>
      <c r="T38" s="16">
        <v>0</v>
      </c>
      <c r="U38" s="16">
        <v>208977</v>
      </c>
      <c r="V38" s="16">
        <v>0</v>
      </c>
      <c r="W38" s="16">
        <v>0</v>
      </c>
      <c r="X38" s="16">
        <v>0</v>
      </c>
      <c r="Y38" s="16">
        <v>0</v>
      </c>
      <c r="Z38" s="16">
        <v>0</v>
      </c>
      <c r="AA38" s="16">
        <v>0</v>
      </c>
      <c r="AB38" s="16">
        <v>0</v>
      </c>
      <c r="AC38" s="16">
        <v>0</v>
      </c>
      <c r="AD38" s="16">
        <v>0</v>
      </c>
      <c r="AE38" s="16">
        <v>2500</v>
      </c>
      <c r="AF38" s="16">
        <v>0</v>
      </c>
      <c r="AG38" s="16">
        <v>0</v>
      </c>
      <c r="AH38" s="16">
        <v>0</v>
      </c>
      <c r="AI38" s="16">
        <v>0</v>
      </c>
      <c r="AJ38" s="16">
        <v>0</v>
      </c>
      <c r="AK38" s="16">
        <v>1534542</v>
      </c>
      <c r="AL38" s="16">
        <v>0</v>
      </c>
      <c r="AM38" s="16">
        <v>0</v>
      </c>
      <c r="AN38" s="16">
        <v>0</v>
      </c>
      <c r="AO38" s="16">
        <v>0</v>
      </c>
      <c r="AP38" s="16">
        <v>0</v>
      </c>
      <c r="AQ38" s="16">
        <v>0</v>
      </c>
      <c r="AR38" s="16">
        <v>229351</v>
      </c>
      <c r="AS38" s="16">
        <v>0</v>
      </c>
      <c r="AT38" s="16">
        <v>0</v>
      </c>
      <c r="AU38" s="16">
        <v>0</v>
      </c>
      <c r="AV38" s="16">
        <v>0</v>
      </c>
      <c r="AW38" s="16">
        <v>0</v>
      </c>
      <c r="AX38" s="16">
        <v>10025</v>
      </c>
      <c r="AY38" s="16">
        <v>0</v>
      </c>
      <c r="AZ38" s="16">
        <v>0</v>
      </c>
      <c r="BA38" s="16">
        <v>0</v>
      </c>
      <c r="BB38" s="16">
        <v>0</v>
      </c>
      <c r="BC38" s="16">
        <v>0</v>
      </c>
      <c r="BD38" s="16">
        <v>0</v>
      </c>
      <c r="BE38" s="16">
        <v>862137</v>
      </c>
      <c r="BF38" s="16">
        <v>0</v>
      </c>
      <c r="BG38" s="16">
        <v>0</v>
      </c>
      <c r="BH38" s="16">
        <v>0</v>
      </c>
      <c r="BI38" s="16">
        <v>0</v>
      </c>
      <c r="BJ38" s="16">
        <v>0</v>
      </c>
      <c r="BK38" s="16">
        <v>0</v>
      </c>
      <c r="BL38" s="16">
        <v>0</v>
      </c>
      <c r="BM38" s="16">
        <v>0</v>
      </c>
      <c r="BN38" s="16">
        <v>183632</v>
      </c>
      <c r="BO38" s="16">
        <v>0</v>
      </c>
      <c r="BP38" s="16">
        <v>0</v>
      </c>
      <c r="BQ38" s="47">
        <v>0</v>
      </c>
      <c r="BR38" s="48">
        <f t="shared" si="0"/>
        <v>5238638</v>
      </c>
    </row>
    <row r="39" spans="1:70" x14ac:dyDescent="0.25">
      <c r="A39" s="13"/>
      <c r="B39" s="14">
        <v>323.89999999999998</v>
      </c>
      <c r="C39" s="15" t="s">
        <v>26</v>
      </c>
      <c r="D39" s="16">
        <v>0</v>
      </c>
      <c r="E39" s="16">
        <v>0</v>
      </c>
      <c r="F39" s="16">
        <v>0</v>
      </c>
      <c r="G39" s="16">
        <v>0</v>
      </c>
      <c r="H39" s="16">
        <v>0</v>
      </c>
      <c r="I39" s="16">
        <v>0</v>
      </c>
      <c r="J39" s="16">
        <v>0</v>
      </c>
      <c r="K39" s="16">
        <v>0</v>
      </c>
      <c r="L39" s="16">
        <v>0</v>
      </c>
      <c r="M39" s="16">
        <v>0</v>
      </c>
      <c r="N39" s="16">
        <v>0</v>
      </c>
      <c r="O39" s="16">
        <v>0</v>
      </c>
      <c r="P39" s="16">
        <v>0</v>
      </c>
      <c r="Q39" s="16">
        <v>0</v>
      </c>
      <c r="R39" s="16">
        <v>471</v>
      </c>
      <c r="S39" s="16">
        <v>0</v>
      </c>
      <c r="T39" s="16">
        <v>0</v>
      </c>
      <c r="U39" s="16">
        <v>0</v>
      </c>
      <c r="V39" s="16">
        <v>0</v>
      </c>
      <c r="W39" s="16">
        <v>0</v>
      </c>
      <c r="X39" s="16">
        <v>0</v>
      </c>
      <c r="Y39" s="16">
        <v>0</v>
      </c>
      <c r="Z39" s="16">
        <v>0</v>
      </c>
      <c r="AA39" s="16">
        <v>0</v>
      </c>
      <c r="AB39" s="16">
        <v>0</v>
      </c>
      <c r="AC39" s="16">
        <v>0</v>
      </c>
      <c r="AD39" s="16">
        <v>0</v>
      </c>
      <c r="AE39" s="16">
        <v>0</v>
      </c>
      <c r="AF39" s="16">
        <v>0</v>
      </c>
      <c r="AG39" s="16">
        <v>0</v>
      </c>
      <c r="AH39" s="16">
        <v>0</v>
      </c>
      <c r="AI39" s="16">
        <v>0</v>
      </c>
      <c r="AJ39" s="16">
        <v>0</v>
      </c>
      <c r="AK39" s="16">
        <v>0</v>
      </c>
      <c r="AL39" s="16">
        <v>0</v>
      </c>
      <c r="AM39" s="16">
        <v>0</v>
      </c>
      <c r="AN39" s="16">
        <v>0</v>
      </c>
      <c r="AO39" s="16">
        <v>0</v>
      </c>
      <c r="AP39" s="16">
        <v>0</v>
      </c>
      <c r="AQ39" s="16">
        <v>0</v>
      </c>
      <c r="AR39" s="16">
        <v>0</v>
      </c>
      <c r="AS39" s="16">
        <v>0</v>
      </c>
      <c r="AT39" s="16">
        <v>0</v>
      </c>
      <c r="AU39" s="16">
        <v>0</v>
      </c>
      <c r="AV39" s="16">
        <v>0</v>
      </c>
      <c r="AW39" s="16">
        <v>0</v>
      </c>
      <c r="AX39" s="16">
        <v>0</v>
      </c>
      <c r="AY39" s="16">
        <v>0</v>
      </c>
      <c r="AZ39" s="16">
        <v>0</v>
      </c>
      <c r="BA39" s="16">
        <v>0</v>
      </c>
      <c r="BB39" s="16">
        <v>0</v>
      </c>
      <c r="BC39" s="16">
        <v>0</v>
      </c>
      <c r="BD39" s="16">
        <v>0</v>
      </c>
      <c r="BE39" s="16">
        <v>29300</v>
      </c>
      <c r="BF39" s="16">
        <v>0</v>
      </c>
      <c r="BG39" s="16">
        <v>0</v>
      </c>
      <c r="BH39" s="16">
        <v>0</v>
      </c>
      <c r="BI39" s="16">
        <v>0</v>
      </c>
      <c r="BJ39" s="16">
        <v>0</v>
      </c>
      <c r="BK39" s="16">
        <v>0</v>
      </c>
      <c r="BL39" s="16">
        <v>0</v>
      </c>
      <c r="BM39" s="16">
        <v>0</v>
      </c>
      <c r="BN39" s="16">
        <v>397915</v>
      </c>
      <c r="BO39" s="16">
        <v>0</v>
      </c>
      <c r="BP39" s="16">
        <v>0</v>
      </c>
      <c r="BQ39" s="47">
        <v>0</v>
      </c>
      <c r="BR39" s="48">
        <f t="shared" si="0"/>
        <v>427686</v>
      </c>
    </row>
    <row r="40" spans="1:70" x14ac:dyDescent="0.25">
      <c r="A40" s="13"/>
      <c r="B40" s="14">
        <v>329</v>
      </c>
      <c r="C40" s="15" t="s">
        <v>260</v>
      </c>
      <c r="D40" s="16">
        <v>591731</v>
      </c>
      <c r="E40" s="16">
        <v>178545</v>
      </c>
      <c r="F40" s="16">
        <v>3399</v>
      </c>
      <c r="G40" s="16">
        <v>5622</v>
      </c>
      <c r="H40" s="16">
        <v>3951566</v>
      </c>
      <c r="I40" s="16">
        <v>13791000</v>
      </c>
      <c r="J40" s="16">
        <v>23104</v>
      </c>
      <c r="K40" s="16">
        <v>359256</v>
      </c>
      <c r="L40" s="16">
        <v>612931</v>
      </c>
      <c r="M40" s="16">
        <v>115147</v>
      </c>
      <c r="N40" s="16">
        <v>1316989</v>
      </c>
      <c r="O40" s="16">
        <v>159063</v>
      </c>
      <c r="P40" s="16">
        <v>704239</v>
      </c>
      <c r="Q40" s="16">
        <v>4500</v>
      </c>
      <c r="R40" s="16">
        <v>159855</v>
      </c>
      <c r="S40" s="16">
        <v>76001</v>
      </c>
      <c r="T40" s="16">
        <v>57532</v>
      </c>
      <c r="U40" s="16">
        <v>0</v>
      </c>
      <c r="V40" s="16">
        <v>96106</v>
      </c>
      <c r="W40" s="16">
        <v>6361</v>
      </c>
      <c r="X40" s="16">
        <v>53670</v>
      </c>
      <c r="Y40" s="16">
        <v>1325</v>
      </c>
      <c r="Z40" s="16">
        <v>159256</v>
      </c>
      <c r="AA40" s="16">
        <v>1450328</v>
      </c>
      <c r="AB40" s="16">
        <v>56500</v>
      </c>
      <c r="AC40" s="16">
        <v>322452</v>
      </c>
      <c r="AD40" s="16">
        <v>3123557</v>
      </c>
      <c r="AE40" s="16">
        <v>16810</v>
      </c>
      <c r="AF40" s="16">
        <v>378506</v>
      </c>
      <c r="AG40" s="16">
        <v>136744</v>
      </c>
      <c r="AH40" s="16">
        <v>166631</v>
      </c>
      <c r="AI40" s="16">
        <v>318030</v>
      </c>
      <c r="AJ40" s="16">
        <v>624714</v>
      </c>
      <c r="AK40" s="16">
        <v>1694602</v>
      </c>
      <c r="AL40" s="16">
        <v>1788460</v>
      </c>
      <c r="AM40" s="16">
        <v>17390</v>
      </c>
      <c r="AN40" s="16">
        <v>0</v>
      </c>
      <c r="AO40" s="16">
        <v>182156</v>
      </c>
      <c r="AP40" s="16">
        <v>3933318</v>
      </c>
      <c r="AQ40" s="16">
        <v>276661</v>
      </c>
      <c r="AR40" s="16">
        <v>379882</v>
      </c>
      <c r="AS40" s="16">
        <v>18490675</v>
      </c>
      <c r="AT40" s="16">
        <v>0</v>
      </c>
      <c r="AU40" s="16">
        <v>751730</v>
      </c>
      <c r="AV40" s="16">
        <v>47440</v>
      </c>
      <c r="AW40" s="16">
        <v>86535</v>
      </c>
      <c r="AX40" s="16">
        <v>2363411</v>
      </c>
      <c r="AY40" s="16">
        <v>3676881</v>
      </c>
      <c r="AZ40" s="16">
        <v>2995839</v>
      </c>
      <c r="BA40" s="16">
        <v>1124905</v>
      </c>
      <c r="BB40" s="16">
        <v>788811</v>
      </c>
      <c r="BC40" s="16">
        <v>483763</v>
      </c>
      <c r="BD40" s="16">
        <v>169149</v>
      </c>
      <c r="BE40" s="16">
        <v>282970</v>
      </c>
      <c r="BF40" s="16">
        <v>343117</v>
      </c>
      <c r="BG40" s="16">
        <v>205622</v>
      </c>
      <c r="BH40" s="16">
        <v>1260251</v>
      </c>
      <c r="BI40" s="16">
        <v>50441</v>
      </c>
      <c r="BJ40" s="16">
        <v>0</v>
      </c>
      <c r="BK40" s="16">
        <v>46886</v>
      </c>
      <c r="BL40" s="16">
        <v>34710</v>
      </c>
      <c r="BM40" s="16">
        <v>7255</v>
      </c>
      <c r="BN40" s="16">
        <v>381076</v>
      </c>
      <c r="BO40" s="16">
        <v>39203</v>
      </c>
      <c r="BP40" s="16">
        <v>260871</v>
      </c>
      <c r="BQ40" s="47">
        <v>3095</v>
      </c>
      <c r="BR40" s="48">
        <f t="shared" si="0"/>
        <v>71188575</v>
      </c>
    </row>
    <row r="41" spans="1:70" ht="15.75" x14ac:dyDescent="0.25">
      <c r="A41" s="19" t="s">
        <v>28</v>
      </c>
      <c r="B41" s="20"/>
      <c r="C41" s="21"/>
      <c r="D41" s="22">
        <v>41201924</v>
      </c>
      <c r="E41" s="22">
        <v>7442956</v>
      </c>
      <c r="F41" s="22">
        <v>23178648</v>
      </c>
      <c r="G41" s="22">
        <v>8601861</v>
      </c>
      <c r="H41" s="22">
        <v>81417682</v>
      </c>
      <c r="I41" s="22">
        <v>271348000</v>
      </c>
      <c r="J41" s="22">
        <v>19764346</v>
      </c>
      <c r="K41" s="22">
        <v>37321605</v>
      </c>
      <c r="L41" s="22">
        <v>24634205</v>
      </c>
      <c r="M41" s="22">
        <v>24040674</v>
      </c>
      <c r="N41" s="22">
        <v>97779623</v>
      </c>
      <c r="O41" s="22">
        <v>16799095</v>
      </c>
      <c r="P41" s="22">
        <v>13051214</v>
      </c>
      <c r="Q41" s="22">
        <v>8153847</v>
      </c>
      <c r="R41" s="22">
        <v>87986489</v>
      </c>
      <c r="S41" s="22">
        <v>11557940</v>
      </c>
      <c r="T41" s="22">
        <v>9699016</v>
      </c>
      <c r="U41" s="22">
        <v>12826491</v>
      </c>
      <c r="V41" s="22">
        <v>8534445</v>
      </c>
      <c r="W41" s="22">
        <v>9199254</v>
      </c>
      <c r="X41" s="22">
        <v>9576298</v>
      </c>
      <c r="Y41" s="22">
        <v>10116283</v>
      </c>
      <c r="Z41" s="22">
        <v>17975768</v>
      </c>
      <c r="AA41" s="22">
        <v>13439486</v>
      </c>
      <c r="AB41" s="22">
        <v>26545567</v>
      </c>
      <c r="AC41" s="22">
        <v>20461208</v>
      </c>
      <c r="AD41" s="22">
        <v>257290540</v>
      </c>
      <c r="AE41" s="22">
        <v>7097388</v>
      </c>
      <c r="AF41" s="22">
        <v>54324919</v>
      </c>
      <c r="AG41" s="22">
        <v>14582346</v>
      </c>
      <c r="AH41" s="22">
        <v>10513815</v>
      </c>
      <c r="AI41" s="22">
        <v>6012024</v>
      </c>
      <c r="AJ41" s="22">
        <v>46813127</v>
      </c>
      <c r="AK41" s="22">
        <v>142348413</v>
      </c>
      <c r="AL41" s="22">
        <v>31711535</v>
      </c>
      <c r="AM41" s="22">
        <v>10385081</v>
      </c>
      <c r="AN41" s="22">
        <v>10518392</v>
      </c>
      <c r="AO41" s="22">
        <v>8728972</v>
      </c>
      <c r="AP41" s="22">
        <v>75613182</v>
      </c>
      <c r="AQ41" s="22">
        <v>48704492</v>
      </c>
      <c r="AR41" s="22">
        <v>52470198</v>
      </c>
      <c r="AS41" s="22">
        <v>1074482816</v>
      </c>
      <c r="AT41" s="22">
        <v>71289123</v>
      </c>
      <c r="AU41" s="22">
        <v>11266662</v>
      </c>
      <c r="AV41" s="22">
        <v>32612944</v>
      </c>
      <c r="AW41" s="22">
        <v>15868706</v>
      </c>
      <c r="AX41" s="22">
        <v>262856863</v>
      </c>
      <c r="AY41" s="22">
        <v>45182706</v>
      </c>
      <c r="AZ41" s="22">
        <v>226570109</v>
      </c>
      <c r="BA41" s="22">
        <v>73146273</v>
      </c>
      <c r="BB41" s="22">
        <v>151654327</v>
      </c>
      <c r="BC41" s="22">
        <v>140559938</v>
      </c>
      <c r="BD41" s="22">
        <v>17558491</v>
      </c>
      <c r="BE41" s="22">
        <v>50975995</v>
      </c>
      <c r="BF41" s="22">
        <v>60771673</v>
      </c>
      <c r="BG41" s="22">
        <v>37877768</v>
      </c>
      <c r="BH41" s="22">
        <v>86643578</v>
      </c>
      <c r="BI41" s="22">
        <v>74140129</v>
      </c>
      <c r="BJ41" s="22">
        <v>13194958</v>
      </c>
      <c r="BK41" s="22">
        <v>12028349</v>
      </c>
      <c r="BL41" s="22">
        <v>6753043</v>
      </c>
      <c r="BM41" s="22">
        <v>4919752</v>
      </c>
      <c r="BN41" s="22">
        <v>76474500</v>
      </c>
      <c r="BO41" s="22">
        <v>8767910</v>
      </c>
      <c r="BP41" s="22">
        <v>19492213</v>
      </c>
      <c r="BQ41" s="49">
        <v>9732915</v>
      </c>
      <c r="BR41" s="59">
        <f t="shared" si="0"/>
        <v>4274590090</v>
      </c>
    </row>
    <row r="42" spans="1:70" x14ac:dyDescent="0.25">
      <c r="A42" s="13"/>
      <c r="B42" s="14">
        <v>331.1</v>
      </c>
      <c r="C42" s="15" t="s">
        <v>29</v>
      </c>
      <c r="D42" s="16">
        <v>41458</v>
      </c>
      <c r="E42" s="16">
        <v>0</v>
      </c>
      <c r="F42" s="16">
        <v>211549</v>
      </c>
      <c r="G42" s="16">
        <v>8429</v>
      </c>
      <c r="H42" s="16">
        <v>310942</v>
      </c>
      <c r="I42" s="16">
        <v>5554000</v>
      </c>
      <c r="J42" s="16">
        <v>0</v>
      </c>
      <c r="K42" s="16">
        <v>40428</v>
      </c>
      <c r="L42" s="16">
        <v>10182</v>
      </c>
      <c r="M42" s="16">
        <v>31005</v>
      </c>
      <c r="N42" s="16">
        <v>24271</v>
      </c>
      <c r="O42" s="16">
        <v>78985</v>
      </c>
      <c r="P42" s="16">
        <v>0</v>
      </c>
      <c r="Q42" s="16">
        <v>2818</v>
      </c>
      <c r="R42" s="16">
        <v>474782</v>
      </c>
      <c r="S42" s="16">
        <v>5377</v>
      </c>
      <c r="T42" s="16">
        <v>22422</v>
      </c>
      <c r="U42" s="16">
        <v>0</v>
      </c>
      <c r="V42" s="16">
        <v>71053</v>
      </c>
      <c r="W42" s="16">
        <v>0</v>
      </c>
      <c r="X42" s="16">
        <v>0</v>
      </c>
      <c r="Y42" s="16">
        <v>2613</v>
      </c>
      <c r="Z42" s="16">
        <v>0</v>
      </c>
      <c r="AA42" s="16">
        <v>1863433</v>
      </c>
      <c r="AB42" s="16">
        <v>0</v>
      </c>
      <c r="AC42" s="16">
        <v>45000</v>
      </c>
      <c r="AD42" s="16">
        <v>1503191</v>
      </c>
      <c r="AE42" s="16">
        <v>0</v>
      </c>
      <c r="AF42" s="16">
        <v>4784</v>
      </c>
      <c r="AG42" s="16">
        <v>0</v>
      </c>
      <c r="AH42" s="16">
        <v>661</v>
      </c>
      <c r="AI42" s="16">
        <v>0</v>
      </c>
      <c r="AJ42" s="16">
        <v>0</v>
      </c>
      <c r="AK42" s="16">
        <v>133763</v>
      </c>
      <c r="AL42" s="16">
        <v>444762</v>
      </c>
      <c r="AM42" s="16">
        <v>0</v>
      </c>
      <c r="AN42" s="16">
        <v>4430604</v>
      </c>
      <c r="AO42" s="16">
        <v>706454</v>
      </c>
      <c r="AP42" s="16">
        <v>164150</v>
      </c>
      <c r="AQ42" s="16">
        <v>0</v>
      </c>
      <c r="AR42" s="16">
        <v>1038182</v>
      </c>
      <c r="AS42" s="16">
        <v>4033044</v>
      </c>
      <c r="AT42" s="16">
        <v>0</v>
      </c>
      <c r="AU42" s="16">
        <v>166949</v>
      </c>
      <c r="AV42" s="16">
        <v>123857</v>
      </c>
      <c r="AW42" s="16">
        <v>0</v>
      </c>
      <c r="AX42" s="16">
        <v>0</v>
      </c>
      <c r="AY42" s="16">
        <v>0</v>
      </c>
      <c r="AZ42" s="16">
        <v>6887201</v>
      </c>
      <c r="BA42" s="16">
        <v>385442</v>
      </c>
      <c r="BB42" s="16">
        <v>0</v>
      </c>
      <c r="BC42" s="16">
        <v>1510361</v>
      </c>
      <c r="BD42" s="16">
        <v>238929</v>
      </c>
      <c r="BE42" s="16">
        <v>139110</v>
      </c>
      <c r="BF42" s="16">
        <v>5163969</v>
      </c>
      <c r="BG42" s="16">
        <v>731748</v>
      </c>
      <c r="BH42" s="16">
        <v>0</v>
      </c>
      <c r="BI42" s="16">
        <v>0</v>
      </c>
      <c r="BJ42" s="16">
        <v>242188</v>
      </c>
      <c r="BK42" s="16">
        <v>8152</v>
      </c>
      <c r="BL42" s="16">
        <v>69393</v>
      </c>
      <c r="BM42" s="16">
        <v>0</v>
      </c>
      <c r="BN42" s="16">
        <v>1008638</v>
      </c>
      <c r="BO42" s="16">
        <v>4484</v>
      </c>
      <c r="BP42" s="16">
        <v>0</v>
      </c>
      <c r="BQ42" s="47">
        <v>0</v>
      </c>
      <c r="BR42" s="48">
        <f t="shared" si="0"/>
        <v>37938763</v>
      </c>
    </row>
    <row r="43" spans="1:70" x14ac:dyDescent="0.25">
      <c r="A43" s="13"/>
      <c r="B43" s="14">
        <v>331.2</v>
      </c>
      <c r="C43" s="15" t="s">
        <v>30</v>
      </c>
      <c r="D43" s="16">
        <v>619542</v>
      </c>
      <c r="E43" s="16">
        <v>90239</v>
      </c>
      <c r="F43" s="16">
        <v>557196</v>
      </c>
      <c r="G43" s="16">
        <v>117983</v>
      </c>
      <c r="H43" s="16">
        <v>1499398</v>
      </c>
      <c r="I43" s="16">
        <v>9458000</v>
      </c>
      <c r="J43" s="16">
        <v>84320</v>
      </c>
      <c r="K43" s="16">
        <v>230969</v>
      </c>
      <c r="L43" s="16">
        <v>507617</v>
      </c>
      <c r="M43" s="16">
        <v>510318</v>
      </c>
      <c r="N43" s="16">
        <v>5873617</v>
      </c>
      <c r="O43" s="16">
        <v>147813</v>
      </c>
      <c r="P43" s="16">
        <v>95607</v>
      </c>
      <c r="Q43" s="16">
        <v>278633</v>
      </c>
      <c r="R43" s="16">
        <v>19852685</v>
      </c>
      <c r="S43" s="16">
        <v>400886</v>
      </c>
      <c r="T43" s="16">
        <v>104772</v>
      </c>
      <c r="U43" s="16">
        <v>61988</v>
      </c>
      <c r="V43" s="16">
        <v>43156</v>
      </c>
      <c r="W43" s="16">
        <v>267198</v>
      </c>
      <c r="X43" s="16">
        <v>157590</v>
      </c>
      <c r="Y43" s="16">
        <v>135338</v>
      </c>
      <c r="Z43" s="16">
        <v>300569</v>
      </c>
      <c r="AA43" s="16">
        <v>317276</v>
      </c>
      <c r="AB43" s="16">
        <v>1402221</v>
      </c>
      <c r="AC43" s="16">
        <v>122471</v>
      </c>
      <c r="AD43" s="16">
        <v>10320840</v>
      </c>
      <c r="AE43" s="16">
        <v>283907</v>
      </c>
      <c r="AF43" s="16">
        <v>2657414</v>
      </c>
      <c r="AG43" s="16">
        <v>90254</v>
      </c>
      <c r="AH43" s="16">
        <v>0</v>
      </c>
      <c r="AI43" s="16">
        <v>0</v>
      </c>
      <c r="AJ43" s="16">
        <v>1201851</v>
      </c>
      <c r="AK43" s="16">
        <v>2147679</v>
      </c>
      <c r="AL43" s="16">
        <v>2154355</v>
      </c>
      <c r="AM43" s="16">
        <v>378260</v>
      </c>
      <c r="AN43" s="16">
        <v>329307</v>
      </c>
      <c r="AO43" s="16">
        <v>0</v>
      </c>
      <c r="AP43" s="16">
        <v>954631</v>
      </c>
      <c r="AQ43" s="16">
        <v>1470478</v>
      </c>
      <c r="AR43" s="16">
        <v>695018</v>
      </c>
      <c r="AS43" s="16">
        <v>8562383</v>
      </c>
      <c r="AT43" s="16">
        <v>26209176</v>
      </c>
      <c r="AU43" s="16">
        <v>437679</v>
      </c>
      <c r="AV43" s="16">
        <v>1392668</v>
      </c>
      <c r="AW43" s="16">
        <v>210231</v>
      </c>
      <c r="AX43" s="16">
        <v>3428231</v>
      </c>
      <c r="AY43" s="16">
        <v>632263</v>
      </c>
      <c r="AZ43" s="16">
        <v>3824193</v>
      </c>
      <c r="BA43" s="16">
        <v>2369170</v>
      </c>
      <c r="BB43" s="16">
        <v>13261308</v>
      </c>
      <c r="BC43" s="16">
        <v>748363</v>
      </c>
      <c r="BD43" s="16">
        <v>182731</v>
      </c>
      <c r="BE43" s="16">
        <v>132162</v>
      </c>
      <c r="BF43" s="16">
        <v>2603698</v>
      </c>
      <c r="BG43" s="16">
        <v>311730</v>
      </c>
      <c r="BH43" s="16">
        <v>2515041</v>
      </c>
      <c r="BI43" s="16">
        <v>2707786</v>
      </c>
      <c r="BJ43" s="16">
        <v>460059</v>
      </c>
      <c r="BK43" s="16">
        <v>177418</v>
      </c>
      <c r="BL43" s="16">
        <v>102948</v>
      </c>
      <c r="BM43" s="16">
        <v>142708</v>
      </c>
      <c r="BN43" s="16">
        <v>405913</v>
      </c>
      <c r="BO43" s="16">
        <v>395687</v>
      </c>
      <c r="BP43" s="16">
        <v>70910</v>
      </c>
      <c r="BQ43" s="47">
        <v>129774</v>
      </c>
      <c r="BR43" s="48">
        <f t="shared" si="0"/>
        <v>137335626</v>
      </c>
    </row>
    <row r="44" spans="1:70" x14ac:dyDescent="0.25">
      <c r="A44" s="13"/>
      <c r="B44" s="14">
        <v>331.31</v>
      </c>
      <c r="C44" s="15" t="s">
        <v>31</v>
      </c>
      <c r="D44" s="16">
        <v>0</v>
      </c>
      <c r="E44" s="16">
        <v>0</v>
      </c>
      <c r="F44" s="16">
        <v>0</v>
      </c>
      <c r="G44" s="16">
        <v>0</v>
      </c>
      <c r="H44" s="16">
        <v>0</v>
      </c>
      <c r="I44" s="16">
        <v>0</v>
      </c>
      <c r="J44" s="16">
        <v>0</v>
      </c>
      <c r="K44" s="16">
        <v>0</v>
      </c>
      <c r="L44" s="16">
        <v>0</v>
      </c>
      <c r="M44" s="16">
        <v>0</v>
      </c>
      <c r="N44" s="16">
        <v>0</v>
      </c>
      <c r="O44" s="16">
        <v>0</v>
      </c>
      <c r="P44" s="16">
        <v>190251</v>
      </c>
      <c r="Q44" s="16">
        <v>76568</v>
      </c>
      <c r="R44" s="16">
        <v>0</v>
      </c>
      <c r="S44" s="16">
        <v>0</v>
      </c>
      <c r="T44" s="16">
        <v>0</v>
      </c>
      <c r="U44" s="16">
        <v>0</v>
      </c>
      <c r="V44" s="16">
        <v>0</v>
      </c>
      <c r="W44" s="16">
        <v>0</v>
      </c>
      <c r="X44" s="16">
        <v>55517</v>
      </c>
      <c r="Y44" s="16">
        <v>0</v>
      </c>
      <c r="Z44" s="16">
        <v>14799</v>
      </c>
      <c r="AA44" s="16">
        <v>0</v>
      </c>
      <c r="AB44" s="16">
        <v>0</v>
      </c>
      <c r="AC44" s="16">
        <v>0</v>
      </c>
      <c r="AD44" s="16">
        <v>28573</v>
      </c>
      <c r="AE44" s="16">
        <v>0</v>
      </c>
      <c r="AF44" s="16">
        <v>18047</v>
      </c>
      <c r="AG44" s="16">
        <v>0</v>
      </c>
      <c r="AH44" s="16">
        <v>0</v>
      </c>
      <c r="AI44" s="16">
        <v>0</v>
      </c>
      <c r="AJ44" s="16">
        <v>0</v>
      </c>
      <c r="AK44" s="16">
        <v>33735</v>
      </c>
      <c r="AL44" s="16">
        <v>0</v>
      </c>
      <c r="AM44" s="16">
        <v>0</v>
      </c>
      <c r="AN44" s="16">
        <v>0</v>
      </c>
      <c r="AO44" s="16">
        <v>0</v>
      </c>
      <c r="AP44" s="16">
        <v>0</v>
      </c>
      <c r="AQ44" s="16">
        <v>0</v>
      </c>
      <c r="AR44" s="16">
        <v>1002568</v>
      </c>
      <c r="AS44" s="16">
        <v>0</v>
      </c>
      <c r="AT44" s="16">
        <v>0</v>
      </c>
      <c r="AU44" s="16">
        <v>0</v>
      </c>
      <c r="AV44" s="16">
        <v>0</v>
      </c>
      <c r="AW44" s="16">
        <v>0</v>
      </c>
      <c r="AX44" s="16">
        <v>0</v>
      </c>
      <c r="AY44" s="16">
        <v>0</v>
      </c>
      <c r="AZ44" s="16">
        <v>0</v>
      </c>
      <c r="BA44" s="16">
        <v>0</v>
      </c>
      <c r="BB44" s="16">
        <v>0</v>
      </c>
      <c r="BC44" s="16">
        <v>0</v>
      </c>
      <c r="BD44" s="16">
        <v>0</v>
      </c>
      <c r="BE44" s="16">
        <v>0</v>
      </c>
      <c r="BF44" s="16">
        <v>235421</v>
      </c>
      <c r="BG44" s="16">
        <v>0</v>
      </c>
      <c r="BH44" s="16">
        <v>0</v>
      </c>
      <c r="BI44" s="16">
        <v>0</v>
      </c>
      <c r="BJ44" s="16">
        <v>0</v>
      </c>
      <c r="BK44" s="16">
        <v>0</v>
      </c>
      <c r="BL44" s="16">
        <v>0</v>
      </c>
      <c r="BM44" s="16">
        <v>0</v>
      </c>
      <c r="BN44" s="16">
        <v>0</v>
      </c>
      <c r="BO44" s="16">
        <v>0</v>
      </c>
      <c r="BP44" s="16">
        <v>0</v>
      </c>
      <c r="BQ44" s="47">
        <v>0</v>
      </c>
      <c r="BR44" s="48">
        <f t="shared" si="0"/>
        <v>1655479</v>
      </c>
    </row>
    <row r="45" spans="1:70" x14ac:dyDescent="0.25">
      <c r="A45" s="13"/>
      <c r="B45" s="14">
        <v>331.32</v>
      </c>
      <c r="C45" s="15" t="s">
        <v>32</v>
      </c>
      <c r="D45" s="16">
        <v>0</v>
      </c>
      <c r="E45" s="16">
        <v>0</v>
      </c>
      <c r="F45" s="16">
        <v>0</v>
      </c>
      <c r="G45" s="16">
        <v>0</v>
      </c>
      <c r="H45" s="16">
        <v>0</v>
      </c>
      <c r="I45" s="16">
        <v>0</v>
      </c>
      <c r="J45" s="16">
        <v>0</v>
      </c>
      <c r="K45" s="16">
        <v>0</v>
      </c>
      <c r="L45" s="16">
        <v>0</v>
      </c>
      <c r="M45" s="16">
        <v>0</v>
      </c>
      <c r="N45" s="16">
        <v>0</v>
      </c>
      <c r="O45" s="16">
        <v>0</v>
      </c>
      <c r="P45" s="16">
        <v>0</v>
      </c>
      <c r="Q45" s="16">
        <v>0</v>
      </c>
      <c r="R45" s="16">
        <v>0</v>
      </c>
      <c r="S45" s="16">
        <v>0</v>
      </c>
      <c r="T45" s="16">
        <v>0</v>
      </c>
      <c r="U45" s="16">
        <v>0</v>
      </c>
      <c r="V45" s="16">
        <v>0</v>
      </c>
      <c r="W45" s="16">
        <v>0</v>
      </c>
      <c r="X45" s="16">
        <v>0</v>
      </c>
      <c r="Y45" s="16">
        <v>0</v>
      </c>
      <c r="Z45" s="16">
        <v>0</v>
      </c>
      <c r="AA45" s="16">
        <v>25857</v>
      </c>
      <c r="AB45" s="16">
        <v>0</v>
      </c>
      <c r="AC45" s="16">
        <v>0</v>
      </c>
      <c r="AD45" s="16">
        <v>0</v>
      </c>
      <c r="AE45" s="16">
        <v>0</v>
      </c>
      <c r="AF45" s="16">
        <v>0</v>
      </c>
      <c r="AG45" s="16">
        <v>0</v>
      </c>
      <c r="AH45" s="16">
        <v>0</v>
      </c>
      <c r="AI45" s="16">
        <v>0</v>
      </c>
      <c r="AJ45" s="16">
        <v>0</v>
      </c>
      <c r="AK45" s="16">
        <v>0</v>
      </c>
      <c r="AL45" s="16">
        <v>0</v>
      </c>
      <c r="AM45" s="16">
        <v>0</v>
      </c>
      <c r="AN45" s="16">
        <v>0</v>
      </c>
      <c r="AO45" s="16">
        <v>0</v>
      </c>
      <c r="AP45" s="16">
        <v>0</v>
      </c>
      <c r="AQ45" s="16">
        <v>0</v>
      </c>
      <c r="AR45" s="16">
        <v>0</v>
      </c>
      <c r="AS45" s="16">
        <v>0</v>
      </c>
      <c r="AT45" s="16">
        <v>0</v>
      </c>
      <c r="AU45" s="16">
        <v>0</v>
      </c>
      <c r="AV45" s="16">
        <v>0</v>
      </c>
      <c r="AW45" s="16">
        <v>0</v>
      </c>
      <c r="AX45" s="16">
        <v>0</v>
      </c>
      <c r="AY45" s="16">
        <v>0</v>
      </c>
      <c r="AZ45" s="16">
        <v>0</v>
      </c>
      <c r="BA45" s="16">
        <v>0</v>
      </c>
      <c r="BB45" s="16">
        <v>0</v>
      </c>
      <c r="BC45" s="16">
        <v>0</v>
      </c>
      <c r="BD45" s="16">
        <v>0</v>
      </c>
      <c r="BE45" s="16">
        <v>0</v>
      </c>
      <c r="BF45" s="16">
        <v>0</v>
      </c>
      <c r="BG45" s="16">
        <v>0</v>
      </c>
      <c r="BH45" s="16">
        <v>0</v>
      </c>
      <c r="BI45" s="16">
        <v>0</v>
      </c>
      <c r="BJ45" s="16">
        <v>0</v>
      </c>
      <c r="BK45" s="16">
        <v>0</v>
      </c>
      <c r="BL45" s="16">
        <v>0</v>
      </c>
      <c r="BM45" s="16">
        <v>0</v>
      </c>
      <c r="BN45" s="16">
        <v>0</v>
      </c>
      <c r="BO45" s="16">
        <v>0</v>
      </c>
      <c r="BP45" s="16">
        <v>0</v>
      </c>
      <c r="BQ45" s="47">
        <v>0</v>
      </c>
      <c r="BR45" s="48">
        <f t="shared" si="0"/>
        <v>25857</v>
      </c>
    </row>
    <row r="46" spans="1:70" x14ac:dyDescent="0.25">
      <c r="A46" s="13"/>
      <c r="B46" s="14">
        <v>331.35</v>
      </c>
      <c r="C46" s="15" t="s">
        <v>33</v>
      </c>
      <c r="D46" s="16">
        <v>0</v>
      </c>
      <c r="E46" s="16">
        <v>0</v>
      </c>
      <c r="F46" s="16">
        <v>0</v>
      </c>
      <c r="G46" s="16">
        <v>0</v>
      </c>
      <c r="H46" s="16">
        <v>0</v>
      </c>
      <c r="I46" s="16">
        <v>0</v>
      </c>
      <c r="J46" s="16">
        <v>0</v>
      </c>
      <c r="K46" s="16">
        <v>0</v>
      </c>
      <c r="L46" s="16">
        <v>59199</v>
      </c>
      <c r="M46" s="16">
        <v>0</v>
      </c>
      <c r="N46" s="16">
        <v>0</v>
      </c>
      <c r="O46" s="16">
        <v>0</v>
      </c>
      <c r="P46" s="16">
        <v>0</v>
      </c>
      <c r="Q46" s="16">
        <v>0</v>
      </c>
      <c r="R46" s="16">
        <v>0</v>
      </c>
      <c r="S46" s="16">
        <v>0</v>
      </c>
      <c r="T46" s="16">
        <v>0</v>
      </c>
      <c r="U46" s="16">
        <v>225529</v>
      </c>
      <c r="V46" s="16">
        <v>0</v>
      </c>
      <c r="W46" s="16">
        <v>0</v>
      </c>
      <c r="X46" s="16">
        <v>0</v>
      </c>
      <c r="Y46" s="16">
        <v>0</v>
      </c>
      <c r="Z46" s="16">
        <v>0</v>
      </c>
      <c r="AA46" s="16">
        <v>0</v>
      </c>
      <c r="AB46" s="16">
        <v>0</v>
      </c>
      <c r="AC46" s="16">
        <v>0</v>
      </c>
      <c r="AD46" s="16">
        <v>0</v>
      </c>
      <c r="AE46" s="16">
        <v>0</v>
      </c>
      <c r="AF46" s="16">
        <v>0</v>
      </c>
      <c r="AG46" s="16">
        <v>0</v>
      </c>
      <c r="AH46" s="16">
        <v>0</v>
      </c>
      <c r="AI46" s="16">
        <v>0</v>
      </c>
      <c r="AJ46" s="16">
        <v>0</v>
      </c>
      <c r="AK46" s="16">
        <v>0</v>
      </c>
      <c r="AL46" s="16">
        <v>0</v>
      </c>
      <c r="AM46" s="16">
        <v>0</v>
      </c>
      <c r="AN46" s="16">
        <v>0</v>
      </c>
      <c r="AO46" s="16">
        <v>0</v>
      </c>
      <c r="AP46" s="16">
        <v>25000</v>
      </c>
      <c r="AQ46" s="16">
        <v>0</v>
      </c>
      <c r="AR46" s="16">
        <v>0</v>
      </c>
      <c r="AS46" s="16">
        <v>0</v>
      </c>
      <c r="AT46" s="16">
        <v>244145</v>
      </c>
      <c r="AU46" s="16">
        <v>0</v>
      </c>
      <c r="AV46" s="16">
        <v>0</v>
      </c>
      <c r="AW46" s="16">
        <v>0</v>
      </c>
      <c r="AX46" s="16">
        <v>2767450</v>
      </c>
      <c r="AY46" s="16">
        <v>0</v>
      </c>
      <c r="AZ46" s="16">
        <v>0</v>
      </c>
      <c r="BA46" s="16">
        <v>0</v>
      </c>
      <c r="BB46" s="16">
        <v>0</v>
      </c>
      <c r="BC46" s="16">
        <v>0</v>
      </c>
      <c r="BD46" s="16">
        <v>0</v>
      </c>
      <c r="BE46" s="16">
        <v>0</v>
      </c>
      <c r="BF46" s="16">
        <v>0</v>
      </c>
      <c r="BG46" s="16">
        <v>0</v>
      </c>
      <c r="BH46" s="16">
        <v>1613375</v>
      </c>
      <c r="BI46" s="16">
        <v>0</v>
      </c>
      <c r="BJ46" s="16">
        <v>0</v>
      </c>
      <c r="BK46" s="16">
        <v>0</v>
      </c>
      <c r="BL46" s="16">
        <v>0</v>
      </c>
      <c r="BM46" s="16">
        <v>0</v>
      </c>
      <c r="BN46" s="16">
        <v>0</v>
      </c>
      <c r="BO46" s="16">
        <v>55261</v>
      </c>
      <c r="BP46" s="16">
        <v>0</v>
      </c>
      <c r="BQ46" s="47">
        <v>0</v>
      </c>
      <c r="BR46" s="48">
        <f t="shared" si="0"/>
        <v>4989959</v>
      </c>
    </row>
    <row r="47" spans="1:70" x14ac:dyDescent="0.25">
      <c r="A47" s="13"/>
      <c r="B47" s="14">
        <v>331.39</v>
      </c>
      <c r="C47" s="15" t="s">
        <v>34</v>
      </c>
      <c r="D47" s="16">
        <v>113952</v>
      </c>
      <c r="E47" s="16">
        <v>0</v>
      </c>
      <c r="F47" s="16">
        <v>4311</v>
      </c>
      <c r="G47" s="16">
        <v>0</v>
      </c>
      <c r="H47" s="16">
        <v>2558735</v>
      </c>
      <c r="I47" s="16">
        <v>2999000</v>
      </c>
      <c r="J47" s="16">
        <v>57641</v>
      </c>
      <c r="K47" s="16">
        <v>2371201</v>
      </c>
      <c r="L47" s="16">
        <v>0</v>
      </c>
      <c r="M47" s="16">
        <v>0</v>
      </c>
      <c r="N47" s="16">
        <v>0</v>
      </c>
      <c r="O47" s="16">
        <v>0</v>
      </c>
      <c r="P47" s="16">
        <v>0</v>
      </c>
      <c r="Q47" s="16">
        <v>0</v>
      </c>
      <c r="R47" s="16">
        <v>1407832</v>
      </c>
      <c r="S47" s="16">
        <v>0</v>
      </c>
      <c r="T47" s="16">
        <v>0</v>
      </c>
      <c r="U47" s="16">
        <v>0</v>
      </c>
      <c r="V47" s="16">
        <v>191176</v>
      </c>
      <c r="W47" s="16">
        <v>0</v>
      </c>
      <c r="X47" s="16">
        <v>0</v>
      </c>
      <c r="Y47" s="16">
        <v>0</v>
      </c>
      <c r="Z47" s="16">
        <v>0</v>
      </c>
      <c r="AA47" s="16">
        <v>0</v>
      </c>
      <c r="AB47" s="16">
        <v>0</v>
      </c>
      <c r="AC47" s="16">
        <v>0</v>
      </c>
      <c r="AD47" s="16">
        <v>875307</v>
      </c>
      <c r="AE47" s="16">
        <v>0</v>
      </c>
      <c r="AF47" s="16">
        <v>40000</v>
      </c>
      <c r="AG47" s="16">
        <v>712325</v>
      </c>
      <c r="AH47" s="16">
        <v>0</v>
      </c>
      <c r="AI47" s="16">
        <v>0</v>
      </c>
      <c r="AJ47" s="16">
        <v>0</v>
      </c>
      <c r="AK47" s="16">
        <v>912907</v>
      </c>
      <c r="AL47" s="16">
        <v>1100917</v>
      </c>
      <c r="AM47" s="16">
        <v>0</v>
      </c>
      <c r="AN47" s="16">
        <v>0</v>
      </c>
      <c r="AO47" s="16">
        <v>0</v>
      </c>
      <c r="AP47" s="16">
        <v>944426</v>
      </c>
      <c r="AQ47" s="16">
        <v>0</v>
      </c>
      <c r="AR47" s="16">
        <v>162904</v>
      </c>
      <c r="AS47" s="16">
        <v>12439920</v>
      </c>
      <c r="AT47" s="16">
        <v>0</v>
      </c>
      <c r="AU47" s="16">
        <v>0</v>
      </c>
      <c r="AV47" s="16">
        <v>0</v>
      </c>
      <c r="AW47" s="16">
        <v>789666</v>
      </c>
      <c r="AX47" s="16">
        <v>35067</v>
      </c>
      <c r="AY47" s="16">
        <v>230560</v>
      </c>
      <c r="AZ47" s="16">
        <v>12100</v>
      </c>
      <c r="BA47" s="16">
        <v>0</v>
      </c>
      <c r="BB47" s="16">
        <v>1092275</v>
      </c>
      <c r="BC47" s="16">
        <v>364062</v>
      </c>
      <c r="BD47" s="16">
        <v>0</v>
      </c>
      <c r="BE47" s="16">
        <v>412000</v>
      </c>
      <c r="BF47" s="16">
        <v>5274703</v>
      </c>
      <c r="BG47" s="16">
        <v>1171821</v>
      </c>
      <c r="BH47" s="16">
        <v>86334</v>
      </c>
      <c r="BI47" s="16">
        <v>0</v>
      </c>
      <c r="BJ47" s="16">
        <v>0</v>
      </c>
      <c r="BK47" s="16">
        <v>0</v>
      </c>
      <c r="BL47" s="16">
        <v>0</v>
      </c>
      <c r="BM47" s="16">
        <v>0</v>
      </c>
      <c r="BN47" s="16">
        <v>8250</v>
      </c>
      <c r="BO47" s="16">
        <v>29891</v>
      </c>
      <c r="BP47" s="16">
        <v>0</v>
      </c>
      <c r="BQ47" s="47">
        <v>0</v>
      </c>
      <c r="BR47" s="48">
        <f t="shared" si="0"/>
        <v>36399283</v>
      </c>
    </row>
    <row r="48" spans="1:70" x14ac:dyDescent="0.25">
      <c r="A48" s="13"/>
      <c r="B48" s="14">
        <v>331.41</v>
      </c>
      <c r="C48" s="15" t="s">
        <v>35</v>
      </c>
      <c r="D48" s="16">
        <v>0</v>
      </c>
      <c r="E48" s="16">
        <v>0</v>
      </c>
      <c r="F48" s="16">
        <v>0</v>
      </c>
      <c r="G48" s="16">
        <v>0</v>
      </c>
      <c r="H48" s="16">
        <v>0</v>
      </c>
      <c r="I48" s="16">
        <v>1618000</v>
      </c>
      <c r="J48" s="16">
        <v>0</v>
      </c>
      <c r="K48" s="16">
        <v>0</v>
      </c>
      <c r="L48" s="16">
        <v>414718</v>
      </c>
      <c r="M48" s="16">
        <v>0</v>
      </c>
      <c r="N48" s="16">
        <v>0</v>
      </c>
      <c r="O48" s="16">
        <v>0</v>
      </c>
      <c r="P48" s="16">
        <v>0</v>
      </c>
      <c r="Q48" s="16">
        <v>294336</v>
      </c>
      <c r="R48" s="16">
        <v>0</v>
      </c>
      <c r="S48" s="16">
        <v>117553</v>
      </c>
      <c r="T48" s="16">
        <v>794533</v>
      </c>
      <c r="U48" s="16">
        <v>0</v>
      </c>
      <c r="V48" s="16">
        <v>0</v>
      </c>
      <c r="W48" s="16">
        <v>0</v>
      </c>
      <c r="X48" s="16">
        <v>0</v>
      </c>
      <c r="Y48" s="16">
        <v>0</v>
      </c>
      <c r="Z48" s="16">
        <v>0</v>
      </c>
      <c r="AA48" s="16">
        <v>0</v>
      </c>
      <c r="AB48" s="16">
        <v>0</v>
      </c>
      <c r="AC48" s="16">
        <v>0</v>
      </c>
      <c r="AD48" s="16">
        <v>0</v>
      </c>
      <c r="AE48" s="16">
        <v>0</v>
      </c>
      <c r="AF48" s="16">
        <v>219548</v>
      </c>
      <c r="AG48" s="16">
        <v>0</v>
      </c>
      <c r="AH48" s="16">
        <v>0</v>
      </c>
      <c r="AI48" s="16">
        <v>0</v>
      </c>
      <c r="AJ48" s="16">
        <v>0</v>
      </c>
      <c r="AK48" s="16">
        <v>17802677</v>
      </c>
      <c r="AL48" s="16">
        <v>0</v>
      </c>
      <c r="AM48" s="16">
        <v>0</v>
      </c>
      <c r="AN48" s="16">
        <v>0</v>
      </c>
      <c r="AO48" s="16">
        <v>0</v>
      </c>
      <c r="AP48" s="16">
        <v>0</v>
      </c>
      <c r="AQ48" s="16">
        <v>0</v>
      </c>
      <c r="AR48" s="16">
        <v>3930877</v>
      </c>
      <c r="AS48" s="16">
        <v>0</v>
      </c>
      <c r="AT48" s="16">
        <v>3443729</v>
      </c>
      <c r="AU48" s="16">
        <v>0</v>
      </c>
      <c r="AV48" s="16">
        <v>4136891</v>
      </c>
      <c r="AW48" s="16">
        <v>378201</v>
      </c>
      <c r="AX48" s="16">
        <v>0</v>
      </c>
      <c r="AY48" s="16">
        <v>0</v>
      </c>
      <c r="AZ48" s="16">
        <v>0</v>
      </c>
      <c r="BA48" s="16">
        <v>0</v>
      </c>
      <c r="BB48" s="16">
        <v>0</v>
      </c>
      <c r="BC48" s="16">
        <v>0</v>
      </c>
      <c r="BD48" s="16">
        <v>0</v>
      </c>
      <c r="BE48" s="16">
        <v>0</v>
      </c>
      <c r="BF48" s="16">
        <v>836000</v>
      </c>
      <c r="BG48" s="16">
        <v>426011</v>
      </c>
      <c r="BH48" s="16">
        <v>0</v>
      </c>
      <c r="BI48" s="16">
        <v>0</v>
      </c>
      <c r="BJ48" s="16">
        <v>0</v>
      </c>
      <c r="BK48" s="16">
        <v>871010</v>
      </c>
      <c r="BL48" s="16">
        <v>53105</v>
      </c>
      <c r="BM48" s="16">
        <v>0</v>
      </c>
      <c r="BN48" s="16">
        <v>2534165</v>
      </c>
      <c r="BO48" s="16">
        <v>0</v>
      </c>
      <c r="BP48" s="16">
        <v>0</v>
      </c>
      <c r="BQ48" s="47">
        <v>0</v>
      </c>
      <c r="BR48" s="48">
        <f t="shared" si="0"/>
        <v>37871354</v>
      </c>
    </row>
    <row r="49" spans="1:70" x14ac:dyDescent="0.25">
      <c r="A49" s="13"/>
      <c r="B49" s="14">
        <v>331.42</v>
      </c>
      <c r="C49" s="15" t="s">
        <v>36</v>
      </c>
      <c r="D49" s="16">
        <v>0</v>
      </c>
      <c r="E49" s="16">
        <v>0</v>
      </c>
      <c r="F49" s="16">
        <v>0</v>
      </c>
      <c r="G49" s="16">
        <v>0</v>
      </c>
      <c r="H49" s="16">
        <v>887534</v>
      </c>
      <c r="I49" s="16">
        <v>9721000</v>
      </c>
      <c r="J49" s="16">
        <v>0</v>
      </c>
      <c r="K49" s="16">
        <v>0</v>
      </c>
      <c r="L49" s="16">
        <v>92823</v>
      </c>
      <c r="M49" s="16">
        <v>0</v>
      </c>
      <c r="N49" s="16">
        <v>2804280</v>
      </c>
      <c r="O49" s="16">
        <v>0</v>
      </c>
      <c r="P49" s="16">
        <v>0</v>
      </c>
      <c r="Q49" s="16">
        <v>0</v>
      </c>
      <c r="R49" s="16">
        <v>3946833</v>
      </c>
      <c r="S49" s="16">
        <v>70703</v>
      </c>
      <c r="T49" s="16">
        <v>0</v>
      </c>
      <c r="U49" s="16">
        <v>0</v>
      </c>
      <c r="V49" s="16">
        <v>0</v>
      </c>
      <c r="W49" s="16">
        <v>0</v>
      </c>
      <c r="X49" s="16">
        <v>0</v>
      </c>
      <c r="Y49" s="16">
        <v>0</v>
      </c>
      <c r="Z49" s="16">
        <v>0</v>
      </c>
      <c r="AA49" s="16">
        <v>0</v>
      </c>
      <c r="AB49" s="16">
        <v>1154202</v>
      </c>
      <c r="AC49" s="16">
        <v>0</v>
      </c>
      <c r="AD49" s="16">
        <v>0</v>
      </c>
      <c r="AE49" s="16">
        <v>0</v>
      </c>
      <c r="AF49" s="16">
        <v>987917</v>
      </c>
      <c r="AG49" s="16">
        <v>0</v>
      </c>
      <c r="AH49" s="16">
        <v>0</v>
      </c>
      <c r="AI49" s="16">
        <v>0</v>
      </c>
      <c r="AJ49" s="16">
        <v>0</v>
      </c>
      <c r="AK49" s="16">
        <v>1753577</v>
      </c>
      <c r="AL49" s="16">
        <v>0</v>
      </c>
      <c r="AM49" s="16">
        <v>0</v>
      </c>
      <c r="AN49" s="16">
        <v>0</v>
      </c>
      <c r="AO49" s="16">
        <v>0</v>
      </c>
      <c r="AP49" s="16">
        <v>4406976</v>
      </c>
      <c r="AQ49" s="16">
        <v>0</v>
      </c>
      <c r="AR49" s="16">
        <v>262196</v>
      </c>
      <c r="AS49" s="16">
        <v>84960000</v>
      </c>
      <c r="AT49" s="16">
        <v>0</v>
      </c>
      <c r="AU49" s="16">
        <v>0</v>
      </c>
      <c r="AV49" s="16">
        <v>1283520</v>
      </c>
      <c r="AW49" s="16">
        <v>0</v>
      </c>
      <c r="AX49" s="16">
        <v>0</v>
      </c>
      <c r="AY49" s="16">
        <v>0</v>
      </c>
      <c r="AZ49" s="16">
        <v>1260024</v>
      </c>
      <c r="BA49" s="16">
        <v>339624</v>
      </c>
      <c r="BB49" s="16">
        <v>0</v>
      </c>
      <c r="BC49" s="16">
        <v>6610563</v>
      </c>
      <c r="BD49" s="16">
        <v>21726</v>
      </c>
      <c r="BE49" s="16">
        <v>2440487</v>
      </c>
      <c r="BF49" s="16">
        <v>1228070</v>
      </c>
      <c r="BG49" s="16">
        <v>0</v>
      </c>
      <c r="BH49" s="16">
        <v>7004157</v>
      </c>
      <c r="BI49" s="16">
        <v>0</v>
      </c>
      <c r="BJ49" s="16">
        <v>0</v>
      </c>
      <c r="BK49" s="16">
        <v>0</v>
      </c>
      <c r="BL49" s="16">
        <v>0</v>
      </c>
      <c r="BM49" s="16">
        <v>0</v>
      </c>
      <c r="BN49" s="16">
        <v>2383073</v>
      </c>
      <c r="BO49" s="16">
        <v>0</v>
      </c>
      <c r="BP49" s="16">
        <v>0</v>
      </c>
      <c r="BQ49" s="47">
        <v>0</v>
      </c>
      <c r="BR49" s="48">
        <f t="shared" si="0"/>
        <v>133619285</v>
      </c>
    </row>
    <row r="50" spans="1:70" x14ac:dyDescent="0.25">
      <c r="A50" s="13"/>
      <c r="B50" s="14">
        <v>331.49</v>
      </c>
      <c r="C50" s="15" t="s">
        <v>37</v>
      </c>
      <c r="D50" s="16">
        <v>197322</v>
      </c>
      <c r="E50" s="16">
        <v>0</v>
      </c>
      <c r="F50" s="16">
        <v>973171</v>
      </c>
      <c r="G50" s="16">
        <v>0</v>
      </c>
      <c r="H50" s="16">
        <v>26515</v>
      </c>
      <c r="I50" s="16">
        <v>0</v>
      </c>
      <c r="J50" s="16">
        <v>8620024</v>
      </c>
      <c r="K50" s="16">
        <v>1612009</v>
      </c>
      <c r="L50" s="16">
        <v>123645</v>
      </c>
      <c r="M50" s="16">
        <v>0</v>
      </c>
      <c r="N50" s="16">
        <v>4898103</v>
      </c>
      <c r="O50" s="16">
        <v>0</v>
      </c>
      <c r="P50" s="16">
        <v>0</v>
      </c>
      <c r="Q50" s="16">
        <v>0</v>
      </c>
      <c r="R50" s="16">
        <v>640000</v>
      </c>
      <c r="S50" s="16">
        <v>1505317</v>
      </c>
      <c r="T50" s="16">
        <v>0</v>
      </c>
      <c r="U50" s="16">
        <v>0</v>
      </c>
      <c r="V50" s="16">
        <v>0</v>
      </c>
      <c r="W50" s="16">
        <v>0</v>
      </c>
      <c r="X50" s="16">
        <v>34914</v>
      </c>
      <c r="Y50" s="16">
        <v>0</v>
      </c>
      <c r="Z50" s="16">
        <v>4907068</v>
      </c>
      <c r="AA50" s="16">
        <v>0</v>
      </c>
      <c r="AB50" s="16">
        <v>367169</v>
      </c>
      <c r="AC50" s="16">
        <v>0</v>
      </c>
      <c r="AD50" s="16">
        <v>9207430</v>
      </c>
      <c r="AE50" s="16">
        <v>0</v>
      </c>
      <c r="AF50" s="16">
        <v>73667</v>
      </c>
      <c r="AG50" s="16">
        <v>312731</v>
      </c>
      <c r="AH50" s="16">
        <v>0</v>
      </c>
      <c r="AI50" s="16">
        <v>0</v>
      </c>
      <c r="AJ50" s="16">
        <v>2953090</v>
      </c>
      <c r="AK50" s="16">
        <v>0</v>
      </c>
      <c r="AL50" s="16">
        <v>0</v>
      </c>
      <c r="AM50" s="16">
        <v>371137</v>
      </c>
      <c r="AN50" s="16">
        <v>322139</v>
      </c>
      <c r="AO50" s="16">
        <v>0</v>
      </c>
      <c r="AP50" s="16">
        <v>1770776</v>
      </c>
      <c r="AQ50" s="16">
        <v>0</v>
      </c>
      <c r="AR50" s="16">
        <v>0</v>
      </c>
      <c r="AS50" s="16">
        <v>4968362</v>
      </c>
      <c r="AT50" s="16">
        <v>82280</v>
      </c>
      <c r="AU50" s="16">
        <v>0</v>
      </c>
      <c r="AV50" s="16">
        <v>201489</v>
      </c>
      <c r="AW50" s="16">
        <v>0</v>
      </c>
      <c r="AX50" s="16">
        <v>872751</v>
      </c>
      <c r="AY50" s="16">
        <v>138691</v>
      </c>
      <c r="AZ50" s="16">
        <v>18099007</v>
      </c>
      <c r="BA50" s="16">
        <v>2083492</v>
      </c>
      <c r="BB50" s="16">
        <v>21957213</v>
      </c>
      <c r="BC50" s="16">
        <v>430899</v>
      </c>
      <c r="BD50" s="16">
        <v>114824</v>
      </c>
      <c r="BE50" s="16">
        <v>0</v>
      </c>
      <c r="BF50" s="16">
        <v>8978</v>
      </c>
      <c r="BG50" s="16">
        <v>77731</v>
      </c>
      <c r="BH50" s="16">
        <v>829999</v>
      </c>
      <c r="BI50" s="16">
        <v>19960</v>
      </c>
      <c r="BJ50" s="16">
        <v>506771</v>
      </c>
      <c r="BK50" s="16">
        <v>0</v>
      </c>
      <c r="BL50" s="16">
        <v>0</v>
      </c>
      <c r="BM50" s="16">
        <v>0</v>
      </c>
      <c r="BN50" s="16">
        <v>554847</v>
      </c>
      <c r="BO50" s="16">
        <v>0</v>
      </c>
      <c r="BP50" s="16">
        <v>0</v>
      </c>
      <c r="BQ50" s="47">
        <v>761198</v>
      </c>
      <c r="BR50" s="48">
        <f t="shared" si="0"/>
        <v>90624719</v>
      </c>
    </row>
    <row r="51" spans="1:70" x14ac:dyDescent="0.25">
      <c r="A51" s="13"/>
      <c r="B51" s="14">
        <v>331.5</v>
      </c>
      <c r="C51" s="15" t="s">
        <v>38</v>
      </c>
      <c r="D51" s="16">
        <v>41254</v>
      </c>
      <c r="E51" s="16">
        <v>797175</v>
      </c>
      <c r="F51" s="16">
        <v>0</v>
      </c>
      <c r="G51" s="16">
        <v>111309</v>
      </c>
      <c r="H51" s="16">
        <v>8062937</v>
      </c>
      <c r="I51" s="16">
        <v>16817000</v>
      </c>
      <c r="J51" s="16">
        <v>700000</v>
      </c>
      <c r="K51" s="16">
        <v>4859976</v>
      </c>
      <c r="L51" s="16">
        <v>788075</v>
      </c>
      <c r="M51" s="16">
        <v>346639</v>
      </c>
      <c r="N51" s="16">
        <v>3615500</v>
      </c>
      <c r="O51" s="16">
        <v>0</v>
      </c>
      <c r="P51" s="16">
        <v>445195</v>
      </c>
      <c r="Q51" s="16">
        <v>513774</v>
      </c>
      <c r="R51" s="16">
        <v>4496658</v>
      </c>
      <c r="S51" s="16">
        <v>758599</v>
      </c>
      <c r="T51" s="16">
        <v>508365</v>
      </c>
      <c r="U51" s="16">
        <v>8680</v>
      </c>
      <c r="V51" s="16">
        <v>739874</v>
      </c>
      <c r="W51" s="16">
        <v>0</v>
      </c>
      <c r="X51" s="16">
        <v>35868</v>
      </c>
      <c r="Y51" s="16">
        <v>85850</v>
      </c>
      <c r="Z51" s="16">
        <v>4257557</v>
      </c>
      <c r="AA51" s="16">
        <v>242688</v>
      </c>
      <c r="AB51" s="16">
        <v>0</v>
      </c>
      <c r="AC51" s="16">
        <v>28248</v>
      </c>
      <c r="AD51" s="16">
        <v>26414938</v>
      </c>
      <c r="AE51" s="16">
        <v>872466</v>
      </c>
      <c r="AF51" s="16">
        <v>9807154</v>
      </c>
      <c r="AG51" s="16">
        <v>874417</v>
      </c>
      <c r="AH51" s="16">
        <v>2628365</v>
      </c>
      <c r="AI51" s="16">
        <v>0</v>
      </c>
      <c r="AJ51" s="16">
        <v>6725756</v>
      </c>
      <c r="AK51" s="16">
        <v>10094669</v>
      </c>
      <c r="AL51" s="16">
        <v>303995</v>
      </c>
      <c r="AM51" s="16">
        <v>2610</v>
      </c>
      <c r="AN51" s="16">
        <v>0</v>
      </c>
      <c r="AO51" s="16">
        <v>0</v>
      </c>
      <c r="AP51" s="16">
        <v>840468</v>
      </c>
      <c r="AQ51" s="16">
        <v>2427462</v>
      </c>
      <c r="AR51" s="16">
        <v>13757</v>
      </c>
      <c r="AS51" s="16">
        <v>259334451</v>
      </c>
      <c r="AT51" s="16">
        <v>13068411</v>
      </c>
      <c r="AU51" s="16">
        <v>0</v>
      </c>
      <c r="AV51" s="16">
        <v>1289560</v>
      </c>
      <c r="AW51" s="16">
        <v>0</v>
      </c>
      <c r="AX51" s="16">
        <v>17389965</v>
      </c>
      <c r="AY51" s="16">
        <v>7392401</v>
      </c>
      <c r="AZ51" s="16">
        <v>10514646</v>
      </c>
      <c r="BA51" s="16">
        <v>7171081</v>
      </c>
      <c r="BB51" s="16">
        <v>6068438</v>
      </c>
      <c r="BC51" s="16">
        <v>4229432</v>
      </c>
      <c r="BD51" s="16">
        <v>2844</v>
      </c>
      <c r="BE51" s="16">
        <v>4921</v>
      </c>
      <c r="BF51" s="16">
        <v>145579</v>
      </c>
      <c r="BG51" s="16">
        <v>10217431</v>
      </c>
      <c r="BH51" s="16">
        <v>5903253</v>
      </c>
      <c r="BI51" s="16">
        <v>5074440</v>
      </c>
      <c r="BJ51" s="16">
        <v>681379</v>
      </c>
      <c r="BK51" s="16">
        <v>0</v>
      </c>
      <c r="BL51" s="16">
        <v>204293</v>
      </c>
      <c r="BM51" s="16">
        <v>0</v>
      </c>
      <c r="BN51" s="16">
        <v>4974304</v>
      </c>
      <c r="BO51" s="16">
        <v>1189856</v>
      </c>
      <c r="BP51" s="16">
        <v>2717214</v>
      </c>
      <c r="BQ51" s="47">
        <v>665899</v>
      </c>
      <c r="BR51" s="48">
        <f t="shared" si="0"/>
        <v>467507076</v>
      </c>
    </row>
    <row r="52" spans="1:70" x14ac:dyDescent="0.25">
      <c r="A52" s="13"/>
      <c r="B52" s="14">
        <v>331.61</v>
      </c>
      <c r="C52" s="15" t="s">
        <v>39</v>
      </c>
      <c r="D52" s="16">
        <v>0</v>
      </c>
      <c r="E52" s="16">
        <v>0</v>
      </c>
      <c r="F52" s="16">
        <v>0</v>
      </c>
      <c r="G52" s="16">
        <v>0</v>
      </c>
      <c r="H52" s="16">
        <v>0</v>
      </c>
      <c r="I52" s="16">
        <v>17417000</v>
      </c>
      <c r="J52" s="16">
        <v>0</v>
      </c>
      <c r="K52" s="16">
        <v>0</v>
      </c>
      <c r="L52" s="16">
        <v>0</v>
      </c>
      <c r="M52" s="16">
        <v>0</v>
      </c>
      <c r="N52" s="16">
        <v>0</v>
      </c>
      <c r="O52" s="16">
        <v>0</v>
      </c>
      <c r="P52" s="16">
        <v>0</v>
      </c>
      <c r="Q52" s="16">
        <v>0</v>
      </c>
      <c r="R52" s="16">
        <v>0</v>
      </c>
      <c r="S52" s="16">
        <v>0</v>
      </c>
      <c r="T52" s="16">
        <v>0</v>
      </c>
      <c r="U52" s="16">
        <v>0</v>
      </c>
      <c r="V52" s="16">
        <v>0</v>
      </c>
      <c r="W52" s="16">
        <v>0</v>
      </c>
      <c r="X52" s="16">
        <v>0</v>
      </c>
      <c r="Y52" s="16">
        <v>0</v>
      </c>
      <c r="Z52" s="16">
        <v>0</v>
      </c>
      <c r="AA52" s="16">
        <v>0</v>
      </c>
      <c r="AB52" s="16">
        <v>0</v>
      </c>
      <c r="AC52" s="16">
        <v>0</v>
      </c>
      <c r="AD52" s="16">
        <v>4246086</v>
      </c>
      <c r="AE52" s="16">
        <v>0</v>
      </c>
      <c r="AF52" s="16">
        <v>0</v>
      </c>
      <c r="AG52" s="16">
        <v>0</v>
      </c>
      <c r="AH52" s="16">
        <v>0</v>
      </c>
      <c r="AI52" s="16">
        <v>0</v>
      </c>
      <c r="AJ52" s="16">
        <v>0</v>
      </c>
      <c r="AK52" s="16">
        <v>0</v>
      </c>
      <c r="AL52" s="16">
        <v>0</v>
      </c>
      <c r="AM52" s="16">
        <v>0</v>
      </c>
      <c r="AN52" s="16">
        <v>0</v>
      </c>
      <c r="AO52" s="16">
        <v>0</v>
      </c>
      <c r="AP52" s="16">
        <v>255707</v>
      </c>
      <c r="AQ52" s="16">
        <v>0</v>
      </c>
      <c r="AR52" s="16">
        <v>0</v>
      </c>
      <c r="AS52" s="16">
        <v>0</v>
      </c>
      <c r="AT52" s="16">
        <v>0</v>
      </c>
      <c r="AU52" s="16">
        <v>383558</v>
      </c>
      <c r="AV52" s="16">
        <v>0</v>
      </c>
      <c r="AW52" s="16">
        <v>7449</v>
      </c>
      <c r="AX52" s="16">
        <v>0</v>
      </c>
      <c r="AY52" s="16">
        <v>0</v>
      </c>
      <c r="AZ52" s="16">
        <v>0</v>
      </c>
      <c r="BA52" s="16">
        <v>0</v>
      </c>
      <c r="BB52" s="16">
        <v>0</v>
      </c>
      <c r="BC52" s="16">
        <v>0</v>
      </c>
      <c r="BD52" s="16">
        <v>0</v>
      </c>
      <c r="BE52" s="16">
        <v>2570244</v>
      </c>
      <c r="BF52" s="16">
        <v>1175160</v>
      </c>
      <c r="BG52" s="16">
        <v>0</v>
      </c>
      <c r="BH52" s="16">
        <v>0</v>
      </c>
      <c r="BI52" s="16">
        <v>0</v>
      </c>
      <c r="BJ52" s="16">
        <v>0</v>
      </c>
      <c r="BK52" s="16">
        <v>0</v>
      </c>
      <c r="BL52" s="16">
        <v>0</v>
      </c>
      <c r="BM52" s="16">
        <v>0</v>
      </c>
      <c r="BN52" s="16">
        <v>390836</v>
      </c>
      <c r="BO52" s="16">
        <v>0</v>
      </c>
      <c r="BP52" s="16">
        <v>0</v>
      </c>
      <c r="BQ52" s="47">
        <v>864866</v>
      </c>
      <c r="BR52" s="48">
        <f t="shared" si="0"/>
        <v>27310906</v>
      </c>
    </row>
    <row r="53" spans="1:70" x14ac:dyDescent="0.25">
      <c r="A53" s="13"/>
      <c r="B53" s="14">
        <v>331.62</v>
      </c>
      <c r="C53" s="15" t="s">
        <v>40</v>
      </c>
      <c r="D53" s="16">
        <v>0</v>
      </c>
      <c r="E53" s="16">
        <v>0</v>
      </c>
      <c r="F53" s="16">
        <v>0</v>
      </c>
      <c r="G53" s="16">
        <v>0</v>
      </c>
      <c r="H53" s="16">
        <v>0</v>
      </c>
      <c r="I53" s="16">
        <v>10485000</v>
      </c>
      <c r="J53" s="16">
        <v>87883</v>
      </c>
      <c r="K53" s="16">
        <v>426567</v>
      </c>
      <c r="L53" s="16">
        <v>0</v>
      </c>
      <c r="M53" s="16">
        <v>13827</v>
      </c>
      <c r="N53" s="16">
        <v>0</v>
      </c>
      <c r="O53" s="16">
        <v>0</v>
      </c>
      <c r="P53" s="16">
        <v>108707</v>
      </c>
      <c r="Q53" s="16">
        <v>76933</v>
      </c>
      <c r="R53" s="16">
        <v>0</v>
      </c>
      <c r="S53" s="16">
        <v>50980</v>
      </c>
      <c r="T53" s="16">
        <v>0</v>
      </c>
      <c r="U53" s="16">
        <v>0</v>
      </c>
      <c r="V53" s="16">
        <v>0</v>
      </c>
      <c r="W53" s="16">
        <v>0</v>
      </c>
      <c r="X53" s="16">
        <v>0</v>
      </c>
      <c r="Y53" s="16">
        <v>0</v>
      </c>
      <c r="Z53" s="16">
        <v>0</v>
      </c>
      <c r="AA53" s="16">
        <v>0</v>
      </c>
      <c r="AB53" s="16">
        <v>0</v>
      </c>
      <c r="AC53" s="16">
        <v>0</v>
      </c>
      <c r="AD53" s="16">
        <v>0</v>
      </c>
      <c r="AE53" s="16">
        <v>0</v>
      </c>
      <c r="AF53" s="16">
        <v>488579</v>
      </c>
      <c r="AG53" s="16">
        <v>0</v>
      </c>
      <c r="AH53" s="16">
        <v>0</v>
      </c>
      <c r="AI53" s="16">
        <v>0</v>
      </c>
      <c r="AJ53" s="16">
        <v>0</v>
      </c>
      <c r="AK53" s="16">
        <v>610636</v>
      </c>
      <c r="AL53" s="16">
        <v>0</v>
      </c>
      <c r="AM53" s="16">
        <v>0</v>
      </c>
      <c r="AN53" s="16">
        <v>0</v>
      </c>
      <c r="AO53" s="16">
        <v>0</v>
      </c>
      <c r="AP53" s="16">
        <v>230098</v>
      </c>
      <c r="AQ53" s="16">
        <v>0</v>
      </c>
      <c r="AR53" s="16">
        <v>114912</v>
      </c>
      <c r="AS53" s="16">
        <v>0</v>
      </c>
      <c r="AT53" s="16">
        <v>31057</v>
      </c>
      <c r="AU53" s="16">
        <v>0</v>
      </c>
      <c r="AV53" s="16">
        <v>88730</v>
      </c>
      <c r="AW53" s="16">
        <v>0</v>
      </c>
      <c r="AX53" s="16">
        <v>1767351</v>
      </c>
      <c r="AY53" s="16">
        <v>0</v>
      </c>
      <c r="AZ53" s="16">
        <v>283077</v>
      </c>
      <c r="BA53" s="16">
        <v>814420</v>
      </c>
      <c r="BB53" s="16">
        <v>840036</v>
      </c>
      <c r="BC53" s="16">
        <v>0</v>
      </c>
      <c r="BD53" s="16">
        <v>0</v>
      </c>
      <c r="BE53" s="16">
        <v>0</v>
      </c>
      <c r="BF53" s="16">
        <v>0</v>
      </c>
      <c r="BG53" s="16">
        <v>103352</v>
      </c>
      <c r="BH53" s="16">
        <v>0</v>
      </c>
      <c r="BI53" s="16">
        <v>0</v>
      </c>
      <c r="BJ53" s="16">
        <v>0</v>
      </c>
      <c r="BK53" s="16">
        <v>0</v>
      </c>
      <c r="BL53" s="16">
        <v>0</v>
      </c>
      <c r="BM53" s="16">
        <v>0</v>
      </c>
      <c r="BN53" s="16">
        <v>0</v>
      </c>
      <c r="BO53" s="16">
        <v>104631</v>
      </c>
      <c r="BP53" s="16">
        <v>0</v>
      </c>
      <c r="BQ53" s="47">
        <v>0</v>
      </c>
      <c r="BR53" s="48">
        <f t="shared" si="0"/>
        <v>16726776</v>
      </c>
    </row>
    <row r="54" spans="1:70" x14ac:dyDescent="0.25">
      <c r="A54" s="13"/>
      <c r="B54" s="14">
        <v>331.65</v>
      </c>
      <c r="C54" s="15" t="s">
        <v>41</v>
      </c>
      <c r="D54" s="16">
        <v>0</v>
      </c>
      <c r="E54" s="16">
        <v>119379</v>
      </c>
      <c r="F54" s="16">
        <v>0</v>
      </c>
      <c r="G54" s="16">
        <v>114729</v>
      </c>
      <c r="H54" s="16">
        <v>0</v>
      </c>
      <c r="I54" s="16">
        <v>1255000</v>
      </c>
      <c r="J54" s="16">
        <v>0</v>
      </c>
      <c r="K54" s="16">
        <v>0</v>
      </c>
      <c r="L54" s="16">
        <v>186196</v>
      </c>
      <c r="M54" s="16">
        <v>0</v>
      </c>
      <c r="N54" s="16">
        <v>0</v>
      </c>
      <c r="O54" s="16">
        <v>0</v>
      </c>
      <c r="P54" s="16">
        <v>0</v>
      </c>
      <c r="Q54" s="16">
        <v>0</v>
      </c>
      <c r="R54" s="16">
        <v>513157</v>
      </c>
      <c r="S54" s="16">
        <v>0</v>
      </c>
      <c r="T54" s="16">
        <v>31909</v>
      </c>
      <c r="U54" s="16">
        <v>145960</v>
      </c>
      <c r="V54" s="16">
        <v>0</v>
      </c>
      <c r="W54" s="16">
        <v>31844</v>
      </c>
      <c r="X54" s="16">
        <v>36279</v>
      </c>
      <c r="Y54" s="16">
        <v>0</v>
      </c>
      <c r="Z54" s="16">
        <v>0</v>
      </c>
      <c r="AA54" s="16">
        <v>0</v>
      </c>
      <c r="AB54" s="16">
        <v>122078</v>
      </c>
      <c r="AC54" s="16">
        <v>0</v>
      </c>
      <c r="AD54" s="16">
        <v>1307460</v>
      </c>
      <c r="AE54" s="16">
        <v>89755</v>
      </c>
      <c r="AF54" s="16">
        <v>0</v>
      </c>
      <c r="AG54" s="16">
        <v>73800</v>
      </c>
      <c r="AH54" s="16">
        <v>0</v>
      </c>
      <c r="AI54" s="16">
        <v>0</v>
      </c>
      <c r="AJ54" s="16">
        <v>269553</v>
      </c>
      <c r="AK54" s="16">
        <v>0</v>
      </c>
      <c r="AL54" s="16">
        <v>0</v>
      </c>
      <c r="AM54" s="16">
        <v>0</v>
      </c>
      <c r="AN54" s="16">
        <v>0</v>
      </c>
      <c r="AO54" s="16">
        <v>0</v>
      </c>
      <c r="AP54" s="16">
        <v>0</v>
      </c>
      <c r="AQ54" s="16">
        <v>0</v>
      </c>
      <c r="AR54" s="16">
        <v>359039</v>
      </c>
      <c r="AS54" s="16">
        <v>0</v>
      </c>
      <c r="AT54" s="16">
        <v>0</v>
      </c>
      <c r="AU54" s="16">
        <v>108684</v>
      </c>
      <c r="AV54" s="16">
        <v>461701</v>
      </c>
      <c r="AW54" s="16">
        <v>0</v>
      </c>
      <c r="AX54" s="16">
        <v>1100859</v>
      </c>
      <c r="AY54" s="16">
        <v>0</v>
      </c>
      <c r="AZ54" s="16">
        <v>0</v>
      </c>
      <c r="BA54" s="16">
        <v>464042</v>
      </c>
      <c r="BB54" s="16">
        <v>0</v>
      </c>
      <c r="BC54" s="16">
        <v>336006</v>
      </c>
      <c r="BD54" s="16">
        <v>0</v>
      </c>
      <c r="BE54" s="16">
        <v>0</v>
      </c>
      <c r="BF54" s="16">
        <v>0</v>
      </c>
      <c r="BG54" s="16">
        <v>72174</v>
      </c>
      <c r="BH54" s="16">
        <v>0</v>
      </c>
      <c r="BI54" s="16">
        <v>0</v>
      </c>
      <c r="BJ54" s="16">
        <v>0</v>
      </c>
      <c r="BK54" s="16">
        <v>0</v>
      </c>
      <c r="BL54" s="16">
        <v>0</v>
      </c>
      <c r="BM54" s="16">
        <v>0</v>
      </c>
      <c r="BN54" s="16">
        <v>0</v>
      </c>
      <c r="BO54" s="16">
        <v>57989</v>
      </c>
      <c r="BP54" s="16">
        <v>0</v>
      </c>
      <c r="BQ54" s="47">
        <v>30520</v>
      </c>
      <c r="BR54" s="48">
        <f t="shared" si="0"/>
        <v>7288113</v>
      </c>
    </row>
    <row r="55" spans="1:70" x14ac:dyDescent="0.25">
      <c r="A55" s="13"/>
      <c r="B55" s="14">
        <v>331.69</v>
      </c>
      <c r="C55" s="15" t="s">
        <v>42</v>
      </c>
      <c r="D55" s="16">
        <v>1433314</v>
      </c>
      <c r="E55" s="16">
        <v>0</v>
      </c>
      <c r="F55" s="16">
        <v>170976</v>
      </c>
      <c r="G55" s="16">
        <v>0</v>
      </c>
      <c r="H55" s="16">
        <v>1653700</v>
      </c>
      <c r="I55" s="16">
        <v>2098000</v>
      </c>
      <c r="J55" s="16">
        <v>104988</v>
      </c>
      <c r="K55" s="16">
        <v>561565</v>
      </c>
      <c r="L55" s="16">
        <v>801661</v>
      </c>
      <c r="M55" s="16">
        <v>317159</v>
      </c>
      <c r="N55" s="16">
        <v>521265</v>
      </c>
      <c r="O55" s="16">
        <v>0</v>
      </c>
      <c r="P55" s="16">
        <v>415550</v>
      </c>
      <c r="Q55" s="16">
        <v>0</v>
      </c>
      <c r="R55" s="16">
        <v>311678</v>
      </c>
      <c r="S55" s="16">
        <v>292160</v>
      </c>
      <c r="T55" s="16">
        <v>0</v>
      </c>
      <c r="U55" s="16">
        <v>0</v>
      </c>
      <c r="V55" s="16">
        <v>0</v>
      </c>
      <c r="W55" s="16">
        <v>0</v>
      </c>
      <c r="X55" s="16">
        <v>0</v>
      </c>
      <c r="Y55" s="16">
        <v>12810</v>
      </c>
      <c r="Z55" s="16">
        <v>2645</v>
      </c>
      <c r="AA55" s="16">
        <v>0</v>
      </c>
      <c r="AB55" s="16">
        <v>0</v>
      </c>
      <c r="AC55" s="16">
        <v>42942</v>
      </c>
      <c r="AD55" s="16">
        <v>40363630</v>
      </c>
      <c r="AE55" s="16">
        <v>0</v>
      </c>
      <c r="AF55" s="16">
        <v>82898</v>
      </c>
      <c r="AG55" s="16">
        <v>0</v>
      </c>
      <c r="AH55" s="16">
        <v>0</v>
      </c>
      <c r="AI55" s="16">
        <v>0</v>
      </c>
      <c r="AJ55" s="16">
        <v>620333</v>
      </c>
      <c r="AK55" s="16">
        <v>4897</v>
      </c>
      <c r="AL55" s="16">
        <v>-31445</v>
      </c>
      <c r="AM55" s="16">
        <v>35620</v>
      </c>
      <c r="AN55" s="16">
        <v>0</v>
      </c>
      <c r="AO55" s="16">
        <v>0</v>
      </c>
      <c r="AP55" s="16">
        <v>11823</v>
      </c>
      <c r="AQ55" s="16">
        <v>319948</v>
      </c>
      <c r="AR55" s="16">
        <v>90072</v>
      </c>
      <c r="AS55" s="16">
        <v>113598226</v>
      </c>
      <c r="AT55" s="16">
        <v>653998</v>
      </c>
      <c r="AU55" s="16">
        <v>700125</v>
      </c>
      <c r="AV55" s="16">
        <v>0</v>
      </c>
      <c r="AW55" s="16">
        <v>196536</v>
      </c>
      <c r="AX55" s="16">
        <v>24887677</v>
      </c>
      <c r="AY55" s="16">
        <v>618377</v>
      </c>
      <c r="AZ55" s="16">
        <v>24246126</v>
      </c>
      <c r="BA55" s="16">
        <v>10425</v>
      </c>
      <c r="BB55" s="16">
        <v>1376560</v>
      </c>
      <c r="BC55" s="16">
        <v>3050676</v>
      </c>
      <c r="BD55" s="16">
        <v>0</v>
      </c>
      <c r="BE55" s="16">
        <v>65611</v>
      </c>
      <c r="BF55" s="16">
        <v>932058</v>
      </c>
      <c r="BG55" s="16">
        <v>370300</v>
      </c>
      <c r="BH55" s="16">
        <v>1919397</v>
      </c>
      <c r="BI55" s="16">
        <v>0</v>
      </c>
      <c r="BJ55" s="16">
        <v>56593</v>
      </c>
      <c r="BK55" s="16">
        <v>46419</v>
      </c>
      <c r="BL55" s="16">
        <v>0</v>
      </c>
      <c r="BM55" s="16">
        <v>0</v>
      </c>
      <c r="BN55" s="16">
        <v>0</v>
      </c>
      <c r="BO55" s="16">
        <v>0</v>
      </c>
      <c r="BP55" s="16">
        <v>5663</v>
      </c>
      <c r="BQ55" s="47">
        <v>0</v>
      </c>
      <c r="BR55" s="48">
        <f t="shared" si="0"/>
        <v>222972956</v>
      </c>
    </row>
    <row r="56" spans="1:70" x14ac:dyDescent="0.25">
      <c r="A56" s="13"/>
      <c r="B56" s="14">
        <v>331.7</v>
      </c>
      <c r="C56" s="15" t="s">
        <v>43</v>
      </c>
      <c r="D56" s="16">
        <v>0</v>
      </c>
      <c r="E56" s="16">
        <v>0</v>
      </c>
      <c r="F56" s="16">
        <v>0</v>
      </c>
      <c r="G56" s="16">
        <v>0</v>
      </c>
      <c r="H56" s="16">
        <v>20000</v>
      </c>
      <c r="I56" s="16">
        <v>26000</v>
      </c>
      <c r="J56" s="16">
        <v>96732</v>
      </c>
      <c r="K56" s="16">
        <v>0</v>
      </c>
      <c r="L56" s="16">
        <v>0</v>
      </c>
      <c r="M56" s="16">
        <v>86305</v>
      </c>
      <c r="N56" s="16">
        <v>465167</v>
      </c>
      <c r="O56" s="16">
        <v>0</v>
      </c>
      <c r="P56" s="16">
        <v>205874</v>
      </c>
      <c r="Q56" s="16">
        <v>0</v>
      </c>
      <c r="R56" s="16">
        <v>0</v>
      </c>
      <c r="S56" s="16">
        <v>20169</v>
      </c>
      <c r="T56" s="16">
        <v>134421</v>
      </c>
      <c r="U56" s="16">
        <v>13017</v>
      </c>
      <c r="V56" s="16">
        <v>0</v>
      </c>
      <c r="W56" s="16">
        <v>0</v>
      </c>
      <c r="X56" s="16">
        <v>0</v>
      </c>
      <c r="Y56" s="16">
        <v>0</v>
      </c>
      <c r="Z56" s="16">
        <v>0</v>
      </c>
      <c r="AA56" s="16">
        <v>0</v>
      </c>
      <c r="AB56" s="16">
        <v>9173</v>
      </c>
      <c r="AC56" s="16">
        <v>0</v>
      </c>
      <c r="AD56" s="16">
        <v>0</v>
      </c>
      <c r="AE56" s="16">
        <v>0</v>
      </c>
      <c r="AF56" s="16">
        <v>58000</v>
      </c>
      <c r="AG56" s="16">
        <v>0</v>
      </c>
      <c r="AH56" s="16">
        <v>0</v>
      </c>
      <c r="AI56" s="16">
        <v>0</v>
      </c>
      <c r="AJ56" s="16">
        <v>11393</v>
      </c>
      <c r="AK56" s="16">
        <v>134462</v>
      </c>
      <c r="AL56" s="16">
        <v>210934</v>
      </c>
      <c r="AM56" s="16">
        <v>0</v>
      </c>
      <c r="AN56" s="16">
        <v>0</v>
      </c>
      <c r="AO56" s="16">
        <v>0</v>
      </c>
      <c r="AP56" s="16">
        <v>1095381</v>
      </c>
      <c r="AQ56" s="16">
        <v>318385</v>
      </c>
      <c r="AR56" s="16">
        <v>0</v>
      </c>
      <c r="AS56" s="16">
        <v>830097</v>
      </c>
      <c r="AT56" s="16">
        <v>0</v>
      </c>
      <c r="AU56" s="16">
        <v>10328</v>
      </c>
      <c r="AV56" s="16">
        <v>61032</v>
      </c>
      <c r="AW56" s="16">
        <v>172882</v>
      </c>
      <c r="AX56" s="16">
        <v>1929088</v>
      </c>
      <c r="AY56" s="16">
        <v>480229</v>
      </c>
      <c r="AZ56" s="16">
        <v>10000</v>
      </c>
      <c r="BA56" s="16">
        <v>60000</v>
      </c>
      <c r="BB56" s="16">
        <v>0</v>
      </c>
      <c r="BC56" s="16">
        <v>0</v>
      </c>
      <c r="BD56" s="16">
        <v>0</v>
      </c>
      <c r="BE56" s="16">
        <v>112500</v>
      </c>
      <c r="BF56" s="16">
        <v>0</v>
      </c>
      <c r="BG56" s="16">
        <v>0</v>
      </c>
      <c r="BH56" s="16">
        <v>71020</v>
      </c>
      <c r="BI56" s="16">
        <v>84862</v>
      </c>
      <c r="BJ56" s="16">
        <v>170000</v>
      </c>
      <c r="BK56" s="16">
        <v>0</v>
      </c>
      <c r="BL56" s="16">
        <v>0</v>
      </c>
      <c r="BM56" s="16">
        <v>0</v>
      </c>
      <c r="BN56" s="16">
        <v>0</v>
      </c>
      <c r="BO56" s="16">
        <v>116152</v>
      </c>
      <c r="BP56" s="16">
        <v>0</v>
      </c>
      <c r="BQ56" s="47">
        <v>0</v>
      </c>
      <c r="BR56" s="48">
        <f t="shared" si="0"/>
        <v>7013603</v>
      </c>
    </row>
    <row r="57" spans="1:70" x14ac:dyDescent="0.25">
      <c r="A57" s="13"/>
      <c r="B57" s="14">
        <v>331.81</v>
      </c>
      <c r="C57" s="15" t="s">
        <v>44</v>
      </c>
      <c r="D57" s="16">
        <v>0</v>
      </c>
      <c r="E57" s="16">
        <v>0</v>
      </c>
      <c r="F57" s="16">
        <v>0</v>
      </c>
      <c r="G57" s="16">
        <v>0</v>
      </c>
      <c r="H57" s="16">
        <v>0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16">
        <v>0</v>
      </c>
      <c r="O57" s="16">
        <v>0</v>
      </c>
      <c r="P57" s="16">
        <v>0</v>
      </c>
      <c r="Q57" s="16">
        <v>0</v>
      </c>
      <c r="R57" s="16">
        <v>0</v>
      </c>
      <c r="S57" s="16">
        <v>0</v>
      </c>
      <c r="T57" s="16">
        <v>0</v>
      </c>
      <c r="U57" s="16">
        <v>0</v>
      </c>
      <c r="V57" s="16">
        <v>0</v>
      </c>
      <c r="W57" s="16">
        <v>0</v>
      </c>
      <c r="X57" s="16">
        <v>0</v>
      </c>
      <c r="Y57" s="16">
        <v>0</v>
      </c>
      <c r="Z57" s="16">
        <v>0</v>
      </c>
      <c r="AA57" s="16">
        <v>0</v>
      </c>
      <c r="AB57" s="16">
        <v>0</v>
      </c>
      <c r="AC57" s="16">
        <v>0</v>
      </c>
      <c r="AD57" s="16">
        <v>0</v>
      </c>
      <c r="AE57" s="16">
        <v>0</v>
      </c>
      <c r="AF57" s="16">
        <v>0</v>
      </c>
      <c r="AG57" s="16">
        <v>0</v>
      </c>
      <c r="AH57" s="16">
        <v>0</v>
      </c>
      <c r="AI57" s="16">
        <v>0</v>
      </c>
      <c r="AJ57" s="16">
        <v>0</v>
      </c>
      <c r="AK57" s="16">
        <v>0</v>
      </c>
      <c r="AL57" s="16">
        <v>0</v>
      </c>
      <c r="AM57" s="16">
        <v>0</v>
      </c>
      <c r="AN57" s="16">
        <v>0</v>
      </c>
      <c r="AO57" s="16">
        <v>0</v>
      </c>
      <c r="AP57" s="16">
        <v>0</v>
      </c>
      <c r="AQ57" s="16">
        <v>0</v>
      </c>
      <c r="AR57" s="16">
        <v>0</v>
      </c>
      <c r="AS57" s="16">
        <v>0</v>
      </c>
      <c r="AT57" s="16">
        <v>0</v>
      </c>
      <c r="AU57" s="16">
        <v>0</v>
      </c>
      <c r="AV57" s="16">
        <v>12553</v>
      </c>
      <c r="AW57" s="16">
        <v>0</v>
      </c>
      <c r="AX57" s="16">
        <v>0</v>
      </c>
      <c r="AY57" s="16">
        <v>0</v>
      </c>
      <c r="AZ57" s="16">
        <v>0</v>
      </c>
      <c r="BA57" s="16">
        <v>0</v>
      </c>
      <c r="BB57" s="16">
        <v>0</v>
      </c>
      <c r="BC57" s="16">
        <v>0</v>
      </c>
      <c r="BD57" s="16">
        <v>0</v>
      </c>
      <c r="BE57" s="16">
        <v>0</v>
      </c>
      <c r="BF57" s="16">
        <v>0</v>
      </c>
      <c r="BG57" s="16">
        <v>0</v>
      </c>
      <c r="BH57" s="16">
        <v>0</v>
      </c>
      <c r="BI57" s="16">
        <v>0</v>
      </c>
      <c r="BJ57" s="16">
        <v>0</v>
      </c>
      <c r="BK57" s="16">
        <v>0</v>
      </c>
      <c r="BL57" s="16">
        <v>0</v>
      </c>
      <c r="BM57" s="16">
        <v>0</v>
      </c>
      <c r="BN57" s="16">
        <v>0</v>
      </c>
      <c r="BO57" s="16">
        <v>0</v>
      </c>
      <c r="BP57" s="16">
        <v>0</v>
      </c>
      <c r="BQ57" s="47">
        <v>0</v>
      </c>
      <c r="BR57" s="48">
        <f t="shared" si="0"/>
        <v>12553</v>
      </c>
    </row>
    <row r="58" spans="1:70" x14ac:dyDescent="0.25">
      <c r="A58" s="13"/>
      <c r="B58" s="14">
        <v>331.82</v>
      </c>
      <c r="C58" s="15" t="s">
        <v>45</v>
      </c>
      <c r="D58" s="16">
        <v>0</v>
      </c>
      <c r="E58" s="16">
        <v>0</v>
      </c>
      <c r="F58" s="16">
        <v>0</v>
      </c>
      <c r="G58" s="16">
        <v>0</v>
      </c>
      <c r="H58" s="16">
        <v>0</v>
      </c>
      <c r="I58" s="16">
        <v>0</v>
      </c>
      <c r="J58" s="16">
        <v>0</v>
      </c>
      <c r="K58" s="16">
        <v>0</v>
      </c>
      <c r="L58" s="16">
        <v>0</v>
      </c>
      <c r="M58" s="16">
        <v>0</v>
      </c>
      <c r="N58" s="16">
        <v>0</v>
      </c>
      <c r="O58" s="16">
        <v>0</v>
      </c>
      <c r="P58" s="16">
        <v>0</v>
      </c>
      <c r="Q58" s="16">
        <v>0</v>
      </c>
      <c r="R58" s="16">
        <v>0</v>
      </c>
      <c r="S58" s="16">
        <v>42711</v>
      </c>
      <c r="T58" s="16">
        <v>0</v>
      </c>
      <c r="U58" s="16">
        <v>0</v>
      </c>
      <c r="V58" s="16">
        <v>0</v>
      </c>
      <c r="W58" s="16">
        <v>0</v>
      </c>
      <c r="X58" s="16">
        <v>0</v>
      </c>
      <c r="Y58" s="16">
        <v>0</v>
      </c>
      <c r="Z58" s="16">
        <v>0</v>
      </c>
      <c r="AA58" s="16">
        <v>0</v>
      </c>
      <c r="AB58" s="16">
        <v>24866</v>
      </c>
      <c r="AC58" s="16">
        <v>0</v>
      </c>
      <c r="AD58" s="16">
        <v>0</v>
      </c>
      <c r="AE58" s="16">
        <v>0</v>
      </c>
      <c r="AF58" s="16">
        <v>0</v>
      </c>
      <c r="AG58" s="16">
        <v>0</v>
      </c>
      <c r="AH58" s="16">
        <v>92884</v>
      </c>
      <c r="AI58" s="16">
        <v>0</v>
      </c>
      <c r="AJ58" s="16">
        <v>0</v>
      </c>
      <c r="AK58" s="16">
        <v>0</v>
      </c>
      <c r="AL58" s="16">
        <v>0</v>
      </c>
      <c r="AM58" s="16">
        <v>0</v>
      </c>
      <c r="AN58" s="16">
        <v>0</v>
      </c>
      <c r="AO58" s="16">
        <v>0</v>
      </c>
      <c r="AP58" s="16">
        <v>0</v>
      </c>
      <c r="AQ58" s="16">
        <v>0</v>
      </c>
      <c r="AR58" s="16">
        <v>0</v>
      </c>
      <c r="AS58" s="16">
        <v>0</v>
      </c>
      <c r="AT58" s="16">
        <v>0</v>
      </c>
      <c r="AU58" s="16">
        <v>0</v>
      </c>
      <c r="AV58" s="16">
        <v>158411</v>
      </c>
      <c r="AW58" s="16">
        <v>0</v>
      </c>
      <c r="AX58" s="16">
        <v>0</v>
      </c>
      <c r="AY58" s="16">
        <v>104780</v>
      </c>
      <c r="AZ58" s="16">
        <v>0</v>
      </c>
      <c r="BA58" s="16">
        <v>0</v>
      </c>
      <c r="BB58" s="16">
        <v>0</v>
      </c>
      <c r="BC58" s="16">
        <v>0</v>
      </c>
      <c r="BD58" s="16">
        <v>0</v>
      </c>
      <c r="BE58" s="16">
        <v>0</v>
      </c>
      <c r="BF58" s="16">
        <v>0</v>
      </c>
      <c r="BG58" s="16">
        <v>0</v>
      </c>
      <c r="BH58" s="16">
        <v>0</v>
      </c>
      <c r="BI58" s="16">
        <v>0</v>
      </c>
      <c r="BJ58" s="16">
        <v>0</v>
      </c>
      <c r="BK58" s="16">
        <v>0</v>
      </c>
      <c r="BL58" s="16">
        <v>0</v>
      </c>
      <c r="BM58" s="16">
        <v>0</v>
      </c>
      <c r="BN58" s="16">
        <v>0</v>
      </c>
      <c r="BO58" s="16">
        <v>0</v>
      </c>
      <c r="BP58" s="16">
        <v>0</v>
      </c>
      <c r="BQ58" s="47">
        <v>0</v>
      </c>
      <c r="BR58" s="48">
        <f t="shared" si="0"/>
        <v>423652</v>
      </c>
    </row>
    <row r="59" spans="1:70" x14ac:dyDescent="0.25">
      <c r="A59" s="13"/>
      <c r="B59" s="14">
        <v>331.9</v>
      </c>
      <c r="C59" s="15" t="s">
        <v>46</v>
      </c>
      <c r="D59" s="16">
        <v>0</v>
      </c>
      <c r="E59" s="16">
        <v>0</v>
      </c>
      <c r="F59" s="16">
        <v>0</v>
      </c>
      <c r="G59" s="16">
        <v>0</v>
      </c>
      <c r="H59" s="16">
        <v>662334</v>
      </c>
      <c r="I59" s="16">
        <v>1500000</v>
      </c>
      <c r="J59" s="16">
        <v>0</v>
      </c>
      <c r="K59" s="16">
        <v>176670</v>
      </c>
      <c r="L59" s="16">
        <v>79083</v>
      </c>
      <c r="M59" s="16">
        <v>0</v>
      </c>
      <c r="N59" s="16">
        <v>499469</v>
      </c>
      <c r="O59" s="16">
        <v>0</v>
      </c>
      <c r="P59" s="16">
        <v>0</v>
      </c>
      <c r="Q59" s="16">
        <v>188804</v>
      </c>
      <c r="R59" s="16">
        <v>0</v>
      </c>
      <c r="S59" s="16">
        <v>41329</v>
      </c>
      <c r="T59" s="16">
        <v>17044</v>
      </c>
      <c r="U59" s="16">
        <v>0</v>
      </c>
      <c r="V59" s="16">
        <v>0</v>
      </c>
      <c r="W59" s="16">
        <v>0</v>
      </c>
      <c r="X59" s="16">
        <v>101885</v>
      </c>
      <c r="Y59" s="16">
        <v>0</v>
      </c>
      <c r="Z59" s="16">
        <v>45967</v>
      </c>
      <c r="AA59" s="16">
        <v>250</v>
      </c>
      <c r="AB59" s="16">
        <v>9768</v>
      </c>
      <c r="AC59" s="16">
        <v>1964794</v>
      </c>
      <c r="AD59" s="16">
        <v>253145</v>
      </c>
      <c r="AE59" s="16">
        <v>0</v>
      </c>
      <c r="AF59" s="16">
        <v>0</v>
      </c>
      <c r="AG59" s="16">
        <v>0</v>
      </c>
      <c r="AH59" s="16">
        <v>0</v>
      </c>
      <c r="AI59" s="16">
        <v>0</v>
      </c>
      <c r="AJ59" s="16">
        <v>33025</v>
      </c>
      <c r="AK59" s="16">
        <v>0</v>
      </c>
      <c r="AL59" s="16">
        <v>0</v>
      </c>
      <c r="AM59" s="16">
        <v>0</v>
      </c>
      <c r="AN59" s="16">
        <v>0</v>
      </c>
      <c r="AO59" s="16">
        <v>3111</v>
      </c>
      <c r="AP59" s="16">
        <v>0</v>
      </c>
      <c r="AQ59" s="16">
        <v>0</v>
      </c>
      <c r="AR59" s="16">
        <v>4488715</v>
      </c>
      <c r="AS59" s="16">
        <v>59885155</v>
      </c>
      <c r="AT59" s="16">
        <v>0</v>
      </c>
      <c r="AU59" s="16">
        <v>0</v>
      </c>
      <c r="AV59" s="16">
        <v>-3612094</v>
      </c>
      <c r="AW59" s="16">
        <v>0</v>
      </c>
      <c r="AX59" s="16">
        <v>0</v>
      </c>
      <c r="AY59" s="16">
        <v>68870</v>
      </c>
      <c r="AZ59" s="16">
        <v>7554170</v>
      </c>
      <c r="BA59" s="16">
        <v>54983</v>
      </c>
      <c r="BB59" s="16">
        <v>0</v>
      </c>
      <c r="BC59" s="16">
        <v>0</v>
      </c>
      <c r="BD59" s="16">
        <v>34408</v>
      </c>
      <c r="BE59" s="16">
        <v>0</v>
      </c>
      <c r="BF59" s="16">
        <v>0</v>
      </c>
      <c r="BG59" s="16">
        <v>200000</v>
      </c>
      <c r="BH59" s="16">
        <v>419334</v>
      </c>
      <c r="BI59" s="16">
        <v>59885</v>
      </c>
      <c r="BJ59" s="16">
        <v>0</v>
      </c>
      <c r="BK59" s="16">
        <v>0</v>
      </c>
      <c r="BL59" s="16">
        <v>0</v>
      </c>
      <c r="BM59" s="16">
        <v>0</v>
      </c>
      <c r="BN59" s="16">
        <v>0</v>
      </c>
      <c r="BO59" s="16">
        <v>0</v>
      </c>
      <c r="BP59" s="16">
        <v>291398</v>
      </c>
      <c r="BQ59" s="47">
        <v>0</v>
      </c>
      <c r="BR59" s="48">
        <f t="shared" si="0"/>
        <v>75021502</v>
      </c>
    </row>
    <row r="60" spans="1:70" x14ac:dyDescent="0.25">
      <c r="A60" s="13"/>
      <c r="B60" s="14">
        <v>333</v>
      </c>
      <c r="C60" s="15" t="s">
        <v>47</v>
      </c>
      <c r="D60" s="16">
        <v>0</v>
      </c>
      <c r="E60" s="16">
        <v>114905</v>
      </c>
      <c r="F60" s="16">
        <v>0</v>
      </c>
      <c r="G60" s="16">
        <v>0</v>
      </c>
      <c r="H60" s="16">
        <v>336628</v>
      </c>
      <c r="I60" s="16">
        <v>0</v>
      </c>
      <c r="J60" s="16">
        <v>0</v>
      </c>
      <c r="K60" s="16">
        <v>0</v>
      </c>
      <c r="L60" s="16">
        <v>85980</v>
      </c>
      <c r="M60" s="16">
        <v>0</v>
      </c>
      <c r="N60" s="16">
        <v>741280</v>
      </c>
      <c r="O60" s="16">
        <v>175432</v>
      </c>
      <c r="P60" s="16">
        <v>0</v>
      </c>
      <c r="Q60" s="16">
        <v>0</v>
      </c>
      <c r="R60" s="16">
        <v>16658</v>
      </c>
      <c r="S60" s="16">
        <v>0</v>
      </c>
      <c r="T60" s="16">
        <v>303929</v>
      </c>
      <c r="U60" s="16">
        <v>0</v>
      </c>
      <c r="V60" s="16">
        <v>0</v>
      </c>
      <c r="W60" s="16">
        <v>0</v>
      </c>
      <c r="X60" s="16">
        <v>588</v>
      </c>
      <c r="Y60" s="16">
        <v>0</v>
      </c>
      <c r="Z60" s="16">
        <v>0</v>
      </c>
      <c r="AA60" s="16">
        <v>0</v>
      </c>
      <c r="AB60" s="16">
        <v>0</v>
      </c>
      <c r="AC60" s="16">
        <v>32674</v>
      </c>
      <c r="AD60" s="16">
        <v>473</v>
      </c>
      <c r="AE60" s="16">
        <v>0</v>
      </c>
      <c r="AF60" s="16">
        <v>137966</v>
      </c>
      <c r="AG60" s="16">
        <v>23773</v>
      </c>
      <c r="AH60" s="16">
        <v>0</v>
      </c>
      <c r="AI60" s="16">
        <v>0</v>
      </c>
      <c r="AJ60" s="16">
        <v>153919</v>
      </c>
      <c r="AK60" s="16">
        <v>188792</v>
      </c>
      <c r="AL60" s="16">
        <v>174254</v>
      </c>
      <c r="AM60" s="16">
        <v>97425</v>
      </c>
      <c r="AN60" s="16">
        <v>396336</v>
      </c>
      <c r="AO60" s="16">
        <v>0</v>
      </c>
      <c r="AP60" s="16">
        <v>0</v>
      </c>
      <c r="AQ60" s="16">
        <v>561481</v>
      </c>
      <c r="AR60" s="16">
        <v>44359</v>
      </c>
      <c r="AS60" s="16">
        <v>519512</v>
      </c>
      <c r="AT60" s="16">
        <v>891279</v>
      </c>
      <c r="AU60" s="16">
        <v>0</v>
      </c>
      <c r="AV60" s="16">
        <v>5975</v>
      </c>
      <c r="AW60" s="16">
        <v>0</v>
      </c>
      <c r="AX60" s="16">
        <v>74567</v>
      </c>
      <c r="AY60" s="16">
        <v>0</v>
      </c>
      <c r="AZ60" s="16">
        <v>11309</v>
      </c>
      <c r="BA60" s="16">
        <v>0</v>
      </c>
      <c r="BB60" s="16">
        <v>0</v>
      </c>
      <c r="BC60" s="16">
        <v>0</v>
      </c>
      <c r="BD60" s="16">
        <v>0</v>
      </c>
      <c r="BE60" s="16">
        <v>283</v>
      </c>
      <c r="BF60" s="16">
        <v>263</v>
      </c>
      <c r="BG60" s="16">
        <v>2163</v>
      </c>
      <c r="BH60" s="16">
        <v>0</v>
      </c>
      <c r="BI60" s="16">
        <v>0</v>
      </c>
      <c r="BJ60" s="16">
        <v>0</v>
      </c>
      <c r="BK60" s="16">
        <v>0</v>
      </c>
      <c r="BL60" s="16">
        <v>327</v>
      </c>
      <c r="BM60" s="16">
        <v>0</v>
      </c>
      <c r="BN60" s="16">
        <v>188324</v>
      </c>
      <c r="BO60" s="16">
        <v>450362</v>
      </c>
      <c r="BP60" s="16">
        <v>0</v>
      </c>
      <c r="BQ60" s="47">
        <v>0</v>
      </c>
      <c r="BR60" s="48">
        <f t="shared" si="0"/>
        <v>5731216</v>
      </c>
    </row>
    <row r="61" spans="1:70" x14ac:dyDescent="0.25">
      <c r="A61" s="13"/>
      <c r="B61" s="14">
        <v>334.1</v>
      </c>
      <c r="C61" s="15" t="s">
        <v>48</v>
      </c>
      <c r="D61" s="16">
        <v>0</v>
      </c>
      <c r="E61" s="16">
        <v>0</v>
      </c>
      <c r="F61" s="16">
        <v>15684</v>
      </c>
      <c r="G61" s="16">
        <v>250000</v>
      </c>
      <c r="H61" s="16">
        <v>0</v>
      </c>
      <c r="I61" s="16">
        <v>91000</v>
      </c>
      <c r="J61" s="16">
        <v>1426</v>
      </c>
      <c r="K61" s="16">
        <v>13641</v>
      </c>
      <c r="L61" s="16">
        <v>120000</v>
      </c>
      <c r="M61" s="16">
        <v>0</v>
      </c>
      <c r="N61" s="16">
        <v>0</v>
      </c>
      <c r="O61" s="16">
        <v>4234</v>
      </c>
      <c r="P61" s="16">
        <v>8320</v>
      </c>
      <c r="Q61" s="16">
        <v>502</v>
      </c>
      <c r="R61" s="16">
        <v>148082</v>
      </c>
      <c r="S61" s="16">
        <v>0</v>
      </c>
      <c r="T61" s="16">
        <v>0</v>
      </c>
      <c r="U61" s="16">
        <v>0</v>
      </c>
      <c r="V61" s="16">
        <v>125486</v>
      </c>
      <c r="W61" s="16">
        <v>2498246</v>
      </c>
      <c r="X61" s="16">
        <v>25000</v>
      </c>
      <c r="Y61" s="16">
        <v>207861</v>
      </c>
      <c r="Z61" s="16">
        <v>8414</v>
      </c>
      <c r="AA61" s="16">
        <v>114992</v>
      </c>
      <c r="AB61" s="16">
        <v>25000</v>
      </c>
      <c r="AC61" s="16">
        <v>89624</v>
      </c>
      <c r="AD61" s="16">
        <v>0</v>
      </c>
      <c r="AE61" s="16">
        <v>21113</v>
      </c>
      <c r="AF61" s="16">
        <v>0</v>
      </c>
      <c r="AG61" s="16">
        <v>9596</v>
      </c>
      <c r="AH61" s="16">
        <v>0</v>
      </c>
      <c r="AI61" s="16">
        <v>0</v>
      </c>
      <c r="AJ61" s="16">
        <v>0</v>
      </c>
      <c r="AK61" s="16">
        <v>11261</v>
      </c>
      <c r="AL61" s="16">
        <v>0</v>
      </c>
      <c r="AM61" s="16">
        <v>0</v>
      </c>
      <c r="AN61" s="16">
        <v>500867</v>
      </c>
      <c r="AO61" s="16">
        <v>2516775</v>
      </c>
      <c r="AP61" s="16">
        <v>25000</v>
      </c>
      <c r="AQ61" s="16">
        <v>12500</v>
      </c>
      <c r="AR61" s="16">
        <v>702046</v>
      </c>
      <c r="AS61" s="16">
        <v>70802</v>
      </c>
      <c r="AT61" s="16">
        <v>573297</v>
      </c>
      <c r="AU61" s="16">
        <v>0</v>
      </c>
      <c r="AV61" s="16">
        <v>350220</v>
      </c>
      <c r="AW61" s="16">
        <v>438976</v>
      </c>
      <c r="AX61" s="16">
        <v>170089</v>
      </c>
      <c r="AY61" s="16">
        <v>0</v>
      </c>
      <c r="AZ61" s="16">
        <v>4736796</v>
      </c>
      <c r="BA61" s="16">
        <v>743379</v>
      </c>
      <c r="BB61" s="16">
        <v>253695</v>
      </c>
      <c r="BC61" s="16">
        <v>0</v>
      </c>
      <c r="BD61" s="16">
        <v>18434</v>
      </c>
      <c r="BE61" s="16">
        <v>0</v>
      </c>
      <c r="BF61" s="16">
        <v>124523</v>
      </c>
      <c r="BG61" s="16">
        <v>40409</v>
      </c>
      <c r="BH61" s="16">
        <v>103967</v>
      </c>
      <c r="BI61" s="16">
        <v>59885</v>
      </c>
      <c r="BJ61" s="16">
        <v>0</v>
      </c>
      <c r="BK61" s="16">
        <v>56785</v>
      </c>
      <c r="BL61" s="16">
        <v>11213</v>
      </c>
      <c r="BM61" s="16">
        <v>47540</v>
      </c>
      <c r="BN61" s="16">
        <v>8722946</v>
      </c>
      <c r="BO61" s="16">
        <v>0</v>
      </c>
      <c r="BP61" s="16">
        <v>260894</v>
      </c>
      <c r="BQ61" s="47">
        <v>35761</v>
      </c>
      <c r="BR61" s="48">
        <f t="shared" si="0"/>
        <v>24366281</v>
      </c>
    </row>
    <row r="62" spans="1:70" x14ac:dyDescent="0.25">
      <c r="A62" s="13"/>
      <c r="B62" s="14">
        <v>334.2</v>
      </c>
      <c r="C62" s="15" t="s">
        <v>49</v>
      </c>
      <c r="D62" s="16">
        <v>269963</v>
      </c>
      <c r="E62" s="16">
        <v>518848</v>
      </c>
      <c r="F62" s="16">
        <v>641562</v>
      </c>
      <c r="G62" s="16">
        <v>232098</v>
      </c>
      <c r="H62" s="16">
        <v>513738</v>
      </c>
      <c r="I62" s="16">
        <v>9911000</v>
      </c>
      <c r="J62" s="16">
        <v>138477</v>
      </c>
      <c r="K62" s="16">
        <v>111786</v>
      </c>
      <c r="L62" s="16">
        <v>184235</v>
      </c>
      <c r="M62" s="16">
        <v>693900</v>
      </c>
      <c r="N62" s="16">
        <v>2343271</v>
      </c>
      <c r="O62" s="16">
        <v>229305</v>
      </c>
      <c r="P62" s="16">
        <v>306843</v>
      </c>
      <c r="Q62" s="16">
        <v>171729</v>
      </c>
      <c r="R62" s="16">
        <v>-7096460</v>
      </c>
      <c r="S62" s="16">
        <v>332042</v>
      </c>
      <c r="T62" s="16">
        <v>182989</v>
      </c>
      <c r="U62" s="16">
        <v>378323</v>
      </c>
      <c r="V62" s="16">
        <v>285335</v>
      </c>
      <c r="W62" s="16">
        <v>3135318</v>
      </c>
      <c r="X62" s="16">
        <v>482679</v>
      </c>
      <c r="Y62" s="16">
        <v>67756</v>
      </c>
      <c r="Z62" s="16">
        <v>54759</v>
      </c>
      <c r="AA62" s="16">
        <v>885809</v>
      </c>
      <c r="AB62" s="16">
        <v>157263</v>
      </c>
      <c r="AC62" s="16">
        <v>227652</v>
      </c>
      <c r="AD62" s="16">
        <v>1847228</v>
      </c>
      <c r="AE62" s="16">
        <v>419891</v>
      </c>
      <c r="AF62" s="16">
        <v>209074</v>
      </c>
      <c r="AG62" s="16">
        <v>342644</v>
      </c>
      <c r="AH62" s="16">
        <v>371140</v>
      </c>
      <c r="AI62" s="16">
        <v>264237</v>
      </c>
      <c r="AJ62" s="16">
        <v>174347</v>
      </c>
      <c r="AK62" s="16">
        <v>559417</v>
      </c>
      <c r="AL62" s="16">
        <v>426667</v>
      </c>
      <c r="AM62" s="16">
        <v>368067</v>
      </c>
      <c r="AN62" s="16">
        <v>0</v>
      </c>
      <c r="AO62" s="16">
        <v>141290</v>
      </c>
      <c r="AP62" s="16">
        <v>4873083</v>
      </c>
      <c r="AQ62" s="16">
        <v>326122</v>
      </c>
      <c r="AR62" s="16">
        <v>708926</v>
      </c>
      <c r="AS62" s="16">
        <v>2772619</v>
      </c>
      <c r="AT62" s="16">
        <v>163622</v>
      </c>
      <c r="AU62" s="16">
        <v>98658</v>
      </c>
      <c r="AV62" s="16">
        <v>568237</v>
      </c>
      <c r="AW62" s="16">
        <v>172204</v>
      </c>
      <c r="AX62" s="16">
        <v>4022521</v>
      </c>
      <c r="AY62" s="16">
        <v>442604</v>
      </c>
      <c r="AZ62" s="16">
        <v>1201883</v>
      </c>
      <c r="BA62" s="16">
        <v>4893503</v>
      </c>
      <c r="BB62" s="16">
        <v>1235919</v>
      </c>
      <c r="BC62" s="16">
        <v>6467261</v>
      </c>
      <c r="BD62" s="16">
        <v>1169167</v>
      </c>
      <c r="BE62" s="16">
        <v>150847</v>
      </c>
      <c r="BF62" s="16">
        <v>700045</v>
      </c>
      <c r="BG62" s="16">
        <v>127009</v>
      </c>
      <c r="BH62" s="16">
        <v>1289036</v>
      </c>
      <c r="BI62" s="16">
        <v>4338697</v>
      </c>
      <c r="BJ62" s="16">
        <v>141736</v>
      </c>
      <c r="BK62" s="16">
        <v>198783</v>
      </c>
      <c r="BL62" s="16">
        <v>341082</v>
      </c>
      <c r="BM62" s="16">
        <v>102959</v>
      </c>
      <c r="BN62" s="16">
        <v>739412</v>
      </c>
      <c r="BO62" s="16">
        <v>284810</v>
      </c>
      <c r="BP62" s="16">
        <v>522314</v>
      </c>
      <c r="BQ62" s="47">
        <v>324154</v>
      </c>
      <c r="BR62" s="48">
        <f t="shared" si="0"/>
        <v>58861435</v>
      </c>
    </row>
    <row r="63" spans="1:70" x14ac:dyDescent="0.25">
      <c r="A63" s="13"/>
      <c r="B63" s="14">
        <v>334.31</v>
      </c>
      <c r="C63" s="15" t="s">
        <v>50</v>
      </c>
      <c r="D63" s="16">
        <v>0</v>
      </c>
      <c r="E63" s="16">
        <v>0</v>
      </c>
      <c r="F63" s="16">
        <v>0</v>
      </c>
      <c r="G63" s="16">
        <v>0</v>
      </c>
      <c r="H63" s="16">
        <v>0</v>
      </c>
      <c r="I63" s="16">
        <v>0</v>
      </c>
      <c r="J63" s="16">
        <v>0</v>
      </c>
      <c r="K63" s="16">
        <v>0</v>
      </c>
      <c r="L63" s="16">
        <v>0</v>
      </c>
      <c r="M63" s="16">
        <v>52000</v>
      </c>
      <c r="N63" s="16">
        <v>0</v>
      </c>
      <c r="O63" s="16">
        <v>0</v>
      </c>
      <c r="P63" s="16">
        <v>13250</v>
      </c>
      <c r="Q63" s="16">
        <v>0</v>
      </c>
      <c r="R63" s="16">
        <v>0</v>
      </c>
      <c r="S63" s="16">
        <v>0</v>
      </c>
      <c r="T63" s="16">
        <v>0</v>
      </c>
      <c r="U63" s="16">
        <v>0</v>
      </c>
      <c r="V63" s="16">
        <v>0</v>
      </c>
      <c r="W63" s="16">
        <v>0</v>
      </c>
      <c r="X63" s="16">
        <v>0</v>
      </c>
      <c r="Y63" s="16">
        <v>0</v>
      </c>
      <c r="Z63" s="16">
        <v>0</v>
      </c>
      <c r="AA63" s="16">
        <v>49961</v>
      </c>
      <c r="AB63" s="16">
        <v>0</v>
      </c>
      <c r="AC63" s="16">
        <v>0</v>
      </c>
      <c r="AD63" s="16">
        <v>0</v>
      </c>
      <c r="AE63" s="16">
        <v>0</v>
      </c>
      <c r="AF63" s="16">
        <v>0</v>
      </c>
      <c r="AG63" s="16">
        <v>0</v>
      </c>
      <c r="AH63" s="16">
        <v>0</v>
      </c>
      <c r="AI63" s="16">
        <v>0</v>
      </c>
      <c r="AJ63" s="16">
        <v>132456</v>
      </c>
      <c r="AK63" s="16">
        <v>0</v>
      </c>
      <c r="AL63" s="16">
        <v>0</v>
      </c>
      <c r="AM63" s="16">
        <v>0</v>
      </c>
      <c r="AN63" s="16">
        <v>0</v>
      </c>
      <c r="AO63" s="16">
        <v>212325</v>
      </c>
      <c r="AP63" s="16">
        <v>0</v>
      </c>
      <c r="AQ63" s="16">
        <v>0</v>
      </c>
      <c r="AR63" s="16">
        <v>0</v>
      </c>
      <c r="AS63" s="16">
        <v>0</v>
      </c>
      <c r="AT63" s="16">
        <v>0</v>
      </c>
      <c r="AU63" s="16">
        <v>0</v>
      </c>
      <c r="AV63" s="16">
        <v>0</v>
      </c>
      <c r="AW63" s="16">
        <v>59592</v>
      </c>
      <c r="AX63" s="16">
        <v>0</v>
      </c>
      <c r="AY63" s="16">
        <v>0</v>
      </c>
      <c r="AZ63" s="16">
        <v>0</v>
      </c>
      <c r="BA63" s="16">
        <v>0</v>
      </c>
      <c r="BB63" s="16">
        <v>0</v>
      </c>
      <c r="BC63" s="16">
        <v>0</v>
      </c>
      <c r="BD63" s="16">
        <v>0</v>
      </c>
      <c r="BE63" s="16">
        <v>0</v>
      </c>
      <c r="BF63" s="16">
        <v>1937825</v>
      </c>
      <c r="BG63" s="16">
        <v>0</v>
      </c>
      <c r="BH63" s="16">
        <v>246366</v>
      </c>
      <c r="BI63" s="16">
        <v>0</v>
      </c>
      <c r="BJ63" s="16">
        <v>0</v>
      </c>
      <c r="BK63" s="16">
        <v>0</v>
      </c>
      <c r="BL63" s="16">
        <v>0</v>
      </c>
      <c r="BM63" s="16">
        <v>0</v>
      </c>
      <c r="BN63" s="16">
        <v>0</v>
      </c>
      <c r="BO63" s="16">
        <v>0</v>
      </c>
      <c r="BP63" s="16">
        <v>0</v>
      </c>
      <c r="BQ63" s="47">
        <v>0</v>
      </c>
      <c r="BR63" s="48">
        <f t="shared" si="0"/>
        <v>2703775</v>
      </c>
    </row>
    <row r="64" spans="1:70" x14ac:dyDescent="0.25">
      <c r="A64" s="13"/>
      <c r="B64" s="14">
        <v>334.32</v>
      </c>
      <c r="C64" s="15" t="s">
        <v>51</v>
      </c>
      <c r="D64" s="16">
        <v>0</v>
      </c>
      <c r="E64" s="16">
        <v>0</v>
      </c>
      <c r="F64" s="16">
        <v>0</v>
      </c>
      <c r="G64" s="16">
        <v>0</v>
      </c>
      <c r="H64" s="16">
        <v>0</v>
      </c>
      <c r="I64" s="16">
        <v>0</v>
      </c>
      <c r="J64" s="16">
        <v>0</v>
      </c>
      <c r="K64" s="16">
        <v>0</v>
      </c>
      <c r="L64" s="16">
        <v>0</v>
      </c>
      <c r="M64" s="16">
        <v>0</v>
      </c>
      <c r="N64" s="16">
        <v>0</v>
      </c>
      <c r="O64" s="16">
        <v>0</v>
      </c>
      <c r="P64" s="16">
        <v>191176</v>
      </c>
      <c r="Q64" s="16">
        <v>0</v>
      </c>
      <c r="R64" s="16">
        <v>0</v>
      </c>
      <c r="S64" s="16">
        <v>0</v>
      </c>
      <c r="T64" s="16">
        <v>0</v>
      </c>
      <c r="U64" s="16">
        <v>0</v>
      </c>
      <c r="V64" s="16">
        <v>0</v>
      </c>
      <c r="W64" s="16">
        <v>0</v>
      </c>
      <c r="X64" s="16">
        <v>0</v>
      </c>
      <c r="Y64" s="16">
        <v>0</v>
      </c>
      <c r="Z64" s="16">
        <v>0</v>
      </c>
      <c r="AA64" s="16">
        <v>0</v>
      </c>
      <c r="AB64" s="16">
        <v>0</v>
      </c>
      <c r="AC64" s="16">
        <v>0</v>
      </c>
      <c r="AD64" s="16">
        <v>0</v>
      </c>
      <c r="AE64" s="16">
        <v>0</v>
      </c>
      <c r="AF64" s="16">
        <v>0</v>
      </c>
      <c r="AG64" s="16">
        <v>0</v>
      </c>
      <c r="AH64" s="16">
        <v>0</v>
      </c>
      <c r="AI64" s="16">
        <v>0</v>
      </c>
      <c r="AJ64" s="16">
        <v>0</v>
      </c>
      <c r="AK64" s="16">
        <v>0</v>
      </c>
      <c r="AL64" s="16">
        <v>0</v>
      </c>
      <c r="AM64" s="16">
        <v>0</v>
      </c>
      <c r="AN64" s="16">
        <v>0</v>
      </c>
      <c r="AO64" s="16">
        <v>0</v>
      </c>
      <c r="AP64" s="16">
        <v>0</v>
      </c>
      <c r="AQ64" s="16">
        <v>0</v>
      </c>
      <c r="AR64" s="16">
        <v>0</v>
      </c>
      <c r="AS64" s="16">
        <v>0</v>
      </c>
      <c r="AT64" s="16">
        <v>0</v>
      </c>
      <c r="AU64" s="16">
        <v>0</v>
      </c>
      <c r="AV64" s="16">
        <v>0</v>
      </c>
      <c r="AW64" s="16">
        <v>0</v>
      </c>
      <c r="AX64" s="16">
        <v>0</v>
      </c>
      <c r="AY64" s="16">
        <v>0</v>
      </c>
      <c r="AZ64" s="16">
        <v>0</v>
      </c>
      <c r="BA64" s="16">
        <v>0</v>
      </c>
      <c r="BB64" s="16">
        <v>0</v>
      </c>
      <c r="BC64" s="16">
        <v>0</v>
      </c>
      <c r="BD64" s="16">
        <v>0</v>
      </c>
      <c r="BE64" s="16">
        <v>0</v>
      </c>
      <c r="BF64" s="16">
        <v>0</v>
      </c>
      <c r="BG64" s="16">
        <v>0</v>
      </c>
      <c r="BH64" s="16">
        <v>0</v>
      </c>
      <c r="BI64" s="16">
        <v>0</v>
      </c>
      <c r="BJ64" s="16">
        <v>0</v>
      </c>
      <c r="BK64" s="16">
        <v>0</v>
      </c>
      <c r="BL64" s="16">
        <v>0</v>
      </c>
      <c r="BM64" s="16">
        <v>0</v>
      </c>
      <c r="BN64" s="16">
        <v>0</v>
      </c>
      <c r="BO64" s="16">
        <v>0</v>
      </c>
      <c r="BP64" s="16">
        <v>191176</v>
      </c>
      <c r="BQ64" s="47">
        <v>0</v>
      </c>
      <c r="BR64" s="48">
        <f t="shared" si="0"/>
        <v>382352</v>
      </c>
    </row>
    <row r="65" spans="1:70" x14ac:dyDescent="0.25">
      <c r="A65" s="13"/>
      <c r="B65" s="14">
        <v>334.33</v>
      </c>
      <c r="C65" s="15" t="s">
        <v>52</v>
      </c>
      <c r="D65" s="16">
        <v>0</v>
      </c>
      <c r="E65" s="16">
        <v>0</v>
      </c>
      <c r="F65" s="16">
        <v>0</v>
      </c>
      <c r="G65" s="16">
        <v>0</v>
      </c>
      <c r="H65" s="16">
        <v>0</v>
      </c>
      <c r="I65" s="16">
        <v>0</v>
      </c>
      <c r="J65" s="16">
        <v>0</v>
      </c>
      <c r="K65" s="16">
        <v>0</v>
      </c>
      <c r="L65" s="16">
        <v>0</v>
      </c>
      <c r="M65" s="16">
        <v>0</v>
      </c>
      <c r="N65" s="16">
        <v>0</v>
      </c>
      <c r="O65" s="16">
        <v>0</v>
      </c>
      <c r="P65" s="16">
        <v>0</v>
      </c>
      <c r="Q65" s="16">
        <v>129102</v>
      </c>
      <c r="R65" s="16">
        <v>0</v>
      </c>
      <c r="S65" s="16">
        <v>0</v>
      </c>
      <c r="T65" s="16">
        <v>0</v>
      </c>
      <c r="U65" s="16">
        <v>0</v>
      </c>
      <c r="V65" s="16">
        <v>0</v>
      </c>
      <c r="W65" s="16">
        <v>0</v>
      </c>
      <c r="X65" s="16">
        <v>0</v>
      </c>
      <c r="Y65" s="16">
        <v>0</v>
      </c>
      <c r="Z65" s="16">
        <v>0</v>
      </c>
      <c r="AA65" s="16">
        <v>0</v>
      </c>
      <c r="AB65" s="16">
        <v>0</v>
      </c>
      <c r="AC65" s="16">
        <v>0</v>
      </c>
      <c r="AD65" s="16">
        <v>0</v>
      </c>
      <c r="AE65" s="16">
        <v>0</v>
      </c>
      <c r="AF65" s="16">
        <v>0</v>
      </c>
      <c r="AG65" s="16">
        <v>0</v>
      </c>
      <c r="AH65" s="16">
        <v>0</v>
      </c>
      <c r="AI65" s="16">
        <v>0</v>
      </c>
      <c r="AJ65" s="16">
        <v>0</v>
      </c>
      <c r="AK65" s="16">
        <v>0</v>
      </c>
      <c r="AL65" s="16">
        <v>0</v>
      </c>
      <c r="AM65" s="16">
        <v>0</v>
      </c>
      <c r="AN65" s="16">
        <v>0</v>
      </c>
      <c r="AO65" s="16">
        <v>0</v>
      </c>
      <c r="AP65" s="16">
        <v>0</v>
      </c>
      <c r="AQ65" s="16">
        <v>0</v>
      </c>
      <c r="AR65" s="16">
        <v>0</v>
      </c>
      <c r="AS65" s="16">
        <v>0</v>
      </c>
      <c r="AT65" s="16">
        <v>0</v>
      </c>
      <c r="AU65" s="16">
        <v>0</v>
      </c>
      <c r="AV65" s="16">
        <v>0</v>
      </c>
      <c r="AW65" s="16">
        <v>0</v>
      </c>
      <c r="AX65" s="16">
        <v>0</v>
      </c>
      <c r="AY65" s="16">
        <v>0</v>
      </c>
      <c r="AZ65" s="16">
        <v>0</v>
      </c>
      <c r="BA65" s="16">
        <v>0</v>
      </c>
      <c r="BB65" s="16">
        <v>0</v>
      </c>
      <c r="BC65" s="16">
        <v>0</v>
      </c>
      <c r="BD65" s="16">
        <v>0</v>
      </c>
      <c r="BE65" s="16">
        <v>0</v>
      </c>
      <c r="BF65" s="16">
        <v>0</v>
      </c>
      <c r="BG65" s="16">
        <v>0</v>
      </c>
      <c r="BH65" s="16">
        <v>0</v>
      </c>
      <c r="BI65" s="16">
        <v>0</v>
      </c>
      <c r="BJ65" s="16">
        <v>0</v>
      </c>
      <c r="BK65" s="16">
        <v>0</v>
      </c>
      <c r="BL65" s="16">
        <v>0</v>
      </c>
      <c r="BM65" s="16">
        <v>0</v>
      </c>
      <c r="BN65" s="16">
        <v>0</v>
      </c>
      <c r="BO65" s="16">
        <v>0</v>
      </c>
      <c r="BP65" s="16">
        <v>0</v>
      </c>
      <c r="BQ65" s="47">
        <v>0</v>
      </c>
      <c r="BR65" s="48">
        <f t="shared" si="0"/>
        <v>129102</v>
      </c>
    </row>
    <row r="66" spans="1:70" x14ac:dyDescent="0.25">
      <c r="A66" s="13"/>
      <c r="B66" s="14">
        <v>334.34</v>
      </c>
      <c r="C66" s="15" t="s">
        <v>53</v>
      </c>
      <c r="D66" s="16">
        <v>59427</v>
      </c>
      <c r="E66" s="16">
        <v>179545</v>
      </c>
      <c r="F66" s="16">
        <v>0</v>
      </c>
      <c r="G66" s="16">
        <v>366176</v>
      </c>
      <c r="H66" s="16">
        <v>0</v>
      </c>
      <c r="I66" s="16">
        <v>0</v>
      </c>
      <c r="J66" s="16">
        <v>191176</v>
      </c>
      <c r="K66" s="16">
        <v>0</v>
      </c>
      <c r="L66" s="16">
        <v>0</v>
      </c>
      <c r="M66" s="16">
        <v>0</v>
      </c>
      <c r="N66" s="16">
        <v>0</v>
      </c>
      <c r="O66" s="16">
        <v>191176</v>
      </c>
      <c r="P66" s="16">
        <v>0</v>
      </c>
      <c r="Q66" s="16">
        <v>0</v>
      </c>
      <c r="R66" s="16">
        <v>0</v>
      </c>
      <c r="S66" s="16">
        <v>191176</v>
      </c>
      <c r="T66" s="16">
        <v>0</v>
      </c>
      <c r="U66" s="16">
        <v>191176</v>
      </c>
      <c r="V66" s="16">
        <v>0</v>
      </c>
      <c r="W66" s="16">
        <v>191176</v>
      </c>
      <c r="X66" s="16">
        <v>0</v>
      </c>
      <c r="Y66" s="16">
        <v>191176</v>
      </c>
      <c r="Z66" s="16">
        <v>223799</v>
      </c>
      <c r="AA66" s="16">
        <v>228572</v>
      </c>
      <c r="AB66" s="16">
        <v>0</v>
      </c>
      <c r="AC66" s="16">
        <v>109699</v>
      </c>
      <c r="AD66" s="16">
        <v>0</v>
      </c>
      <c r="AE66" s="16">
        <v>191176</v>
      </c>
      <c r="AF66" s="16">
        <v>0</v>
      </c>
      <c r="AG66" s="16">
        <v>0</v>
      </c>
      <c r="AH66" s="16">
        <v>246881</v>
      </c>
      <c r="AI66" s="16">
        <v>180323</v>
      </c>
      <c r="AJ66" s="16">
        <v>0</v>
      </c>
      <c r="AK66" s="16">
        <v>0</v>
      </c>
      <c r="AL66" s="16">
        <v>125519</v>
      </c>
      <c r="AM66" s="16">
        <v>191176</v>
      </c>
      <c r="AN66" s="16">
        <v>191176</v>
      </c>
      <c r="AO66" s="16">
        <v>191172</v>
      </c>
      <c r="AP66" s="16">
        <v>183541</v>
      </c>
      <c r="AQ66" s="16">
        <v>0</v>
      </c>
      <c r="AR66" s="16">
        <v>0</v>
      </c>
      <c r="AS66" s="16">
        <v>0</v>
      </c>
      <c r="AT66" s="16">
        <v>210098</v>
      </c>
      <c r="AU66" s="16">
        <v>0</v>
      </c>
      <c r="AV66" s="16">
        <v>217753</v>
      </c>
      <c r="AW66" s="16">
        <v>160293</v>
      </c>
      <c r="AX66" s="16">
        <v>0</v>
      </c>
      <c r="AY66" s="16">
        <v>0</v>
      </c>
      <c r="AZ66" s="16">
        <v>0</v>
      </c>
      <c r="BA66" s="16">
        <v>0</v>
      </c>
      <c r="BB66" s="16">
        <v>0</v>
      </c>
      <c r="BC66" s="16">
        <v>37000</v>
      </c>
      <c r="BD66" s="16">
        <v>191176</v>
      </c>
      <c r="BE66" s="16">
        <v>0</v>
      </c>
      <c r="BF66" s="16">
        <v>0</v>
      </c>
      <c r="BG66" s="16">
        <v>0</v>
      </c>
      <c r="BH66" s="16">
        <v>0</v>
      </c>
      <c r="BI66" s="16">
        <v>0</v>
      </c>
      <c r="BJ66" s="16">
        <v>486023</v>
      </c>
      <c r="BK66" s="16">
        <v>191176</v>
      </c>
      <c r="BL66" s="16">
        <v>265081</v>
      </c>
      <c r="BM66" s="16">
        <v>191176</v>
      </c>
      <c r="BN66" s="16">
        <v>0</v>
      </c>
      <c r="BO66" s="16">
        <v>191177</v>
      </c>
      <c r="BP66" s="16">
        <v>0</v>
      </c>
      <c r="BQ66" s="47">
        <v>204176</v>
      </c>
      <c r="BR66" s="48">
        <f t="shared" si="0"/>
        <v>6160367</v>
      </c>
    </row>
    <row r="67" spans="1:70" x14ac:dyDescent="0.25">
      <c r="A67" s="13"/>
      <c r="B67" s="14">
        <v>334.35</v>
      </c>
      <c r="C67" s="15" t="s">
        <v>54</v>
      </c>
      <c r="D67" s="16">
        <v>0</v>
      </c>
      <c r="E67" s="16">
        <v>0</v>
      </c>
      <c r="F67" s="16">
        <v>0</v>
      </c>
      <c r="G67" s="16">
        <v>0</v>
      </c>
      <c r="H67" s="16">
        <v>0</v>
      </c>
      <c r="I67" s="16">
        <v>0</v>
      </c>
      <c r="J67" s="16">
        <v>0</v>
      </c>
      <c r="K67" s="16">
        <v>0</v>
      </c>
      <c r="L67" s="16">
        <v>2314070</v>
      </c>
      <c r="M67" s="16">
        <v>0</v>
      </c>
      <c r="N67" s="16">
        <v>0</v>
      </c>
      <c r="O67" s="16">
        <v>0</v>
      </c>
      <c r="P67" s="16">
        <v>0</v>
      </c>
      <c r="Q67" s="16">
        <v>0</v>
      </c>
      <c r="R67" s="16">
        <v>0</v>
      </c>
      <c r="S67" s="16">
        <v>0</v>
      </c>
      <c r="T67" s="16">
        <v>0</v>
      </c>
      <c r="U67" s="16">
        <v>100000</v>
      </c>
      <c r="V67" s="16">
        <v>0</v>
      </c>
      <c r="W67" s="16">
        <v>0</v>
      </c>
      <c r="X67" s="16">
        <v>1384080</v>
      </c>
      <c r="Y67" s="16">
        <v>0</v>
      </c>
      <c r="Z67" s="16">
        <v>266708</v>
      </c>
      <c r="AA67" s="16">
        <v>0</v>
      </c>
      <c r="AB67" s="16">
        <v>0</v>
      </c>
      <c r="AC67" s="16">
        <v>203627</v>
      </c>
      <c r="AD67" s="16">
        <v>0</v>
      </c>
      <c r="AE67" s="16">
        <v>0</v>
      </c>
      <c r="AF67" s="16">
        <v>0</v>
      </c>
      <c r="AG67" s="16">
        <v>0</v>
      </c>
      <c r="AH67" s="16">
        <v>0</v>
      </c>
      <c r="AI67" s="16">
        <v>0</v>
      </c>
      <c r="AJ67" s="16">
        <v>0</v>
      </c>
      <c r="AK67" s="16">
        <v>0</v>
      </c>
      <c r="AL67" s="16">
        <v>633540</v>
      </c>
      <c r="AM67" s="16">
        <v>0</v>
      </c>
      <c r="AN67" s="16">
        <v>0</v>
      </c>
      <c r="AO67" s="16">
        <v>0</v>
      </c>
      <c r="AP67" s="16">
        <v>0</v>
      </c>
      <c r="AQ67" s="16">
        <v>0</v>
      </c>
      <c r="AR67" s="16">
        <v>2063900</v>
      </c>
      <c r="AS67" s="16">
        <v>0</v>
      </c>
      <c r="AT67" s="16">
        <v>0</v>
      </c>
      <c r="AU67" s="16">
        <v>0</v>
      </c>
      <c r="AV67" s="16">
        <v>0</v>
      </c>
      <c r="AW67" s="16">
        <v>0</v>
      </c>
      <c r="AX67" s="16">
        <v>0</v>
      </c>
      <c r="AY67" s="16">
        <v>0</v>
      </c>
      <c r="AZ67" s="16">
        <v>0</v>
      </c>
      <c r="BA67" s="16">
        <v>2204466</v>
      </c>
      <c r="BB67" s="16">
        <v>0</v>
      </c>
      <c r="BC67" s="16">
        <v>0</v>
      </c>
      <c r="BD67" s="16">
        <v>0</v>
      </c>
      <c r="BE67" s="16">
        <v>0</v>
      </c>
      <c r="BF67" s="16">
        <v>0</v>
      </c>
      <c r="BG67" s="16">
        <v>0</v>
      </c>
      <c r="BH67" s="16">
        <v>2260369</v>
      </c>
      <c r="BI67" s="16">
        <v>0</v>
      </c>
      <c r="BJ67" s="16">
        <v>0</v>
      </c>
      <c r="BK67" s="16">
        <v>0</v>
      </c>
      <c r="BL67" s="16">
        <v>0</v>
      </c>
      <c r="BM67" s="16">
        <v>0</v>
      </c>
      <c r="BN67" s="16">
        <v>0</v>
      </c>
      <c r="BO67" s="16">
        <v>0</v>
      </c>
      <c r="BP67" s="16">
        <v>0</v>
      </c>
      <c r="BQ67" s="47">
        <v>0</v>
      </c>
      <c r="BR67" s="48">
        <f t="shared" si="0"/>
        <v>11430760</v>
      </c>
    </row>
    <row r="68" spans="1:70" x14ac:dyDescent="0.25">
      <c r="A68" s="13"/>
      <c r="B68" s="14">
        <v>334.36</v>
      </c>
      <c r="C68" s="15" t="s">
        <v>55</v>
      </c>
      <c r="D68" s="16">
        <v>0</v>
      </c>
      <c r="E68" s="16">
        <v>0</v>
      </c>
      <c r="F68" s="16">
        <v>0</v>
      </c>
      <c r="G68" s="16">
        <v>0</v>
      </c>
      <c r="H68" s="16">
        <v>0</v>
      </c>
      <c r="I68" s="16">
        <v>0</v>
      </c>
      <c r="J68" s="16">
        <v>55894</v>
      </c>
      <c r="K68" s="16">
        <v>1000</v>
      </c>
      <c r="L68" s="16">
        <v>11179</v>
      </c>
      <c r="M68" s="16">
        <v>627984</v>
      </c>
      <c r="N68" s="16">
        <v>0</v>
      </c>
      <c r="O68" s="16">
        <v>0</v>
      </c>
      <c r="P68" s="16">
        <v>0</v>
      </c>
      <c r="Q68" s="16">
        <v>191176</v>
      </c>
      <c r="R68" s="16">
        <v>0</v>
      </c>
      <c r="S68" s="16">
        <v>0</v>
      </c>
      <c r="T68" s="16">
        <v>0</v>
      </c>
      <c r="U68" s="16">
        <v>0</v>
      </c>
      <c r="V68" s="16">
        <v>0</v>
      </c>
      <c r="W68" s="16">
        <v>0</v>
      </c>
      <c r="X68" s="16">
        <v>0</v>
      </c>
      <c r="Y68" s="16">
        <v>0</v>
      </c>
      <c r="Z68" s="16">
        <v>0</v>
      </c>
      <c r="AA68" s="16">
        <v>0</v>
      </c>
      <c r="AB68" s="16">
        <v>723</v>
      </c>
      <c r="AC68" s="16">
        <v>0</v>
      </c>
      <c r="AD68" s="16">
        <v>0</v>
      </c>
      <c r="AE68" s="16">
        <v>0</v>
      </c>
      <c r="AF68" s="16">
        <v>0</v>
      </c>
      <c r="AG68" s="16">
        <v>0</v>
      </c>
      <c r="AH68" s="16">
        <v>0</v>
      </c>
      <c r="AI68" s="16">
        <v>4500</v>
      </c>
      <c r="AJ68" s="16">
        <v>0</v>
      </c>
      <c r="AK68" s="16">
        <v>0</v>
      </c>
      <c r="AL68" s="16">
        <v>500000</v>
      </c>
      <c r="AM68" s="16">
        <v>0</v>
      </c>
      <c r="AN68" s="16">
        <v>0</v>
      </c>
      <c r="AO68" s="16">
        <v>0</v>
      </c>
      <c r="AP68" s="16">
        <v>0</v>
      </c>
      <c r="AQ68" s="16">
        <v>0</v>
      </c>
      <c r="AR68" s="16">
        <v>1244193</v>
      </c>
      <c r="AS68" s="16">
        <v>454255</v>
      </c>
      <c r="AT68" s="16">
        <v>243</v>
      </c>
      <c r="AU68" s="16">
        <v>0</v>
      </c>
      <c r="AV68" s="16">
        <v>0</v>
      </c>
      <c r="AW68" s="16">
        <v>0</v>
      </c>
      <c r="AX68" s="16">
        <v>0</v>
      </c>
      <c r="AY68" s="16">
        <v>0</v>
      </c>
      <c r="AZ68" s="16">
        <v>0</v>
      </c>
      <c r="BA68" s="16">
        <v>41610</v>
      </c>
      <c r="BB68" s="16">
        <v>0</v>
      </c>
      <c r="BC68" s="16">
        <v>0</v>
      </c>
      <c r="BD68" s="16">
        <v>0</v>
      </c>
      <c r="BE68" s="16">
        <v>0</v>
      </c>
      <c r="BF68" s="16">
        <v>0</v>
      </c>
      <c r="BG68" s="16">
        <v>0</v>
      </c>
      <c r="BH68" s="16">
        <v>0</v>
      </c>
      <c r="BI68" s="16">
        <v>3011506</v>
      </c>
      <c r="BJ68" s="16">
        <v>0</v>
      </c>
      <c r="BK68" s="16">
        <v>0</v>
      </c>
      <c r="BL68" s="16">
        <v>0</v>
      </c>
      <c r="BM68" s="16">
        <v>0</v>
      </c>
      <c r="BN68" s="16">
        <v>0</v>
      </c>
      <c r="BO68" s="16">
        <v>0</v>
      </c>
      <c r="BP68" s="16">
        <v>0</v>
      </c>
      <c r="BQ68" s="47">
        <v>0</v>
      </c>
      <c r="BR68" s="48">
        <f t="shared" ref="BR68:BR115" si="1">SUM(D68:BQ68)</f>
        <v>6144263</v>
      </c>
    </row>
    <row r="69" spans="1:70" x14ac:dyDescent="0.25">
      <c r="A69" s="13"/>
      <c r="B69" s="14">
        <v>334.39</v>
      </c>
      <c r="C69" s="15" t="s">
        <v>56</v>
      </c>
      <c r="D69" s="16">
        <v>6738568</v>
      </c>
      <c r="E69" s="16">
        <v>0</v>
      </c>
      <c r="F69" s="16">
        <v>6000</v>
      </c>
      <c r="G69" s="16">
        <v>0</v>
      </c>
      <c r="H69" s="16">
        <v>4572635</v>
      </c>
      <c r="I69" s="16">
        <v>1970000</v>
      </c>
      <c r="J69" s="16">
        <v>0</v>
      </c>
      <c r="K69" s="16">
        <v>179579</v>
      </c>
      <c r="L69" s="16">
        <v>783713</v>
      </c>
      <c r="M69" s="16">
        <v>0</v>
      </c>
      <c r="N69" s="16">
        <v>2606487</v>
      </c>
      <c r="O69" s="16">
        <v>0</v>
      </c>
      <c r="P69" s="16">
        <v>0</v>
      </c>
      <c r="Q69" s="16">
        <v>0</v>
      </c>
      <c r="R69" s="16">
        <v>5367344</v>
      </c>
      <c r="S69" s="16">
        <v>0</v>
      </c>
      <c r="T69" s="16">
        <v>230476</v>
      </c>
      <c r="U69" s="16">
        <v>11719</v>
      </c>
      <c r="V69" s="16">
        <v>0</v>
      </c>
      <c r="W69" s="16">
        <v>0</v>
      </c>
      <c r="X69" s="16">
        <v>949670</v>
      </c>
      <c r="Y69" s="16">
        <v>0</v>
      </c>
      <c r="Z69" s="16">
        <v>0</v>
      </c>
      <c r="AA69" s="16">
        <v>0</v>
      </c>
      <c r="AB69" s="16">
        <v>0</v>
      </c>
      <c r="AC69" s="16">
        <v>299671</v>
      </c>
      <c r="AD69" s="16">
        <v>3422041</v>
      </c>
      <c r="AE69" s="16">
        <v>0</v>
      </c>
      <c r="AF69" s="16">
        <v>12319386</v>
      </c>
      <c r="AG69" s="16">
        <v>1468607</v>
      </c>
      <c r="AH69" s="16">
        <v>0</v>
      </c>
      <c r="AI69" s="16">
        <v>0</v>
      </c>
      <c r="AJ69" s="16">
        <v>0</v>
      </c>
      <c r="AK69" s="16">
        <v>186298</v>
      </c>
      <c r="AL69" s="16">
        <v>1054563</v>
      </c>
      <c r="AM69" s="16">
        <v>0</v>
      </c>
      <c r="AN69" s="16">
        <v>0</v>
      </c>
      <c r="AO69" s="16">
        <v>11318</v>
      </c>
      <c r="AP69" s="16">
        <v>313336</v>
      </c>
      <c r="AQ69" s="16">
        <v>23000</v>
      </c>
      <c r="AR69" s="16">
        <v>563423</v>
      </c>
      <c r="AS69" s="16">
        <v>6990570</v>
      </c>
      <c r="AT69" s="16">
        <v>246364</v>
      </c>
      <c r="AU69" s="16">
        <v>0</v>
      </c>
      <c r="AV69" s="16">
        <v>0</v>
      </c>
      <c r="AW69" s="16">
        <v>0</v>
      </c>
      <c r="AX69" s="16">
        <v>3899699</v>
      </c>
      <c r="AY69" s="16">
        <v>277000</v>
      </c>
      <c r="AZ69" s="16">
        <v>9207456</v>
      </c>
      <c r="BA69" s="16">
        <v>0</v>
      </c>
      <c r="BB69" s="16">
        <v>770524</v>
      </c>
      <c r="BC69" s="16">
        <v>417751</v>
      </c>
      <c r="BD69" s="16">
        <v>589380</v>
      </c>
      <c r="BE69" s="16">
        <v>1720</v>
      </c>
      <c r="BF69" s="16">
        <v>1570909</v>
      </c>
      <c r="BG69" s="16">
        <v>2877861</v>
      </c>
      <c r="BH69" s="16">
        <v>10119133</v>
      </c>
      <c r="BI69" s="16">
        <v>680951</v>
      </c>
      <c r="BJ69" s="16">
        <v>29250</v>
      </c>
      <c r="BK69" s="16">
        <v>0</v>
      </c>
      <c r="BL69" s="16">
        <v>0</v>
      </c>
      <c r="BM69" s="16">
        <v>0</v>
      </c>
      <c r="BN69" s="16">
        <v>2755220</v>
      </c>
      <c r="BO69" s="16">
        <v>150000</v>
      </c>
      <c r="BP69" s="16">
        <v>1132389</v>
      </c>
      <c r="BQ69" s="47">
        <v>0</v>
      </c>
      <c r="BR69" s="48">
        <f t="shared" si="1"/>
        <v>84794011</v>
      </c>
    </row>
    <row r="70" spans="1:70" x14ac:dyDescent="0.25">
      <c r="A70" s="13"/>
      <c r="B70" s="14">
        <v>334.41</v>
      </c>
      <c r="C70" s="15" t="s">
        <v>57</v>
      </c>
      <c r="D70" s="16">
        <v>0</v>
      </c>
      <c r="E70" s="16">
        <v>0</v>
      </c>
      <c r="F70" s="16">
        <v>0</v>
      </c>
      <c r="G70" s="16">
        <v>0</v>
      </c>
      <c r="H70" s="16">
        <v>123869</v>
      </c>
      <c r="I70" s="16">
        <v>0</v>
      </c>
      <c r="J70" s="16">
        <v>230778</v>
      </c>
      <c r="K70" s="16">
        <v>0</v>
      </c>
      <c r="L70" s="16">
        <v>705889</v>
      </c>
      <c r="M70" s="16">
        <v>0</v>
      </c>
      <c r="N70" s="16">
        <v>1784435</v>
      </c>
      <c r="O70" s="16">
        <v>0</v>
      </c>
      <c r="P70" s="16">
        <v>0</v>
      </c>
      <c r="Q70" s="16">
        <v>0</v>
      </c>
      <c r="R70" s="16">
        <v>0</v>
      </c>
      <c r="S70" s="16">
        <v>214354</v>
      </c>
      <c r="T70" s="16">
        <v>1178356</v>
      </c>
      <c r="U70" s="16">
        <v>0</v>
      </c>
      <c r="V70" s="16">
        <v>0</v>
      </c>
      <c r="W70" s="16">
        <v>0</v>
      </c>
      <c r="X70" s="16">
        <v>0</v>
      </c>
      <c r="Y70" s="16">
        <v>0</v>
      </c>
      <c r="Z70" s="16">
        <v>0</v>
      </c>
      <c r="AA70" s="16">
        <v>226487</v>
      </c>
      <c r="AB70" s="16">
        <v>0</v>
      </c>
      <c r="AC70" s="16">
        <v>0</v>
      </c>
      <c r="AD70" s="16">
        <v>0</v>
      </c>
      <c r="AE70" s="16">
        <v>0</v>
      </c>
      <c r="AF70" s="16">
        <v>0</v>
      </c>
      <c r="AG70" s="16">
        <v>0</v>
      </c>
      <c r="AH70" s="16">
        <v>0</v>
      </c>
      <c r="AI70" s="16">
        <v>0</v>
      </c>
      <c r="AJ70" s="16">
        <v>0</v>
      </c>
      <c r="AK70" s="16">
        <v>11564848</v>
      </c>
      <c r="AL70" s="16">
        <v>0</v>
      </c>
      <c r="AM70" s="16">
        <v>0</v>
      </c>
      <c r="AN70" s="16">
        <v>0</v>
      </c>
      <c r="AO70" s="16">
        <v>0</v>
      </c>
      <c r="AP70" s="16">
        <v>0</v>
      </c>
      <c r="AQ70" s="16">
        <v>0</v>
      </c>
      <c r="AR70" s="16">
        <v>689206</v>
      </c>
      <c r="AS70" s="16">
        <v>0</v>
      </c>
      <c r="AT70" s="16">
        <v>809485</v>
      </c>
      <c r="AU70" s="16">
        <v>0</v>
      </c>
      <c r="AV70" s="16">
        <v>3240806</v>
      </c>
      <c r="AW70" s="16">
        <v>0</v>
      </c>
      <c r="AX70" s="16">
        <v>0</v>
      </c>
      <c r="AY70" s="16">
        <v>0</v>
      </c>
      <c r="AZ70" s="16">
        <v>0</v>
      </c>
      <c r="BA70" s="16">
        <v>0</v>
      </c>
      <c r="BB70" s="16">
        <v>0</v>
      </c>
      <c r="BC70" s="16">
        <v>0</v>
      </c>
      <c r="BD70" s="16">
        <v>0</v>
      </c>
      <c r="BE70" s="16">
        <v>0</v>
      </c>
      <c r="BF70" s="16">
        <v>2532942</v>
      </c>
      <c r="BG70" s="16">
        <v>-19717</v>
      </c>
      <c r="BH70" s="16">
        <v>0</v>
      </c>
      <c r="BI70" s="16">
        <v>0</v>
      </c>
      <c r="BJ70" s="16">
        <v>0</v>
      </c>
      <c r="BK70" s="16">
        <v>185521</v>
      </c>
      <c r="BL70" s="16">
        <v>59741</v>
      </c>
      <c r="BM70" s="16">
        <v>0</v>
      </c>
      <c r="BN70" s="16">
        <v>163746</v>
      </c>
      <c r="BO70" s="16">
        <v>403785</v>
      </c>
      <c r="BP70" s="16">
        <v>0</v>
      </c>
      <c r="BQ70" s="47">
        <v>0</v>
      </c>
      <c r="BR70" s="48">
        <f t="shared" si="1"/>
        <v>24094531</v>
      </c>
    </row>
    <row r="71" spans="1:70" x14ac:dyDescent="0.25">
      <c r="A71" s="13"/>
      <c r="B71" s="14">
        <v>334.42</v>
      </c>
      <c r="C71" s="15" t="s">
        <v>58</v>
      </c>
      <c r="D71" s="16">
        <v>0</v>
      </c>
      <c r="E71" s="16">
        <v>0</v>
      </c>
      <c r="F71" s="16">
        <v>0</v>
      </c>
      <c r="G71" s="16">
        <v>0</v>
      </c>
      <c r="H71" s="16">
        <v>0</v>
      </c>
      <c r="I71" s="16">
        <v>12963000</v>
      </c>
      <c r="J71" s="16">
        <v>0</v>
      </c>
      <c r="K71" s="16">
        <v>0</v>
      </c>
      <c r="L71" s="16">
        <v>262226</v>
      </c>
      <c r="M71" s="16">
        <v>0</v>
      </c>
      <c r="N71" s="16">
        <v>0</v>
      </c>
      <c r="O71" s="16">
        <v>0</v>
      </c>
      <c r="P71" s="16">
        <v>0</v>
      </c>
      <c r="Q71" s="16">
        <v>0</v>
      </c>
      <c r="R71" s="16">
        <v>1846920</v>
      </c>
      <c r="S71" s="16">
        <v>17100</v>
      </c>
      <c r="T71" s="16">
        <v>0</v>
      </c>
      <c r="U71" s="16">
        <v>0</v>
      </c>
      <c r="V71" s="16">
        <v>0</v>
      </c>
      <c r="W71" s="16">
        <v>0</v>
      </c>
      <c r="X71" s="16">
        <v>0</v>
      </c>
      <c r="Y71" s="16">
        <v>0</v>
      </c>
      <c r="Z71" s="16">
        <v>0</v>
      </c>
      <c r="AA71" s="16">
        <v>0</v>
      </c>
      <c r="AB71" s="16">
        <v>186172</v>
      </c>
      <c r="AC71" s="16">
        <v>0</v>
      </c>
      <c r="AD71" s="16">
        <v>0</v>
      </c>
      <c r="AE71" s="16">
        <v>0</v>
      </c>
      <c r="AF71" s="16">
        <v>5082629</v>
      </c>
      <c r="AG71" s="16">
        <v>0</v>
      </c>
      <c r="AH71" s="16">
        <v>0</v>
      </c>
      <c r="AI71" s="16">
        <v>0</v>
      </c>
      <c r="AJ71" s="16">
        <v>121378</v>
      </c>
      <c r="AK71" s="16">
        <v>3282933</v>
      </c>
      <c r="AL71" s="16">
        <v>0</v>
      </c>
      <c r="AM71" s="16">
        <v>0</v>
      </c>
      <c r="AN71" s="16">
        <v>194375</v>
      </c>
      <c r="AO71" s="16">
        <v>0</v>
      </c>
      <c r="AP71" s="16">
        <v>684011</v>
      </c>
      <c r="AQ71" s="16">
        <v>0</v>
      </c>
      <c r="AR71" s="16">
        <v>0</v>
      </c>
      <c r="AS71" s="16">
        <v>35182000</v>
      </c>
      <c r="AT71" s="16">
        <v>0</v>
      </c>
      <c r="AU71" s="16">
        <v>0</v>
      </c>
      <c r="AV71" s="16">
        <v>785886</v>
      </c>
      <c r="AW71" s="16">
        <v>0</v>
      </c>
      <c r="AX71" s="16">
        <v>0</v>
      </c>
      <c r="AY71" s="16">
        <v>0</v>
      </c>
      <c r="AZ71" s="16">
        <v>0</v>
      </c>
      <c r="BA71" s="16">
        <v>2173722</v>
      </c>
      <c r="BB71" s="16">
        <v>0</v>
      </c>
      <c r="BC71" s="16">
        <v>0</v>
      </c>
      <c r="BD71" s="16">
        <v>0</v>
      </c>
      <c r="BE71" s="16">
        <v>428019</v>
      </c>
      <c r="BF71" s="16">
        <v>0</v>
      </c>
      <c r="BG71" s="16">
        <v>0</v>
      </c>
      <c r="BH71" s="16">
        <v>1847521</v>
      </c>
      <c r="BI71" s="16">
        <v>0</v>
      </c>
      <c r="BJ71" s="16">
        <v>0</v>
      </c>
      <c r="BK71" s="16">
        <v>0</v>
      </c>
      <c r="BL71" s="16">
        <v>0</v>
      </c>
      <c r="BM71" s="16">
        <v>0</v>
      </c>
      <c r="BN71" s="16">
        <v>3177343</v>
      </c>
      <c r="BO71" s="16">
        <v>0</v>
      </c>
      <c r="BP71" s="16">
        <v>0</v>
      </c>
      <c r="BQ71" s="47">
        <v>0</v>
      </c>
      <c r="BR71" s="48">
        <f t="shared" si="1"/>
        <v>68235235</v>
      </c>
    </row>
    <row r="72" spans="1:70" x14ac:dyDescent="0.25">
      <c r="A72" s="13"/>
      <c r="B72" s="14">
        <v>334.49</v>
      </c>
      <c r="C72" s="15" t="s">
        <v>59</v>
      </c>
      <c r="D72" s="16">
        <v>1942009</v>
      </c>
      <c r="E72" s="16">
        <v>337805</v>
      </c>
      <c r="F72" s="16">
        <v>765913</v>
      </c>
      <c r="G72" s="16">
        <v>2031336</v>
      </c>
      <c r="H72" s="16">
        <v>0</v>
      </c>
      <c r="I72" s="16">
        <v>383000</v>
      </c>
      <c r="J72" s="16">
        <v>5328650</v>
      </c>
      <c r="K72" s="16">
        <v>1404609</v>
      </c>
      <c r="L72" s="16">
        <v>135014</v>
      </c>
      <c r="M72" s="16">
        <v>1455099</v>
      </c>
      <c r="N72" s="16">
        <v>16399727</v>
      </c>
      <c r="O72" s="16">
        <v>5167522</v>
      </c>
      <c r="P72" s="16">
        <v>50247</v>
      </c>
      <c r="Q72" s="16">
        <v>0</v>
      </c>
      <c r="R72" s="16">
        <v>1766451</v>
      </c>
      <c r="S72" s="16">
        <v>1542806</v>
      </c>
      <c r="T72" s="16">
        <v>1854207</v>
      </c>
      <c r="U72" s="16">
        <v>0</v>
      </c>
      <c r="V72" s="16">
        <v>3644839</v>
      </c>
      <c r="W72" s="16">
        <v>0</v>
      </c>
      <c r="X72" s="16">
        <v>1577381</v>
      </c>
      <c r="Y72" s="16">
        <v>3106433</v>
      </c>
      <c r="Z72" s="16">
        <v>2257254</v>
      </c>
      <c r="AA72" s="16">
        <v>2403240</v>
      </c>
      <c r="AB72" s="16">
        <v>602780</v>
      </c>
      <c r="AC72" s="16">
        <v>482210</v>
      </c>
      <c r="AD72" s="16">
        <v>35982</v>
      </c>
      <c r="AE72" s="16">
        <v>728281</v>
      </c>
      <c r="AF72" s="16">
        <v>91897</v>
      </c>
      <c r="AG72" s="16">
        <v>3125911</v>
      </c>
      <c r="AH72" s="16">
        <v>0</v>
      </c>
      <c r="AI72" s="16">
        <v>2671121</v>
      </c>
      <c r="AJ72" s="16">
        <v>1735077</v>
      </c>
      <c r="AK72" s="16">
        <v>9474413</v>
      </c>
      <c r="AL72" s="16">
        <v>0</v>
      </c>
      <c r="AM72" s="16">
        <v>1822157</v>
      </c>
      <c r="AN72" s="16">
        <v>0</v>
      </c>
      <c r="AO72" s="16">
        <v>0</v>
      </c>
      <c r="AP72" s="16">
        <v>9641443</v>
      </c>
      <c r="AQ72" s="16">
        <v>983324</v>
      </c>
      <c r="AR72" s="16">
        <v>8984786</v>
      </c>
      <c r="AS72" s="16">
        <v>1008824</v>
      </c>
      <c r="AT72" s="16">
        <v>122637</v>
      </c>
      <c r="AU72" s="16">
        <v>32965</v>
      </c>
      <c r="AV72" s="16">
        <v>26441</v>
      </c>
      <c r="AW72" s="16">
        <v>37334</v>
      </c>
      <c r="AX72" s="16">
        <v>9105990</v>
      </c>
      <c r="AY72" s="16">
        <v>0</v>
      </c>
      <c r="AZ72" s="16">
        <v>5987675</v>
      </c>
      <c r="BA72" s="16">
        <v>1436519</v>
      </c>
      <c r="BB72" s="16">
        <v>9750735</v>
      </c>
      <c r="BC72" s="16">
        <v>7170192</v>
      </c>
      <c r="BD72" s="16">
        <v>4499070</v>
      </c>
      <c r="BE72" s="16">
        <v>3655</v>
      </c>
      <c r="BF72" s="16">
        <v>9027544</v>
      </c>
      <c r="BG72" s="16">
        <v>740775</v>
      </c>
      <c r="BH72" s="16">
        <v>3866300</v>
      </c>
      <c r="BI72" s="16">
        <v>8212647</v>
      </c>
      <c r="BJ72" s="16">
        <v>387971</v>
      </c>
      <c r="BK72" s="16">
        <v>2342240</v>
      </c>
      <c r="BL72" s="16">
        <v>746302</v>
      </c>
      <c r="BM72" s="16">
        <v>872865</v>
      </c>
      <c r="BN72" s="16">
        <v>7431809</v>
      </c>
      <c r="BO72" s="16">
        <v>0</v>
      </c>
      <c r="BP72" s="16">
        <v>0</v>
      </c>
      <c r="BQ72" s="47">
        <v>3075878</v>
      </c>
      <c r="BR72" s="48">
        <f t="shared" si="1"/>
        <v>169819292</v>
      </c>
    </row>
    <row r="73" spans="1:70" x14ac:dyDescent="0.25">
      <c r="A73" s="13"/>
      <c r="B73" s="14">
        <v>334.5</v>
      </c>
      <c r="C73" s="15" t="s">
        <v>60</v>
      </c>
      <c r="D73" s="16">
        <v>253040</v>
      </c>
      <c r="E73" s="16">
        <v>350000</v>
      </c>
      <c r="F73" s="16">
        <v>613259</v>
      </c>
      <c r="G73" s="16">
        <v>0</v>
      </c>
      <c r="H73" s="16">
        <v>66516</v>
      </c>
      <c r="I73" s="16">
        <v>36000</v>
      </c>
      <c r="J73" s="16">
        <v>344684</v>
      </c>
      <c r="K73" s="16">
        <v>94138</v>
      </c>
      <c r="L73" s="16">
        <v>0</v>
      </c>
      <c r="M73" s="16">
        <v>837860</v>
      </c>
      <c r="N73" s="16">
        <v>4045300</v>
      </c>
      <c r="O73" s="16">
        <v>291997</v>
      </c>
      <c r="P73" s="16">
        <v>-3781</v>
      </c>
      <c r="Q73" s="16">
        <v>824624</v>
      </c>
      <c r="R73" s="16">
        <v>11640642</v>
      </c>
      <c r="S73" s="16">
        <v>0</v>
      </c>
      <c r="T73" s="16">
        <v>369318</v>
      </c>
      <c r="U73" s="16">
        <v>3742930</v>
      </c>
      <c r="V73" s="16">
        <v>0</v>
      </c>
      <c r="W73" s="16">
        <v>0</v>
      </c>
      <c r="X73" s="16">
        <v>282820</v>
      </c>
      <c r="Y73" s="16">
        <v>454605</v>
      </c>
      <c r="Z73" s="16">
        <v>0</v>
      </c>
      <c r="AA73" s="16">
        <v>0</v>
      </c>
      <c r="AB73" s="16">
        <v>0</v>
      </c>
      <c r="AC73" s="16">
        <v>1858</v>
      </c>
      <c r="AD73" s="16">
        <v>896841</v>
      </c>
      <c r="AE73" s="16">
        <v>467057</v>
      </c>
      <c r="AF73" s="16">
        <v>5700843</v>
      </c>
      <c r="AG73" s="16">
        <v>0</v>
      </c>
      <c r="AH73" s="16">
        <v>0</v>
      </c>
      <c r="AI73" s="16">
        <v>0</v>
      </c>
      <c r="AJ73" s="16">
        <v>396570</v>
      </c>
      <c r="AK73" s="16">
        <v>134644</v>
      </c>
      <c r="AL73" s="16">
        <v>0</v>
      </c>
      <c r="AM73" s="16">
        <v>181867</v>
      </c>
      <c r="AN73" s="16">
        <v>151869</v>
      </c>
      <c r="AO73" s="16">
        <v>0</v>
      </c>
      <c r="AP73" s="16">
        <v>1578579</v>
      </c>
      <c r="AQ73" s="16">
        <v>0</v>
      </c>
      <c r="AR73" s="16">
        <v>679075</v>
      </c>
      <c r="AS73" s="16">
        <v>41588109</v>
      </c>
      <c r="AT73" s="16">
        <v>1175948</v>
      </c>
      <c r="AU73" s="16">
        <v>0</v>
      </c>
      <c r="AV73" s="16">
        <v>107618</v>
      </c>
      <c r="AW73" s="16">
        <v>247211</v>
      </c>
      <c r="AX73" s="16">
        <v>3131193</v>
      </c>
      <c r="AY73" s="16">
        <v>3005060</v>
      </c>
      <c r="AZ73" s="16">
        <v>0</v>
      </c>
      <c r="BA73" s="16">
        <v>164263</v>
      </c>
      <c r="BB73" s="16">
        <v>25000</v>
      </c>
      <c r="BC73" s="16">
        <v>10088127</v>
      </c>
      <c r="BD73" s="16">
        <v>0</v>
      </c>
      <c r="BE73" s="16">
        <v>786572</v>
      </c>
      <c r="BF73" s="16">
        <v>153898</v>
      </c>
      <c r="BG73" s="16">
        <v>5517133</v>
      </c>
      <c r="BH73" s="16">
        <v>52139</v>
      </c>
      <c r="BI73" s="16">
        <v>1498323</v>
      </c>
      <c r="BJ73" s="16">
        <v>0</v>
      </c>
      <c r="BK73" s="16">
        <v>116460</v>
      </c>
      <c r="BL73" s="16">
        <v>350001</v>
      </c>
      <c r="BM73" s="16">
        <v>0</v>
      </c>
      <c r="BN73" s="16">
        <v>454088</v>
      </c>
      <c r="BO73" s="16">
        <v>329623</v>
      </c>
      <c r="BP73" s="16">
        <v>983329</v>
      </c>
      <c r="BQ73" s="47">
        <v>597223</v>
      </c>
      <c r="BR73" s="48">
        <f t="shared" si="1"/>
        <v>104804473</v>
      </c>
    </row>
    <row r="74" spans="1:70" x14ac:dyDescent="0.25">
      <c r="A74" s="13"/>
      <c r="B74" s="14">
        <v>334.61</v>
      </c>
      <c r="C74" s="15" t="s">
        <v>61</v>
      </c>
      <c r="D74" s="16">
        <v>0</v>
      </c>
      <c r="E74" s="16">
        <v>0</v>
      </c>
      <c r="F74" s="16">
        <v>0</v>
      </c>
      <c r="G74" s="16">
        <v>0</v>
      </c>
      <c r="H74" s="16">
        <v>0</v>
      </c>
      <c r="I74" s="16">
        <v>3454000</v>
      </c>
      <c r="J74" s="16">
        <v>9260</v>
      </c>
      <c r="K74" s="16">
        <v>33648</v>
      </c>
      <c r="L74" s="16">
        <v>0</v>
      </c>
      <c r="M74" s="16">
        <v>0</v>
      </c>
      <c r="N74" s="16">
        <v>0</v>
      </c>
      <c r="O74" s="16">
        <v>0</v>
      </c>
      <c r="P74" s="16">
        <v>0</v>
      </c>
      <c r="Q74" s="16">
        <v>0</v>
      </c>
      <c r="R74" s="16">
        <v>37000</v>
      </c>
      <c r="S74" s="16">
        <v>81484</v>
      </c>
      <c r="T74" s="16">
        <v>173952</v>
      </c>
      <c r="U74" s="16">
        <v>3000</v>
      </c>
      <c r="V74" s="16">
        <v>0</v>
      </c>
      <c r="W74" s="16">
        <v>0</v>
      </c>
      <c r="X74" s="16">
        <v>37000</v>
      </c>
      <c r="Y74" s="16">
        <v>68469</v>
      </c>
      <c r="Z74" s="16">
        <v>80334</v>
      </c>
      <c r="AA74" s="16">
        <v>0</v>
      </c>
      <c r="AB74" s="16">
        <v>0</v>
      </c>
      <c r="AC74" s="16">
        <v>0</v>
      </c>
      <c r="AD74" s="16">
        <v>340815</v>
      </c>
      <c r="AE74" s="16">
        <v>0</v>
      </c>
      <c r="AF74" s="16">
        <v>0</v>
      </c>
      <c r="AG74" s="16">
        <v>0</v>
      </c>
      <c r="AH74" s="16">
        <v>77250</v>
      </c>
      <c r="AI74" s="16">
        <v>0</v>
      </c>
      <c r="AJ74" s="16">
        <v>17050</v>
      </c>
      <c r="AK74" s="16">
        <v>0</v>
      </c>
      <c r="AL74" s="16">
        <v>28315</v>
      </c>
      <c r="AM74" s="16">
        <v>0</v>
      </c>
      <c r="AN74" s="16">
        <v>324270</v>
      </c>
      <c r="AO74" s="16">
        <v>37000</v>
      </c>
      <c r="AP74" s="16">
        <v>1033193</v>
      </c>
      <c r="AQ74" s="16">
        <v>0</v>
      </c>
      <c r="AR74" s="16">
        <v>0</v>
      </c>
      <c r="AS74" s="16">
        <v>0</v>
      </c>
      <c r="AT74" s="16">
        <v>0</v>
      </c>
      <c r="AU74" s="16">
        <v>0</v>
      </c>
      <c r="AV74" s="16">
        <v>46575</v>
      </c>
      <c r="AW74" s="16">
        <v>0</v>
      </c>
      <c r="AX74" s="16">
        <v>189250</v>
      </c>
      <c r="AY74" s="16">
        <v>0</v>
      </c>
      <c r="AZ74" s="16">
        <v>0</v>
      </c>
      <c r="BA74" s="16">
        <v>0</v>
      </c>
      <c r="BB74" s="16">
        <v>0</v>
      </c>
      <c r="BC74" s="16">
        <v>0</v>
      </c>
      <c r="BD74" s="16">
        <v>184737</v>
      </c>
      <c r="BE74" s="16">
        <v>3801585</v>
      </c>
      <c r="BF74" s="16">
        <v>0</v>
      </c>
      <c r="BG74" s="16">
        <v>0</v>
      </c>
      <c r="BH74" s="16">
        <v>37000</v>
      </c>
      <c r="BI74" s="16">
        <v>0</v>
      </c>
      <c r="BJ74" s="16">
        <v>37000</v>
      </c>
      <c r="BK74" s="16">
        <v>0</v>
      </c>
      <c r="BL74" s="16">
        <v>0</v>
      </c>
      <c r="BM74" s="16">
        <v>0</v>
      </c>
      <c r="BN74" s="16">
        <v>0</v>
      </c>
      <c r="BO74" s="16">
        <v>50884</v>
      </c>
      <c r="BP74" s="16">
        <v>18500</v>
      </c>
      <c r="BQ74" s="47">
        <v>103000</v>
      </c>
      <c r="BR74" s="48">
        <f t="shared" si="1"/>
        <v>10304571</v>
      </c>
    </row>
    <row r="75" spans="1:70" x14ac:dyDescent="0.25">
      <c r="A75" s="13"/>
      <c r="B75" s="14">
        <v>334.62</v>
      </c>
      <c r="C75" s="15" t="s">
        <v>62</v>
      </c>
      <c r="D75" s="16">
        <v>0</v>
      </c>
      <c r="E75" s="16">
        <v>0</v>
      </c>
      <c r="F75" s="16">
        <v>0</v>
      </c>
      <c r="G75" s="16">
        <v>0</v>
      </c>
      <c r="H75" s="16">
        <v>0</v>
      </c>
      <c r="I75" s="16">
        <v>11297000</v>
      </c>
      <c r="J75" s="16">
        <v>0</v>
      </c>
      <c r="K75" s="16">
        <v>694650</v>
      </c>
      <c r="L75" s="16">
        <v>0</v>
      </c>
      <c r="M75" s="16">
        <v>0</v>
      </c>
      <c r="N75" s="16">
        <v>857397</v>
      </c>
      <c r="O75" s="16">
        <v>0</v>
      </c>
      <c r="P75" s="16">
        <v>0</v>
      </c>
      <c r="Q75" s="16">
        <v>0</v>
      </c>
      <c r="R75" s="16">
        <v>0</v>
      </c>
      <c r="S75" s="16">
        <v>4142</v>
      </c>
      <c r="T75" s="16">
        <v>0</v>
      </c>
      <c r="U75" s="16">
        <v>37000</v>
      </c>
      <c r="V75" s="16">
        <v>0</v>
      </c>
      <c r="W75" s="16">
        <v>0</v>
      </c>
      <c r="X75" s="16">
        <v>0</v>
      </c>
      <c r="Y75" s="16">
        <v>0</v>
      </c>
      <c r="Z75" s="16">
        <v>110261</v>
      </c>
      <c r="AA75" s="16">
        <v>0</v>
      </c>
      <c r="AB75" s="16">
        <v>0</v>
      </c>
      <c r="AC75" s="16">
        <v>0</v>
      </c>
      <c r="AD75" s="16">
        <v>0</v>
      </c>
      <c r="AE75" s="16">
        <v>2363</v>
      </c>
      <c r="AF75" s="16">
        <v>0</v>
      </c>
      <c r="AG75" s="16">
        <v>0</v>
      </c>
      <c r="AH75" s="16">
        <v>0</v>
      </c>
      <c r="AI75" s="16">
        <v>0</v>
      </c>
      <c r="AJ75" s="16">
        <v>37000</v>
      </c>
      <c r="AK75" s="16">
        <v>0</v>
      </c>
      <c r="AL75" s="16">
        <v>0</v>
      </c>
      <c r="AM75" s="16">
        <v>0</v>
      </c>
      <c r="AN75" s="16">
        <v>0</v>
      </c>
      <c r="AO75" s="16">
        <v>0</v>
      </c>
      <c r="AP75" s="16">
        <v>3998632</v>
      </c>
      <c r="AQ75" s="16">
        <v>0</v>
      </c>
      <c r="AR75" s="16">
        <v>0</v>
      </c>
      <c r="AS75" s="16">
        <v>0</v>
      </c>
      <c r="AT75" s="16">
        <v>0</v>
      </c>
      <c r="AU75" s="16">
        <v>0</v>
      </c>
      <c r="AV75" s="16">
        <v>88730</v>
      </c>
      <c r="AW75" s="16">
        <v>0</v>
      </c>
      <c r="AX75" s="16">
        <v>101724</v>
      </c>
      <c r="AY75" s="16">
        <v>0</v>
      </c>
      <c r="AZ75" s="16">
        <v>0</v>
      </c>
      <c r="BA75" s="16">
        <v>0</v>
      </c>
      <c r="BB75" s="16">
        <v>0</v>
      </c>
      <c r="BC75" s="16">
        <v>0</v>
      </c>
      <c r="BD75" s="16">
        <v>0</v>
      </c>
      <c r="BE75" s="16">
        <v>0</v>
      </c>
      <c r="BF75" s="16">
        <v>0</v>
      </c>
      <c r="BG75" s="16">
        <v>72526</v>
      </c>
      <c r="BH75" s="16">
        <v>0</v>
      </c>
      <c r="BI75" s="16">
        <v>0</v>
      </c>
      <c r="BJ75" s="16">
        <v>0</v>
      </c>
      <c r="BK75" s="16">
        <v>0</v>
      </c>
      <c r="BL75" s="16">
        <v>0</v>
      </c>
      <c r="BM75" s="16">
        <v>0</v>
      </c>
      <c r="BN75" s="16">
        <v>0</v>
      </c>
      <c r="BO75" s="16">
        <v>0</v>
      </c>
      <c r="BP75" s="16">
        <v>0</v>
      </c>
      <c r="BQ75" s="47">
        <v>74755</v>
      </c>
      <c r="BR75" s="48">
        <f t="shared" si="1"/>
        <v>17376180</v>
      </c>
    </row>
    <row r="76" spans="1:70" x14ac:dyDescent="0.25">
      <c r="A76" s="13"/>
      <c r="B76" s="14">
        <v>334.69</v>
      </c>
      <c r="C76" s="15" t="s">
        <v>63</v>
      </c>
      <c r="D76" s="16">
        <v>339106</v>
      </c>
      <c r="E76" s="16">
        <v>0</v>
      </c>
      <c r="F76" s="16">
        <v>18500</v>
      </c>
      <c r="G76" s="16">
        <v>37000</v>
      </c>
      <c r="H76" s="16">
        <v>333133</v>
      </c>
      <c r="I76" s="16">
        <v>102000</v>
      </c>
      <c r="J76" s="16">
        <v>0</v>
      </c>
      <c r="K76" s="16">
        <v>2682</v>
      </c>
      <c r="L76" s="16">
        <v>460517</v>
      </c>
      <c r="M76" s="16">
        <v>0</v>
      </c>
      <c r="N76" s="16">
        <v>0</v>
      </c>
      <c r="O76" s="16">
        <v>37000</v>
      </c>
      <c r="P76" s="16">
        <v>125357</v>
      </c>
      <c r="Q76" s="16">
        <v>16719</v>
      </c>
      <c r="R76" s="16">
        <v>352487</v>
      </c>
      <c r="S76" s="16">
        <v>129481</v>
      </c>
      <c r="T76" s="16">
        <v>0</v>
      </c>
      <c r="U76" s="16">
        <v>65912</v>
      </c>
      <c r="V76" s="16">
        <v>4540</v>
      </c>
      <c r="W76" s="16">
        <v>231</v>
      </c>
      <c r="X76" s="16">
        <v>0</v>
      </c>
      <c r="Y76" s="16">
        <v>0</v>
      </c>
      <c r="Z76" s="16">
        <v>0</v>
      </c>
      <c r="AA76" s="16">
        <v>32332</v>
      </c>
      <c r="AB76" s="16">
        <v>37000</v>
      </c>
      <c r="AC76" s="16">
        <v>23651</v>
      </c>
      <c r="AD76" s="16">
        <v>4221000</v>
      </c>
      <c r="AE76" s="16">
        <v>0</v>
      </c>
      <c r="AF76" s="16">
        <v>645400</v>
      </c>
      <c r="AG76" s="16">
        <v>0</v>
      </c>
      <c r="AH76" s="16">
        <v>0</v>
      </c>
      <c r="AI76" s="16">
        <v>0</v>
      </c>
      <c r="AJ76" s="16">
        <v>0</v>
      </c>
      <c r="AK76" s="16">
        <v>850000</v>
      </c>
      <c r="AL76" s="16">
        <v>31112</v>
      </c>
      <c r="AM76" s="16">
        <v>37000</v>
      </c>
      <c r="AN76" s="16">
        <v>0</v>
      </c>
      <c r="AO76" s="16">
        <v>29136</v>
      </c>
      <c r="AP76" s="16">
        <v>0</v>
      </c>
      <c r="AQ76" s="16">
        <v>0</v>
      </c>
      <c r="AR76" s="16">
        <v>25620</v>
      </c>
      <c r="AS76" s="16">
        <v>159692599</v>
      </c>
      <c r="AT76" s="16">
        <v>705140</v>
      </c>
      <c r="AU76" s="16">
        <v>1161679</v>
      </c>
      <c r="AV76" s="16">
        <v>0</v>
      </c>
      <c r="AW76" s="16">
        <v>312391</v>
      </c>
      <c r="AX76" s="16">
        <v>4720665</v>
      </c>
      <c r="AY76" s="16">
        <v>0</v>
      </c>
      <c r="AZ76" s="16">
        <v>4672612</v>
      </c>
      <c r="BA76" s="16">
        <v>130993</v>
      </c>
      <c r="BB76" s="16">
        <v>0</v>
      </c>
      <c r="BC76" s="16">
        <v>2964930</v>
      </c>
      <c r="BD76" s="16">
        <v>0</v>
      </c>
      <c r="BE76" s="16">
        <v>0</v>
      </c>
      <c r="BF76" s="16">
        <v>1591342</v>
      </c>
      <c r="BG76" s="16">
        <v>871755</v>
      </c>
      <c r="BH76" s="16">
        <v>0</v>
      </c>
      <c r="BI76" s="16">
        <v>306468</v>
      </c>
      <c r="BJ76" s="16">
        <v>0</v>
      </c>
      <c r="BK76" s="16">
        <v>0</v>
      </c>
      <c r="BL76" s="16">
        <v>37000</v>
      </c>
      <c r="BM76" s="16">
        <v>150000</v>
      </c>
      <c r="BN76" s="16">
        <v>721973</v>
      </c>
      <c r="BO76" s="16">
        <v>422</v>
      </c>
      <c r="BP76" s="16">
        <v>132750</v>
      </c>
      <c r="BQ76" s="47">
        <v>0</v>
      </c>
      <c r="BR76" s="48">
        <f t="shared" si="1"/>
        <v>186129635</v>
      </c>
    </row>
    <row r="77" spans="1:70" x14ac:dyDescent="0.25">
      <c r="A77" s="13"/>
      <c r="B77" s="14">
        <v>334.7</v>
      </c>
      <c r="C77" s="15" t="s">
        <v>64</v>
      </c>
      <c r="D77" s="16">
        <v>78894</v>
      </c>
      <c r="E77" s="16">
        <v>238211</v>
      </c>
      <c r="F77" s="16">
        <v>1317334</v>
      </c>
      <c r="G77" s="16">
        <v>395419</v>
      </c>
      <c r="H77" s="16">
        <v>703122</v>
      </c>
      <c r="I77" s="16">
        <v>3149000</v>
      </c>
      <c r="J77" s="16">
        <v>385227</v>
      </c>
      <c r="K77" s="16">
        <v>520878</v>
      </c>
      <c r="L77" s="16">
        <v>468426</v>
      </c>
      <c r="M77" s="16">
        <v>119610</v>
      </c>
      <c r="N77" s="16">
        <v>384474</v>
      </c>
      <c r="O77" s="16">
        <v>663279</v>
      </c>
      <c r="P77" s="16">
        <v>245404</v>
      </c>
      <c r="Q77" s="16">
        <v>1874084</v>
      </c>
      <c r="R77" s="16">
        <v>155077</v>
      </c>
      <c r="S77" s="16">
        <v>212735</v>
      </c>
      <c r="T77" s="16">
        <v>299626</v>
      </c>
      <c r="U77" s="16">
        <v>897124</v>
      </c>
      <c r="V77" s="16">
        <v>114721</v>
      </c>
      <c r="W77" s="16">
        <v>0</v>
      </c>
      <c r="X77" s="16">
        <v>218995</v>
      </c>
      <c r="Y77" s="16">
        <v>423761</v>
      </c>
      <c r="Z77" s="16">
        <v>502590</v>
      </c>
      <c r="AA77" s="16">
        <v>169086</v>
      </c>
      <c r="AB77" s="16">
        <v>3645854</v>
      </c>
      <c r="AC77" s="16">
        <v>744135</v>
      </c>
      <c r="AD77" s="16">
        <v>1658249</v>
      </c>
      <c r="AE77" s="16">
        <v>176429</v>
      </c>
      <c r="AF77" s="16">
        <v>178370</v>
      </c>
      <c r="AG77" s="16">
        <v>452814</v>
      </c>
      <c r="AH77" s="16">
        <v>140393</v>
      </c>
      <c r="AI77" s="16">
        <v>23704</v>
      </c>
      <c r="AJ77" s="16">
        <v>668789</v>
      </c>
      <c r="AK77" s="16">
        <v>5226046</v>
      </c>
      <c r="AL77" s="16">
        <v>601621</v>
      </c>
      <c r="AM77" s="16">
        <v>223172</v>
      </c>
      <c r="AN77" s="16">
        <v>449197</v>
      </c>
      <c r="AO77" s="16">
        <v>356609</v>
      </c>
      <c r="AP77" s="16">
        <v>613204</v>
      </c>
      <c r="AQ77" s="16">
        <v>709423</v>
      </c>
      <c r="AR77" s="16">
        <v>976165</v>
      </c>
      <c r="AS77" s="16">
        <v>2525111</v>
      </c>
      <c r="AT77" s="16">
        <v>101551</v>
      </c>
      <c r="AU77" s="16">
        <v>310025</v>
      </c>
      <c r="AV77" s="16">
        <v>556329</v>
      </c>
      <c r="AW77" s="16">
        <v>3523794</v>
      </c>
      <c r="AX77" s="16">
        <v>1000210</v>
      </c>
      <c r="AY77" s="16">
        <v>772264</v>
      </c>
      <c r="AZ77" s="16">
        <v>1907874</v>
      </c>
      <c r="BA77" s="16">
        <v>149433</v>
      </c>
      <c r="BB77" s="16">
        <v>343732</v>
      </c>
      <c r="BC77" s="16">
        <v>8095</v>
      </c>
      <c r="BD77" s="16">
        <v>797781</v>
      </c>
      <c r="BE77" s="16">
        <v>822212</v>
      </c>
      <c r="BF77" s="16">
        <v>477323</v>
      </c>
      <c r="BG77" s="16">
        <v>443900</v>
      </c>
      <c r="BH77" s="16">
        <v>432660</v>
      </c>
      <c r="BI77" s="16">
        <v>1484187</v>
      </c>
      <c r="BJ77" s="16">
        <v>587283</v>
      </c>
      <c r="BK77" s="16">
        <v>723631</v>
      </c>
      <c r="BL77" s="16">
        <v>440759</v>
      </c>
      <c r="BM77" s="16">
        <v>119927</v>
      </c>
      <c r="BN77" s="16">
        <v>763002</v>
      </c>
      <c r="BO77" s="16">
        <v>294890</v>
      </c>
      <c r="BP77" s="16">
        <v>2348813</v>
      </c>
      <c r="BQ77" s="47">
        <v>202149</v>
      </c>
      <c r="BR77" s="48">
        <f t="shared" si="1"/>
        <v>51518186</v>
      </c>
    </row>
    <row r="78" spans="1:70" x14ac:dyDescent="0.25">
      <c r="A78" s="13"/>
      <c r="B78" s="14">
        <v>334.81</v>
      </c>
      <c r="C78" s="15" t="s">
        <v>330</v>
      </c>
      <c r="D78" s="16">
        <v>0</v>
      </c>
      <c r="E78" s="16">
        <v>0</v>
      </c>
      <c r="F78" s="16">
        <v>0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6">
        <v>0</v>
      </c>
      <c r="Q78" s="16">
        <v>0</v>
      </c>
      <c r="R78" s="16">
        <v>0</v>
      </c>
      <c r="S78" s="16">
        <v>0</v>
      </c>
      <c r="T78" s="16">
        <v>0</v>
      </c>
      <c r="U78" s="16">
        <v>0</v>
      </c>
      <c r="V78" s="16">
        <v>0</v>
      </c>
      <c r="W78" s="16">
        <v>0</v>
      </c>
      <c r="X78" s="16">
        <v>230039</v>
      </c>
      <c r="Y78" s="16">
        <v>0</v>
      </c>
      <c r="Z78" s="16">
        <v>0</v>
      </c>
      <c r="AA78" s="16">
        <v>0</v>
      </c>
      <c r="AB78" s="16">
        <v>0</v>
      </c>
      <c r="AC78" s="16">
        <v>0</v>
      </c>
      <c r="AD78" s="16">
        <v>0</v>
      </c>
      <c r="AE78" s="16">
        <v>0</v>
      </c>
      <c r="AF78" s="16">
        <v>0</v>
      </c>
      <c r="AG78" s="16">
        <v>0</v>
      </c>
      <c r="AH78" s="16">
        <v>0</v>
      </c>
      <c r="AI78" s="16">
        <v>0</v>
      </c>
      <c r="AJ78" s="16">
        <v>0</v>
      </c>
      <c r="AK78" s="16">
        <v>0</v>
      </c>
      <c r="AL78" s="16">
        <v>0</v>
      </c>
      <c r="AM78" s="16">
        <v>0</v>
      </c>
      <c r="AN78" s="16">
        <v>0</v>
      </c>
      <c r="AO78" s="16">
        <v>0</v>
      </c>
      <c r="AP78" s="16">
        <v>0</v>
      </c>
      <c r="AQ78" s="16">
        <v>0</v>
      </c>
      <c r="AR78" s="16">
        <v>0</v>
      </c>
      <c r="AS78" s="16">
        <v>0</v>
      </c>
      <c r="AT78" s="16">
        <v>0</v>
      </c>
      <c r="AU78" s="16">
        <v>0</v>
      </c>
      <c r="AV78" s="16">
        <v>0</v>
      </c>
      <c r="AW78" s="16">
        <v>0</v>
      </c>
      <c r="AX78" s="16">
        <v>0</v>
      </c>
      <c r="AY78" s="16">
        <v>0</v>
      </c>
      <c r="AZ78" s="16">
        <v>0</v>
      </c>
      <c r="BA78" s="16">
        <v>0</v>
      </c>
      <c r="BB78" s="16">
        <v>0</v>
      </c>
      <c r="BC78" s="16">
        <v>0</v>
      </c>
      <c r="BD78" s="16">
        <v>0</v>
      </c>
      <c r="BE78" s="16">
        <v>314287</v>
      </c>
      <c r="BF78" s="16">
        <v>0</v>
      </c>
      <c r="BG78" s="16">
        <v>0</v>
      </c>
      <c r="BH78" s="16">
        <v>0</v>
      </c>
      <c r="BI78" s="16">
        <v>0</v>
      </c>
      <c r="BJ78" s="16">
        <v>0</v>
      </c>
      <c r="BK78" s="16">
        <v>0</v>
      </c>
      <c r="BL78" s="16">
        <v>0</v>
      </c>
      <c r="BM78" s="16">
        <v>0</v>
      </c>
      <c r="BN78" s="16">
        <v>0</v>
      </c>
      <c r="BO78" s="16">
        <v>0</v>
      </c>
      <c r="BP78" s="16">
        <v>0</v>
      </c>
      <c r="BQ78" s="47">
        <v>0</v>
      </c>
      <c r="BR78" s="48">
        <f t="shared" si="1"/>
        <v>544326</v>
      </c>
    </row>
    <row r="79" spans="1:70" x14ac:dyDescent="0.25">
      <c r="A79" s="13"/>
      <c r="B79" s="14">
        <v>334.82</v>
      </c>
      <c r="C79" s="15" t="s">
        <v>327</v>
      </c>
      <c r="D79" s="16">
        <v>0</v>
      </c>
      <c r="E79" s="16">
        <v>0</v>
      </c>
      <c r="F79" s="16">
        <v>0</v>
      </c>
      <c r="G79" s="16">
        <v>0</v>
      </c>
      <c r="H79" s="16">
        <v>0</v>
      </c>
      <c r="I79" s="16">
        <v>0</v>
      </c>
      <c r="J79" s="16">
        <v>102375</v>
      </c>
      <c r="K79" s="16">
        <v>0</v>
      </c>
      <c r="L79" s="16">
        <v>0</v>
      </c>
      <c r="M79" s="16">
        <v>10780</v>
      </c>
      <c r="N79" s="16">
        <v>0</v>
      </c>
      <c r="O79" s="16">
        <v>0</v>
      </c>
      <c r="P79" s="16">
        <v>0</v>
      </c>
      <c r="Q79" s="16">
        <v>0</v>
      </c>
      <c r="R79" s="16">
        <v>462016</v>
      </c>
      <c r="S79" s="16">
        <v>0</v>
      </c>
      <c r="T79" s="16">
        <v>280138</v>
      </c>
      <c r="U79" s="16">
        <v>0</v>
      </c>
      <c r="V79" s="16">
        <v>0</v>
      </c>
      <c r="W79" s="16">
        <v>0</v>
      </c>
      <c r="X79" s="16">
        <v>72551</v>
      </c>
      <c r="Y79" s="16">
        <v>0</v>
      </c>
      <c r="Z79" s="16">
        <v>170514</v>
      </c>
      <c r="AA79" s="16">
        <v>0</v>
      </c>
      <c r="AB79" s="16">
        <v>0</v>
      </c>
      <c r="AC79" s="16">
        <v>0</v>
      </c>
      <c r="AD79" s="16">
        <v>0</v>
      </c>
      <c r="AE79" s="16">
        <v>0</v>
      </c>
      <c r="AF79" s="16">
        <v>0</v>
      </c>
      <c r="AG79" s="16">
        <v>-272824</v>
      </c>
      <c r="AH79" s="16">
        <v>0</v>
      </c>
      <c r="AI79" s="16">
        <v>0</v>
      </c>
      <c r="AJ79" s="16">
        <v>551256</v>
      </c>
      <c r="AK79" s="16">
        <v>0</v>
      </c>
      <c r="AL79" s="16">
        <v>0</v>
      </c>
      <c r="AM79" s="16">
        <v>497852</v>
      </c>
      <c r="AN79" s="16">
        <v>0</v>
      </c>
      <c r="AO79" s="16">
        <v>0</v>
      </c>
      <c r="AP79" s="16">
        <v>0</v>
      </c>
      <c r="AQ79" s="16">
        <v>0</v>
      </c>
      <c r="AR79" s="16">
        <v>0</v>
      </c>
      <c r="AS79" s="16">
        <v>0</v>
      </c>
      <c r="AT79" s="16">
        <v>0</v>
      </c>
      <c r="AU79" s="16">
        <v>0</v>
      </c>
      <c r="AV79" s="16">
        <v>0</v>
      </c>
      <c r="AW79" s="16">
        <v>0</v>
      </c>
      <c r="AX79" s="16">
        <v>0</v>
      </c>
      <c r="AY79" s="16">
        <v>0</v>
      </c>
      <c r="AZ79" s="16">
        <v>0</v>
      </c>
      <c r="BA79" s="16">
        <v>4115616</v>
      </c>
      <c r="BB79" s="16">
        <v>1538219</v>
      </c>
      <c r="BC79" s="16">
        <v>0</v>
      </c>
      <c r="BD79" s="16">
        <v>0</v>
      </c>
      <c r="BE79" s="16">
        <v>0</v>
      </c>
      <c r="BF79" s="16">
        <v>883456</v>
      </c>
      <c r="BG79" s="16">
        <v>0</v>
      </c>
      <c r="BH79" s="16">
        <v>0</v>
      </c>
      <c r="BI79" s="16">
        <v>0</v>
      </c>
      <c r="BJ79" s="16">
        <v>0</v>
      </c>
      <c r="BK79" s="16">
        <v>0</v>
      </c>
      <c r="BL79" s="16">
        <v>0</v>
      </c>
      <c r="BM79" s="16">
        <v>232776</v>
      </c>
      <c r="BN79" s="16">
        <v>1125984</v>
      </c>
      <c r="BO79" s="16">
        <v>0</v>
      </c>
      <c r="BP79" s="16">
        <v>0</v>
      </c>
      <c r="BQ79" s="47">
        <v>-340472</v>
      </c>
      <c r="BR79" s="48">
        <f t="shared" si="1"/>
        <v>9430237</v>
      </c>
    </row>
    <row r="80" spans="1:70" x14ac:dyDescent="0.25">
      <c r="A80" s="13"/>
      <c r="B80" s="14">
        <v>334.83</v>
      </c>
      <c r="C80" s="15" t="s">
        <v>65</v>
      </c>
      <c r="D80" s="16">
        <v>67286</v>
      </c>
      <c r="E80" s="16">
        <v>0</v>
      </c>
      <c r="F80" s="16">
        <v>0</v>
      </c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6">
        <v>203527</v>
      </c>
      <c r="Q80" s="16">
        <v>0</v>
      </c>
      <c r="R80" s="16">
        <v>0</v>
      </c>
      <c r="S80" s="16">
        <v>0</v>
      </c>
      <c r="T80" s="16">
        <v>0</v>
      </c>
      <c r="U80" s="16">
        <v>0</v>
      </c>
      <c r="V80" s="16">
        <v>0</v>
      </c>
      <c r="W80" s="16">
        <v>0</v>
      </c>
      <c r="X80" s="16">
        <v>0</v>
      </c>
      <c r="Y80" s="16">
        <v>0</v>
      </c>
      <c r="Z80" s="16">
        <v>0</v>
      </c>
      <c r="AA80" s="16">
        <v>0</v>
      </c>
      <c r="AB80" s="16">
        <v>0</v>
      </c>
      <c r="AC80" s="16">
        <v>0</v>
      </c>
      <c r="AD80" s="16">
        <v>0</v>
      </c>
      <c r="AE80" s="16">
        <v>0</v>
      </c>
      <c r="AF80" s="16">
        <v>0</v>
      </c>
      <c r="AG80" s="16">
        <v>0</v>
      </c>
      <c r="AH80" s="16">
        <v>0</v>
      </c>
      <c r="AI80" s="16">
        <v>15381</v>
      </c>
      <c r="AJ80" s="16">
        <v>0</v>
      </c>
      <c r="AK80" s="16">
        <v>0</v>
      </c>
      <c r="AL80" s="16">
        <v>0</v>
      </c>
      <c r="AM80" s="16">
        <v>0</v>
      </c>
      <c r="AN80" s="16">
        <v>0</v>
      </c>
      <c r="AO80" s="16">
        <v>0</v>
      </c>
      <c r="AP80" s="16">
        <v>0</v>
      </c>
      <c r="AQ80" s="16">
        <v>0</v>
      </c>
      <c r="AR80" s="16">
        <v>0</v>
      </c>
      <c r="AS80" s="16">
        <v>0</v>
      </c>
      <c r="AT80" s="16">
        <v>0</v>
      </c>
      <c r="AU80" s="16">
        <v>0</v>
      </c>
      <c r="AV80" s="16">
        <v>0</v>
      </c>
      <c r="AW80" s="16">
        <v>0</v>
      </c>
      <c r="AX80" s="16">
        <v>0</v>
      </c>
      <c r="AY80" s="16">
        <v>0</v>
      </c>
      <c r="AZ80" s="16">
        <v>0</v>
      </c>
      <c r="BA80" s="16">
        <v>0</v>
      </c>
      <c r="BB80" s="16">
        <v>0</v>
      </c>
      <c r="BC80" s="16">
        <v>0</v>
      </c>
      <c r="BD80" s="16">
        <v>0</v>
      </c>
      <c r="BE80" s="16">
        <v>0</v>
      </c>
      <c r="BF80" s="16">
        <v>0</v>
      </c>
      <c r="BG80" s="16">
        <v>0</v>
      </c>
      <c r="BH80" s="16">
        <v>0</v>
      </c>
      <c r="BI80" s="16">
        <v>0</v>
      </c>
      <c r="BJ80" s="16">
        <v>0</v>
      </c>
      <c r="BK80" s="16">
        <v>0</v>
      </c>
      <c r="BL80" s="16">
        <v>0</v>
      </c>
      <c r="BM80" s="16">
        <v>0</v>
      </c>
      <c r="BN80" s="16">
        <v>475875</v>
      </c>
      <c r="BO80" s="16">
        <v>0</v>
      </c>
      <c r="BP80" s="16">
        <v>0</v>
      </c>
      <c r="BQ80" s="47">
        <v>0</v>
      </c>
      <c r="BR80" s="48">
        <f t="shared" si="1"/>
        <v>762069</v>
      </c>
    </row>
    <row r="81" spans="1:70" x14ac:dyDescent="0.25">
      <c r="A81" s="13"/>
      <c r="B81" s="14">
        <v>334.89</v>
      </c>
      <c r="C81" s="15" t="s">
        <v>66</v>
      </c>
      <c r="D81" s="16">
        <v>0</v>
      </c>
      <c r="E81" s="16">
        <v>0</v>
      </c>
      <c r="F81" s="16">
        <v>0</v>
      </c>
      <c r="G81" s="16">
        <v>0</v>
      </c>
      <c r="H81" s="16">
        <v>2661961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6">
        <v>1217218</v>
      </c>
      <c r="Q81" s="16">
        <v>43399</v>
      </c>
      <c r="R81" s="16">
        <v>0</v>
      </c>
      <c r="S81" s="16">
        <v>0</v>
      </c>
      <c r="T81" s="16">
        <v>0</v>
      </c>
      <c r="U81" s="16">
        <v>0</v>
      </c>
      <c r="V81" s="16">
        <v>375000</v>
      </c>
      <c r="W81" s="16">
        <v>0</v>
      </c>
      <c r="X81" s="16">
        <v>0</v>
      </c>
      <c r="Y81" s="16">
        <v>0</v>
      </c>
      <c r="Z81" s="16">
        <v>0</v>
      </c>
      <c r="AA81" s="16">
        <v>0</v>
      </c>
      <c r="AB81" s="16">
        <v>0</v>
      </c>
      <c r="AC81" s="16">
        <v>3889</v>
      </c>
      <c r="AD81" s="16">
        <v>62799</v>
      </c>
      <c r="AE81" s="16">
        <v>0</v>
      </c>
      <c r="AF81" s="16">
        <v>0</v>
      </c>
      <c r="AG81" s="16">
        <v>24060</v>
      </c>
      <c r="AH81" s="16">
        <v>350000</v>
      </c>
      <c r="AI81" s="16">
        <v>0</v>
      </c>
      <c r="AJ81" s="16">
        <v>0</v>
      </c>
      <c r="AK81" s="16">
        <v>0</v>
      </c>
      <c r="AL81" s="16">
        <v>0</v>
      </c>
      <c r="AM81" s="16">
        <v>0</v>
      </c>
      <c r="AN81" s="16">
        <v>0</v>
      </c>
      <c r="AO81" s="16">
        <v>0</v>
      </c>
      <c r="AP81" s="16">
        <v>0</v>
      </c>
      <c r="AQ81" s="16">
        <v>0</v>
      </c>
      <c r="AR81" s="16">
        <v>0</v>
      </c>
      <c r="AS81" s="16">
        <v>0</v>
      </c>
      <c r="AT81" s="16">
        <v>0</v>
      </c>
      <c r="AU81" s="16">
        <v>39346</v>
      </c>
      <c r="AV81" s="16">
        <v>0</v>
      </c>
      <c r="AW81" s="16">
        <v>0</v>
      </c>
      <c r="AX81" s="16">
        <v>0</v>
      </c>
      <c r="AY81" s="16">
        <v>0</v>
      </c>
      <c r="AZ81" s="16">
        <v>0</v>
      </c>
      <c r="BA81" s="16">
        <v>0</v>
      </c>
      <c r="BB81" s="16">
        <v>0</v>
      </c>
      <c r="BC81" s="16">
        <v>0</v>
      </c>
      <c r="BD81" s="16">
        <v>0</v>
      </c>
      <c r="BE81" s="16">
        <v>0</v>
      </c>
      <c r="BF81" s="16">
        <v>0</v>
      </c>
      <c r="BG81" s="16">
        <v>65073</v>
      </c>
      <c r="BH81" s="16">
        <v>0</v>
      </c>
      <c r="BI81" s="16">
        <v>0</v>
      </c>
      <c r="BJ81" s="16">
        <v>0</v>
      </c>
      <c r="BK81" s="16">
        <v>72180</v>
      </c>
      <c r="BL81" s="16">
        <v>1458</v>
      </c>
      <c r="BM81" s="16">
        <v>0</v>
      </c>
      <c r="BN81" s="16">
        <v>0</v>
      </c>
      <c r="BO81" s="16">
        <v>0</v>
      </c>
      <c r="BP81" s="16">
        <v>0</v>
      </c>
      <c r="BQ81" s="47">
        <v>0</v>
      </c>
      <c r="BR81" s="48">
        <f t="shared" si="1"/>
        <v>4916383</v>
      </c>
    </row>
    <row r="82" spans="1:70" x14ac:dyDescent="0.25">
      <c r="A82" s="13"/>
      <c r="B82" s="14">
        <v>334.9</v>
      </c>
      <c r="C82" s="15" t="s">
        <v>67</v>
      </c>
      <c r="D82" s="16">
        <v>0</v>
      </c>
      <c r="E82" s="16">
        <v>63572</v>
      </c>
      <c r="F82" s="16">
        <v>0</v>
      </c>
      <c r="G82" s="16">
        <v>0</v>
      </c>
      <c r="H82" s="16">
        <v>3607334</v>
      </c>
      <c r="I82" s="16">
        <v>208000</v>
      </c>
      <c r="J82" s="16">
        <v>0</v>
      </c>
      <c r="K82" s="16">
        <v>1976</v>
      </c>
      <c r="L82" s="16">
        <v>1741352</v>
      </c>
      <c r="M82" s="16">
        <v>0</v>
      </c>
      <c r="N82" s="16">
        <v>0</v>
      </c>
      <c r="O82" s="16">
        <v>10984</v>
      </c>
      <c r="P82" s="16">
        <v>159720</v>
      </c>
      <c r="Q82" s="16">
        <v>10311</v>
      </c>
      <c r="R82" s="16">
        <v>155661</v>
      </c>
      <c r="S82" s="16">
        <v>1932</v>
      </c>
      <c r="T82" s="16">
        <v>63363</v>
      </c>
      <c r="U82" s="16">
        <v>0</v>
      </c>
      <c r="V82" s="16">
        <v>0</v>
      </c>
      <c r="W82" s="16">
        <v>0</v>
      </c>
      <c r="X82" s="16">
        <v>0</v>
      </c>
      <c r="Y82" s="16">
        <v>0</v>
      </c>
      <c r="Z82" s="16">
        <v>65061</v>
      </c>
      <c r="AA82" s="16">
        <v>0</v>
      </c>
      <c r="AB82" s="16">
        <v>8814</v>
      </c>
      <c r="AC82" s="16">
        <v>3882233</v>
      </c>
      <c r="AD82" s="16">
        <v>1436539</v>
      </c>
      <c r="AE82" s="16">
        <v>8000</v>
      </c>
      <c r="AF82" s="16">
        <v>0</v>
      </c>
      <c r="AG82" s="16">
        <v>41643</v>
      </c>
      <c r="AH82" s="16">
        <v>0</v>
      </c>
      <c r="AI82" s="16">
        <v>0</v>
      </c>
      <c r="AJ82" s="16">
        <v>0</v>
      </c>
      <c r="AK82" s="16">
        <v>251634</v>
      </c>
      <c r="AL82" s="16">
        <v>0</v>
      </c>
      <c r="AM82" s="16">
        <v>0</v>
      </c>
      <c r="AN82" s="16">
        <v>1187</v>
      </c>
      <c r="AO82" s="16">
        <v>0</v>
      </c>
      <c r="AP82" s="16">
        <v>1214999</v>
      </c>
      <c r="AQ82" s="16">
        <v>0</v>
      </c>
      <c r="AR82" s="16">
        <v>40573</v>
      </c>
      <c r="AS82" s="16">
        <v>2424431</v>
      </c>
      <c r="AT82" s="16">
        <v>0</v>
      </c>
      <c r="AU82" s="16">
        <v>0</v>
      </c>
      <c r="AV82" s="16">
        <v>-2810307</v>
      </c>
      <c r="AW82" s="16">
        <v>1513843</v>
      </c>
      <c r="AX82" s="16">
        <v>0</v>
      </c>
      <c r="AY82" s="16">
        <v>171010</v>
      </c>
      <c r="AZ82" s="16">
        <v>-948291</v>
      </c>
      <c r="BA82" s="16">
        <v>0</v>
      </c>
      <c r="BB82" s="16">
        <v>0</v>
      </c>
      <c r="BC82" s="16">
        <v>2931460</v>
      </c>
      <c r="BD82" s="16">
        <v>677870</v>
      </c>
      <c r="BE82" s="16">
        <v>6717864</v>
      </c>
      <c r="BF82" s="16">
        <v>228172</v>
      </c>
      <c r="BG82" s="16">
        <v>0</v>
      </c>
      <c r="BH82" s="16">
        <v>0</v>
      </c>
      <c r="BI82" s="16">
        <v>0</v>
      </c>
      <c r="BJ82" s="16">
        <v>15499</v>
      </c>
      <c r="BK82" s="16">
        <v>0</v>
      </c>
      <c r="BL82" s="16">
        <v>0</v>
      </c>
      <c r="BM82" s="16">
        <v>33682</v>
      </c>
      <c r="BN82" s="16">
        <v>0</v>
      </c>
      <c r="BO82" s="16">
        <v>0</v>
      </c>
      <c r="BP82" s="16">
        <v>0</v>
      </c>
      <c r="BQ82" s="47">
        <v>0</v>
      </c>
      <c r="BR82" s="48">
        <f t="shared" si="1"/>
        <v>23930121</v>
      </c>
    </row>
    <row r="83" spans="1:70" x14ac:dyDescent="0.25">
      <c r="A83" s="13"/>
      <c r="B83" s="14">
        <v>335.12</v>
      </c>
      <c r="C83" s="15" t="s">
        <v>264</v>
      </c>
      <c r="D83" s="16">
        <v>4650572</v>
      </c>
      <c r="E83" s="16">
        <v>762440</v>
      </c>
      <c r="F83" s="16">
        <v>3379522</v>
      </c>
      <c r="G83" s="16">
        <v>493140</v>
      </c>
      <c r="H83" s="16">
        <v>10041959</v>
      </c>
      <c r="I83" s="16">
        <v>26178000</v>
      </c>
      <c r="J83" s="16">
        <v>255960</v>
      </c>
      <c r="K83" s="16">
        <v>4130647</v>
      </c>
      <c r="L83" s="16">
        <v>3280647</v>
      </c>
      <c r="M83" s="16">
        <v>4192853</v>
      </c>
      <c r="N83" s="16">
        <v>9159765</v>
      </c>
      <c r="O83" s="16">
        <v>2040711</v>
      </c>
      <c r="P83" s="16">
        <v>676664</v>
      </c>
      <c r="Q83" s="16">
        <v>304687</v>
      </c>
      <c r="R83" s="16">
        <v>7691386</v>
      </c>
      <c r="S83" s="16">
        <v>1096516</v>
      </c>
      <c r="T83" s="16">
        <v>761863</v>
      </c>
      <c r="U83" s="16">
        <v>871127</v>
      </c>
      <c r="V83" s="16">
        <v>947245</v>
      </c>
      <c r="W83" s="16">
        <v>186956</v>
      </c>
      <c r="X83" s="16">
        <v>251457</v>
      </c>
      <c r="Y83" s="16">
        <v>226597</v>
      </c>
      <c r="Z83" s="16">
        <v>454851</v>
      </c>
      <c r="AA83" s="16">
        <v>835088</v>
      </c>
      <c r="AB83" s="16">
        <v>3757708</v>
      </c>
      <c r="AC83" s="16">
        <v>2195471</v>
      </c>
      <c r="AD83" s="16">
        <v>28388483</v>
      </c>
      <c r="AE83" s="16">
        <v>360258</v>
      </c>
      <c r="AF83" s="16">
        <v>3083842</v>
      </c>
      <c r="AG83" s="16">
        <v>903423</v>
      </c>
      <c r="AH83" s="16">
        <v>282903</v>
      </c>
      <c r="AI83" s="16">
        <v>131015</v>
      </c>
      <c r="AJ83" s="16">
        <v>5472568</v>
      </c>
      <c r="AK83" s="16">
        <v>13264068</v>
      </c>
      <c r="AL83" s="16">
        <v>4971871</v>
      </c>
      <c r="AM83" s="16">
        <v>808147</v>
      </c>
      <c r="AN83" s="16">
        <v>137193</v>
      </c>
      <c r="AO83" s="16">
        <v>364994</v>
      </c>
      <c r="AP83" s="16">
        <v>7270845</v>
      </c>
      <c r="AQ83" s="16">
        <v>7517366</v>
      </c>
      <c r="AR83" s="16">
        <v>4012413</v>
      </c>
      <c r="AS83" s="16">
        <v>96586357</v>
      </c>
      <c r="AT83" s="16">
        <v>2173766</v>
      </c>
      <c r="AU83" s="16">
        <v>1505168</v>
      </c>
      <c r="AV83" s="16">
        <v>4468769</v>
      </c>
      <c r="AW83" s="16">
        <v>884950</v>
      </c>
      <c r="AX83" s="16">
        <v>30453957</v>
      </c>
      <c r="AY83" s="16">
        <v>5606723</v>
      </c>
      <c r="AZ83" s="16">
        <v>30341131</v>
      </c>
      <c r="BA83" s="16">
        <v>10037548</v>
      </c>
      <c r="BB83" s="16">
        <v>16740959</v>
      </c>
      <c r="BC83" s="16">
        <v>11896686</v>
      </c>
      <c r="BD83" s="16">
        <v>2115840</v>
      </c>
      <c r="BE83" s="16">
        <v>4104823</v>
      </c>
      <c r="BF83" s="16">
        <v>12146504</v>
      </c>
      <c r="BG83" s="16">
        <v>3189830</v>
      </c>
      <c r="BH83" s="16">
        <v>9180257</v>
      </c>
      <c r="BI83" s="16">
        <v>9023123</v>
      </c>
      <c r="BJ83" s="16">
        <v>1595774</v>
      </c>
      <c r="BK83" s="16">
        <v>842416</v>
      </c>
      <c r="BL83" s="16">
        <v>417654</v>
      </c>
      <c r="BM83" s="16">
        <v>204875</v>
      </c>
      <c r="BN83" s="16">
        <v>8161378</v>
      </c>
      <c r="BO83" s="16">
        <v>595477</v>
      </c>
      <c r="BP83" s="16">
        <v>1524128</v>
      </c>
      <c r="BQ83" s="47">
        <v>449151</v>
      </c>
      <c r="BR83" s="48">
        <f t="shared" si="1"/>
        <v>430040465</v>
      </c>
    </row>
    <row r="84" spans="1:70" x14ac:dyDescent="0.25">
      <c r="A84" s="13"/>
      <c r="B84" s="14">
        <v>335.13</v>
      </c>
      <c r="C84" s="15" t="s">
        <v>265</v>
      </c>
      <c r="D84" s="16">
        <v>134481</v>
      </c>
      <c r="E84" s="16">
        <v>18380</v>
      </c>
      <c r="F84" s="16">
        <v>43409</v>
      </c>
      <c r="G84" s="16">
        <v>22173</v>
      </c>
      <c r="H84" s="16">
        <v>92238</v>
      </c>
      <c r="I84" s="16">
        <v>385000</v>
      </c>
      <c r="J84" s="16">
        <v>24409</v>
      </c>
      <c r="K84" s="16">
        <v>47616</v>
      </c>
      <c r="L84" s="16">
        <v>37521</v>
      </c>
      <c r="M84" s="16">
        <v>41505</v>
      </c>
      <c r="N84" s="16">
        <v>70706</v>
      </c>
      <c r="O84" s="16">
        <v>26881</v>
      </c>
      <c r="P84" s="16">
        <v>23883</v>
      </c>
      <c r="Q84" s="16">
        <v>16639</v>
      </c>
      <c r="R84" s="16">
        <v>71953</v>
      </c>
      <c r="S84" s="16">
        <v>33311</v>
      </c>
      <c r="T84" s="16">
        <v>23533</v>
      </c>
      <c r="U84" s="16">
        <v>31500</v>
      </c>
      <c r="V84" s="16">
        <v>20090</v>
      </c>
      <c r="W84" s="16">
        <v>21936</v>
      </c>
      <c r="X84" s="16">
        <v>16750</v>
      </c>
      <c r="Y84" s="16">
        <v>21219</v>
      </c>
      <c r="Z84" s="16">
        <v>16922</v>
      </c>
      <c r="AA84" s="16">
        <v>23558</v>
      </c>
      <c r="AB84" s="16">
        <v>41418</v>
      </c>
      <c r="AC84" s="16">
        <v>33428</v>
      </c>
      <c r="AD84" s="16">
        <v>328283</v>
      </c>
      <c r="AE84" s="16">
        <v>23936</v>
      </c>
      <c r="AF84" s="16">
        <v>49221</v>
      </c>
      <c r="AG84" s="16">
        <v>27479</v>
      </c>
      <c r="AH84" s="16">
        <v>17834</v>
      </c>
      <c r="AI84" s="16">
        <v>22598</v>
      </c>
      <c r="AJ84" s="16">
        <v>56794</v>
      </c>
      <c r="AK84" s="16">
        <v>141428</v>
      </c>
      <c r="AL84" s="16">
        <v>50853</v>
      </c>
      <c r="AM84" s="16">
        <v>22668</v>
      </c>
      <c r="AN84" s="16">
        <v>22643</v>
      </c>
      <c r="AO84" s="16">
        <v>23964</v>
      </c>
      <c r="AP84" s="16">
        <v>70704</v>
      </c>
      <c r="AQ84" s="16">
        <v>72665</v>
      </c>
      <c r="AR84" s="16">
        <v>40202</v>
      </c>
      <c r="AS84" s="16">
        <v>357832</v>
      </c>
      <c r="AT84" s="16">
        <v>32140</v>
      </c>
      <c r="AU84" s="16">
        <v>29109</v>
      </c>
      <c r="AV84" s="16">
        <v>37585</v>
      </c>
      <c r="AW84" s="16">
        <v>27106</v>
      </c>
      <c r="AX84" s="16">
        <v>224797</v>
      </c>
      <c r="AY84" s="16">
        <v>40124</v>
      </c>
      <c r="AZ84" s="16">
        <v>355851</v>
      </c>
      <c r="BA84" s="16">
        <v>71664</v>
      </c>
      <c r="BB84" s="16">
        <v>196158</v>
      </c>
      <c r="BC84" s="16">
        <v>72156</v>
      </c>
      <c r="BD84" s="16">
        <v>13733</v>
      </c>
      <c r="BE84" s="16">
        <v>36843</v>
      </c>
      <c r="BF84" s="16">
        <v>45514</v>
      </c>
      <c r="BG84" s="16">
        <v>26545</v>
      </c>
      <c r="BH84" s="16">
        <v>117014</v>
      </c>
      <c r="BI84" s="16">
        <v>118882</v>
      </c>
      <c r="BJ84" s="16">
        <v>25730</v>
      </c>
      <c r="BK84" s="16">
        <v>0</v>
      </c>
      <c r="BL84" s="16">
        <v>17165</v>
      </c>
      <c r="BM84" s="16">
        <v>21895</v>
      </c>
      <c r="BN84" s="16">
        <v>52934</v>
      </c>
      <c r="BO84" s="16">
        <v>17040</v>
      </c>
      <c r="BP84" s="16">
        <v>28441</v>
      </c>
      <c r="BQ84" s="47">
        <v>26308</v>
      </c>
      <c r="BR84" s="48">
        <f t="shared" si="1"/>
        <v>4304297</v>
      </c>
    </row>
    <row r="85" spans="1:70" x14ac:dyDescent="0.25">
      <c r="A85" s="13"/>
      <c r="B85" s="14">
        <v>335.14</v>
      </c>
      <c r="C85" s="15" t="s">
        <v>266</v>
      </c>
      <c r="D85" s="16">
        <v>42394</v>
      </c>
      <c r="E85" s="16">
        <v>9649</v>
      </c>
      <c r="F85" s="16">
        <v>27582</v>
      </c>
      <c r="G85" s="16">
        <v>15694</v>
      </c>
      <c r="H85" s="16">
        <v>70783</v>
      </c>
      <c r="I85" s="16">
        <v>17000</v>
      </c>
      <c r="J85" s="16">
        <v>4633</v>
      </c>
      <c r="K85" s="16">
        <v>73285</v>
      </c>
      <c r="L85" s="16">
        <v>79934</v>
      </c>
      <c r="M85" s="16">
        <v>25864</v>
      </c>
      <c r="N85" s="16">
        <v>99255</v>
      </c>
      <c r="O85" s="16">
        <v>25807</v>
      </c>
      <c r="P85" s="16">
        <v>0</v>
      </c>
      <c r="Q85" s="16">
        <v>6579</v>
      </c>
      <c r="R85" s="16">
        <v>62756</v>
      </c>
      <c r="S85" s="16">
        <v>25804</v>
      </c>
      <c r="T85" s="16">
        <v>2158</v>
      </c>
      <c r="U85" s="16">
        <v>16466</v>
      </c>
      <c r="V85" s="16">
        <v>14888</v>
      </c>
      <c r="W85" s="16">
        <v>10440</v>
      </c>
      <c r="X85" s="16">
        <v>1246</v>
      </c>
      <c r="Y85" s="16">
        <v>9877</v>
      </c>
      <c r="Z85" s="16">
        <v>15459</v>
      </c>
      <c r="AA85" s="16">
        <v>30410</v>
      </c>
      <c r="AB85" s="16">
        <v>52009</v>
      </c>
      <c r="AC85" s="16">
        <v>224571</v>
      </c>
      <c r="AD85" s="16">
        <v>417679</v>
      </c>
      <c r="AE85" s="16">
        <v>10370</v>
      </c>
      <c r="AF85" s="16">
        <v>108516</v>
      </c>
      <c r="AG85" s="16">
        <v>23327</v>
      </c>
      <c r="AH85" s="16">
        <v>6695</v>
      </c>
      <c r="AI85" s="16">
        <v>3738</v>
      </c>
      <c r="AJ85" s="16">
        <v>225769</v>
      </c>
      <c r="AK85" s="16">
        <v>422114</v>
      </c>
      <c r="AL85" s="16">
        <v>53896</v>
      </c>
      <c r="AM85" s="16">
        <v>15735</v>
      </c>
      <c r="AN85" s="16">
        <v>4099</v>
      </c>
      <c r="AO85" s="16">
        <v>23151</v>
      </c>
      <c r="AP85" s="16">
        <v>277743</v>
      </c>
      <c r="AQ85" s="16">
        <v>268429</v>
      </c>
      <c r="AR85" s="16">
        <v>73112</v>
      </c>
      <c r="AS85" s="16">
        <v>302</v>
      </c>
      <c r="AT85" s="16">
        <v>22989</v>
      </c>
      <c r="AU85" s="16">
        <v>20313</v>
      </c>
      <c r="AV85" s="16">
        <v>35132</v>
      </c>
      <c r="AW85" s="16">
        <v>18655</v>
      </c>
      <c r="AX85" s="16">
        <v>110149</v>
      </c>
      <c r="AY85" s="16">
        <v>113159</v>
      </c>
      <c r="AZ85" s="16">
        <v>70384</v>
      </c>
      <c r="BA85" s="16">
        <v>232716</v>
      </c>
      <c r="BB85" s="16">
        <v>112987</v>
      </c>
      <c r="BC85" s="16">
        <v>331254</v>
      </c>
      <c r="BD85" s="16">
        <v>23474</v>
      </c>
      <c r="BE85" s="16">
        <v>58015</v>
      </c>
      <c r="BF85" s="16">
        <v>151721</v>
      </c>
      <c r="BG85" s="16">
        <v>39463</v>
      </c>
      <c r="BH85" s="16">
        <v>184241</v>
      </c>
      <c r="BI85" s="16">
        <v>31507</v>
      </c>
      <c r="BJ85" s="16">
        <v>28764</v>
      </c>
      <c r="BK85" s="16">
        <v>73218</v>
      </c>
      <c r="BL85" s="16">
        <v>12173</v>
      </c>
      <c r="BM85" s="16">
        <v>11210</v>
      </c>
      <c r="BN85" s="16">
        <v>122402</v>
      </c>
      <c r="BO85" s="16">
        <v>10609</v>
      </c>
      <c r="BP85" s="16">
        <v>31810</v>
      </c>
      <c r="BQ85" s="47">
        <v>14643</v>
      </c>
      <c r="BR85" s="48">
        <f t="shared" si="1"/>
        <v>4760206</v>
      </c>
    </row>
    <row r="86" spans="1:70" x14ac:dyDescent="0.25">
      <c r="A86" s="13"/>
      <c r="B86" s="14">
        <v>335.15</v>
      </c>
      <c r="C86" s="15" t="s">
        <v>267</v>
      </c>
      <c r="D86" s="16">
        <v>83078</v>
      </c>
      <c r="E86" s="16">
        <v>1923</v>
      </c>
      <c r="F86" s="16">
        <v>82675</v>
      </c>
      <c r="G86" s="16">
        <v>3676</v>
      </c>
      <c r="H86" s="16">
        <v>182579</v>
      </c>
      <c r="I86" s="16">
        <v>587000</v>
      </c>
      <c r="J86" s="16">
        <v>937</v>
      </c>
      <c r="K86" s="16">
        <v>55874</v>
      </c>
      <c r="L86" s="16">
        <v>47229</v>
      </c>
      <c r="M86" s="16">
        <v>50152</v>
      </c>
      <c r="N86" s="16">
        <v>164904</v>
      </c>
      <c r="O86" s="16">
        <v>13120</v>
      </c>
      <c r="P86" s="16">
        <v>53192</v>
      </c>
      <c r="Q86" s="16">
        <v>4174</v>
      </c>
      <c r="R86" s="16">
        <v>123166</v>
      </c>
      <c r="S86" s="16">
        <v>22575</v>
      </c>
      <c r="T86" s="16">
        <v>4226</v>
      </c>
      <c r="U86" s="16">
        <v>6540</v>
      </c>
      <c r="V86" s="16">
        <v>1276</v>
      </c>
      <c r="W86" s="16">
        <v>1584</v>
      </c>
      <c r="X86" s="16">
        <v>501</v>
      </c>
      <c r="Y86" s="16">
        <v>1123</v>
      </c>
      <c r="Z86" s="16">
        <v>1950</v>
      </c>
      <c r="AA86" s="16">
        <v>7567</v>
      </c>
      <c r="AB86" s="16">
        <v>38893</v>
      </c>
      <c r="AC86" s="16">
        <v>26308</v>
      </c>
      <c r="AD86" s="16">
        <v>390607</v>
      </c>
      <c r="AE86" s="16">
        <v>2326</v>
      </c>
      <c r="AF86" s="16">
        <v>53558</v>
      </c>
      <c r="AG86" s="16">
        <v>2397</v>
      </c>
      <c r="AH86" s="16">
        <v>2888</v>
      </c>
      <c r="AI86" s="16">
        <v>116</v>
      </c>
      <c r="AJ86" s="16">
        <v>139567</v>
      </c>
      <c r="AK86" s="16">
        <v>269271</v>
      </c>
      <c r="AL86" s="16">
        <v>147373</v>
      </c>
      <c r="AM86" s="16">
        <v>6773</v>
      </c>
      <c r="AN86" s="16">
        <v>125</v>
      </c>
      <c r="AO86" s="16">
        <v>703</v>
      </c>
      <c r="AP86" s="16">
        <v>103266</v>
      </c>
      <c r="AQ86" s="16">
        <v>92921</v>
      </c>
      <c r="AR86" s="16">
        <v>58660</v>
      </c>
      <c r="AS86" s="16">
        <v>944308</v>
      </c>
      <c r="AT86" s="16">
        <v>100013</v>
      </c>
      <c r="AU86" s="16">
        <v>22805</v>
      </c>
      <c r="AV86" s="16">
        <v>88852</v>
      </c>
      <c r="AW86" s="16">
        <v>7384</v>
      </c>
      <c r="AX86" s="16">
        <v>414933</v>
      </c>
      <c r="AY86" s="16">
        <v>89163</v>
      </c>
      <c r="AZ86" s="16">
        <v>485084</v>
      </c>
      <c r="BA86" s="16">
        <v>104803</v>
      </c>
      <c r="BB86" s="16">
        <v>383691</v>
      </c>
      <c r="BC86" s="16">
        <v>144868</v>
      </c>
      <c r="BD86" s="16">
        <v>15389</v>
      </c>
      <c r="BE86" s="16">
        <v>85146</v>
      </c>
      <c r="BF86" s="16">
        <v>61416</v>
      </c>
      <c r="BG86" s="16">
        <v>23903</v>
      </c>
      <c r="BH86" s="16">
        <v>245241</v>
      </c>
      <c r="BI86" s="16">
        <v>133928</v>
      </c>
      <c r="BJ86" s="16">
        <v>5372</v>
      </c>
      <c r="BK86" s="16">
        <v>2553</v>
      </c>
      <c r="BL86" s="16">
        <v>3237</v>
      </c>
      <c r="BM86" s="16">
        <v>1324</v>
      </c>
      <c r="BN86" s="16">
        <v>225631</v>
      </c>
      <c r="BO86" s="16">
        <v>5685</v>
      </c>
      <c r="BP86" s="16">
        <v>29807</v>
      </c>
      <c r="BQ86" s="47">
        <v>652</v>
      </c>
      <c r="BR86" s="48">
        <f t="shared" si="1"/>
        <v>6461961</v>
      </c>
    </row>
    <row r="87" spans="1:70" x14ac:dyDescent="0.25">
      <c r="A87" s="13"/>
      <c r="B87" s="14">
        <v>335.16</v>
      </c>
      <c r="C87" s="15" t="s">
        <v>268</v>
      </c>
      <c r="D87" s="16">
        <v>446500</v>
      </c>
      <c r="E87" s="16">
        <v>156000</v>
      </c>
      <c r="F87" s="16">
        <v>235417</v>
      </c>
      <c r="G87" s="16">
        <v>223250</v>
      </c>
      <c r="H87" s="16">
        <v>223250</v>
      </c>
      <c r="I87" s="16">
        <v>0</v>
      </c>
      <c r="J87" s="16">
        <v>230750</v>
      </c>
      <c r="K87" s="16">
        <v>297667</v>
      </c>
      <c r="L87" s="16">
        <v>223250</v>
      </c>
      <c r="M87" s="16">
        <v>223250</v>
      </c>
      <c r="N87" s="16">
        <v>0</v>
      </c>
      <c r="O87" s="16">
        <v>223250</v>
      </c>
      <c r="P87" s="16">
        <v>314333</v>
      </c>
      <c r="Q87" s="16">
        <v>223250</v>
      </c>
      <c r="R87" s="16">
        <v>0</v>
      </c>
      <c r="S87" s="16">
        <v>223250</v>
      </c>
      <c r="T87" s="16">
        <v>140500</v>
      </c>
      <c r="U87" s="16">
        <v>223250</v>
      </c>
      <c r="V87" s="16">
        <v>226473</v>
      </c>
      <c r="W87" s="16">
        <v>223250</v>
      </c>
      <c r="X87" s="16">
        <v>216500</v>
      </c>
      <c r="Y87" s="16">
        <v>223250</v>
      </c>
      <c r="Z87" s="16">
        <v>446500</v>
      </c>
      <c r="AA87" s="16">
        <v>121806</v>
      </c>
      <c r="AB87" s="16">
        <v>236750</v>
      </c>
      <c r="AC87" s="16">
        <v>223250</v>
      </c>
      <c r="AD87" s="16">
        <v>446500</v>
      </c>
      <c r="AE87" s="16">
        <v>237250</v>
      </c>
      <c r="AF87" s="16">
        <v>446500</v>
      </c>
      <c r="AG87" s="16">
        <v>57000</v>
      </c>
      <c r="AH87" s="16">
        <v>223250</v>
      </c>
      <c r="AI87" s="16">
        <v>235150</v>
      </c>
      <c r="AJ87" s="16">
        <v>297667</v>
      </c>
      <c r="AK87" s="16">
        <v>270738</v>
      </c>
      <c r="AL87" s="16">
        <v>223250</v>
      </c>
      <c r="AM87" s="16">
        <v>12000</v>
      </c>
      <c r="AN87" s="16">
        <v>198250</v>
      </c>
      <c r="AO87" s="16">
        <v>217000</v>
      </c>
      <c r="AP87" s="16">
        <v>446500</v>
      </c>
      <c r="AQ87" s="16">
        <v>446500</v>
      </c>
      <c r="AR87" s="16">
        <v>223250</v>
      </c>
      <c r="AS87" s="16">
        <v>446500</v>
      </c>
      <c r="AT87" s="16">
        <v>223250</v>
      </c>
      <c r="AU87" s="16">
        <v>223250</v>
      </c>
      <c r="AV87" s="16">
        <v>446500</v>
      </c>
      <c r="AW87" s="16">
        <v>223250</v>
      </c>
      <c r="AX87" s="16">
        <v>446500</v>
      </c>
      <c r="AY87" s="16">
        <v>223250</v>
      </c>
      <c r="AZ87" s="16">
        <v>551275</v>
      </c>
      <c r="BA87" s="16">
        <v>223250</v>
      </c>
      <c r="BB87" s="16">
        <v>317101</v>
      </c>
      <c r="BC87" s="16">
        <v>446500</v>
      </c>
      <c r="BD87" s="16">
        <v>446500</v>
      </c>
      <c r="BE87" s="16">
        <v>325144</v>
      </c>
      <c r="BF87" s="16">
        <v>200925</v>
      </c>
      <c r="BG87" s="16">
        <v>223250</v>
      </c>
      <c r="BH87" s="16">
        <v>0</v>
      </c>
      <c r="BI87" s="16">
        <v>446500</v>
      </c>
      <c r="BJ87" s="16">
        <v>223250</v>
      </c>
      <c r="BK87" s="16">
        <v>233250</v>
      </c>
      <c r="BL87" s="16">
        <v>223250</v>
      </c>
      <c r="BM87" s="16">
        <v>223250</v>
      </c>
      <c r="BN87" s="16">
        <v>190761</v>
      </c>
      <c r="BO87" s="16">
        <v>446500</v>
      </c>
      <c r="BP87" s="16">
        <v>224000</v>
      </c>
      <c r="BQ87" s="47">
        <v>207850</v>
      </c>
      <c r="BR87" s="48">
        <f t="shared" si="1"/>
        <v>16890807</v>
      </c>
    </row>
    <row r="88" spans="1:70" x14ac:dyDescent="0.25">
      <c r="A88" s="13"/>
      <c r="B88" s="14">
        <v>335.17</v>
      </c>
      <c r="C88" s="15" t="s">
        <v>269</v>
      </c>
      <c r="D88" s="16">
        <v>0</v>
      </c>
      <c r="E88" s="16">
        <v>0</v>
      </c>
      <c r="F88" s="16">
        <v>0</v>
      </c>
      <c r="G88" s="16">
        <v>0</v>
      </c>
      <c r="H88" s="16">
        <v>50192</v>
      </c>
      <c r="I88" s="16">
        <v>57000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6">
        <v>0</v>
      </c>
      <c r="Q88" s="16">
        <v>625616</v>
      </c>
      <c r="R88" s="16">
        <v>0</v>
      </c>
      <c r="S88" s="16">
        <v>1877814</v>
      </c>
      <c r="T88" s="16">
        <v>0</v>
      </c>
      <c r="U88" s="16">
        <v>0</v>
      </c>
      <c r="V88" s="16">
        <v>0</v>
      </c>
      <c r="W88" s="16">
        <v>0</v>
      </c>
      <c r="X88" s="16">
        <v>0</v>
      </c>
      <c r="Y88" s="16">
        <v>20326</v>
      </c>
      <c r="Z88" s="16">
        <v>0</v>
      </c>
      <c r="AA88" s="16">
        <v>0</v>
      </c>
      <c r="AB88" s="16">
        <v>0</v>
      </c>
      <c r="AC88" s="16">
        <v>0</v>
      </c>
      <c r="AD88" s="16">
        <v>16211</v>
      </c>
      <c r="AE88" s="16">
        <v>0</v>
      </c>
      <c r="AF88" s="16">
        <v>0</v>
      </c>
      <c r="AG88" s="16">
        <v>0</v>
      </c>
      <c r="AH88" s="16">
        <v>10657</v>
      </c>
      <c r="AI88" s="16">
        <v>0</v>
      </c>
      <c r="AJ88" s="16">
        <v>0</v>
      </c>
      <c r="AK88" s="16">
        <v>0</v>
      </c>
      <c r="AL88" s="16">
        <v>0</v>
      </c>
      <c r="AM88" s="16">
        <v>0</v>
      </c>
      <c r="AN88" s="16">
        <v>0</v>
      </c>
      <c r="AO88" s="16">
        <v>0</v>
      </c>
      <c r="AP88" s="16">
        <v>0</v>
      </c>
      <c r="AQ88" s="16">
        <v>0</v>
      </c>
      <c r="AR88" s="16">
        <v>0</v>
      </c>
      <c r="AS88" s="16">
        <v>0</v>
      </c>
      <c r="AT88" s="16">
        <v>0</v>
      </c>
      <c r="AU88" s="16">
        <v>0</v>
      </c>
      <c r="AV88" s="16">
        <v>0</v>
      </c>
      <c r="AW88" s="16">
        <v>0</v>
      </c>
      <c r="AX88" s="16">
        <v>0</v>
      </c>
      <c r="AY88" s="16">
        <v>0</v>
      </c>
      <c r="AZ88" s="16">
        <v>0</v>
      </c>
      <c r="BA88" s="16">
        <v>0</v>
      </c>
      <c r="BB88" s="16">
        <v>0</v>
      </c>
      <c r="BC88" s="16">
        <v>0</v>
      </c>
      <c r="BD88" s="16">
        <v>0</v>
      </c>
      <c r="BE88" s="16">
        <v>0</v>
      </c>
      <c r="BF88" s="16">
        <v>0</v>
      </c>
      <c r="BG88" s="16">
        <v>0</v>
      </c>
      <c r="BH88" s="16">
        <v>38015</v>
      </c>
      <c r="BI88" s="16">
        <v>0</v>
      </c>
      <c r="BJ88" s="16">
        <v>0</v>
      </c>
      <c r="BK88" s="16">
        <v>0</v>
      </c>
      <c r="BL88" s="16">
        <v>0</v>
      </c>
      <c r="BM88" s="16">
        <v>0</v>
      </c>
      <c r="BN88" s="16">
        <v>0</v>
      </c>
      <c r="BO88" s="16">
        <v>0</v>
      </c>
      <c r="BP88" s="16">
        <v>0</v>
      </c>
      <c r="BQ88" s="47">
        <v>20905</v>
      </c>
      <c r="BR88" s="48">
        <f t="shared" si="1"/>
        <v>2716736</v>
      </c>
    </row>
    <row r="89" spans="1:70" x14ac:dyDescent="0.25">
      <c r="A89" s="13"/>
      <c r="B89" s="14">
        <v>335.18</v>
      </c>
      <c r="C89" s="15" t="s">
        <v>270</v>
      </c>
      <c r="D89" s="16">
        <v>11400318</v>
      </c>
      <c r="E89" s="16">
        <v>1582810</v>
      </c>
      <c r="F89" s="16">
        <v>9886165</v>
      </c>
      <c r="G89" s="16">
        <v>2439169</v>
      </c>
      <c r="H89" s="16">
        <v>22644094</v>
      </c>
      <c r="I89" s="16">
        <v>70304000</v>
      </c>
      <c r="J89" s="16">
        <v>866816</v>
      </c>
      <c r="K89" s="16">
        <v>12249679</v>
      </c>
      <c r="L89" s="16">
        <v>7145105</v>
      </c>
      <c r="M89" s="16">
        <v>9730737</v>
      </c>
      <c r="N89" s="16">
        <v>32568173</v>
      </c>
      <c r="O89" s="16">
        <v>4248871</v>
      </c>
      <c r="P89" s="16">
        <v>2418312</v>
      </c>
      <c r="Q89" s="16">
        <v>975958</v>
      </c>
      <c r="R89" s="16">
        <v>21143625</v>
      </c>
      <c r="S89" s="16">
        <v>0</v>
      </c>
      <c r="T89" s="16">
        <v>570408</v>
      </c>
      <c r="U89" s="16">
        <v>3121909</v>
      </c>
      <c r="V89" s="16">
        <v>1049806</v>
      </c>
      <c r="W89" s="16">
        <v>1085972</v>
      </c>
      <c r="X89" s="16">
        <v>1636153</v>
      </c>
      <c r="Y89" s="16">
        <v>1423777</v>
      </c>
      <c r="Z89" s="16">
        <v>1705022</v>
      </c>
      <c r="AA89" s="16">
        <v>2159608</v>
      </c>
      <c r="AB89" s="16">
        <v>8228307</v>
      </c>
      <c r="AC89" s="16">
        <v>5344126</v>
      </c>
      <c r="AD89" s="16">
        <v>90713566</v>
      </c>
      <c r="AE89" s="16">
        <v>2883430</v>
      </c>
      <c r="AF89" s="16">
        <v>8122976</v>
      </c>
      <c r="AG89" s="16">
        <v>3100734</v>
      </c>
      <c r="AH89" s="16">
        <v>1725549</v>
      </c>
      <c r="AI89" s="16">
        <v>474848</v>
      </c>
      <c r="AJ89" s="16">
        <v>12736914</v>
      </c>
      <c r="AK89" s="16">
        <v>42195424</v>
      </c>
      <c r="AL89" s="16">
        <v>12104879</v>
      </c>
      <c r="AM89" s="16">
        <v>3069490</v>
      </c>
      <c r="AN89" s="16">
        <v>413661</v>
      </c>
      <c r="AO89" s="16">
        <v>1904596</v>
      </c>
      <c r="AP89" s="16">
        <v>19094857</v>
      </c>
      <c r="AQ89" s="16">
        <v>20604300</v>
      </c>
      <c r="AR89" s="16">
        <v>14118749</v>
      </c>
      <c r="AS89" s="16">
        <v>130822140</v>
      </c>
      <c r="AT89" s="16">
        <v>8327392</v>
      </c>
      <c r="AU89" s="16">
        <v>3552298</v>
      </c>
      <c r="AV89" s="16">
        <v>13273272</v>
      </c>
      <c r="AW89" s="16">
        <v>2103874</v>
      </c>
      <c r="AX89" s="16">
        <v>127663844</v>
      </c>
      <c r="AY89" s="16">
        <v>15385552</v>
      </c>
      <c r="AZ89" s="16">
        <v>76120744</v>
      </c>
      <c r="BA89" s="16">
        <v>22984773</v>
      </c>
      <c r="BB89" s="16">
        <v>40090614</v>
      </c>
      <c r="BC89" s="16">
        <v>64889808</v>
      </c>
      <c r="BD89" s="16">
        <v>2876587</v>
      </c>
      <c r="BE89" s="16">
        <v>12442596</v>
      </c>
      <c r="BF89" s="16">
        <v>0</v>
      </c>
      <c r="BG89" s="16">
        <v>5590044</v>
      </c>
      <c r="BH89" s="16">
        <v>27509334</v>
      </c>
      <c r="BI89" s="16">
        <v>24879717</v>
      </c>
      <c r="BJ89" s="16">
        <v>4433784</v>
      </c>
      <c r="BK89" s="16">
        <v>3267610</v>
      </c>
      <c r="BL89" s="16">
        <v>888638</v>
      </c>
      <c r="BM89" s="16">
        <v>1604361</v>
      </c>
      <c r="BN89" s="16">
        <v>18709880</v>
      </c>
      <c r="BO89" s="16">
        <v>1944321</v>
      </c>
      <c r="BP89" s="16">
        <v>6165528</v>
      </c>
      <c r="BQ89" s="47">
        <v>1561752</v>
      </c>
      <c r="BR89" s="48">
        <f t="shared" si="1"/>
        <v>1086281356</v>
      </c>
    </row>
    <row r="90" spans="1:70" x14ac:dyDescent="0.25">
      <c r="A90" s="13"/>
      <c r="B90" s="14">
        <v>335.19</v>
      </c>
      <c r="C90" s="15" t="s">
        <v>271</v>
      </c>
      <c r="D90" s="16">
        <v>0</v>
      </c>
      <c r="E90" s="16">
        <v>635793</v>
      </c>
      <c r="F90" s="16">
        <v>25014</v>
      </c>
      <c r="G90" s="16">
        <v>0</v>
      </c>
      <c r="H90" s="16">
        <v>0</v>
      </c>
      <c r="I90" s="16">
        <v>5679000</v>
      </c>
      <c r="J90" s="16">
        <v>794704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6">
        <v>0</v>
      </c>
      <c r="Q90" s="16">
        <v>150000</v>
      </c>
      <c r="R90" s="16">
        <v>109758</v>
      </c>
      <c r="S90" s="16">
        <v>0</v>
      </c>
      <c r="T90" s="16">
        <v>184446</v>
      </c>
      <c r="U90" s="16">
        <v>794704</v>
      </c>
      <c r="V90" s="16">
        <v>0</v>
      </c>
      <c r="W90" s="16">
        <v>0</v>
      </c>
      <c r="X90" s="16">
        <v>463</v>
      </c>
      <c r="Y90" s="16">
        <v>2398139</v>
      </c>
      <c r="Z90" s="16">
        <v>800448</v>
      </c>
      <c r="AA90" s="16">
        <v>329437</v>
      </c>
      <c r="AB90" s="16">
        <v>0</v>
      </c>
      <c r="AC90" s="16">
        <v>3961</v>
      </c>
      <c r="AD90" s="16">
        <v>0</v>
      </c>
      <c r="AE90" s="16">
        <v>0</v>
      </c>
      <c r="AF90" s="16">
        <v>500004</v>
      </c>
      <c r="AG90" s="16">
        <v>617842</v>
      </c>
      <c r="AH90" s="16">
        <v>0</v>
      </c>
      <c r="AI90" s="16">
        <v>0</v>
      </c>
      <c r="AJ90" s="16">
        <v>0</v>
      </c>
      <c r="AK90" s="16">
        <v>0</v>
      </c>
      <c r="AL90" s="16">
        <v>143496</v>
      </c>
      <c r="AM90" s="16">
        <v>588</v>
      </c>
      <c r="AN90" s="16">
        <v>639895</v>
      </c>
      <c r="AO90" s="16">
        <v>0</v>
      </c>
      <c r="AP90" s="16">
        <v>0</v>
      </c>
      <c r="AQ90" s="16">
        <v>0</v>
      </c>
      <c r="AR90" s="16">
        <v>0</v>
      </c>
      <c r="AS90" s="16">
        <v>0</v>
      </c>
      <c r="AT90" s="16">
        <v>0</v>
      </c>
      <c r="AU90" s="16">
        <v>0</v>
      </c>
      <c r="AV90" s="16">
        <v>0</v>
      </c>
      <c r="AW90" s="16">
        <v>276349</v>
      </c>
      <c r="AX90" s="16">
        <v>0</v>
      </c>
      <c r="AY90" s="16">
        <v>0</v>
      </c>
      <c r="AZ90" s="16">
        <v>46487</v>
      </c>
      <c r="BA90" s="16">
        <v>0</v>
      </c>
      <c r="BB90" s="16">
        <v>0</v>
      </c>
      <c r="BC90" s="16">
        <v>1814532</v>
      </c>
      <c r="BD90" s="16">
        <v>0</v>
      </c>
      <c r="BE90" s="16">
        <v>0</v>
      </c>
      <c r="BF90" s="16">
        <v>0</v>
      </c>
      <c r="BG90" s="16">
        <v>96922</v>
      </c>
      <c r="BH90" s="16">
        <v>6616</v>
      </c>
      <c r="BI90" s="16">
        <v>0</v>
      </c>
      <c r="BJ90" s="16">
        <v>3240</v>
      </c>
      <c r="BK90" s="16">
        <v>0</v>
      </c>
      <c r="BL90" s="16">
        <v>505144</v>
      </c>
      <c r="BM90" s="16">
        <v>0</v>
      </c>
      <c r="BN90" s="16">
        <v>2338</v>
      </c>
      <c r="BO90" s="16">
        <v>473544</v>
      </c>
      <c r="BP90" s="16">
        <v>0</v>
      </c>
      <c r="BQ90" s="47">
        <v>37086</v>
      </c>
      <c r="BR90" s="48">
        <f t="shared" si="1"/>
        <v>17069950</v>
      </c>
    </row>
    <row r="91" spans="1:70" x14ac:dyDescent="0.25">
      <c r="A91" s="13"/>
      <c r="B91" s="14">
        <v>335.21</v>
      </c>
      <c r="C91" s="15" t="s">
        <v>68</v>
      </c>
      <c r="D91" s="16">
        <v>28008</v>
      </c>
      <c r="E91" s="16">
        <v>0</v>
      </c>
      <c r="F91" s="16">
        <v>5270</v>
      </c>
      <c r="G91" s="16">
        <v>0</v>
      </c>
      <c r="H91" s="16">
        <v>103454</v>
      </c>
      <c r="I91" s="16">
        <v>0</v>
      </c>
      <c r="J91" s="16">
        <v>0</v>
      </c>
      <c r="K91" s="16">
        <v>0</v>
      </c>
      <c r="L91" s="16">
        <v>7100</v>
      </c>
      <c r="M91" s="16">
        <v>0</v>
      </c>
      <c r="N91" s="16">
        <v>0</v>
      </c>
      <c r="O91" s="16">
        <v>0</v>
      </c>
      <c r="P91" s="16">
        <v>0</v>
      </c>
      <c r="Q91" s="16">
        <v>0</v>
      </c>
      <c r="R91" s="16">
        <v>6960</v>
      </c>
      <c r="S91" s="16">
        <v>11587</v>
      </c>
      <c r="T91" s="16">
        <v>0</v>
      </c>
      <c r="U91" s="16">
        <v>0</v>
      </c>
      <c r="V91" s="16">
        <v>0</v>
      </c>
      <c r="W91" s="16">
        <v>0</v>
      </c>
      <c r="X91" s="16">
        <v>0</v>
      </c>
      <c r="Y91" s="16">
        <v>0</v>
      </c>
      <c r="Z91" s="16">
        <v>0</v>
      </c>
      <c r="AA91" s="16">
        <v>0</v>
      </c>
      <c r="AB91" s="16">
        <v>27027</v>
      </c>
      <c r="AC91" s="16">
        <v>2740</v>
      </c>
      <c r="AD91" s="16">
        <v>186685</v>
      </c>
      <c r="AE91" s="16">
        <v>0</v>
      </c>
      <c r="AF91" s="16">
        <v>0</v>
      </c>
      <c r="AG91" s="16">
        <v>0</v>
      </c>
      <c r="AH91" s="16">
        <v>0</v>
      </c>
      <c r="AI91" s="16">
        <v>0</v>
      </c>
      <c r="AJ91" s="16">
        <v>28626</v>
      </c>
      <c r="AK91" s="16">
        <v>0</v>
      </c>
      <c r="AL91" s="16">
        <v>0</v>
      </c>
      <c r="AM91" s="16">
        <v>0</v>
      </c>
      <c r="AN91" s="16">
        <v>0</v>
      </c>
      <c r="AO91" s="16">
        <v>0</v>
      </c>
      <c r="AP91" s="16">
        <v>0</v>
      </c>
      <c r="AQ91" s="16">
        <v>27341</v>
      </c>
      <c r="AR91" s="16">
        <v>0</v>
      </c>
      <c r="AS91" s="16">
        <v>0</v>
      </c>
      <c r="AT91" s="16">
        <v>0</v>
      </c>
      <c r="AU91" s="16">
        <v>8046</v>
      </c>
      <c r="AV91" s="16">
        <v>0</v>
      </c>
      <c r="AW91" s="16">
        <v>5450</v>
      </c>
      <c r="AX91" s="16">
        <v>204805</v>
      </c>
      <c r="AY91" s="16">
        <v>0</v>
      </c>
      <c r="AZ91" s="16">
        <v>229821</v>
      </c>
      <c r="BA91" s="16">
        <v>51066</v>
      </c>
      <c r="BB91" s="16">
        <v>0</v>
      </c>
      <c r="BC91" s="16">
        <v>18509</v>
      </c>
      <c r="BD91" s="16">
        <v>0</v>
      </c>
      <c r="BE91" s="16">
        <v>0</v>
      </c>
      <c r="BF91" s="16">
        <v>0</v>
      </c>
      <c r="BG91" s="16">
        <v>0</v>
      </c>
      <c r="BH91" s="16">
        <v>0</v>
      </c>
      <c r="BI91" s="16">
        <v>73464</v>
      </c>
      <c r="BJ91" s="16">
        <v>0</v>
      </c>
      <c r="BK91" s="16">
        <v>0</v>
      </c>
      <c r="BL91" s="16">
        <v>0</v>
      </c>
      <c r="BM91" s="16">
        <v>0</v>
      </c>
      <c r="BN91" s="16">
        <v>27874</v>
      </c>
      <c r="BO91" s="16">
        <v>0</v>
      </c>
      <c r="BP91" s="16">
        <v>733</v>
      </c>
      <c r="BQ91" s="47">
        <v>0</v>
      </c>
      <c r="BR91" s="48">
        <f t="shared" si="1"/>
        <v>1054566</v>
      </c>
    </row>
    <row r="92" spans="1:70" x14ac:dyDescent="0.25">
      <c r="A92" s="13"/>
      <c r="B92" s="14">
        <v>335.22</v>
      </c>
      <c r="C92" s="15" t="s">
        <v>69</v>
      </c>
      <c r="D92" s="16">
        <v>630542</v>
      </c>
      <c r="E92" s="16">
        <v>0</v>
      </c>
      <c r="F92" s="16">
        <v>0</v>
      </c>
      <c r="G92" s="16">
        <v>62875</v>
      </c>
      <c r="H92" s="16">
        <v>1597777</v>
      </c>
      <c r="I92" s="16">
        <v>5292000</v>
      </c>
      <c r="J92" s="16">
        <v>63711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6">
        <v>0</v>
      </c>
      <c r="Q92" s="16">
        <v>0</v>
      </c>
      <c r="R92" s="16">
        <v>759641</v>
      </c>
      <c r="S92" s="16">
        <v>0</v>
      </c>
      <c r="T92" s="16">
        <v>15282</v>
      </c>
      <c r="U92" s="16">
        <v>170460</v>
      </c>
      <c r="V92" s="16">
        <v>0</v>
      </c>
      <c r="W92" s="16">
        <v>58854</v>
      </c>
      <c r="X92" s="16">
        <v>60411</v>
      </c>
      <c r="Y92" s="16">
        <v>0</v>
      </c>
      <c r="Z92" s="16">
        <v>0</v>
      </c>
      <c r="AA92" s="16">
        <v>0</v>
      </c>
      <c r="AB92" s="16">
        <v>0</v>
      </c>
      <c r="AC92" s="16">
        <v>0</v>
      </c>
      <c r="AD92" s="16">
        <v>3391216</v>
      </c>
      <c r="AE92" s="16">
        <v>0</v>
      </c>
      <c r="AF92" s="16">
        <v>352801</v>
      </c>
      <c r="AG92" s="16">
        <v>0</v>
      </c>
      <c r="AH92" s="16">
        <v>0</v>
      </c>
      <c r="AI92" s="16">
        <v>60000</v>
      </c>
      <c r="AJ92" s="16">
        <v>691050</v>
      </c>
      <c r="AK92" s="16">
        <v>0</v>
      </c>
      <c r="AL92" s="16">
        <v>0</v>
      </c>
      <c r="AM92" s="16">
        <v>0</v>
      </c>
      <c r="AN92" s="16">
        <v>0</v>
      </c>
      <c r="AO92" s="16">
        <v>0</v>
      </c>
      <c r="AP92" s="16">
        <v>0</v>
      </c>
      <c r="AQ92" s="16">
        <v>762982</v>
      </c>
      <c r="AR92" s="16">
        <v>0</v>
      </c>
      <c r="AS92" s="16">
        <v>0</v>
      </c>
      <c r="AT92" s="16">
        <v>0</v>
      </c>
      <c r="AU92" s="16">
        <v>194046</v>
      </c>
      <c r="AV92" s="16">
        <v>654359</v>
      </c>
      <c r="AW92" s="16">
        <v>0</v>
      </c>
      <c r="AX92" s="16">
        <v>3496450</v>
      </c>
      <c r="AY92" s="16">
        <v>0</v>
      </c>
      <c r="AZ92" s="16">
        <v>0</v>
      </c>
      <c r="BA92" s="16">
        <v>1015309</v>
      </c>
      <c r="BB92" s="16">
        <v>3122822</v>
      </c>
      <c r="BC92" s="16">
        <v>0</v>
      </c>
      <c r="BD92" s="16">
        <v>0</v>
      </c>
      <c r="BE92" s="16">
        <v>0</v>
      </c>
      <c r="BF92" s="16">
        <v>657109</v>
      </c>
      <c r="BG92" s="16">
        <v>0</v>
      </c>
      <c r="BH92" s="16">
        <v>128698</v>
      </c>
      <c r="BI92" s="16">
        <v>0</v>
      </c>
      <c r="BJ92" s="16">
        <v>0</v>
      </c>
      <c r="BK92" s="16">
        <v>0</v>
      </c>
      <c r="BL92" s="16">
        <v>0</v>
      </c>
      <c r="BM92" s="16">
        <v>137106</v>
      </c>
      <c r="BN92" s="16">
        <v>1389316</v>
      </c>
      <c r="BO92" s="16">
        <v>0</v>
      </c>
      <c r="BP92" s="16">
        <v>0</v>
      </c>
      <c r="BQ92" s="47">
        <v>0</v>
      </c>
      <c r="BR92" s="48">
        <f t="shared" si="1"/>
        <v>24764817</v>
      </c>
    </row>
    <row r="93" spans="1:70" x14ac:dyDescent="0.25">
      <c r="A93" s="13"/>
      <c r="B93" s="14">
        <v>335.29</v>
      </c>
      <c r="C93" s="15" t="s">
        <v>70</v>
      </c>
      <c r="D93" s="16">
        <v>0</v>
      </c>
      <c r="E93" s="16">
        <v>0</v>
      </c>
      <c r="F93" s="16">
        <v>0</v>
      </c>
      <c r="G93" s="16">
        <v>0</v>
      </c>
      <c r="H93" s="16">
        <v>0</v>
      </c>
      <c r="I93" s="16">
        <v>0</v>
      </c>
      <c r="J93" s="16">
        <v>0</v>
      </c>
      <c r="K93" s="16">
        <v>28770</v>
      </c>
      <c r="L93" s="16">
        <v>0</v>
      </c>
      <c r="M93" s="16">
        <v>11335</v>
      </c>
      <c r="N93" s="16">
        <v>0</v>
      </c>
      <c r="O93" s="16">
        <v>0</v>
      </c>
      <c r="P93" s="16">
        <v>141539</v>
      </c>
      <c r="Q93" s="16">
        <v>0</v>
      </c>
      <c r="R93" s="16">
        <v>0</v>
      </c>
      <c r="S93" s="16">
        <v>0</v>
      </c>
      <c r="T93" s="16">
        <v>0</v>
      </c>
      <c r="U93" s="16">
        <v>0</v>
      </c>
      <c r="V93" s="16">
        <v>0</v>
      </c>
      <c r="W93" s="16">
        <v>0</v>
      </c>
      <c r="X93" s="16">
        <v>0</v>
      </c>
      <c r="Y93" s="16">
        <v>0</v>
      </c>
      <c r="Z93" s="16">
        <v>4850</v>
      </c>
      <c r="AA93" s="16">
        <v>0</v>
      </c>
      <c r="AB93" s="16">
        <v>0</v>
      </c>
      <c r="AC93" s="16">
        <v>0</v>
      </c>
      <c r="AD93" s="16">
        <v>104409</v>
      </c>
      <c r="AE93" s="16">
        <v>0</v>
      </c>
      <c r="AF93" s="16">
        <v>0</v>
      </c>
      <c r="AG93" s="16">
        <v>1500</v>
      </c>
      <c r="AH93" s="16">
        <v>0</v>
      </c>
      <c r="AI93" s="16">
        <v>0</v>
      </c>
      <c r="AJ93" s="16">
        <v>0</v>
      </c>
      <c r="AK93" s="16">
        <v>0</v>
      </c>
      <c r="AL93" s="16">
        <v>0</v>
      </c>
      <c r="AM93" s="16">
        <v>0</v>
      </c>
      <c r="AN93" s="16">
        <v>0</v>
      </c>
      <c r="AO93" s="16">
        <v>0</v>
      </c>
      <c r="AP93" s="16">
        <v>0</v>
      </c>
      <c r="AQ93" s="16">
        <v>0</v>
      </c>
      <c r="AR93" s="16">
        <v>73018</v>
      </c>
      <c r="AS93" s="16">
        <v>0</v>
      </c>
      <c r="AT93" s="16">
        <v>6271</v>
      </c>
      <c r="AU93" s="16">
        <v>0</v>
      </c>
      <c r="AV93" s="16">
        <v>0</v>
      </c>
      <c r="AW93" s="16">
        <v>0</v>
      </c>
      <c r="AX93" s="16">
        <v>0</v>
      </c>
      <c r="AY93" s="16">
        <v>33107</v>
      </c>
      <c r="AZ93" s="16">
        <v>0</v>
      </c>
      <c r="BA93" s="16">
        <v>0</v>
      </c>
      <c r="BB93" s="16">
        <v>144923</v>
      </c>
      <c r="BC93" s="16">
        <v>0</v>
      </c>
      <c r="BD93" s="16">
        <v>0</v>
      </c>
      <c r="BE93" s="16">
        <v>5197561</v>
      </c>
      <c r="BF93" s="16">
        <v>0</v>
      </c>
      <c r="BG93" s="16">
        <v>0</v>
      </c>
      <c r="BH93" s="16">
        <v>0</v>
      </c>
      <c r="BI93" s="16">
        <v>0</v>
      </c>
      <c r="BJ93" s="16">
        <v>0</v>
      </c>
      <c r="BK93" s="16">
        <v>0</v>
      </c>
      <c r="BL93" s="16">
        <v>0</v>
      </c>
      <c r="BM93" s="16">
        <v>0</v>
      </c>
      <c r="BN93" s="16">
        <v>0</v>
      </c>
      <c r="BO93" s="16">
        <v>0</v>
      </c>
      <c r="BP93" s="16">
        <v>0</v>
      </c>
      <c r="BQ93" s="47">
        <v>0</v>
      </c>
      <c r="BR93" s="48">
        <f t="shared" si="1"/>
        <v>5747283</v>
      </c>
    </row>
    <row r="94" spans="1:70" x14ac:dyDescent="0.25">
      <c r="A94" s="13"/>
      <c r="B94" s="14">
        <v>335.35</v>
      </c>
      <c r="C94" s="15" t="s">
        <v>328</v>
      </c>
      <c r="D94" s="16">
        <v>0</v>
      </c>
      <c r="E94" s="16">
        <v>0</v>
      </c>
      <c r="F94" s="16">
        <v>0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6">
        <v>3682503</v>
      </c>
      <c r="Q94" s="16">
        <v>0</v>
      </c>
      <c r="R94" s="16">
        <v>0</v>
      </c>
      <c r="S94" s="16">
        <v>0</v>
      </c>
      <c r="T94" s="16">
        <v>0</v>
      </c>
      <c r="U94" s="16">
        <v>0</v>
      </c>
      <c r="V94" s="16">
        <v>0</v>
      </c>
      <c r="W94" s="16">
        <v>0</v>
      </c>
      <c r="X94" s="16">
        <v>0</v>
      </c>
      <c r="Y94" s="16">
        <v>0</v>
      </c>
      <c r="Z94" s="16">
        <v>0</v>
      </c>
      <c r="AA94" s="16">
        <v>0</v>
      </c>
      <c r="AB94" s="16">
        <v>0</v>
      </c>
      <c r="AC94" s="16">
        <v>0</v>
      </c>
      <c r="AD94" s="16">
        <v>0</v>
      </c>
      <c r="AE94" s="16">
        <v>0</v>
      </c>
      <c r="AF94" s="16">
        <v>0</v>
      </c>
      <c r="AG94" s="16">
        <v>0</v>
      </c>
      <c r="AH94" s="16">
        <v>0</v>
      </c>
      <c r="AI94" s="16">
        <v>0</v>
      </c>
      <c r="AJ94" s="16">
        <v>0</v>
      </c>
      <c r="AK94" s="16">
        <v>0</v>
      </c>
      <c r="AL94" s="16">
        <v>0</v>
      </c>
      <c r="AM94" s="16">
        <v>0</v>
      </c>
      <c r="AN94" s="16">
        <v>0</v>
      </c>
      <c r="AO94" s="16">
        <v>0</v>
      </c>
      <c r="AP94" s="16">
        <v>0</v>
      </c>
      <c r="AQ94" s="16">
        <v>0</v>
      </c>
      <c r="AR94" s="16">
        <v>0</v>
      </c>
      <c r="AS94" s="16">
        <v>0</v>
      </c>
      <c r="AT94" s="16">
        <v>0</v>
      </c>
      <c r="AU94" s="16">
        <v>0</v>
      </c>
      <c r="AV94" s="16">
        <v>0</v>
      </c>
      <c r="AW94" s="16">
        <v>0</v>
      </c>
      <c r="AX94" s="16">
        <v>0</v>
      </c>
      <c r="AY94" s="16">
        <v>0</v>
      </c>
      <c r="AZ94" s="16">
        <v>0</v>
      </c>
      <c r="BA94" s="16">
        <v>0</v>
      </c>
      <c r="BB94" s="16">
        <v>0</v>
      </c>
      <c r="BC94" s="16">
        <v>0</v>
      </c>
      <c r="BD94" s="16">
        <v>0</v>
      </c>
      <c r="BE94" s="16">
        <v>0</v>
      </c>
      <c r="BF94" s="16">
        <v>0</v>
      </c>
      <c r="BG94" s="16">
        <v>0</v>
      </c>
      <c r="BH94" s="16">
        <v>0</v>
      </c>
      <c r="BI94" s="16">
        <v>0</v>
      </c>
      <c r="BJ94" s="16">
        <v>0</v>
      </c>
      <c r="BK94" s="16">
        <v>0</v>
      </c>
      <c r="BL94" s="16">
        <v>0</v>
      </c>
      <c r="BM94" s="16">
        <v>0</v>
      </c>
      <c r="BN94" s="16">
        <v>0</v>
      </c>
      <c r="BO94" s="16">
        <v>0</v>
      </c>
      <c r="BP94" s="16">
        <v>0</v>
      </c>
      <c r="BQ94" s="47">
        <v>0</v>
      </c>
      <c r="BR94" s="48">
        <f t="shared" si="1"/>
        <v>3682503</v>
      </c>
    </row>
    <row r="95" spans="1:70" x14ac:dyDescent="0.25">
      <c r="A95" s="13"/>
      <c r="B95" s="14">
        <v>335.39</v>
      </c>
      <c r="C95" s="15" t="s">
        <v>71</v>
      </c>
      <c r="D95" s="16">
        <v>0</v>
      </c>
      <c r="E95" s="16">
        <v>0</v>
      </c>
      <c r="F95" s="16">
        <v>0</v>
      </c>
      <c r="G95" s="16">
        <v>0</v>
      </c>
      <c r="H95" s="16">
        <v>0</v>
      </c>
      <c r="I95" s="16">
        <v>1253000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6">
        <v>0</v>
      </c>
      <c r="Q95" s="16">
        <v>0</v>
      </c>
      <c r="R95" s="16">
        <v>0</v>
      </c>
      <c r="S95" s="16">
        <v>0</v>
      </c>
      <c r="T95" s="16">
        <v>0</v>
      </c>
      <c r="U95" s="16">
        <v>0</v>
      </c>
      <c r="V95" s="16">
        <v>0</v>
      </c>
      <c r="W95" s="16">
        <v>0</v>
      </c>
      <c r="X95" s="16">
        <v>0</v>
      </c>
      <c r="Y95" s="16">
        <v>0</v>
      </c>
      <c r="Z95" s="16">
        <v>0</v>
      </c>
      <c r="AA95" s="16">
        <v>0</v>
      </c>
      <c r="AB95" s="16">
        <v>0</v>
      </c>
      <c r="AC95" s="16">
        <v>0</v>
      </c>
      <c r="AD95" s="16">
        <v>1436105</v>
      </c>
      <c r="AE95" s="16">
        <v>0</v>
      </c>
      <c r="AF95" s="16">
        <v>0</v>
      </c>
      <c r="AG95" s="16">
        <v>0</v>
      </c>
      <c r="AH95" s="16">
        <v>0</v>
      </c>
      <c r="AI95" s="16">
        <v>0</v>
      </c>
      <c r="AJ95" s="16">
        <v>0</v>
      </c>
      <c r="AK95" s="16">
        <v>0</v>
      </c>
      <c r="AL95" s="16">
        <v>0</v>
      </c>
      <c r="AM95" s="16">
        <v>0</v>
      </c>
      <c r="AN95" s="16">
        <v>0</v>
      </c>
      <c r="AO95" s="16">
        <v>0</v>
      </c>
      <c r="AP95" s="16">
        <v>527542</v>
      </c>
      <c r="AQ95" s="16">
        <v>91200</v>
      </c>
      <c r="AR95" s="16">
        <v>156068</v>
      </c>
      <c r="AS95" s="16">
        <v>0</v>
      </c>
      <c r="AT95" s="16">
        <v>0</v>
      </c>
      <c r="AU95" s="16">
        <v>0</v>
      </c>
      <c r="AV95" s="16">
        <v>0</v>
      </c>
      <c r="AW95" s="16">
        <v>0</v>
      </c>
      <c r="AX95" s="16">
        <v>54435</v>
      </c>
      <c r="AY95" s="16">
        <v>0</v>
      </c>
      <c r="AZ95" s="16">
        <v>0</v>
      </c>
      <c r="BA95" s="16">
        <v>0</v>
      </c>
      <c r="BB95" s="16">
        <v>1172264</v>
      </c>
      <c r="BC95" s="16">
        <v>0</v>
      </c>
      <c r="BD95" s="16">
        <v>0</v>
      </c>
      <c r="BE95" s="16">
        <v>0</v>
      </c>
      <c r="BF95" s="16">
        <v>0</v>
      </c>
      <c r="BG95" s="16">
        <v>0</v>
      </c>
      <c r="BH95" s="16">
        <v>6480</v>
      </c>
      <c r="BI95" s="16">
        <v>0</v>
      </c>
      <c r="BJ95" s="16">
        <v>46884</v>
      </c>
      <c r="BK95" s="16">
        <v>0</v>
      </c>
      <c r="BL95" s="16">
        <v>0</v>
      </c>
      <c r="BM95" s="16">
        <v>0</v>
      </c>
      <c r="BN95" s="16">
        <v>0</v>
      </c>
      <c r="BO95" s="16">
        <v>0</v>
      </c>
      <c r="BP95" s="16">
        <v>0</v>
      </c>
      <c r="BQ95" s="47">
        <v>0</v>
      </c>
      <c r="BR95" s="48">
        <f t="shared" si="1"/>
        <v>4743978</v>
      </c>
    </row>
    <row r="96" spans="1:70" x14ac:dyDescent="0.25">
      <c r="A96" s="13"/>
      <c r="B96" s="14">
        <v>335.41</v>
      </c>
      <c r="C96" s="15" t="s">
        <v>72</v>
      </c>
      <c r="D96" s="16">
        <v>0</v>
      </c>
      <c r="E96" s="16">
        <v>0</v>
      </c>
      <c r="F96" s="16"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6">
        <v>0</v>
      </c>
      <c r="Q96" s="16">
        <v>0</v>
      </c>
      <c r="R96" s="16">
        <v>0</v>
      </c>
      <c r="S96" s="16">
        <v>0</v>
      </c>
      <c r="T96" s="16">
        <v>0</v>
      </c>
      <c r="U96" s="16">
        <v>0</v>
      </c>
      <c r="V96" s="16">
        <v>25909</v>
      </c>
      <c r="W96" s="16">
        <v>0</v>
      </c>
      <c r="X96" s="16">
        <v>0</v>
      </c>
      <c r="Y96" s="16">
        <v>0</v>
      </c>
      <c r="Z96" s="16">
        <v>23720</v>
      </c>
      <c r="AA96" s="16">
        <v>0</v>
      </c>
      <c r="AB96" s="16">
        <v>0</v>
      </c>
      <c r="AC96" s="16">
        <v>0</v>
      </c>
      <c r="AD96" s="16">
        <v>0</v>
      </c>
      <c r="AE96" s="16">
        <v>0</v>
      </c>
      <c r="AF96" s="16">
        <v>0</v>
      </c>
      <c r="AG96" s="16">
        <v>0</v>
      </c>
      <c r="AH96" s="16">
        <v>0</v>
      </c>
      <c r="AI96" s="16">
        <v>0</v>
      </c>
      <c r="AJ96" s="16">
        <v>0</v>
      </c>
      <c r="AK96" s="16">
        <v>0</v>
      </c>
      <c r="AL96" s="16">
        <v>0</v>
      </c>
      <c r="AM96" s="16">
        <v>0</v>
      </c>
      <c r="AN96" s="16">
        <v>0</v>
      </c>
      <c r="AO96" s="16">
        <v>0</v>
      </c>
      <c r="AP96" s="16">
        <v>0</v>
      </c>
      <c r="AQ96" s="16">
        <v>0</v>
      </c>
      <c r="AR96" s="16">
        <v>0</v>
      </c>
      <c r="AS96" s="16">
        <v>0</v>
      </c>
      <c r="AT96" s="16">
        <v>0</v>
      </c>
      <c r="AU96" s="16">
        <v>0</v>
      </c>
      <c r="AV96" s="16">
        <v>0</v>
      </c>
      <c r="AW96" s="16">
        <v>0</v>
      </c>
      <c r="AX96" s="16">
        <v>0</v>
      </c>
      <c r="AY96" s="16">
        <v>0</v>
      </c>
      <c r="AZ96" s="16">
        <v>0</v>
      </c>
      <c r="BA96" s="16">
        <v>0</v>
      </c>
      <c r="BB96" s="16">
        <v>0</v>
      </c>
      <c r="BC96" s="16">
        <v>0</v>
      </c>
      <c r="BD96" s="16">
        <v>0</v>
      </c>
      <c r="BE96" s="16">
        <v>0</v>
      </c>
      <c r="BF96" s="16">
        <v>0</v>
      </c>
      <c r="BG96" s="16">
        <v>0</v>
      </c>
      <c r="BH96" s="16">
        <v>0</v>
      </c>
      <c r="BI96" s="16">
        <v>0</v>
      </c>
      <c r="BJ96" s="16">
        <v>0</v>
      </c>
      <c r="BK96" s="16">
        <v>0</v>
      </c>
      <c r="BL96" s="16">
        <v>0</v>
      </c>
      <c r="BM96" s="16">
        <v>0</v>
      </c>
      <c r="BN96" s="16">
        <v>0</v>
      </c>
      <c r="BO96" s="16">
        <v>0</v>
      </c>
      <c r="BP96" s="16">
        <v>0</v>
      </c>
      <c r="BQ96" s="47">
        <v>0</v>
      </c>
      <c r="BR96" s="48">
        <f t="shared" si="1"/>
        <v>49629</v>
      </c>
    </row>
    <row r="97" spans="1:70" x14ac:dyDescent="0.25">
      <c r="A97" s="13"/>
      <c r="B97" s="14">
        <v>335.42</v>
      </c>
      <c r="C97" s="15" t="s">
        <v>73</v>
      </c>
      <c r="D97" s="16">
        <v>0</v>
      </c>
      <c r="E97" s="16">
        <v>0</v>
      </c>
      <c r="F97" s="16">
        <v>0</v>
      </c>
      <c r="G97" s="16">
        <v>0</v>
      </c>
      <c r="H97" s="16">
        <v>0</v>
      </c>
      <c r="I97" s="16">
        <v>0</v>
      </c>
      <c r="J97" s="16">
        <v>611289</v>
      </c>
      <c r="K97" s="16">
        <v>0</v>
      </c>
      <c r="L97" s="16">
        <v>2319755</v>
      </c>
      <c r="M97" s="16">
        <v>1904851</v>
      </c>
      <c r="N97" s="16">
        <v>5432463</v>
      </c>
      <c r="O97" s="16">
        <v>0</v>
      </c>
      <c r="P97" s="16">
        <v>0</v>
      </c>
      <c r="Q97" s="16">
        <v>159976</v>
      </c>
      <c r="R97" s="16">
        <v>0</v>
      </c>
      <c r="S97" s="16">
        <v>1008992</v>
      </c>
      <c r="T97" s="16">
        <v>807525</v>
      </c>
      <c r="U97" s="16">
        <v>1307944</v>
      </c>
      <c r="V97" s="16">
        <v>627889</v>
      </c>
      <c r="W97" s="16">
        <v>0</v>
      </c>
      <c r="X97" s="16">
        <v>684816</v>
      </c>
      <c r="Y97" s="16">
        <v>0</v>
      </c>
      <c r="Z97" s="16">
        <v>843064</v>
      </c>
      <c r="AA97" s="16">
        <v>0</v>
      </c>
      <c r="AB97" s="16">
        <v>0</v>
      </c>
      <c r="AC97" s="16">
        <v>2232</v>
      </c>
      <c r="AD97" s="16">
        <v>0</v>
      </c>
      <c r="AE97" s="16">
        <v>0</v>
      </c>
      <c r="AF97" s="16">
        <v>1715616</v>
      </c>
      <c r="AG97" s="16">
        <v>0</v>
      </c>
      <c r="AH97" s="16">
        <v>0</v>
      </c>
      <c r="AI97" s="16">
        <v>0</v>
      </c>
      <c r="AJ97" s="16">
        <v>3229811</v>
      </c>
      <c r="AK97" s="16">
        <v>8457010</v>
      </c>
      <c r="AL97" s="16">
        <v>562191</v>
      </c>
      <c r="AM97" s="16">
        <v>1430432</v>
      </c>
      <c r="AN97" s="16">
        <v>804784</v>
      </c>
      <c r="AO97" s="16">
        <v>0</v>
      </c>
      <c r="AP97" s="16">
        <v>0</v>
      </c>
      <c r="AQ97" s="16">
        <v>0</v>
      </c>
      <c r="AR97" s="16">
        <v>1943702</v>
      </c>
      <c r="AS97" s="16">
        <v>0</v>
      </c>
      <c r="AT97" s="16">
        <v>0</v>
      </c>
      <c r="AU97" s="16">
        <v>0</v>
      </c>
      <c r="AV97" s="16">
        <v>0</v>
      </c>
      <c r="AW97" s="16">
        <v>0</v>
      </c>
      <c r="AX97" s="16">
        <v>0</v>
      </c>
      <c r="AY97" s="16">
        <v>0</v>
      </c>
      <c r="AZ97" s="16">
        <v>0</v>
      </c>
      <c r="BA97" s="16">
        <v>0</v>
      </c>
      <c r="BB97" s="16">
        <v>0</v>
      </c>
      <c r="BC97" s="16">
        <v>0</v>
      </c>
      <c r="BD97" s="16">
        <v>1380365</v>
      </c>
      <c r="BE97" s="16">
        <v>0</v>
      </c>
      <c r="BF97" s="16">
        <v>537829</v>
      </c>
      <c r="BG97" s="16">
        <v>0</v>
      </c>
      <c r="BH97" s="16">
        <v>0</v>
      </c>
      <c r="BI97" s="16">
        <v>0</v>
      </c>
      <c r="BJ97" s="16">
        <v>0</v>
      </c>
      <c r="BK97" s="16">
        <v>0</v>
      </c>
      <c r="BL97" s="16">
        <v>0</v>
      </c>
      <c r="BM97" s="16">
        <v>472078</v>
      </c>
      <c r="BN97" s="16">
        <v>0</v>
      </c>
      <c r="BO97" s="16">
        <v>0</v>
      </c>
      <c r="BP97" s="16">
        <v>2360619</v>
      </c>
      <c r="BQ97" s="47">
        <v>0</v>
      </c>
      <c r="BR97" s="48">
        <f t="shared" si="1"/>
        <v>38605233</v>
      </c>
    </row>
    <row r="98" spans="1:70" x14ac:dyDescent="0.25">
      <c r="A98" s="13"/>
      <c r="B98" s="14">
        <v>335.49</v>
      </c>
      <c r="C98" s="15" t="s">
        <v>74</v>
      </c>
      <c r="D98" s="16">
        <v>4340891</v>
      </c>
      <c r="E98" s="16">
        <v>771465</v>
      </c>
      <c r="F98" s="16">
        <v>3426983</v>
      </c>
      <c r="G98" s="16">
        <v>776024</v>
      </c>
      <c r="H98" s="16">
        <v>8336871</v>
      </c>
      <c r="I98" s="16">
        <v>24239000</v>
      </c>
      <c r="J98" s="16">
        <v>282362</v>
      </c>
      <c r="K98" s="16">
        <v>3208453</v>
      </c>
      <c r="L98" s="16">
        <v>7488</v>
      </c>
      <c r="M98" s="16">
        <v>959084</v>
      </c>
      <c r="N98" s="16">
        <v>917664</v>
      </c>
      <c r="O98" s="16">
        <v>2216102</v>
      </c>
      <c r="P98" s="16">
        <v>45518</v>
      </c>
      <c r="Q98" s="16">
        <v>993011</v>
      </c>
      <c r="R98" s="16">
        <v>5122119</v>
      </c>
      <c r="S98" s="16">
        <v>458734</v>
      </c>
      <c r="T98" s="16">
        <v>355517</v>
      </c>
      <c r="U98" s="16">
        <v>47969</v>
      </c>
      <c r="V98" s="16">
        <v>0</v>
      </c>
      <c r="W98" s="16">
        <v>1399173</v>
      </c>
      <c r="X98" s="16">
        <v>304989</v>
      </c>
      <c r="Y98" s="16">
        <v>993589</v>
      </c>
      <c r="Z98" s="16">
        <v>3808</v>
      </c>
      <c r="AA98" s="16">
        <v>2479768</v>
      </c>
      <c r="AB98" s="16">
        <v>2670209</v>
      </c>
      <c r="AC98" s="16">
        <v>2652048</v>
      </c>
      <c r="AD98" s="16">
        <v>17063966</v>
      </c>
      <c r="AE98" s="16">
        <v>275220</v>
      </c>
      <c r="AF98" s="16">
        <v>756939</v>
      </c>
      <c r="AG98" s="16">
        <v>2236307</v>
      </c>
      <c r="AH98" s="16">
        <v>4315351</v>
      </c>
      <c r="AI98" s="16">
        <v>805334</v>
      </c>
      <c r="AJ98" s="16">
        <v>1508310</v>
      </c>
      <c r="AK98" s="16">
        <v>37092</v>
      </c>
      <c r="AL98" s="16">
        <v>3558132</v>
      </c>
      <c r="AM98" s="16">
        <v>606682</v>
      </c>
      <c r="AN98" s="16">
        <v>355275</v>
      </c>
      <c r="AO98" s="16">
        <v>1459923</v>
      </c>
      <c r="AP98" s="16">
        <v>4749145</v>
      </c>
      <c r="AQ98" s="16">
        <v>6736006</v>
      </c>
      <c r="AR98" s="16">
        <v>855613</v>
      </c>
      <c r="AS98" s="16">
        <v>31084114</v>
      </c>
      <c r="AT98" s="16">
        <v>3786420</v>
      </c>
      <c r="AU98" s="16">
        <v>1659136</v>
      </c>
      <c r="AV98" s="16">
        <v>3769548</v>
      </c>
      <c r="AW98" s="16">
        <v>3128965</v>
      </c>
      <c r="AX98" s="16">
        <v>16420085</v>
      </c>
      <c r="AY98" s="16">
        <v>5688817</v>
      </c>
      <c r="AZ98" s="16">
        <v>17405188</v>
      </c>
      <c r="BA98" s="16">
        <v>6152604</v>
      </c>
      <c r="BB98" s="16">
        <v>11461473</v>
      </c>
      <c r="BC98" s="16">
        <v>10114819</v>
      </c>
      <c r="BD98" s="16">
        <v>698729</v>
      </c>
      <c r="BE98" s="16">
        <v>3268610</v>
      </c>
      <c r="BF98" s="16">
        <v>3435808</v>
      </c>
      <c r="BG98" s="16">
        <v>3485423</v>
      </c>
      <c r="BH98" s="16">
        <v>5354992</v>
      </c>
      <c r="BI98" s="16">
        <v>5664756</v>
      </c>
      <c r="BJ98" s="16">
        <v>2116614</v>
      </c>
      <c r="BK98" s="16">
        <v>1520276</v>
      </c>
      <c r="BL98" s="16">
        <v>1749931</v>
      </c>
      <c r="BM98" s="16">
        <v>0</v>
      </c>
      <c r="BN98" s="16">
        <v>7652170</v>
      </c>
      <c r="BO98" s="16">
        <v>1089009</v>
      </c>
      <c r="BP98" s="16">
        <v>5854</v>
      </c>
      <c r="BQ98" s="47">
        <v>0</v>
      </c>
      <c r="BR98" s="48">
        <f t="shared" si="1"/>
        <v>259041475</v>
      </c>
    </row>
    <row r="99" spans="1:70" x14ac:dyDescent="0.25">
      <c r="A99" s="13"/>
      <c r="B99" s="14">
        <v>335.5</v>
      </c>
      <c r="C99" s="15" t="s">
        <v>75</v>
      </c>
      <c r="D99" s="16">
        <v>0</v>
      </c>
      <c r="E99" s="16">
        <v>0</v>
      </c>
      <c r="F99" s="16">
        <v>662484</v>
      </c>
      <c r="G99" s="16">
        <v>846276</v>
      </c>
      <c r="H99" s="16">
        <v>7370580</v>
      </c>
      <c r="I99" s="16">
        <v>9120000</v>
      </c>
      <c r="J99" s="16">
        <v>0</v>
      </c>
      <c r="K99" s="16">
        <v>330170</v>
      </c>
      <c r="L99" s="16">
        <v>0</v>
      </c>
      <c r="M99" s="16">
        <v>0</v>
      </c>
      <c r="N99" s="16">
        <v>0</v>
      </c>
      <c r="O99" s="16">
        <v>0</v>
      </c>
      <c r="P99" s="16">
        <v>0</v>
      </c>
      <c r="Q99" s="16">
        <v>0</v>
      </c>
      <c r="R99" s="16">
        <v>0</v>
      </c>
      <c r="S99" s="16">
        <v>747924</v>
      </c>
      <c r="T99" s="16">
        <v>44180</v>
      </c>
      <c r="U99" s="16">
        <v>0</v>
      </c>
      <c r="V99" s="16">
        <v>0</v>
      </c>
      <c r="W99" s="16">
        <v>0</v>
      </c>
      <c r="X99" s="16">
        <v>0</v>
      </c>
      <c r="Y99" s="16">
        <v>0</v>
      </c>
      <c r="Z99" s="16">
        <v>0</v>
      </c>
      <c r="AA99" s="16">
        <v>549599</v>
      </c>
      <c r="AB99" s="16">
        <v>1721338</v>
      </c>
      <c r="AC99" s="16">
        <v>0</v>
      </c>
      <c r="AD99" s="16">
        <v>2025205</v>
      </c>
      <c r="AE99" s="16">
        <v>0</v>
      </c>
      <c r="AF99" s="16">
        <v>0</v>
      </c>
      <c r="AG99" s="16">
        <v>0</v>
      </c>
      <c r="AH99" s="16">
        <v>0</v>
      </c>
      <c r="AI99" s="16">
        <v>350000</v>
      </c>
      <c r="AJ99" s="16">
        <v>6559960</v>
      </c>
      <c r="AK99" s="16">
        <v>1725321</v>
      </c>
      <c r="AL99" s="16">
        <v>0</v>
      </c>
      <c r="AM99" s="16">
        <v>0</v>
      </c>
      <c r="AN99" s="16">
        <v>0</v>
      </c>
      <c r="AO99" s="16">
        <v>350000</v>
      </c>
      <c r="AP99" s="16">
        <v>0</v>
      </c>
      <c r="AQ99" s="16">
        <v>1786705</v>
      </c>
      <c r="AR99" s="16">
        <v>0</v>
      </c>
      <c r="AS99" s="16">
        <v>0</v>
      </c>
      <c r="AT99" s="16">
        <v>730832</v>
      </c>
      <c r="AU99" s="16">
        <v>467860</v>
      </c>
      <c r="AV99" s="16">
        <v>912445</v>
      </c>
      <c r="AW99" s="16">
        <v>0</v>
      </c>
      <c r="AX99" s="16">
        <v>1153343</v>
      </c>
      <c r="AY99" s="16">
        <v>3413702</v>
      </c>
      <c r="AZ99" s="16">
        <v>0</v>
      </c>
      <c r="BA99" s="16">
        <v>2002278</v>
      </c>
      <c r="BB99" s="16">
        <v>1369893</v>
      </c>
      <c r="BC99" s="16">
        <v>0</v>
      </c>
      <c r="BD99" s="16">
        <v>684949</v>
      </c>
      <c r="BE99" s="16">
        <v>0</v>
      </c>
      <c r="BF99" s="16">
        <v>1963505</v>
      </c>
      <c r="BG99" s="16">
        <v>0</v>
      </c>
      <c r="BH99" s="16">
        <v>1629</v>
      </c>
      <c r="BI99" s="16">
        <v>0</v>
      </c>
      <c r="BJ99" s="16">
        <v>379185</v>
      </c>
      <c r="BK99" s="16">
        <v>0</v>
      </c>
      <c r="BL99" s="16">
        <v>0</v>
      </c>
      <c r="BM99" s="16">
        <v>350000</v>
      </c>
      <c r="BN99" s="16">
        <v>0</v>
      </c>
      <c r="BO99" s="16">
        <v>0</v>
      </c>
      <c r="BP99" s="16">
        <v>0</v>
      </c>
      <c r="BQ99" s="47">
        <v>0</v>
      </c>
      <c r="BR99" s="48">
        <f t="shared" si="1"/>
        <v>47619363</v>
      </c>
    </row>
    <row r="100" spans="1:70" x14ac:dyDescent="0.25">
      <c r="A100" s="13"/>
      <c r="B100" s="14">
        <v>335.61</v>
      </c>
      <c r="C100" s="15" t="s">
        <v>76</v>
      </c>
      <c r="D100" s="16">
        <v>0</v>
      </c>
      <c r="E100" s="16">
        <v>0</v>
      </c>
      <c r="F100" s="16">
        <v>0</v>
      </c>
      <c r="G100" s="16">
        <v>0</v>
      </c>
      <c r="H100" s="16">
        <v>0</v>
      </c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6">
        <v>0</v>
      </c>
      <c r="Q100" s="16">
        <v>0</v>
      </c>
      <c r="R100" s="16">
        <v>20130</v>
      </c>
      <c r="S100" s="16">
        <v>0</v>
      </c>
      <c r="T100" s="16">
        <v>0</v>
      </c>
      <c r="U100" s="16">
        <v>0</v>
      </c>
      <c r="V100" s="16">
        <v>0</v>
      </c>
      <c r="W100" s="16">
        <v>0</v>
      </c>
      <c r="X100" s="16">
        <v>0</v>
      </c>
      <c r="Y100" s="16">
        <v>0</v>
      </c>
      <c r="Z100" s="16">
        <v>0</v>
      </c>
      <c r="AA100" s="16">
        <v>0</v>
      </c>
      <c r="AB100" s="16">
        <v>0</v>
      </c>
      <c r="AC100" s="16">
        <v>0</v>
      </c>
      <c r="AD100" s="16">
        <v>0</v>
      </c>
      <c r="AE100" s="16">
        <v>0</v>
      </c>
      <c r="AF100" s="16">
        <v>1350</v>
      </c>
      <c r="AG100" s="16">
        <v>0</v>
      </c>
      <c r="AH100" s="16">
        <v>0</v>
      </c>
      <c r="AI100" s="16">
        <v>0</v>
      </c>
      <c r="AJ100" s="16">
        <v>0</v>
      </c>
      <c r="AK100" s="16">
        <v>0</v>
      </c>
      <c r="AL100" s="16">
        <v>0</v>
      </c>
      <c r="AM100" s="16">
        <v>0</v>
      </c>
      <c r="AN100" s="16">
        <v>0</v>
      </c>
      <c r="AO100" s="16">
        <v>0</v>
      </c>
      <c r="AP100" s="16">
        <v>0</v>
      </c>
      <c r="AQ100" s="16">
        <v>0</v>
      </c>
      <c r="AR100" s="16">
        <v>0</v>
      </c>
      <c r="AS100" s="16">
        <v>2193336</v>
      </c>
      <c r="AT100" s="16">
        <v>0</v>
      </c>
      <c r="AU100" s="16">
        <v>0</v>
      </c>
      <c r="AV100" s="16">
        <v>0</v>
      </c>
      <c r="AW100" s="16">
        <v>0</v>
      </c>
      <c r="AX100" s="16">
        <v>98540</v>
      </c>
      <c r="AY100" s="16">
        <v>0</v>
      </c>
      <c r="AZ100" s="16">
        <v>0</v>
      </c>
      <c r="BA100" s="16">
        <v>0</v>
      </c>
      <c r="BB100" s="16">
        <v>0</v>
      </c>
      <c r="BC100" s="16">
        <v>0</v>
      </c>
      <c r="BD100" s="16">
        <v>0</v>
      </c>
      <c r="BE100" s="16">
        <v>0</v>
      </c>
      <c r="BF100" s="16">
        <v>0</v>
      </c>
      <c r="BG100" s="16">
        <v>0</v>
      </c>
      <c r="BH100" s="16">
        <v>0</v>
      </c>
      <c r="BI100" s="16">
        <v>0</v>
      </c>
      <c r="BJ100" s="16">
        <v>0</v>
      </c>
      <c r="BK100" s="16">
        <v>0</v>
      </c>
      <c r="BL100" s="16">
        <v>0</v>
      </c>
      <c r="BM100" s="16">
        <v>0</v>
      </c>
      <c r="BN100" s="16">
        <v>0</v>
      </c>
      <c r="BO100" s="16">
        <v>0</v>
      </c>
      <c r="BP100" s="16">
        <v>0</v>
      </c>
      <c r="BQ100" s="47">
        <v>0</v>
      </c>
      <c r="BR100" s="48">
        <f t="shared" si="1"/>
        <v>2313356</v>
      </c>
    </row>
    <row r="101" spans="1:70" x14ac:dyDescent="0.25">
      <c r="A101" s="13"/>
      <c r="B101" s="14">
        <v>335.62</v>
      </c>
      <c r="C101" s="15" t="s">
        <v>77</v>
      </c>
      <c r="D101" s="16">
        <v>0</v>
      </c>
      <c r="E101" s="16">
        <v>0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6">
        <v>0</v>
      </c>
      <c r="Q101" s="16">
        <v>0</v>
      </c>
      <c r="R101" s="16">
        <v>0</v>
      </c>
      <c r="S101" s="16">
        <v>4524</v>
      </c>
      <c r="T101" s="16">
        <v>0</v>
      </c>
      <c r="U101" s="16">
        <v>0</v>
      </c>
      <c r="V101" s="16">
        <v>0</v>
      </c>
      <c r="W101" s="16">
        <v>0</v>
      </c>
      <c r="X101" s="16">
        <v>0</v>
      </c>
      <c r="Y101" s="16">
        <v>0</v>
      </c>
      <c r="Z101" s="16">
        <v>0</v>
      </c>
      <c r="AA101" s="16">
        <v>0</v>
      </c>
      <c r="AB101" s="16">
        <v>0</v>
      </c>
      <c r="AC101" s="16">
        <v>0</v>
      </c>
      <c r="AD101" s="16">
        <v>0</v>
      </c>
      <c r="AE101" s="16">
        <v>0</v>
      </c>
      <c r="AF101" s="16">
        <v>0</v>
      </c>
      <c r="AG101" s="16">
        <v>0</v>
      </c>
      <c r="AH101" s="16">
        <v>0</v>
      </c>
      <c r="AI101" s="16">
        <v>0</v>
      </c>
      <c r="AJ101" s="16">
        <v>0</v>
      </c>
      <c r="AK101" s="16">
        <v>0</v>
      </c>
      <c r="AL101" s="16">
        <v>0</v>
      </c>
      <c r="AM101" s="16">
        <v>0</v>
      </c>
      <c r="AN101" s="16">
        <v>0</v>
      </c>
      <c r="AO101" s="16">
        <v>0</v>
      </c>
      <c r="AP101" s="16">
        <v>0</v>
      </c>
      <c r="AQ101" s="16">
        <v>0</v>
      </c>
      <c r="AR101" s="16">
        <v>2638</v>
      </c>
      <c r="AS101" s="16">
        <v>0</v>
      </c>
      <c r="AT101" s="16">
        <v>0</v>
      </c>
      <c r="AU101" s="16">
        <v>0</v>
      </c>
      <c r="AV101" s="16">
        <v>0</v>
      </c>
      <c r="AW101" s="16">
        <v>0</v>
      </c>
      <c r="AX101" s="16">
        <v>0</v>
      </c>
      <c r="AY101" s="16">
        <v>0</v>
      </c>
      <c r="AZ101" s="16">
        <v>0</v>
      </c>
      <c r="BA101" s="16">
        <v>0</v>
      </c>
      <c r="BB101" s="16">
        <v>7025</v>
      </c>
      <c r="BC101" s="16">
        <v>0</v>
      </c>
      <c r="BD101" s="16">
        <v>0</v>
      </c>
      <c r="BE101" s="16">
        <v>0</v>
      </c>
      <c r="BF101" s="16">
        <v>0</v>
      </c>
      <c r="BG101" s="16">
        <v>0</v>
      </c>
      <c r="BH101" s="16">
        <v>0</v>
      </c>
      <c r="BI101" s="16">
        <v>0</v>
      </c>
      <c r="BJ101" s="16">
        <v>0</v>
      </c>
      <c r="BK101" s="16">
        <v>0</v>
      </c>
      <c r="BL101" s="16">
        <v>0</v>
      </c>
      <c r="BM101" s="16">
        <v>0</v>
      </c>
      <c r="BN101" s="16">
        <v>0</v>
      </c>
      <c r="BO101" s="16">
        <v>0</v>
      </c>
      <c r="BP101" s="16">
        <v>0</v>
      </c>
      <c r="BQ101" s="47">
        <v>0</v>
      </c>
      <c r="BR101" s="48">
        <f t="shared" si="1"/>
        <v>14187</v>
      </c>
    </row>
    <row r="102" spans="1:70" x14ac:dyDescent="0.25">
      <c r="A102" s="13"/>
      <c r="B102" s="14">
        <v>335.69</v>
      </c>
      <c r="C102" s="15" t="s">
        <v>78</v>
      </c>
      <c r="D102" s="16">
        <v>11619</v>
      </c>
      <c r="E102" s="16">
        <v>0</v>
      </c>
      <c r="F102" s="16">
        <v>0</v>
      </c>
      <c r="G102" s="16">
        <v>0</v>
      </c>
      <c r="H102" s="16">
        <v>29127</v>
      </c>
      <c r="I102" s="16">
        <v>68000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6">
        <v>0</v>
      </c>
      <c r="Q102" s="16">
        <v>0</v>
      </c>
      <c r="R102" s="16">
        <v>1468189</v>
      </c>
      <c r="S102" s="16">
        <v>0</v>
      </c>
      <c r="T102" s="16">
        <v>0</v>
      </c>
      <c r="U102" s="16">
        <v>1493</v>
      </c>
      <c r="V102" s="16">
        <v>0</v>
      </c>
      <c r="W102" s="16">
        <v>0</v>
      </c>
      <c r="X102" s="16">
        <v>0</v>
      </c>
      <c r="Y102" s="16">
        <v>0</v>
      </c>
      <c r="Z102" s="16">
        <v>0</v>
      </c>
      <c r="AA102" s="16">
        <v>0</v>
      </c>
      <c r="AB102" s="16">
        <v>-84</v>
      </c>
      <c r="AC102" s="16">
        <v>0</v>
      </c>
      <c r="AD102" s="16">
        <v>935042</v>
      </c>
      <c r="AE102" s="16">
        <v>0</v>
      </c>
      <c r="AF102" s="16">
        <v>8426</v>
      </c>
      <c r="AG102" s="16">
        <v>0</v>
      </c>
      <c r="AH102" s="16">
        <v>0</v>
      </c>
      <c r="AI102" s="16">
        <v>0</v>
      </c>
      <c r="AJ102" s="16">
        <v>0</v>
      </c>
      <c r="AK102" s="16">
        <v>0</v>
      </c>
      <c r="AL102" s="16">
        <v>0</v>
      </c>
      <c r="AM102" s="16">
        <v>0</v>
      </c>
      <c r="AN102" s="16">
        <v>0</v>
      </c>
      <c r="AO102" s="16">
        <v>0</v>
      </c>
      <c r="AP102" s="16">
        <v>17934</v>
      </c>
      <c r="AQ102" s="16">
        <v>12022</v>
      </c>
      <c r="AR102" s="16">
        <v>13702</v>
      </c>
      <c r="AS102" s="16">
        <v>0</v>
      </c>
      <c r="AT102" s="16">
        <v>0</v>
      </c>
      <c r="AU102" s="16">
        <v>4604</v>
      </c>
      <c r="AV102" s="16">
        <v>21303</v>
      </c>
      <c r="AW102" s="16">
        <v>0</v>
      </c>
      <c r="AX102" s="16">
        <v>35803</v>
      </c>
      <c r="AY102" s="16">
        <v>0</v>
      </c>
      <c r="AZ102" s="16">
        <v>0</v>
      </c>
      <c r="BA102" s="16">
        <v>0</v>
      </c>
      <c r="BB102" s="16">
        <v>0</v>
      </c>
      <c r="BC102" s="16">
        <v>0</v>
      </c>
      <c r="BD102" s="16">
        <v>0</v>
      </c>
      <c r="BE102" s="16">
        <v>0</v>
      </c>
      <c r="BF102" s="16">
        <v>37000</v>
      </c>
      <c r="BG102" s="16">
        <v>0</v>
      </c>
      <c r="BH102" s="16">
        <v>16947</v>
      </c>
      <c r="BI102" s="16">
        <v>23558</v>
      </c>
      <c r="BJ102" s="16">
        <v>4161</v>
      </c>
      <c r="BK102" s="16">
        <v>0</v>
      </c>
      <c r="BL102" s="16">
        <v>0</v>
      </c>
      <c r="BM102" s="16">
        <v>0</v>
      </c>
      <c r="BN102" s="16">
        <v>24161</v>
      </c>
      <c r="BO102" s="16">
        <v>0</v>
      </c>
      <c r="BP102" s="16">
        <v>10566</v>
      </c>
      <c r="BQ102" s="47">
        <v>0</v>
      </c>
      <c r="BR102" s="48">
        <f t="shared" si="1"/>
        <v>2743573</v>
      </c>
    </row>
    <row r="103" spans="1:70" x14ac:dyDescent="0.25">
      <c r="A103" s="13"/>
      <c r="B103" s="14">
        <v>335.7</v>
      </c>
      <c r="C103" s="15" t="s">
        <v>79</v>
      </c>
      <c r="D103" s="16">
        <v>1880</v>
      </c>
      <c r="E103" s="16">
        <v>0</v>
      </c>
      <c r="F103" s="16">
        <v>108672</v>
      </c>
      <c r="G103" s="16">
        <v>0</v>
      </c>
      <c r="H103" s="16">
        <v>241737</v>
      </c>
      <c r="I103" s="16">
        <v>2000000</v>
      </c>
      <c r="J103" s="16">
        <v>0</v>
      </c>
      <c r="K103" s="16">
        <v>0</v>
      </c>
      <c r="L103" s="16">
        <v>825</v>
      </c>
      <c r="M103" s="16">
        <v>0</v>
      </c>
      <c r="N103" s="16">
        <v>61300</v>
      </c>
      <c r="O103" s="16">
        <v>0</v>
      </c>
      <c r="P103" s="16">
        <v>1673</v>
      </c>
      <c r="Q103" s="16">
        <v>0</v>
      </c>
      <c r="R103" s="16">
        <v>0</v>
      </c>
      <c r="S103" s="16">
        <v>0</v>
      </c>
      <c r="T103" s="16">
        <v>0</v>
      </c>
      <c r="U103" s="16">
        <v>0</v>
      </c>
      <c r="V103" s="16">
        <v>7871</v>
      </c>
      <c r="W103" s="16">
        <v>0</v>
      </c>
      <c r="X103" s="16">
        <v>0</v>
      </c>
      <c r="Y103" s="16">
        <v>3145</v>
      </c>
      <c r="Z103" s="16">
        <v>7617</v>
      </c>
      <c r="AA103" s="16">
        <v>0</v>
      </c>
      <c r="AB103" s="16">
        <v>51784</v>
      </c>
      <c r="AC103" s="16">
        <v>47140</v>
      </c>
      <c r="AD103" s="16">
        <v>2309216</v>
      </c>
      <c r="AE103" s="16">
        <v>100</v>
      </c>
      <c r="AF103" s="16">
        <v>77508</v>
      </c>
      <c r="AG103" s="16">
        <v>17435</v>
      </c>
      <c r="AH103" s="16">
        <v>0</v>
      </c>
      <c r="AI103" s="16">
        <v>0</v>
      </c>
      <c r="AJ103" s="16">
        <v>20067</v>
      </c>
      <c r="AK103" s="16">
        <v>0</v>
      </c>
      <c r="AL103" s="16">
        <v>0</v>
      </c>
      <c r="AM103" s="16">
        <v>20133</v>
      </c>
      <c r="AN103" s="16">
        <v>0</v>
      </c>
      <c r="AO103" s="16">
        <v>4564</v>
      </c>
      <c r="AP103" s="16">
        <v>276359</v>
      </c>
      <c r="AQ103" s="16">
        <v>46748</v>
      </c>
      <c r="AR103" s="16">
        <v>0</v>
      </c>
      <c r="AS103" s="16">
        <v>0</v>
      </c>
      <c r="AT103" s="16">
        <v>0</v>
      </c>
      <c r="AU103" s="16">
        <v>34591</v>
      </c>
      <c r="AV103" s="16">
        <v>122598</v>
      </c>
      <c r="AW103" s="16">
        <v>0</v>
      </c>
      <c r="AX103" s="16">
        <v>0</v>
      </c>
      <c r="AY103" s="16">
        <v>0</v>
      </c>
      <c r="AZ103" s="16">
        <v>0</v>
      </c>
      <c r="BA103" s="16">
        <v>297859</v>
      </c>
      <c r="BB103" s="16">
        <v>64270</v>
      </c>
      <c r="BC103" s="16">
        <v>0</v>
      </c>
      <c r="BD103" s="16">
        <v>10500</v>
      </c>
      <c r="BE103" s="16">
        <v>113087</v>
      </c>
      <c r="BF103" s="16">
        <v>0</v>
      </c>
      <c r="BG103" s="16">
        <v>0</v>
      </c>
      <c r="BH103" s="16">
        <v>202345</v>
      </c>
      <c r="BI103" s="16">
        <v>100552</v>
      </c>
      <c r="BJ103" s="16">
        <v>1214</v>
      </c>
      <c r="BK103" s="16">
        <v>0</v>
      </c>
      <c r="BL103" s="16">
        <v>0</v>
      </c>
      <c r="BM103" s="16">
        <v>20</v>
      </c>
      <c r="BN103" s="16">
        <v>53496</v>
      </c>
      <c r="BO103" s="16">
        <v>0</v>
      </c>
      <c r="BP103" s="16">
        <v>8813</v>
      </c>
      <c r="BQ103" s="47">
        <v>0</v>
      </c>
      <c r="BR103" s="48">
        <f t="shared" si="1"/>
        <v>6315119</v>
      </c>
    </row>
    <row r="104" spans="1:70" x14ac:dyDescent="0.25">
      <c r="A104" s="13"/>
      <c r="B104" s="14">
        <v>335.9</v>
      </c>
      <c r="C104" s="15" t="s">
        <v>80</v>
      </c>
      <c r="D104" s="16">
        <v>0</v>
      </c>
      <c r="E104" s="16">
        <v>0</v>
      </c>
      <c r="F104" s="16">
        <v>0</v>
      </c>
      <c r="G104" s="16">
        <v>0</v>
      </c>
      <c r="H104" s="16">
        <v>0</v>
      </c>
      <c r="I104" s="16">
        <v>2082000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6">
        <v>350000</v>
      </c>
      <c r="Q104" s="16">
        <v>445</v>
      </c>
      <c r="R104" s="16">
        <v>0</v>
      </c>
      <c r="S104" s="16">
        <v>0</v>
      </c>
      <c r="T104" s="16">
        <v>0</v>
      </c>
      <c r="U104" s="16">
        <v>0</v>
      </c>
      <c r="V104" s="16">
        <v>0</v>
      </c>
      <c r="W104" s="16">
        <v>0</v>
      </c>
      <c r="X104" s="16">
        <v>709653</v>
      </c>
      <c r="Y104" s="16">
        <v>0</v>
      </c>
      <c r="Z104" s="16">
        <v>367758</v>
      </c>
      <c r="AA104" s="16">
        <v>0</v>
      </c>
      <c r="AB104" s="16">
        <v>32600</v>
      </c>
      <c r="AC104" s="16">
        <v>0</v>
      </c>
      <c r="AD104" s="16">
        <v>0</v>
      </c>
      <c r="AE104" s="16">
        <v>0</v>
      </c>
      <c r="AF104" s="16">
        <v>3804</v>
      </c>
      <c r="AG104" s="16">
        <v>0</v>
      </c>
      <c r="AH104" s="16">
        <v>0</v>
      </c>
      <c r="AI104" s="16">
        <v>626263</v>
      </c>
      <c r="AJ104" s="16">
        <v>8335</v>
      </c>
      <c r="AK104" s="16">
        <v>0</v>
      </c>
      <c r="AL104" s="16">
        <v>0</v>
      </c>
      <c r="AM104" s="16">
        <v>0</v>
      </c>
      <c r="AN104" s="16">
        <v>17552</v>
      </c>
      <c r="AO104" s="16">
        <v>0</v>
      </c>
      <c r="AP104" s="16">
        <v>0</v>
      </c>
      <c r="AQ104" s="16">
        <v>0</v>
      </c>
      <c r="AR104" s="16">
        <v>0</v>
      </c>
      <c r="AS104" s="16">
        <v>0</v>
      </c>
      <c r="AT104" s="16">
        <v>0</v>
      </c>
      <c r="AU104" s="16">
        <v>0</v>
      </c>
      <c r="AV104" s="16">
        <v>0</v>
      </c>
      <c r="AW104" s="16">
        <v>0</v>
      </c>
      <c r="AX104" s="16">
        <v>0</v>
      </c>
      <c r="AY104" s="16">
        <v>0</v>
      </c>
      <c r="AZ104" s="16">
        <v>0</v>
      </c>
      <c r="BA104" s="16">
        <v>0</v>
      </c>
      <c r="BB104" s="16">
        <v>0</v>
      </c>
      <c r="BC104" s="16">
        <v>0</v>
      </c>
      <c r="BD104" s="16">
        <v>0</v>
      </c>
      <c r="BE104" s="16">
        <v>0</v>
      </c>
      <c r="BF104" s="16">
        <v>0</v>
      </c>
      <c r="BG104" s="16">
        <v>0</v>
      </c>
      <c r="BH104" s="16">
        <v>0</v>
      </c>
      <c r="BI104" s="16">
        <v>3084060</v>
      </c>
      <c r="BJ104" s="16">
        <v>0</v>
      </c>
      <c r="BK104" s="16">
        <v>0</v>
      </c>
      <c r="BL104" s="16">
        <v>0</v>
      </c>
      <c r="BM104" s="16">
        <v>0</v>
      </c>
      <c r="BN104" s="16">
        <v>0</v>
      </c>
      <c r="BO104" s="16">
        <v>0</v>
      </c>
      <c r="BP104" s="16">
        <v>0</v>
      </c>
      <c r="BQ104" s="47">
        <v>0</v>
      </c>
      <c r="BR104" s="48">
        <f t="shared" si="1"/>
        <v>7282470</v>
      </c>
    </row>
    <row r="105" spans="1:70" x14ac:dyDescent="0.25">
      <c r="A105" s="13"/>
      <c r="B105" s="14">
        <v>336</v>
      </c>
      <c r="C105" s="15" t="s">
        <v>81</v>
      </c>
      <c r="D105" s="16">
        <v>0</v>
      </c>
      <c r="E105" s="16">
        <v>0</v>
      </c>
      <c r="F105" s="16">
        <v>0</v>
      </c>
      <c r="G105" s="16">
        <v>0</v>
      </c>
      <c r="H105" s="16">
        <v>0</v>
      </c>
      <c r="I105" s="16">
        <v>0</v>
      </c>
      <c r="J105" s="16">
        <v>0</v>
      </c>
      <c r="K105" s="16">
        <v>0</v>
      </c>
      <c r="L105" s="16">
        <v>181</v>
      </c>
      <c r="M105" s="16">
        <v>0</v>
      </c>
      <c r="N105" s="16">
        <v>0</v>
      </c>
      <c r="O105" s="16">
        <v>0</v>
      </c>
      <c r="P105" s="16">
        <v>0</v>
      </c>
      <c r="Q105" s="16">
        <v>0</v>
      </c>
      <c r="R105" s="16">
        <v>0</v>
      </c>
      <c r="S105" s="16">
        <v>0</v>
      </c>
      <c r="T105" s="16">
        <v>79558</v>
      </c>
      <c r="U105" s="16">
        <v>100000</v>
      </c>
      <c r="V105" s="16">
        <v>17818</v>
      </c>
      <c r="W105" s="16">
        <v>1731</v>
      </c>
      <c r="X105" s="16">
        <v>4503</v>
      </c>
      <c r="Y105" s="16">
        <v>24719</v>
      </c>
      <c r="Z105" s="16">
        <v>0</v>
      </c>
      <c r="AA105" s="16">
        <v>0</v>
      </c>
      <c r="AB105" s="16">
        <v>6165</v>
      </c>
      <c r="AC105" s="16">
        <v>40600</v>
      </c>
      <c r="AD105" s="16">
        <v>0</v>
      </c>
      <c r="AE105" s="16">
        <v>0</v>
      </c>
      <c r="AF105" s="16">
        <v>0</v>
      </c>
      <c r="AG105" s="16">
        <v>2518</v>
      </c>
      <c r="AH105" s="16">
        <v>19150</v>
      </c>
      <c r="AI105" s="16">
        <v>0</v>
      </c>
      <c r="AJ105" s="16">
        <v>0</v>
      </c>
      <c r="AK105" s="16">
        <v>0</v>
      </c>
      <c r="AL105" s="16">
        <v>0</v>
      </c>
      <c r="AM105" s="16">
        <v>23109</v>
      </c>
      <c r="AN105" s="16">
        <v>21820</v>
      </c>
      <c r="AO105" s="16">
        <v>0</v>
      </c>
      <c r="AP105" s="16">
        <v>0</v>
      </c>
      <c r="AQ105" s="16">
        <v>0</v>
      </c>
      <c r="AR105" s="16">
        <v>0</v>
      </c>
      <c r="AS105" s="16">
        <v>0</v>
      </c>
      <c r="AT105" s="16">
        <v>0</v>
      </c>
      <c r="AU105" s="16">
        <v>753</v>
      </c>
      <c r="AV105" s="16">
        <v>0</v>
      </c>
      <c r="AW105" s="16">
        <v>0</v>
      </c>
      <c r="AX105" s="16">
        <v>0</v>
      </c>
      <c r="AY105" s="16">
        <v>0</v>
      </c>
      <c r="AZ105" s="16">
        <v>0</v>
      </c>
      <c r="BA105" s="16">
        <v>5988</v>
      </c>
      <c r="BB105" s="16">
        <v>0</v>
      </c>
      <c r="BC105" s="16">
        <v>0</v>
      </c>
      <c r="BD105" s="16">
        <v>45962</v>
      </c>
      <c r="BE105" s="16">
        <v>0</v>
      </c>
      <c r="BF105" s="16">
        <v>0</v>
      </c>
      <c r="BG105" s="16">
        <v>11943</v>
      </c>
      <c r="BH105" s="16">
        <v>0</v>
      </c>
      <c r="BI105" s="16">
        <v>0</v>
      </c>
      <c r="BJ105" s="16">
        <v>16117</v>
      </c>
      <c r="BK105" s="16">
        <v>15795</v>
      </c>
      <c r="BL105" s="16">
        <v>17831</v>
      </c>
      <c r="BM105" s="16">
        <v>0</v>
      </c>
      <c r="BN105" s="16">
        <v>234</v>
      </c>
      <c r="BO105" s="16">
        <v>0</v>
      </c>
      <c r="BP105" s="16">
        <v>251064</v>
      </c>
      <c r="BQ105" s="47">
        <v>0</v>
      </c>
      <c r="BR105" s="48">
        <f t="shared" si="1"/>
        <v>707559</v>
      </c>
    </row>
    <row r="106" spans="1:70" x14ac:dyDescent="0.25">
      <c r="A106" s="13"/>
      <c r="B106" s="14">
        <v>337.1</v>
      </c>
      <c r="C106" s="15" t="s">
        <v>82</v>
      </c>
      <c r="D106" s="16">
        <v>162251</v>
      </c>
      <c r="E106" s="16">
        <v>0</v>
      </c>
      <c r="F106" s="16">
        <v>0</v>
      </c>
      <c r="G106" s="16">
        <v>0</v>
      </c>
      <c r="H106" s="16">
        <v>0</v>
      </c>
      <c r="I106" s="16">
        <v>159000</v>
      </c>
      <c r="J106" s="16">
        <v>0</v>
      </c>
      <c r="K106" s="16">
        <v>60000</v>
      </c>
      <c r="L106" s="16">
        <v>0</v>
      </c>
      <c r="M106" s="16">
        <v>0</v>
      </c>
      <c r="N106" s="16">
        <v>0</v>
      </c>
      <c r="O106" s="16">
        <v>25</v>
      </c>
      <c r="P106" s="16">
        <v>0</v>
      </c>
      <c r="Q106" s="16">
        <v>0</v>
      </c>
      <c r="R106" s="16">
        <v>1111117</v>
      </c>
      <c r="S106" s="16">
        <v>0</v>
      </c>
      <c r="T106" s="16">
        <v>0</v>
      </c>
      <c r="U106" s="16">
        <v>3884</v>
      </c>
      <c r="V106" s="16">
        <v>0</v>
      </c>
      <c r="W106" s="16">
        <v>0</v>
      </c>
      <c r="X106" s="16">
        <v>0</v>
      </c>
      <c r="Y106" s="16">
        <v>0</v>
      </c>
      <c r="Z106" s="16">
        <v>0</v>
      </c>
      <c r="AA106" s="16">
        <v>0</v>
      </c>
      <c r="AB106" s="16">
        <v>0</v>
      </c>
      <c r="AC106" s="16">
        <v>50400</v>
      </c>
      <c r="AD106" s="16">
        <v>4701</v>
      </c>
      <c r="AE106" s="16">
        <v>0</v>
      </c>
      <c r="AF106" s="16">
        <v>240285</v>
      </c>
      <c r="AG106" s="16">
        <v>5000</v>
      </c>
      <c r="AH106" s="16">
        <v>0</v>
      </c>
      <c r="AI106" s="16">
        <v>0</v>
      </c>
      <c r="AJ106" s="16">
        <v>0</v>
      </c>
      <c r="AK106" s="16">
        <v>0</v>
      </c>
      <c r="AL106" s="16">
        <v>0</v>
      </c>
      <c r="AM106" s="16">
        <v>46851</v>
      </c>
      <c r="AN106" s="16">
        <v>0</v>
      </c>
      <c r="AO106" s="16">
        <v>0</v>
      </c>
      <c r="AP106" s="16">
        <v>1743092</v>
      </c>
      <c r="AQ106" s="16">
        <v>0</v>
      </c>
      <c r="AR106" s="16">
        <v>0</v>
      </c>
      <c r="AS106" s="16">
        <v>0</v>
      </c>
      <c r="AT106" s="16">
        <v>0</v>
      </c>
      <c r="AU106" s="16">
        <v>0</v>
      </c>
      <c r="AV106" s="16">
        <v>0</v>
      </c>
      <c r="AW106" s="16">
        <v>0</v>
      </c>
      <c r="AX106" s="16">
        <v>0</v>
      </c>
      <c r="AY106" s="16">
        <v>0</v>
      </c>
      <c r="AZ106" s="16">
        <v>0</v>
      </c>
      <c r="BA106" s="16">
        <v>0</v>
      </c>
      <c r="BB106" s="16">
        <v>1153803</v>
      </c>
      <c r="BC106" s="16">
        <v>0</v>
      </c>
      <c r="BD106" s="16">
        <v>0</v>
      </c>
      <c r="BE106" s="16">
        <v>2789436</v>
      </c>
      <c r="BF106" s="16">
        <v>0</v>
      </c>
      <c r="BG106" s="16">
        <v>0</v>
      </c>
      <c r="BH106" s="16">
        <v>250000</v>
      </c>
      <c r="BI106" s="16">
        <v>0</v>
      </c>
      <c r="BJ106" s="16">
        <v>0</v>
      </c>
      <c r="BK106" s="16">
        <v>0</v>
      </c>
      <c r="BL106" s="16">
        <v>0</v>
      </c>
      <c r="BM106" s="16">
        <v>0</v>
      </c>
      <c r="BN106" s="16">
        <v>0</v>
      </c>
      <c r="BO106" s="16">
        <v>2989</v>
      </c>
      <c r="BP106" s="16">
        <v>0</v>
      </c>
      <c r="BQ106" s="47">
        <v>0</v>
      </c>
      <c r="BR106" s="48">
        <f t="shared" si="1"/>
        <v>7782834</v>
      </c>
    </row>
    <row r="107" spans="1:70" x14ac:dyDescent="0.25">
      <c r="A107" s="13"/>
      <c r="B107" s="14">
        <v>337.2</v>
      </c>
      <c r="C107" s="15" t="s">
        <v>83</v>
      </c>
      <c r="D107" s="16">
        <v>3449526</v>
      </c>
      <c r="E107" s="16">
        <v>694817</v>
      </c>
      <c r="F107" s="16">
        <v>0</v>
      </c>
      <c r="G107" s="16">
        <v>33125</v>
      </c>
      <c r="H107" s="16">
        <v>0</v>
      </c>
      <c r="I107" s="16">
        <v>0</v>
      </c>
      <c r="J107" s="16">
        <v>40553</v>
      </c>
      <c r="K107" s="16">
        <v>0</v>
      </c>
      <c r="L107" s="16">
        <v>717370</v>
      </c>
      <c r="M107" s="16">
        <v>425000</v>
      </c>
      <c r="N107" s="16">
        <v>0</v>
      </c>
      <c r="O107" s="16">
        <v>0</v>
      </c>
      <c r="P107" s="16">
        <v>0</v>
      </c>
      <c r="Q107" s="16">
        <v>0</v>
      </c>
      <c r="R107" s="16">
        <v>384352</v>
      </c>
      <c r="S107" s="16">
        <v>13873</v>
      </c>
      <c r="T107" s="16">
        <v>0</v>
      </c>
      <c r="U107" s="16">
        <v>236887</v>
      </c>
      <c r="V107" s="16">
        <v>0</v>
      </c>
      <c r="W107" s="16">
        <v>26749</v>
      </c>
      <c r="X107" s="16">
        <v>0</v>
      </c>
      <c r="Y107" s="16">
        <v>4200</v>
      </c>
      <c r="Z107" s="16">
        <v>15500</v>
      </c>
      <c r="AA107" s="16">
        <v>60845</v>
      </c>
      <c r="AB107" s="16">
        <v>0</v>
      </c>
      <c r="AC107" s="16">
        <v>357733</v>
      </c>
      <c r="AD107" s="16">
        <v>93964</v>
      </c>
      <c r="AE107" s="16">
        <v>26643</v>
      </c>
      <c r="AF107" s="16">
        <v>0</v>
      </c>
      <c r="AG107" s="16">
        <v>307633</v>
      </c>
      <c r="AH107" s="16">
        <v>1964</v>
      </c>
      <c r="AI107" s="16">
        <v>63300</v>
      </c>
      <c r="AJ107" s="16">
        <v>0</v>
      </c>
      <c r="AK107" s="16">
        <v>2210942</v>
      </c>
      <c r="AL107" s="16">
        <v>898257</v>
      </c>
      <c r="AM107" s="16">
        <v>25000</v>
      </c>
      <c r="AN107" s="16">
        <v>302131</v>
      </c>
      <c r="AO107" s="16">
        <v>0</v>
      </c>
      <c r="AP107" s="16">
        <v>35613</v>
      </c>
      <c r="AQ107" s="16">
        <v>1212592</v>
      </c>
      <c r="AR107" s="16">
        <v>238457</v>
      </c>
      <c r="AS107" s="16">
        <v>0</v>
      </c>
      <c r="AT107" s="16">
        <v>7153590</v>
      </c>
      <c r="AU107" s="16">
        <v>18025</v>
      </c>
      <c r="AV107" s="16">
        <v>0</v>
      </c>
      <c r="AW107" s="16">
        <v>0</v>
      </c>
      <c r="AX107" s="16">
        <v>0</v>
      </c>
      <c r="AY107" s="16">
        <v>0</v>
      </c>
      <c r="AZ107" s="16">
        <v>45000</v>
      </c>
      <c r="BA107" s="16">
        <v>42597</v>
      </c>
      <c r="BB107" s="16">
        <v>0</v>
      </c>
      <c r="BC107" s="16">
        <v>1133207</v>
      </c>
      <c r="BD107" s="16">
        <v>514919</v>
      </c>
      <c r="BE107" s="16">
        <v>0</v>
      </c>
      <c r="BF107" s="16">
        <v>642015</v>
      </c>
      <c r="BG107" s="16">
        <v>422851</v>
      </c>
      <c r="BH107" s="16">
        <v>1020511</v>
      </c>
      <c r="BI107" s="16">
        <v>0</v>
      </c>
      <c r="BJ107" s="16">
        <v>1000</v>
      </c>
      <c r="BK107" s="16">
        <v>8000</v>
      </c>
      <c r="BL107" s="16">
        <v>222055</v>
      </c>
      <c r="BM107" s="16">
        <v>0</v>
      </c>
      <c r="BN107" s="16">
        <v>0</v>
      </c>
      <c r="BO107" s="16">
        <v>0</v>
      </c>
      <c r="BP107" s="16">
        <v>175500</v>
      </c>
      <c r="BQ107" s="47">
        <v>142582</v>
      </c>
      <c r="BR107" s="48">
        <f t="shared" si="1"/>
        <v>23418878</v>
      </c>
    </row>
    <row r="108" spans="1:70" x14ac:dyDescent="0.25">
      <c r="A108" s="13"/>
      <c r="B108" s="14">
        <v>337.3</v>
      </c>
      <c r="C108" s="15" t="s">
        <v>84</v>
      </c>
      <c r="D108" s="16">
        <v>319372</v>
      </c>
      <c r="E108" s="16">
        <v>0</v>
      </c>
      <c r="F108" s="16">
        <v>0</v>
      </c>
      <c r="G108" s="16">
        <v>0</v>
      </c>
      <c r="H108" s="16">
        <v>16104</v>
      </c>
      <c r="I108" s="16">
        <v>0</v>
      </c>
      <c r="J108" s="16">
        <v>0</v>
      </c>
      <c r="K108" s="16">
        <v>2113133</v>
      </c>
      <c r="L108" s="16">
        <v>402504</v>
      </c>
      <c r="M108" s="16">
        <v>0</v>
      </c>
      <c r="N108" s="16">
        <v>1440372</v>
      </c>
      <c r="O108" s="16">
        <v>0</v>
      </c>
      <c r="P108" s="16">
        <v>79188</v>
      </c>
      <c r="Q108" s="16">
        <v>0</v>
      </c>
      <c r="R108" s="16">
        <v>1419208</v>
      </c>
      <c r="S108" s="16">
        <v>0</v>
      </c>
      <c r="T108" s="16">
        <v>0</v>
      </c>
      <c r="U108" s="16">
        <v>0</v>
      </c>
      <c r="V108" s="16">
        <v>0</v>
      </c>
      <c r="W108" s="16">
        <v>3906</v>
      </c>
      <c r="X108" s="16">
        <v>6000</v>
      </c>
      <c r="Y108" s="16">
        <v>0</v>
      </c>
      <c r="Z108" s="16">
        <v>0</v>
      </c>
      <c r="AA108" s="16">
        <v>69086</v>
      </c>
      <c r="AB108" s="16">
        <v>34480</v>
      </c>
      <c r="AC108" s="16">
        <v>15511</v>
      </c>
      <c r="AD108" s="16">
        <v>530804</v>
      </c>
      <c r="AE108" s="16">
        <v>0</v>
      </c>
      <c r="AF108" s="16">
        <v>0</v>
      </c>
      <c r="AG108" s="16">
        <v>0</v>
      </c>
      <c r="AH108" s="16">
        <v>0</v>
      </c>
      <c r="AI108" s="16">
        <v>31737</v>
      </c>
      <c r="AJ108" s="16">
        <v>34846</v>
      </c>
      <c r="AK108" s="16">
        <v>2877325</v>
      </c>
      <c r="AL108" s="16">
        <v>1184765</v>
      </c>
      <c r="AM108" s="16">
        <v>16981</v>
      </c>
      <c r="AN108" s="16">
        <v>0</v>
      </c>
      <c r="AO108" s="16">
        <v>0</v>
      </c>
      <c r="AP108" s="16">
        <v>897862</v>
      </c>
      <c r="AQ108" s="16">
        <v>74556</v>
      </c>
      <c r="AR108" s="16">
        <v>1117730</v>
      </c>
      <c r="AS108" s="16">
        <v>0</v>
      </c>
      <c r="AT108" s="16">
        <v>0</v>
      </c>
      <c r="AU108" s="16">
        <v>0</v>
      </c>
      <c r="AV108" s="16">
        <v>0</v>
      </c>
      <c r="AW108" s="16">
        <v>664510</v>
      </c>
      <c r="AX108" s="16">
        <v>0</v>
      </c>
      <c r="AY108" s="16">
        <v>215000</v>
      </c>
      <c r="AZ108" s="16">
        <v>0</v>
      </c>
      <c r="BA108" s="16">
        <v>59147</v>
      </c>
      <c r="BB108" s="16">
        <v>716838</v>
      </c>
      <c r="BC108" s="16">
        <v>0</v>
      </c>
      <c r="BD108" s="16">
        <v>0</v>
      </c>
      <c r="BE108" s="16">
        <v>0</v>
      </c>
      <c r="BF108" s="16">
        <v>1205477</v>
      </c>
      <c r="BG108" s="16">
        <v>0</v>
      </c>
      <c r="BH108" s="16">
        <v>1055256</v>
      </c>
      <c r="BI108" s="16">
        <v>0</v>
      </c>
      <c r="BJ108" s="16">
        <v>317117</v>
      </c>
      <c r="BK108" s="16">
        <v>83716</v>
      </c>
      <c r="BL108" s="16">
        <v>0</v>
      </c>
      <c r="BM108" s="16">
        <v>0</v>
      </c>
      <c r="BN108" s="16">
        <v>21679</v>
      </c>
      <c r="BO108" s="16">
        <v>0</v>
      </c>
      <c r="BP108" s="16">
        <v>0</v>
      </c>
      <c r="BQ108" s="47">
        <v>8000</v>
      </c>
      <c r="BR108" s="48">
        <f t="shared" si="1"/>
        <v>17032210</v>
      </c>
    </row>
    <row r="109" spans="1:70" x14ac:dyDescent="0.25">
      <c r="A109" s="13"/>
      <c r="B109" s="14">
        <v>337.4</v>
      </c>
      <c r="C109" s="15" t="s">
        <v>85</v>
      </c>
      <c r="D109" s="16">
        <v>2441206</v>
      </c>
      <c r="E109" s="16">
        <v>0</v>
      </c>
      <c r="F109" s="16"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742669</v>
      </c>
      <c r="L109" s="16">
        <v>0</v>
      </c>
      <c r="M109" s="16">
        <v>0</v>
      </c>
      <c r="N109" s="16">
        <v>978</v>
      </c>
      <c r="O109" s="16">
        <v>0</v>
      </c>
      <c r="P109" s="16">
        <v>0</v>
      </c>
      <c r="Q109" s="16">
        <v>0</v>
      </c>
      <c r="R109" s="16">
        <v>1195417</v>
      </c>
      <c r="S109" s="16">
        <v>0</v>
      </c>
      <c r="T109" s="16">
        <v>100000</v>
      </c>
      <c r="U109" s="16">
        <v>0</v>
      </c>
      <c r="V109" s="16">
        <v>0</v>
      </c>
      <c r="W109" s="16">
        <v>0</v>
      </c>
      <c r="X109" s="16">
        <v>0</v>
      </c>
      <c r="Y109" s="16">
        <v>0</v>
      </c>
      <c r="Z109" s="16">
        <v>0</v>
      </c>
      <c r="AA109" s="16">
        <v>0</v>
      </c>
      <c r="AB109" s="16">
        <v>0</v>
      </c>
      <c r="AC109" s="16">
        <v>300000</v>
      </c>
      <c r="AD109" s="16">
        <v>0</v>
      </c>
      <c r="AE109" s="16">
        <v>17417</v>
      </c>
      <c r="AF109" s="16">
        <v>0</v>
      </c>
      <c r="AG109" s="16">
        <v>0</v>
      </c>
      <c r="AH109" s="16">
        <v>0</v>
      </c>
      <c r="AI109" s="16">
        <v>0</v>
      </c>
      <c r="AJ109" s="16">
        <v>0</v>
      </c>
      <c r="AK109" s="16">
        <v>1585273</v>
      </c>
      <c r="AL109" s="16">
        <v>14255</v>
      </c>
      <c r="AM109" s="16">
        <v>0</v>
      </c>
      <c r="AN109" s="16">
        <v>0</v>
      </c>
      <c r="AO109" s="16">
        <v>0</v>
      </c>
      <c r="AP109" s="16">
        <v>1120095</v>
      </c>
      <c r="AQ109" s="16">
        <v>1155665</v>
      </c>
      <c r="AR109" s="16">
        <v>0</v>
      </c>
      <c r="AS109" s="16">
        <v>0</v>
      </c>
      <c r="AT109" s="16">
        <v>0</v>
      </c>
      <c r="AU109" s="16">
        <v>0</v>
      </c>
      <c r="AV109" s="16">
        <v>0</v>
      </c>
      <c r="AW109" s="16">
        <v>307610</v>
      </c>
      <c r="AX109" s="16">
        <v>0</v>
      </c>
      <c r="AY109" s="16">
        <v>0</v>
      </c>
      <c r="AZ109" s="16">
        <v>0</v>
      </c>
      <c r="BA109" s="16">
        <v>0</v>
      </c>
      <c r="BB109" s="16">
        <v>87939</v>
      </c>
      <c r="BC109" s="16">
        <v>0</v>
      </c>
      <c r="BD109" s="16">
        <v>0</v>
      </c>
      <c r="BE109" s="16">
        <v>0</v>
      </c>
      <c r="BF109" s="16">
        <v>0</v>
      </c>
      <c r="BG109" s="16">
        <v>-2668</v>
      </c>
      <c r="BH109" s="16">
        <v>48642</v>
      </c>
      <c r="BI109" s="16">
        <v>0</v>
      </c>
      <c r="BJ109" s="16">
        <v>0</v>
      </c>
      <c r="BK109" s="16">
        <v>0</v>
      </c>
      <c r="BL109" s="16">
        <v>0</v>
      </c>
      <c r="BM109" s="16">
        <v>0</v>
      </c>
      <c r="BN109" s="16">
        <v>0</v>
      </c>
      <c r="BO109" s="16">
        <v>0</v>
      </c>
      <c r="BP109" s="16">
        <v>0</v>
      </c>
      <c r="BQ109" s="47">
        <v>0</v>
      </c>
      <c r="BR109" s="48">
        <f t="shared" si="1"/>
        <v>9114498</v>
      </c>
    </row>
    <row r="110" spans="1:70" x14ac:dyDescent="0.25">
      <c r="A110" s="13"/>
      <c r="B110" s="14">
        <v>337.5</v>
      </c>
      <c r="C110" s="15" t="s">
        <v>86</v>
      </c>
      <c r="D110" s="16">
        <v>0</v>
      </c>
      <c r="E110" s="16">
        <v>0</v>
      </c>
      <c r="F110" s="16"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583000</v>
      </c>
      <c r="P110" s="16">
        <v>0</v>
      </c>
      <c r="Q110" s="16">
        <v>0</v>
      </c>
      <c r="R110" s="16">
        <v>0</v>
      </c>
      <c r="S110" s="16">
        <v>0</v>
      </c>
      <c r="T110" s="16">
        <v>10000</v>
      </c>
      <c r="U110" s="16">
        <v>0</v>
      </c>
      <c r="V110" s="16">
        <v>0</v>
      </c>
      <c r="W110" s="16">
        <v>45236</v>
      </c>
      <c r="X110" s="16">
        <v>0</v>
      </c>
      <c r="Y110" s="16">
        <v>9650</v>
      </c>
      <c r="Z110" s="16">
        <v>0</v>
      </c>
      <c r="AA110" s="16">
        <v>51773</v>
      </c>
      <c r="AB110" s="16">
        <v>0</v>
      </c>
      <c r="AC110" s="16">
        <v>0</v>
      </c>
      <c r="AD110" s="16">
        <v>0</v>
      </c>
      <c r="AE110" s="16">
        <v>0</v>
      </c>
      <c r="AF110" s="16">
        <v>0</v>
      </c>
      <c r="AG110" s="16">
        <v>0</v>
      </c>
      <c r="AH110" s="16">
        <v>0</v>
      </c>
      <c r="AI110" s="16">
        <v>0</v>
      </c>
      <c r="AJ110" s="16">
        <v>0</v>
      </c>
      <c r="AK110" s="16">
        <v>0</v>
      </c>
      <c r="AL110" s="16">
        <v>0</v>
      </c>
      <c r="AM110" s="16">
        <v>4000</v>
      </c>
      <c r="AN110" s="16">
        <v>0</v>
      </c>
      <c r="AO110" s="16">
        <v>0</v>
      </c>
      <c r="AP110" s="16">
        <v>0</v>
      </c>
      <c r="AQ110" s="16">
        <v>79188</v>
      </c>
      <c r="AR110" s="16">
        <v>0</v>
      </c>
      <c r="AS110" s="16">
        <v>0</v>
      </c>
      <c r="AT110" s="16">
        <v>0</v>
      </c>
      <c r="AU110" s="16">
        <v>0</v>
      </c>
      <c r="AV110" s="16">
        <v>0</v>
      </c>
      <c r="AW110" s="16">
        <v>0</v>
      </c>
      <c r="AX110" s="16">
        <v>1489988</v>
      </c>
      <c r="AY110" s="16">
        <v>0</v>
      </c>
      <c r="AZ110" s="16">
        <v>0</v>
      </c>
      <c r="BA110" s="16">
        <v>0</v>
      </c>
      <c r="BB110" s="16">
        <v>14298226</v>
      </c>
      <c r="BC110" s="16">
        <v>0</v>
      </c>
      <c r="BD110" s="16">
        <v>0</v>
      </c>
      <c r="BE110" s="16">
        <v>0</v>
      </c>
      <c r="BF110" s="16">
        <v>0</v>
      </c>
      <c r="BG110" s="16">
        <v>0</v>
      </c>
      <c r="BH110" s="16">
        <v>0</v>
      </c>
      <c r="BI110" s="16">
        <v>0</v>
      </c>
      <c r="BJ110" s="16">
        <v>0</v>
      </c>
      <c r="BK110" s="16">
        <v>0</v>
      </c>
      <c r="BL110" s="16">
        <v>0</v>
      </c>
      <c r="BM110" s="16">
        <v>0</v>
      </c>
      <c r="BN110" s="16">
        <v>0</v>
      </c>
      <c r="BO110" s="16">
        <v>0</v>
      </c>
      <c r="BP110" s="16">
        <v>0</v>
      </c>
      <c r="BQ110" s="47">
        <v>0</v>
      </c>
      <c r="BR110" s="48">
        <f t="shared" si="1"/>
        <v>16571061</v>
      </c>
    </row>
    <row r="111" spans="1:70" x14ac:dyDescent="0.25">
      <c r="A111" s="13"/>
      <c r="B111" s="14">
        <v>337.6</v>
      </c>
      <c r="C111" s="15" t="s">
        <v>87</v>
      </c>
      <c r="D111" s="16">
        <v>0</v>
      </c>
      <c r="E111" s="16">
        <v>0</v>
      </c>
      <c r="F111" s="16">
        <v>0</v>
      </c>
      <c r="G111" s="16">
        <v>0</v>
      </c>
      <c r="H111" s="16">
        <v>0</v>
      </c>
      <c r="I111" s="16">
        <v>920000</v>
      </c>
      <c r="J111" s="16">
        <v>0</v>
      </c>
      <c r="K111" s="16">
        <v>0</v>
      </c>
      <c r="L111" s="16">
        <v>5580</v>
      </c>
      <c r="M111" s="16">
        <v>0</v>
      </c>
      <c r="N111" s="16">
        <v>0</v>
      </c>
      <c r="O111" s="16">
        <v>0</v>
      </c>
      <c r="P111" s="16">
        <v>0</v>
      </c>
      <c r="Q111" s="16">
        <v>0</v>
      </c>
      <c r="R111" s="16">
        <v>15000</v>
      </c>
      <c r="S111" s="16">
        <v>0</v>
      </c>
      <c r="T111" s="16">
        <v>0</v>
      </c>
      <c r="U111" s="16">
        <v>0</v>
      </c>
      <c r="V111" s="16">
        <v>0</v>
      </c>
      <c r="W111" s="16">
        <v>0</v>
      </c>
      <c r="X111" s="16">
        <v>0</v>
      </c>
      <c r="Y111" s="16">
        <v>0</v>
      </c>
      <c r="Z111" s="16">
        <v>0</v>
      </c>
      <c r="AA111" s="16">
        <v>0</v>
      </c>
      <c r="AB111" s="16">
        <v>0</v>
      </c>
      <c r="AC111" s="16">
        <v>3015</v>
      </c>
      <c r="AD111" s="16">
        <v>16228</v>
      </c>
      <c r="AE111" s="16">
        <v>0</v>
      </c>
      <c r="AF111" s="16">
        <v>0</v>
      </c>
      <c r="AG111" s="16">
        <v>0</v>
      </c>
      <c r="AH111" s="16">
        <v>0</v>
      </c>
      <c r="AI111" s="16">
        <v>0</v>
      </c>
      <c r="AJ111" s="16">
        <v>0</v>
      </c>
      <c r="AK111" s="16">
        <v>0</v>
      </c>
      <c r="AL111" s="16">
        <v>0</v>
      </c>
      <c r="AM111" s="16">
        <v>0</v>
      </c>
      <c r="AN111" s="16">
        <v>0</v>
      </c>
      <c r="AO111" s="16">
        <v>0</v>
      </c>
      <c r="AP111" s="16">
        <v>0</v>
      </c>
      <c r="AQ111" s="16">
        <v>0</v>
      </c>
      <c r="AR111" s="16">
        <v>156537</v>
      </c>
      <c r="AS111" s="16">
        <v>0</v>
      </c>
      <c r="AT111" s="16">
        <v>0</v>
      </c>
      <c r="AU111" s="16">
        <v>24995</v>
      </c>
      <c r="AV111" s="16">
        <v>0</v>
      </c>
      <c r="AW111" s="16">
        <v>0</v>
      </c>
      <c r="AX111" s="16">
        <v>-5113</v>
      </c>
      <c r="AY111" s="16">
        <v>0</v>
      </c>
      <c r="AZ111" s="16">
        <v>469064</v>
      </c>
      <c r="BA111" s="16">
        <v>0</v>
      </c>
      <c r="BB111" s="16">
        <v>797709</v>
      </c>
      <c r="BC111" s="16">
        <v>0</v>
      </c>
      <c r="BD111" s="16">
        <v>0</v>
      </c>
      <c r="BE111" s="16">
        <v>0</v>
      </c>
      <c r="BF111" s="16">
        <v>400325</v>
      </c>
      <c r="BG111" s="16">
        <v>0</v>
      </c>
      <c r="BH111" s="16">
        <v>1645</v>
      </c>
      <c r="BI111" s="16">
        <v>0</v>
      </c>
      <c r="BJ111" s="16">
        <v>0</v>
      </c>
      <c r="BK111" s="16">
        <v>0</v>
      </c>
      <c r="BL111" s="16">
        <v>13262</v>
      </c>
      <c r="BM111" s="16">
        <v>0</v>
      </c>
      <c r="BN111" s="16">
        <v>0</v>
      </c>
      <c r="BO111" s="16">
        <v>0</v>
      </c>
      <c r="BP111" s="16">
        <v>0</v>
      </c>
      <c r="BQ111" s="47">
        <v>535105</v>
      </c>
      <c r="BR111" s="48">
        <f t="shared" si="1"/>
        <v>3353352</v>
      </c>
    </row>
    <row r="112" spans="1:70" x14ac:dyDescent="0.25">
      <c r="A112" s="13"/>
      <c r="B112" s="14">
        <v>337.7</v>
      </c>
      <c r="C112" s="15" t="s">
        <v>88</v>
      </c>
      <c r="D112" s="16">
        <v>0</v>
      </c>
      <c r="E112" s="16">
        <v>0</v>
      </c>
      <c r="F112" s="16">
        <v>0</v>
      </c>
      <c r="G112" s="16">
        <v>14000</v>
      </c>
      <c r="H112" s="16">
        <v>0</v>
      </c>
      <c r="I112" s="16">
        <v>0</v>
      </c>
      <c r="J112" s="16">
        <v>48687</v>
      </c>
      <c r="K112" s="16">
        <v>645655</v>
      </c>
      <c r="L112" s="16">
        <v>0</v>
      </c>
      <c r="M112" s="16">
        <v>19460</v>
      </c>
      <c r="N112" s="16">
        <v>0</v>
      </c>
      <c r="O112" s="16">
        <v>1709</v>
      </c>
      <c r="P112" s="16">
        <v>0</v>
      </c>
      <c r="Q112" s="16">
        <v>0</v>
      </c>
      <c r="R112" s="16">
        <v>0</v>
      </c>
      <c r="S112" s="16">
        <v>0</v>
      </c>
      <c r="T112" s="16">
        <v>0</v>
      </c>
      <c r="U112" s="16">
        <v>10000</v>
      </c>
      <c r="V112" s="16">
        <v>0</v>
      </c>
      <c r="W112" s="16">
        <v>0</v>
      </c>
      <c r="X112" s="16">
        <v>0</v>
      </c>
      <c r="Y112" s="16">
        <v>0</v>
      </c>
      <c r="Z112" s="16">
        <v>0</v>
      </c>
      <c r="AA112" s="16">
        <v>32561</v>
      </c>
      <c r="AB112" s="16">
        <v>0</v>
      </c>
      <c r="AC112" s="16">
        <v>0</v>
      </c>
      <c r="AD112" s="16">
        <v>1813</v>
      </c>
      <c r="AE112" s="16">
        <v>0</v>
      </c>
      <c r="AF112" s="16">
        <v>0</v>
      </c>
      <c r="AG112" s="16">
        <v>0</v>
      </c>
      <c r="AH112" s="16">
        <v>0</v>
      </c>
      <c r="AI112" s="16">
        <v>0</v>
      </c>
      <c r="AJ112" s="16">
        <v>0</v>
      </c>
      <c r="AK112" s="16">
        <v>3533119</v>
      </c>
      <c r="AL112" s="16">
        <v>20701</v>
      </c>
      <c r="AM112" s="16">
        <v>10849</v>
      </c>
      <c r="AN112" s="16">
        <v>6815</v>
      </c>
      <c r="AO112" s="16">
        <v>0</v>
      </c>
      <c r="AP112" s="16">
        <v>783001</v>
      </c>
      <c r="AQ112" s="16">
        <v>565183</v>
      </c>
      <c r="AR112" s="16">
        <v>442821</v>
      </c>
      <c r="AS112" s="16">
        <v>0</v>
      </c>
      <c r="AT112" s="16">
        <v>0</v>
      </c>
      <c r="AU112" s="16">
        <v>51667</v>
      </c>
      <c r="AV112" s="16">
        <v>0</v>
      </c>
      <c r="AW112" s="16">
        <v>0</v>
      </c>
      <c r="AX112" s="16">
        <v>0</v>
      </c>
      <c r="AY112" s="16">
        <v>0</v>
      </c>
      <c r="AZ112" s="16">
        <v>907098</v>
      </c>
      <c r="BA112" s="16">
        <v>0</v>
      </c>
      <c r="BB112" s="16">
        <v>51500</v>
      </c>
      <c r="BC112" s="16">
        <v>0</v>
      </c>
      <c r="BD112" s="16">
        <v>0</v>
      </c>
      <c r="BE112" s="16">
        <v>118875</v>
      </c>
      <c r="BF112" s="16">
        <v>233381</v>
      </c>
      <c r="BG112" s="16">
        <v>0</v>
      </c>
      <c r="BH112" s="16">
        <v>659314</v>
      </c>
      <c r="BI112" s="16">
        <v>0</v>
      </c>
      <c r="BJ112" s="16">
        <v>0</v>
      </c>
      <c r="BK112" s="16">
        <v>978406</v>
      </c>
      <c r="BL112" s="16">
        <v>0</v>
      </c>
      <c r="BM112" s="16">
        <v>0</v>
      </c>
      <c r="BN112" s="16">
        <v>860498</v>
      </c>
      <c r="BO112" s="16">
        <v>0</v>
      </c>
      <c r="BP112" s="16">
        <v>0</v>
      </c>
      <c r="BQ112" s="47">
        <v>0</v>
      </c>
      <c r="BR112" s="48">
        <f t="shared" si="1"/>
        <v>9997113</v>
      </c>
    </row>
    <row r="113" spans="1:70" x14ac:dyDescent="0.25">
      <c r="A113" s="13"/>
      <c r="B113" s="14">
        <v>337.9</v>
      </c>
      <c r="C113" s="15" t="s">
        <v>89</v>
      </c>
      <c r="D113" s="16">
        <v>864151</v>
      </c>
      <c r="E113" s="16">
        <v>0</v>
      </c>
      <c r="F113" s="16">
        <v>0</v>
      </c>
      <c r="G113" s="16">
        <v>0</v>
      </c>
      <c r="H113" s="16">
        <v>507739</v>
      </c>
      <c r="I113" s="16">
        <v>496000</v>
      </c>
      <c r="J113" s="16">
        <v>0</v>
      </c>
      <c r="K113" s="16">
        <v>15</v>
      </c>
      <c r="L113" s="16">
        <v>0</v>
      </c>
      <c r="M113" s="16">
        <v>0</v>
      </c>
      <c r="N113" s="16">
        <v>0</v>
      </c>
      <c r="O113" s="16">
        <v>411152</v>
      </c>
      <c r="P113" s="16">
        <v>0</v>
      </c>
      <c r="Q113" s="16">
        <v>0</v>
      </c>
      <c r="R113" s="16">
        <v>120809</v>
      </c>
      <c r="S113" s="16">
        <v>0</v>
      </c>
      <c r="T113" s="16">
        <v>50000</v>
      </c>
      <c r="U113" s="16">
        <v>0</v>
      </c>
      <c r="V113" s="16">
        <v>0</v>
      </c>
      <c r="W113" s="16">
        <v>0</v>
      </c>
      <c r="X113" s="16">
        <v>0</v>
      </c>
      <c r="Y113" s="16">
        <v>0</v>
      </c>
      <c r="Z113" s="16">
        <v>0</v>
      </c>
      <c r="AA113" s="16">
        <v>0</v>
      </c>
      <c r="AB113" s="16">
        <v>0</v>
      </c>
      <c r="AC113" s="16">
        <v>589296</v>
      </c>
      <c r="AD113" s="16">
        <v>47290</v>
      </c>
      <c r="AE113" s="16">
        <v>0</v>
      </c>
      <c r="AF113" s="16">
        <v>0</v>
      </c>
      <c r="AG113" s="16">
        <v>0</v>
      </c>
      <c r="AH113" s="16">
        <v>0</v>
      </c>
      <c r="AI113" s="16">
        <v>0</v>
      </c>
      <c r="AJ113" s="16">
        <v>0</v>
      </c>
      <c r="AK113" s="16">
        <v>0</v>
      </c>
      <c r="AL113" s="16">
        <v>0</v>
      </c>
      <c r="AM113" s="16">
        <v>59300</v>
      </c>
      <c r="AN113" s="16">
        <v>302822</v>
      </c>
      <c r="AO113" s="16">
        <v>29228</v>
      </c>
      <c r="AP113" s="16">
        <v>0</v>
      </c>
      <c r="AQ113" s="16">
        <v>0</v>
      </c>
      <c r="AR113" s="16">
        <v>63014</v>
      </c>
      <c r="AS113" s="16">
        <v>10207457</v>
      </c>
      <c r="AT113" s="16">
        <v>0</v>
      </c>
      <c r="AU113" s="16">
        <v>0</v>
      </c>
      <c r="AV113" s="16">
        <v>0</v>
      </c>
      <c r="AW113" s="16">
        <v>0</v>
      </c>
      <c r="AX113" s="16">
        <v>0</v>
      </c>
      <c r="AY113" s="16">
        <v>0</v>
      </c>
      <c r="AZ113" s="16">
        <v>0</v>
      </c>
      <c r="BA113" s="16">
        <v>47923</v>
      </c>
      <c r="BB113" s="16">
        <v>0</v>
      </c>
      <c r="BC113" s="16">
        <v>0</v>
      </c>
      <c r="BD113" s="16">
        <v>0</v>
      </c>
      <c r="BE113" s="16">
        <v>0</v>
      </c>
      <c r="BF113" s="16">
        <v>1283400</v>
      </c>
      <c r="BG113" s="16">
        <v>0</v>
      </c>
      <c r="BH113" s="16">
        <v>0</v>
      </c>
      <c r="BI113" s="16">
        <v>706641</v>
      </c>
      <c r="BJ113" s="16">
        <v>195000</v>
      </c>
      <c r="BK113" s="16">
        <v>13334</v>
      </c>
      <c r="BL113" s="16">
        <v>0</v>
      </c>
      <c r="BM113" s="16">
        <v>0</v>
      </c>
      <c r="BN113" s="16">
        <v>0</v>
      </c>
      <c r="BO113" s="16">
        <v>0</v>
      </c>
      <c r="BP113" s="16">
        <v>0</v>
      </c>
      <c r="BQ113" s="47">
        <v>0</v>
      </c>
      <c r="BR113" s="48">
        <f t="shared" si="1"/>
        <v>15994571</v>
      </c>
    </row>
    <row r="114" spans="1:70" x14ac:dyDescent="0.25">
      <c r="A114" s="13"/>
      <c r="B114" s="14">
        <v>338</v>
      </c>
      <c r="C114" s="15" t="s">
        <v>90</v>
      </c>
      <c r="D114" s="16">
        <v>0</v>
      </c>
      <c r="E114" s="16">
        <v>0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23916</v>
      </c>
      <c r="M114" s="16">
        <v>0</v>
      </c>
      <c r="N114" s="16">
        <v>0</v>
      </c>
      <c r="O114" s="16">
        <v>0</v>
      </c>
      <c r="P114" s="16">
        <v>703651</v>
      </c>
      <c r="Q114" s="16">
        <v>0</v>
      </c>
      <c r="R114" s="16">
        <v>665400</v>
      </c>
      <c r="S114" s="16">
        <v>0</v>
      </c>
      <c r="T114" s="16">
        <v>0</v>
      </c>
      <c r="U114" s="16">
        <v>0</v>
      </c>
      <c r="V114" s="16">
        <v>0</v>
      </c>
      <c r="W114" s="16">
        <v>9454</v>
      </c>
      <c r="X114" s="16">
        <v>0</v>
      </c>
      <c r="Y114" s="16">
        <v>0</v>
      </c>
      <c r="Z114" s="16">
        <v>0</v>
      </c>
      <c r="AA114" s="16">
        <v>0</v>
      </c>
      <c r="AB114" s="16">
        <v>1785164</v>
      </c>
      <c r="AC114" s="16">
        <v>45000</v>
      </c>
      <c r="AD114" s="16">
        <v>0</v>
      </c>
      <c r="AE114" s="16">
        <v>0</v>
      </c>
      <c r="AF114" s="16">
        <v>0</v>
      </c>
      <c r="AG114" s="16">
        <v>0</v>
      </c>
      <c r="AH114" s="16">
        <v>0</v>
      </c>
      <c r="AI114" s="16">
        <v>0</v>
      </c>
      <c r="AJ114" s="16">
        <v>0</v>
      </c>
      <c r="AK114" s="16">
        <v>0</v>
      </c>
      <c r="AL114" s="16">
        <v>0</v>
      </c>
      <c r="AM114" s="16">
        <v>0</v>
      </c>
      <c r="AN114" s="16">
        <v>0</v>
      </c>
      <c r="AO114" s="16">
        <v>139411</v>
      </c>
      <c r="AP114" s="16">
        <v>0</v>
      </c>
      <c r="AQ114" s="16">
        <v>0</v>
      </c>
      <c r="AR114" s="16">
        <v>0</v>
      </c>
      <c r="AS114" s="16">
        <v>0</v>
      </c>
      <c r="AT114" s="16">
        <v>0</v>
      </c>
      <c r="AU114" s="16">
        <v>0</v>
      </c>
      <c r="AV114" s="16">
        <v>0</v>
      </c>
      <c r="AW114" s="16">
        <v>0</v>
      </c>
      <c r="AX114" s="16">
        <v>0</v>
      </c>
      <c r="AY114" s="16">
        <v>40000</v>
      </c>
      <c r="AZ114" s="16">
        <v>0</v>
      </c>
      <c r="BA114" s="16">
        <v>0</v>
      </c>
      <c r="BB114" s="16">
        <v>850478</v>
      </c>
      <c r="BC114" s="16">
        <v>123930</v>
      </c>
      <c r="BD114" s="16">
        <v>0</v>
      </c>
      <c r="BE114" s="16">
        <v>3531780</v>
      </c>
      <c r="BF114" s="16">
        <v>937866</v>
      </c>
      <c r="BG114" s="16">
        <v>0</v>
      </c>
      <c r="BH114" s="16">
        <v>0</v>
      </c>
      <c r="BI114" s="16">
        <v>2313844</v>
      </c>
      <c r="BJ114" s="16">
        <v>0</v>
      </c>
      <c r="BK114" s="16">
        <v>0</v>
      </c>
      <c r="BL114" s="16">
        <v>0</v>
      </c>
      <c r="BM114" s="16">
        <v>0</v>
      </c>
      <c r="BN114" s="16">
        <v>0</v>
      </c>
      <c r="BO114" s="16">
        <v>72832</v>
      </c>
      <c r="BP114" s="16">
        <v>0</v>
      </c>
      <c r="BQ114" s="47">
        <v>0</v>
      </c>
      <c r="BR114" s="48">
        <f t="shared" si="1"/>
        <v>11242726</v>
      </c>
    </row>
    <row r="115" spans="1:70" x14ac:dyDescent="0.25">
      <c r="A115" s="13"/>
      <c r="B115" s="14">
        <v>339</v>
      </c>
      <c r="C115" s="15" t="s">
        <v>91</v>
      </c>
      <c r="D115" s="16">
        <v>0</v>
      </c>
      <c r="E115" s="16">
        <v>0</v>
      </c>
      <c r="F115" s="16">
        <v>0</v>
      </c>
      <c r="G115" s="16">
        <v>7980</v>
      </c>
      <c r="H115" s="16">
        <v>1308167</v>
      </c>
      <c r="I115" s="16">
        <v>0</v>
      </c>
      <c r="J115" s="16">
        <v>0</v>
      </c>
      <c r="K115" s="16">
        <v>0</v>
      </c>
      <c r="L115" s="16">
        <v>0</v>
      </c>
      <c r="M115" s="16">
        <v>1354097</v>
      </c>
      <c r="N115" s="16">
        <v>0</v>
      </c>
      <c r="O115" s="16">
        <v>10740</v>
      </c>
      <c r="P115" s="16">
        <v>582293</v>
      </c>
      <c r="Q115" s="16">
        <v>0</v>
      </c>
      <c r="R115" s="16">
        <v>0</v>
      </c>
      <c r="S115" s="16">
        <v>0</v>
      </c>
      <c r="T115" s="16">
        <v>0</v>
      </c>
      <c r="U115" s="16">
        <v>0</v>
      </c>
      <c r="V115" s="16">
        <v>0</v>
      </c>
      <c r="W115" s="16">
        <v>0</v>
      </c>
      <c r="X115" s="16">
        <v>0</v>
      </c>
      <c r="Y115" s="16">
        <v>0</v>
      </c>
      <c r="Z115" s="16">
        <v>0</v>
      </c>
      <c r="AA115" s="16">
        <v>128397</v>
      </c>
      <c r="AB115" s="16">
        <v>108716</v>
      </c>
      <c r="AC115" s="16">
        <v>0</v>
      </c>
      <c r="AD115" s="16">
        <v>0</v>
      </c>
      <c r="AE115" s="16">
        <v>0</v>
      </c>
      <c r="AF115" s="16">
        <v>0</v>
      </c>
      <c r="AG115" s="16">
        <v>0</v>
      </c>
      <c r="AH115" s="16">
        <v>0</v>
      </c>
      <c r="AI115" s="16">
        <v>48659</v>
      </c>
      <c r="AJ115" s="16">
        <v>0</v>
      </c>
      <c r="AK115" s="16">
        <v>0</v>
      </c>
      <c r="AL115" s="16">
        <v>18507</v>
      </c>
      <c r="AM115" s="16">
        <v>0</v>
      </c>
      <c r="AN115" s="16">
        <v>0</v>
      </c>
      <c r="AO115" s="16">
        <v>6248</v>
      </c>
      <c r="AP115" s="16">
        <v>3340167</v>
      </c>
      <c r="AQ115" s="16">
        <v>0</v>
      </c>
      <c r="AR115" s="16">
        <v>0</v>
      </c>
      <c r="AS115" s="16">
        <v>0</v>
      </c>
      <c r="AT115" s="16">
        <v>0</v>
      </c>
      <c r="AU115" s="16">
        <v>0</v>
      </c>
      <c r="AV115" s="16">
        <v>0</v>
      </c>
      <c r="AW115" s="16">
        <v>0</v>
      </c>
      <c r="AX115" s="16">
        <v>0</v>
      </c>
      <c r="AY115" s="16">
        <v>0</v>
      </c>
      <c r="AZ115" s="16">
        <v>75124</v>
      </c>
      <c r="BA115" s="16">
        <v>10565</v>
      </c>
      <c r="BB115" s="16">
        <v>0</v>
      </c>
      <c r="BC115" s="16">
        <v>2208491</v>
      </c>
      <c r="BD115" s="16">
        <v>8467</v>
      </c>
      <c r="BE115" s="16">
        <v>0</v>
      </c>
      <c r="BF115" s="16">
        <v>0</v>
      </c>
      <c r="BG115" s="16">
        <v>349077</v>
      </c>
      <c r="BH115" s="16">
        <v>0</v>
      </c>
      <c r="BI115" s="16">
        <v>0</v>
      </c>
      <c r="BJ115" s="16">
        <v>0</v>
      </c>
      <c r="BK115" s="16">
        <v>0</v>
      </c>
      <c r="BL115" s="16">
        <v>0</v>
      </c>
      <c r="BM115" s="16">
        <v>0</v>
      </c>
      <c r="BN115" s="16">
        <v>0</v>
      </c>
      <c r="BO115" s="16">
        <v>0</v>
      </c>
      <c r="BP115" s="16">
        <v>0</v>
      </c>
      <c r="BQ115" s="47">
        <v>0</v>
      </c>
      <c r="BR115" s="48">
        <f t="shared" si="1"/>
        <v>9565695</v>
      </c>
    </row>
    <row r="116" spans="1:70" ht="15.75" x14ac:dyDescent="0.25">
      <c r="A116" s="19" t="s">
        <v>92</v>
      </c>
      <c r="B116" s="20"/>
      <c r="C116" s="21"/>
      <c r="D116" s="22">
        <v>62936662</v>
      </c>
      <c r="E116" s="22">
        <v>4307870</v>
      </c>
      <c r="F116" s="22">
        <v>53088957</v>
      </c>
      <c r="G116" s="22">
        <v>4582590</v>
      </c>
      <c r="H116" s="22">
        <v>211038414</v>
      </c>
      <c r="I116" s="22">
        <v>1013105000</v>
      </c>
      <c r="J116" s="22">
        <v>682628</v>
      </c>
      <c r="K116" s="22">
        <v>118607956</v>
      </c>
      <c r="L116" s="22">
        <v>45423392</v>
      </c>
      <c r="M116" s="22">
        <v>34264392</v>
      </c>
      <c r="N116" s="22">
        <v>255666135</v>
      </c>
      <c r="O116" s="22">
        <v>9510282</v>
      </c>
      <c r="P116" s="22">
        <v>9707819</v>
      </c>
      <c r="Q116" s="22">
        <v>1980288</v>
      </c>
      <c r="R116" s="22">
        <v>78266165</v>
      </c>
      <c r="S116" s="22">
        <v>18071669</v>
      </c>
      <c r="T116" s="22">
        <v>6263539</v>
      </c>
      <c r="U116" s="22">
        <v>6706397</v>
      </c>
      <c r="V116" s="22">
        <v>2087723</v>
      </c>
      <c r="W116" s="22">
        <v>2024080</v>
      </c>
      <c r="X116" s="22">
        <v>1840622</v>
      </c>
      <c r="Y116" s="22">
        <v>1830693</v>
      </c>
      <c r="Z116" s="22">
        <v>5176500</v>
      </c>
      <c r="AA116" s="22">
        <v>10392106</v>
      </c>
      <c r="AB116" s="22">
        <v>73313032</v>
      </c>
      <c r="AC116" s="22">
        <v>15803547</v>
      </c>
      <c r="AD116" s="22">
        <v>576886396</v>
      </c>
      <c r="AE116" s="22">
        <v>1597920</v>
      </c>
      <c r="AF116" s="22">
        <v>75969115</v>
      </c>
      <c r="AG116" s="22">
        <v>6593401</v>
      </c>
      <c r="AH116" s="22">
        <v>1071620</v>
      </c>
      <c r="AI116" s="22">
        <v>907804</v>
      </c>
      <c r="AJ116" s="22">
        <v>63983949</v>
      </c>
      <c r="AK116" s="22">
        <v>512491052</v>
      </c>
      <c r="AL116" s="22">
        <v>47133029</v>
      </c>
      <c r="AM116" s="22">
        <v>6920605</v>
      </c>
      <c r="AN116" s="22">
        <v>1572812</v>
      </c>
      <c r="AO116" s="22">
        <v>3361020</v>
      </c>
      <c r="AP116" s="22">
        <v>271820757</v>
      </c>
      <c r="AQ116" s="22">
        <v>74571530</v>
      </c>
      <c r="AR116" s="22">
        <v>87543272</v>
      </c>
      <c r="AS116" s="22">
        <v>3625630887</v>
      </c>
      <c r="AT116" s="22">
        <v>60864802</v>
      </c>
      <c r="AU116" s="22">
        <v>12358781</v>
      </c>
      <c r="AV116" s="22">
        <v>88584910</v>
      </c>
      <c r="AW116" s="22">
        <v>4930255</v>
      </c>
      <c r="AX116" s="22">
        <v>541134314</v>
      </c>
      <c r="AY116" s="22">
        <v>92413826</v>
      </c>
      <c r="AZ116" s="22">
        <v>704502027</v>
      </c>
      <c r="BA116" s="22">
        <v>163762618</v>
      </c>
      <c r="BB116" s="22">
        <v>469822948</v>
      </c>
      <c r="BC116" s="22">
        <v>194576961</v>
      </c>
      <c r="BD116" s="22">
        <v>16168533</v>
      </c>
      <c r="BE116" s="22">
        <v>87905850</v>
      </c>
      <c r="BF116" s="22">
        <v>62552029</v>
      </c>
      <c r="BG116" s="22">
        <v>23401273</v>
      </c>
      <c r="BH116" s="22">
        <v>265036758</v>
      </c>
      <c r="BI116" s="22">
        <v>106109649</v>
      </c>
      <c r="BJ116" s="22">
        <v>14866982</v>
      </c>
      <c r="BK116" s="22">
        <v>5703581</v>
      </c>
      <c r="BL116" s="22">
        <v>2218752</v>
      </c>
      <c r="BM116" s="22">
        <v>1155071</v>
      </c>
      <c r="BN116" s="22">
        <v>183841427</v>
      </c>
      <c r="BO116" s="22">
        <v>8434529</v>
      </c>
      <c r="BP116" s="22">
        <v>7127424</v>
      </c>
      <c r="BQ116" s="49">
        <v>3143118</v>
      </c>
      <c r="BR116" s="59">
        <f t="shared" ref="BR116:BR178" si="2">SUM(D116:BQ116)</f>
        <v>10525350045</v>
      </c>
    </row>
    <row r="117" spans="1:70" x14ac:dyDescent="0.25">
      <c r="A117" s="13"/>
      <c r="B117" s="14">
        <v>341.1</v>
      </c>
      <c r="C117" s="15" t="s">
        <v>272</v>
      </c>
      <c r="D117" s="16">
        <v>1965075</v>
      </c>
      <c r="E117" s="16">
        <v>188575</v>
      </c>
      <c r="F117" s="16">
        <v>0</v>
      </c>
      <c r="G117" s="16">
        <v>156684</v>
      </c>
      <c r="H117" s="16">
        <v>3556097</v>
      </c>
      <c r="I117" s="16">
        <v>27611000</v>
      </c>
      <c r="J117" s="16">
        <v>63916</v>
      </c>
      <c r="K117" s="16">
        <v>2967796</v>
      </c>
      <c r="L117" s="16">
        <v>1489029</v>
      </c>
      <c r="M117" s="16">
        <v>1841395</v>
      </c>
      <c r="N117" s="16">
        <v>2866352</v>
      </c>
      <c r="O117" s="16">
        <v>422732</v>
      </c>
      <c r="P117" s="16">
        <v>1311660</v>
      </c>
      <c r="Q117" s="16">
        <v>139123</v>
      </c>
      <c r="R117" s="16">
        <v>3593641</v>
      </c>
      <c r="S117" s="16">
        <v>1499000</v>
      </c>
      <c r="T117" s="16">
        <v>46729</v>
      </c>
      <c r="U117" s="16">
        <v>193283</v>
      </c>
      <c r="V117" s="16">
        <v>176974</v>
      </c>
      <c r="W117" s="16">
        <v>0</v>
      </c>
      <c r="X117" s="16">
        <v>51476</v>
      </c>
      <c r="Y117" s="16">
        <v>90191</v>
      </c>
      <c r="Z117" s="16">
        <v>150031</v>
      </c>
      <c r="AA117" s="16">
        <v>342485</v>
      </c>
      <c r="AB117" s="16">
        <v>2656803</v>
      </c>
      <c r="AC117" s="16">
        <v>1106311</v>
      </c>
      <c r="AD117" s="16">
        <v>13028189</v>
      </c>
      <c r="AE117" s="16">
        <v>99322</v>
      </c>
      <c r="AF117" s="16">
        <v>2095178</v>
      </c>
      <c r="AG117" s="16">
        <v>262838</v>
      </c>
      <c r="AH117" s="16">
        <v>31201</v>
      </c>
      <c r="AI117" s="16">
        <v>43640</v>
      </c>
      <c r="AJ117" s="16">
        <v>3527943</v>
      </c>
      <c r="AK117" s="16">
        <v>10020451</v>
      </c>
      <c r="AL117" s="16">
        <v>2890226</v>
      </c>
      <c r="AM117" s="16">
        <v>441569</v>
      </c>
      <c r="AN117" s="16">
        <v>0</v>
      </c>
      <c r="AO117" s="16">
        <v>87745</v>
      </c>
      <c r="AP117" s="16">
        <v>2253137</v>
      </c>
      <c r="AQ117" s="16">
        <v>3450199</v>
      </c>
      <c r="AR117" s="16">
        <v>1546368</v>
      </c>
      <c r="AS117" s="16">
        <v>31247858</v>
      </c>
      <c r="AT117" s="16">
        <v>333462</v>
      </c>
      <c r="AU117" s="16">
        <v>576326</v>
      </c>
      <c r="AV117" s="16">
        <v>2023187</v>
      </c>
      <c r="AW117" s="16">
        <v>442021</v>
      </c>
      <c r="AX117" s="16">
        <v>12275974</v>
      </c>
      <c r="AY117" s="16">
        <v>5204068</v>
      </c>
      <c r="AZ117" s="16">
        <v>15506495</v>
      </c>
      <c r="BA117" s="16">
        <v>3705383</v>
      </c>
      <c r="BB117" s="16">
        <v>11905582</v>
      </c>
      <c r="BC117" s="16">
        <v>2211988</v>
      </c>
      <c r="BD117" s="16">
        <v>886943</v>
      </c>
      <c r="BE117" s="16">
        <v>553070</v>
      </c>
      <c r="BF117" s="16">
        <v>4661946</v>
      </c>
      <c r="BG117" s="16">
        <v>993468</v>
      </c>
      <c r="BH117" s="16">
        <v>6021250</v>
      </c>
      <c r="BI117" s="16">
        <v>6200177</v>
      </c>
      <c r="BJ117" s="16">
        <v>593008</v>
      </c>
      <c r="BK117" s="16">
        <v>11358</v>
      </c>
      <c r="BL117" s="16">
        <v>120653</v>
      </c>
      <c r="BM117" s="16">
        <v>40228</v>
      </c>
      <c r="BN117" s="16">
        <v>6135582</v>
      </c>
      <c r="BO117" s="16">
        <v>254550</v>
      </c>
      <c r="BP117" s="16">
        <v>334560</v>
      </c>
      <c r="BQ117" s="47">
        <v>0</v>
      </c>
      <c r="BR117" s="48">
        <f t="shared" si="2"/>
        <v>206503501</v>
      </c>
    </row>
    <row r="118" spans="1:70" x14ac:dyDescent="0.25">
      <c r="A118" s="13"/>
      <c r="B118" s="14">
        <v>341.15</v>
      </c>
      <c r="C118" s="15" t="s">
        <v>273</v>
      </c>
      <c r="D118" s="16">
        <v>0</v>
      </c>
      <c r="E118" s="16">
        <v>70872</v>
      </c>
      <c r="F118" s="16">
        <v>0</v>
      </c>
      <c r="G118" s="16">
        <v>63042</v>
      </c>
      <c r="H118" s="16">
        <v>3769479</v>
      </c>
      <c r="I118" s="16">
        <v>1980000</v>
      </c>
      <c r="J118" s="16">
        <v>25874</v>
      </c>
      <c r="K118" s="16">
        <v>0</v>
      </c>
      <c r="L118" s="16">
        <v>0</v>
      </c>
      <c r="M118" s="16">
        <v>176825</v>
      </c>
      <c r="N118" s="16">
        <v>0</v>
      </c>
      <c r="O118" s="16">
        <v>43373</v>
      </c>
      <c r="P118" s="16">
        <v>0</v>
      </c>
      <c r="Q118" s="16">
        <v>0</v>
      </c>
      <c r="R118" s="16">
        <v>0</v>
      </c>
      <c r="S118" s="16">
        <v>0</v>
      </c>
      <c r="T118" s="16">
        <v>0</v>
      </c>
      <c r="U118" s="16">
        <v>0</v>
      </c>
      <c r="V118" s="16">
        <v>0</v>
      </c>
      <c r="W118" s="16">
        <v>31530</v>
      </c>
      <c r="X118" s="16">
        <v>0</v>
      </c>
      <c r="Y118" s="16">
        <v>0</v>
      </c>
      <c r="Z118" s="16">
        <v>0</v>
      </c>
      <c r="AA118" s="16">
        <v>0</v>
      </c>
      <c r="AB118" s="16">
        <v>0</v>
      </c>
      <c r="AC118" s="16">
        <v>0</v>
      </c>
      <c r="AD118" s="16">
        <v>3472717</v>
      </c>
      <c r="AE118" s="16">
        <v>6207</v>
      </c>
      <c r="AF118" s="16">
        <v>0</v>
      </c>
      <c r="AG118" s="16">
        <v>103551</v>
      </c>
      <c r="AH118" s="16">
        <v>0</v>
      </c>
      <c r="AI118" s="16">
        <v>18982</v>
      </c>
      <c r="AJ118" s="16">
        <v>1037748</v>
      </c>
      <c r="AK118" s="16">
        <v>0</v>
      </c>
      <c r="AL118" s="16">
        <v>0</v>
      </c>
      <c r="AM118" s="16">
        <v>0</v>
      </c>
      <c r="AN118" s="16">
        <v>12000</v>
      </c>
      <c r="AO118" s="16">
        <v>0</v>
      </c>
      <c r="AP118" s="16">
        <v>0</v>
      </c>
      <c r="AQ118" s="16">
        <v>0</v>
      </c>
      <c r="AR118" s="16">
        <v>0</v>
      </c>
      <c r="AS118" s="16">
        <v>0</v>
      </c>
      <c r="AT118" s="16">
        <v>0</v>
      </c>
      <c r="AU118" s="16">
        <v>304996</v>
      </c>
      <c r="AV118" s="16">
        <v>0</v>
      </c>
      <c r="AW118" s="16">
        <v>122121</v>
      </c>
      <c r="AX118" s="16">
        <v>9538175</v>
      </c>
      <c r="AY118" s="16">
        <v>0</v>
      </c>
      <c r="AZ118" s="16">
        <v>0</v>
      </c>
      <c r="BA118" s="16">
        <v>2926743</v>
      </c>
      <c r="BB118" s="16">
        <v>0</v>
      </c>
      <c r="BC118" s="16">
        <v>0</v>
      </c>
      <c r="BD118" s="16">
        <v>54620</v>
      </c>
      <c r="BE118" s="16">
        <v>0</v>
      </c>
      <c r="BF118" s="16">
        <v>0</v>
      </c>
      <c r="BG118" s="16">
        <v>538258</v>
      </c>
      <c r="BH118" s="16">
        <v>0</v>
      </c>
      <c r="BI118" s="16">
        <v>0</v>
      </c>
      <c r="BJ118" s="16">
        <v>0</v>
      </c>
      <c r="BK118" s="16">
        <v>0</v>
      </c>
      <c r="BL118" s="16">
        <v>0</v>
      </c>
      <c r="BM118" s="16">
        <v>22386</v>
      </c>
      <c r="BN118" s="16">
        <v>0</v>
      </c>
      <c r="BO118" s="16">
        <v>0</v>
      </c>
      <c r="BP118" s="16">
        <v>0</v>
      </c>
      <c r="BQ118" s="47">
        <v>78580</v>
      </c>
      <c r="BR118" s="48">
        <f t="shared" si="2"/>
        <v>24398079</v>
      </c>
    </row>
    <row r="119" spans="1:70" x14ac:dyDescent="0.25">
      <c r="A119" s="13"/>
      <c r="B119" s="14">
        <v>341.2</v>
      </c>
      <c r="C119" s="15" t="s">
        <v>274</v>
      </c>
      <c r="D119" s="16">
        <v>17863496</v>
      </c>
      <c r="E119" s="16">
        <v>0</v>
      </c>
      <c r="F119" s="16">
        <v>10531382</v>
      </c>
      <c r="G119" s="16">
        <v>0</v>
      </c>
      <c r="H119" s="16">
        <v>71638949</v>
      </c>
      <c r="I119" s="16">
        <v>119918000</v>
      </c>
      <c r="J119" s="16">
        <v>0</v>
      </c>
      <c r="K119" s="16">
        <v>22829526</v>
      </c>
      <c r="L119" s="16">
        <v>8436706</v>
      </c>
      <c r="M119" s="16">
        <v>0</v>
      </c>
      <c r="N119" s="16">
        <v>6793620</v>
      </c>
      <c r="O119" s="16">
        <v>0</v>
      </c>
      <c r="P119" s="16">
        <v>0</v>
      </c>
      <c r="Q119" s="16">
        <v>5300</v>
      </c>
      <c r="R119" s="16">
        <v>14366960</v>
      </c>
      <c r="S119" s="16">
        <v>448493</v>
      </c>
      <c r="T119" s="16">
        <v>0</v>
      </c>
      <c r="U119" s="16">
        <v>0</v>
      </c>
      <c r="V119" s="16">
        <v>0</v>
      </c>
      <c r="W119" s="16">
        <v>0</v>
      </c>
      <c r="X119" s="16">
        <v>0</v>
      </c>
      <c r="Y119" s="16">
        <v>0</v>
      </c>
      <c r="Z119" s="16">
        <v>160409</v>
      </c>
      <c r="AA119" s="16">
        <v>83068</v>
      </c>
      <c r="AB119" s="16">
        <v>11498098</v>
      </c>
      <c r="AC119" s="16">
        <v>0</v>
      </c>
      <c r="AD119" s="16">
        <v>136750000</v>
      </c>
      <c r="AE119" s="16">
        <v>0</v>
      </c>
      <c r="AF119" s="16">
        <v>22179218</v>
      </c>
      <c r="AG119" s="16">
        <v>0</v>
      </c>
      <c r="AH119" s="16">
        <v>0</v>
      </c>
      <c r="AI119" s="16">
        <v>0</v>
      </c>
      <c r="AJ119" s="16">
        <v>24955105</v>
      </c>
      <c r="AK119" s="16">
        <v>94348851</v>
      </c>
      <c r="AL119" s="16">
        <v>8367881</v>
      </c>
      <c r="AM119" s="16">
        <v>0</v>
      </c>
      <c r="AN119" s="16">
        <v>0</v>
      </c>
      <c r="AO119" s="16">
        <v>0</v>
      </c>
      <c r="AP119" s="16">
        <v>77250835</v>
      </c>
      <c r="AQ119" s="16">
        <v>25433545</v>
      </c>
      <c r="AR119" s="16">
        <v>24705728</v>
      </c>
      <c r="AS119" s="16">
        <v>2338342</v>
      </c>
      <c r="AT119" s="16">
        <v>20004438</v>
      </c>
      <c r="AU119" s="16">
        <v>0</v>
      </c>
      <c r="AV119" s="16">
        <v>17040980</v>
      </c>
      <c r="AW119" s="16">
        <v>265839</v>
      </c>
      <c r="AX119" s="16">
        <v>138838470</v>
      </c>
      <c r="AY119" s="16">
        <v>25883841</v>
      </c>
      <c r="AZ119" s="16">
        <v>141548510</v>
      </c>
      <c r="BA119" s="16">
        <v>27481267</v>
      </c>
      <c r="BB119" s="16">
        <v>124379047</v>
      </c>
      <c r="BC119" s="16">
        <v>50114179</v>
      </c>
      <c r="BD119" s="16">
        <v>6352169</v>
      </c>
      <c r="BE119" s="16">
        <v>0</v>
      </c>
      <c r="BF119" s="16">
        <v>21766411</v>
      </c>
      <c r="BG119" s="16">
        <v>2945926</v>
      </c>
      <c r="BH119" s="16">
        <v>101714261</v>
      </c>
      <c r="BI119" s="16">
        <v>0</v>
      </c>
      <c r="BJ119" s="16">
        <v>6753616</v>
      </c>
      <c r="BK119" s="16">
        <v>0</v>
      </c>
      <c r="BL119" s="16">
        <v>40766</v>
      </c>
      <c r="BM119" s="16">
        <v>0</v>
      </c>
      <c r="BN119" s="16">
        <v>54909247</v>
      </c>
      <c r="BO119" s="16">
        <v>0</v>
      </c>
      <c r="BP119" s="16">
        <v>233190</v>
      </c>
      <c r="BQ119" s="47">
        <v>0</v>
      </c>
      <c r="BR119" s="48">
        <f t="shared" si="2"/>
        <v>1441175669</v>
      </c>
    </row>
    <row r="120" spans="1:70" x14ac:dyDescent="0.25">
      <c r="A120" s="13"/>
      <c r="B120" s="14">
        <v>341.3</v>
      </c>
      <c r="C120" s="15" t="s">
        <v>275</v>
      </c>
      <c r="D120" s="16">
        <v>0</v>
      </c>
      <c r="E120" s="16">
        <v>56660</v>
      </c>
      <c r="F120" s="16">
        <v>1071105</v>
      </c>
      <c r="G120" s="16">
        <v>0</v>
      </c>
      <c r="H120" s="16">
        <v>0</v>
      </c>
      <c r="I120" s="16">
        <v>96000</v>
      </c>
      <c r="J120" s="16">
        <v>0</v>
      </c>
      <c r="K120" s="16">
        <v>0</v>
      </c>
      <c r="L120" s="16">
        <v>16212</v>
      </c>
      <c r="M120" s="16">
        <v>1984</v>
      </c>
      <c r="N120" s="16">
        <v>4225237</v>
      </c>
      <c r="O120" s="16">
        <v>415609</v>
      </c>
      <c r="P120" s="16">
        <v>150887</v>
      </c>
      <c r="Q120" s="16">
        <v>0</v>
      </c>
      <c r="R120" s="16">
        <v>0</v>
      </c>
      <c r="S120" s="16">
        <v>10828</v>
      </c>
      <c r="T120" s="16">
        <v>0</v>
      </c>
      <c r="U120" s="16">
        <v>0</v>
      </c>
      <c r="V120" s="16">
        <v>0</v>
      </c>
      <c r="W120" s="16">
        <v>0</v>
      </c>
      <c r="X120" s="16">
        <v>0</v>
      </c>
      <c r="Y120" s="16">
        <v>0</v>
      </c>
      <c r="Z120" s="16">
        <v>49759</v>
      </c>
      <c r="AA120" s="16">
        <v>3268854</v>
      </c>
      <c r="AB120" s="16">
        <v>2547561</v>
      </c>
      <c r="AC120" s="16">
        <v>0</v>
      </c>
      <c r="AD120" s="16">
        <v>3338</v>
      </c>
      <c r="AE120" s="16">
        <v>0</v>
      </c>
      <c r="AF120" s="16">
        <v>0</v>
      </c>
      <c r="AG120" s="16">
        <v>0</v>
      </c>
      <c r="AH120" s="16">
        <v>0</v>
      </c>
      <c r="AI120" s="16">
        <v>0</v>
      </c>
      <c r="AJ120" s="16">
        <v>220039</v>
      </c>
      <c r="AK120" s="16">
        <v>140579</v>
      </c>
      <c r="AL120" s="16">
        <v>0</v>
      </c>
      <c r="AM120" s="16">
        <v>0</v>
      </c>
      <c r="AN120" s="16">
        <v>0</v>
      </c>
      <c r="AO120" s="16">
        <v>0</v>
      </c>
      <c r="AP120" s="16">
        <v>0</v>
      </c>
      <c r="AQ120" s="16">
        <v>0</v>
      </c>
      <c r="AR120" s="16">
        <v>0</v>
      </c>
      <c r="AS120" s="16">
        <v>0</v>
      </c>
      <c r="AT120" s="16">
        <v>0</v>
      </c>
      <c r="AU120" s="16">
        <v>846</v>
      </c>
      <c r="AV120" s="16">
        <v>0</v>
      </c>
      <c r="AW120" s="16">
        <v>0</v>
      </c>
      <c r="AX120" s="16">
        <v>0</v>
      </c>
      <c r="AY120" s="16">
        <v>0</v>
      </c>
      <c r="AZ120" s="16">
        <v>0</v>
      </c>
      <c r="BA120" s="16">
        <v>0</v>
      </c>
      <c r="BB120" s="16">
        <v>0</v>
      </c>
      <c r="BC120" s="16">
        <v>0</v>
      </c>
      <c r="BD120" s="16">
        <v>0</v>
      </c>
      <c r="BE120" s="16">
        <v>0</v>
      </c>
      <c r="BF120" s="16">
        <v>0</v>
      </c>
      <c r="BG120" s="16">
        <v>0</v>
      </c>
      <c r="BH120" s="16">
        <v>0</v>
      </c>
      <c r="BI120" s="16">
        <v>6001576</v>
      </c>
      <c r="BJ120" s="16">
        <v>0</v>
      </c>
      <c r="BK120" s="16">
        <v>0</v>
      </c>
      <c r="BL120" s="16">
        <v>0</v>
      </c>
      <c r="BM120" s="16">
        <v>0</v>
      </c>
      <c r="BN120" s="16">
        <v>1197175</v>
      </c>
      <c r="BO120" s="16">
        <v>0</v>
      </c>
      <c r="BP120" s="16">
        <v>23915</v>
      </c>
      <c r="BQ120" s="47">
        <v>0</v>
      </c>
      <c r="BR120" s="48">
        <f t="shared" si="2"/>
        <v>19498164</v>
      </c>
    </row>
    <row r="121" spans="1:70" x14ac:dyDescent="0.25">
      <c r="A121" s="13"/>
      <c r="B121" s="14">
        <v>341.51</v>
      </c>
      <c r="C121" s="15" t="s">
        <v>276</v>
      </c>
      <c r="D121" s="16">
        <v>528298</v>
      </c>
      <c r="E121" s="16">
        <v>0</v>
      </c>
      <c r="F121" s="16">
        <v>41991</v>
      </c>
      <c r="G121" s="16">
        <v>603119</v>
      </c>
      <c r="H121" s="16">
        <v>0</v>
      </c>
      <c r="I121" s="16">
        <v>24941000</v>
      </c>
      <c r="J121" s="16">
        <v>73729</v>
      </c>
      <c r="K121" s="16">
        <v>0</v>
      </c>
      <c r="L121" s="16">
        <v>0</v>
      </c>
      <c r="M121" s="16">
        <v>0</v>
      </c>
      <c r="N121" s="16">
        <v>0</v>
      </c>
      <c r="O121" s="16">
        <v>20236</v>
      </c>
      <c r="P121" s="16">
        <v>987767</v>
      </c>
      <c r="Q121" s="16">
        <v>132681</v>
      </c>
      <c r="R121" s="16">
        <v>0</v>
      </c>
      <c r="S121" s="16">
        <v>0</v>
      </c>
      <c r="T121" s="16">
        <v>192853</v>
      </c>
      <c r="U121" s="16">
        <v>748200</v>
      </c>
      <c r="V121" s="16">
        <v>139620</v>
      </c>
      <c r="W121" s="16">
        <v>114997</v>
      </c>
      <c r="X121" s="16">
        <v>185873</v>
      </c>
      <c r="Y121" s="16">
        <v>218</v>
      </c>
      <c r="Z121" s="16">
        <v>249599</v>
      </c>
      <c r="AA121" s="16">
        <v>0</v>
      </c>
      <c r="AB121" s="16">
        <v>0</v>
      </c>
      <c r="AC121" s="16">
        <v>1191375</v>
      </c>
      <c r="AD121" s="16">
        <v>0</v>
      </c>
      <c r="AE121" s="16">
        <v>0</v>
      </c>
      <c r="AF121" s="16">
        <v>0</v>
      </c>
      <c r="AG121" s="16">
        <v>410563</v>
      </c>
      <c r="AH121" s="16">
        <v>229688</v>
      </c>
      <c r="AI121" s="16">
        <v>62670</v>
      </c>
      <c r="AJ121" s="16">
        <v>0</v>
      </c>
      <c r="AK121" s="16">
        <v>420381</v>
      </c>
      <c r="AL121" s="16">
        <v>0</v>
      </c>
      <c r="AM121" s="16">
        <v>1377978</v>
      </c>
      <c r="AN121" s="16">
        <v>0</v>
      </c>
      <c r="AO121" s="16">
        <v>142062</v>
      </c>
      <c r="AP121" s="16">
        <v>0</v>
      </c>
      <c r="AQ121" s="16">
        <v>4806068</v>
      </c>
      <c r="AR121" s="16">
        <v>0</v>
      </c>
      <c r="AS121" s="16">
        <v>32249271</v>
      </c>
      <c r="AT121" s="16">
        <v>2451481</v>
      </c>
      <c r="AU121" s="16">
        <v>0</v>
      </c>
      <c r="AV121" s="16">
        <v>6032814</v>
      </c>
      <c r="AW121" s="16">
        <v>491483</v>
      </c>
      <c r="AX121" s="16">
        <v>0</v>
      </c>
      <c r="AY121" s="16">
        <v>0</v>
      </c>
      <c r="AZ121" s="16">
        <v>0</v>
      </c>
      <c r="BA121" s="16">
        <v>0</v>
      </c>
      <c r="BB121" s="16">
        <v>0</v>
      </c>
      <c r="BC121" s="16">
        <v>5487711</v>
      </c>
      <c r="BD121" s="16">
        <v>20971</v>
      </c>
      <c r="BE121" s="16">
        <v>0</v>
      </c>
      <c r="BF121" s="16">
        <v>5534581</v>
      </c>
      <c r="BG121" s="16">
        <v>-38098</v>
      </c>
      <c r="BH121" s="16">
        <v>9095072</v>
      </c>
      <c r="BI121" s="16">
        <v>0</v>
      </c>
      <c r="BJ121" s="16">
        <v>991418</v>
      </c>
      <c r="BK121" s="16">
        <v>1046066</v>
      </c>
      <c r="BL121" s="16">
        <v>752203</v>
      </c>
      <c r="BM121" s="16">
        <v>203569</v>
      </c>
      <c r="BN121" s="16">
        <v>4004371</v>
      </c>
      <c r="BO121" s="16">
        <v>182788</v>
      </c>
      <c r="BP121" s="16">
        <v>754525</v>
      </c>
      <c r="BQ121" s="47">
        <v>212933</v>
      </c>
      <c r="BR121" s="48">
        <f t="shared" si="2"/>
        <v>107074125</v>
      </c>
    </row>
    <row r="122" spans="1:70" x14ac:dyDescent="0.25">
      <c r="A122" s="13"/>
      <c r="B122" s="14">
        <v>341.52</v>
      </c>
      <c r="C122" s="15" t="s">
        <v>277</v>
      </c>
      <c r="D122" s="16">
        <v>5333320</v>
      </c>
      <c r="E122" s="16">
        <v>61871</v>
      </c>
      <c r="F122" s="16">
        <v>941345</v>
      </c>
      <c r="G122" s="16">
        <v>43906</v>
      </c>
      <c r="H122" s="16">
        <v>0</v>
      </c>
      <c r="I122" s="16">
        <v>2343000</v>
      </c>
      <c r="J122" s="16">
        <v>13135</v>
      </c>
      <c r="K122" s="16">
        <v>134782</v>
      </c>
      <c r="L122" s="16">
        <v>147156</v>
      </c>
      <c r="M122" s="16">
        <v>340478</v>
      </c>
      <c r="N122" s="16">
        <v>13466990</v>
      </c>
      <c r="O122" s="16">
        <v>95093</v>
      </c>
      <c r="P122" s="16">
        <v>0</v>
      </c>
      <c r="Q122" s="16">
        <v>16588</v>
      </c>
      <c r="R122" s="16">
        <v>330199</v>
      </c>
      <c r="S122" s="16">
        <v>190959</v>
      </c>
      <c r="T122" s="16">
        <v>29557</v>
      </c>
      <c r="U122" s="16">
        <v>528428</v>
      </c>
      <c r="V122" s="16">
        <v>29217</v>
      </c>
      <c r="W122" s="16">
        <v>14501</v>
      </c>
      <c r="X122" s="16">
        <v>197712</v>
      </c>
      <c r="Y122" s="16">
        <v>94244</v>
      </c>
      <c r="Z122" s="16">
        <v>0</v>
      </c>
      <c r="AA122" s="16">
        <v>99032</v>
      </c>
      <c r="AB122" s="16">
        <v>123451</v>
      </c>
      <c r="AC122" s="16">
        <v>490236</v>
      </c>
      <c r="AD122" s="16">
        <v>1991121</v>
      </c>
      <c r="AE122" s="16">
        <v>22947</v>
      </c>
      <c r="AF122" s="16">
        <v>411577</v>
      </c>
      <c r="AG122" s="16">
        <v>0</v>
      </c>
      <c r="AH122" s="16">
        <v>17815</v>
      </c>
      <c r="AI122" s="16">
        <v>8051</v>
      </c>
      <c r="AJ122" s="16">
        <v>229380</v>
      </c>
      <c r="AK122" s="16">
        <v>474100</v>
      </c>
      <c r="AL122" s="16">
        <v>498266</v>
      </c>
      <c r="AM122" s="16">
        <v>60528</v>
      </c>
      <c r="AN122" s="16">
        <v>0</v>
      </c>
      <c r="AO122" s="16">
        <v>0</v>
      </c>
      <c r="AP122" s="16">
        <v>0</v>
      </c>
      <c r="AQ122" s="16">
        <v>0</v>
      </c>
      <c r="AR122" s="16">
        <v>280185</v>
      </c>
      <c r="AS122" s="16">
        <v>57645644</v>
      </c>
      <c r="AT122" s="16">
        <v>1216240</v>
      </c>
      <c r="AU122" s="16">
        <v>70695</v>
      </c>
      <c r="AV122" s="16">
        <v>695228</v>
      </c>
      <c r="AW122" s="16">
        <v>280908</v>
      </c>
      <c r="AX122" s="16">
        <v>0</v>
      </c>
      <c r="AY122" s="16">
        <v>1496064</v>
      </c>
      <c r="AZ122" s="16">
        <v>1755548</v>
      </c>
      <c r="BA122" s="16">
        <v>740205</v>
      </c>
      <c r="BB122" s="16">
        <v>0</v>
      </c>
      <c r="BC122" s="16">
        <v>0</v>
      </c>
      <c r="BD122" s="16">
        <v>0</v>
      </c>
      <c r="BE122" s="16">
        <v>691386</v>
      </c>
      <c r="BF122" s="16">
        <v>1003550</v>
      </c>
      <c r="BG122" s="16">
        <v>1123360</v>
      </c>
      <c r="BH122" s="16">
        <v>955520</v>
      </c>
      <c r="BI122" s="16">
        <v>349466</v>
      </c>
      <c r="BJ122" s="16">
        <v>44815</v>
      </c>
      <c r="BK122" s="16">
        <v>0</v>
      </c>
      <c r="BL122" s="16">
        <v>100815</v>
      </c>
      <c r="BM122" s="16">
        <v>20205</v>
      </c>
      <c r="BN122" s="16">
        <v>655950</v>
      </c>
      <c r="BO122" s="16">
        <v>981305</v>
      </c>
      <c r="BP122" s="16">
        <v>0</v>
      </c>
      <c r="BQ122" s="47">
        <v>23896</v>
      </c>
      <c r="BR122" s="48">
        <f t="shared" si="2"/>
        <v>98909970</v>
      </c>
    </row>
    <row r="123" spans="1:70" x14ac:dyDescent="0.25">
      <c r="A123" s="13"/>
      <c r="B123" s="14">
        <v>341.53</v>
      </c>
      <c r="C123" s="15" t="s">
        <v>278</v>
      </c>
      <c r="D123" s="16">
        <v>1267599</v>
      </c>
      <c r="E123" s="16">
        <v>0</v>
      </c>
      <c r="F123" s="16">
        <v>737225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7750</v>
      </c>
      <c r="M123" s="16">
        <v>0</v>
      </c>
      <c r="N123" s="16">
        <v>0</v>
      </c>
      <c r="O123" s="16">
        <v>160433</v>
      </c>
      <c r="P123" s="16">
        <v>0</v>
      </c>
      <c r="Q123" s="16">
        <v>0</v>
      </c>
      <c r="R123" s="16">
        <v>0</v>
      </c>
      <c r="S123" s="16">
        <v>0</v>
      </c>
      <c r="T123" s="16">
        <v>623055</v>
      </c>
      <c r="U123" s="16">
        <v>0</v>
      </c>
      <c r="V123" s="16">
        <v>46194</v>
      </c>
      <c r="W123" s="16">
        <v>23258</v>
      </c>
      <c r="X123" s="16">
        <v>0</v>
      </c>
      <c r="Y123" s="16">
        <v>0</v>
      </c>
      <c r="Z123" s="16">
        <v>59959</v>
      </c>
      <c r="AA123" s="16">
        <v>0</v>
      </c>
      <c r="AB123" s="16">
        <v>0</v>
      </c>
      <c r="AC123" s="16">
        <v>1523</v>
      </c>
      <c r="AD123" s="16">
        <v>0</v>
      </c>
      <c r="AE123" s="16">
        <v>0</v>
      </c>
      <c r="AF123" s="16">
        <v>0</v>
      </c>
      <c r="AG123" s="16">
        <v>0</v>
      </c>
      <c r="AH123" s="16">
        <v>0</v>
      </c>
      <c r="AI123" s="16">
        <v>0</v>
      </c>
      <c r="AJ123" s="16">
        <v>0</v>
      </c>
      <c r="AK123" s="16">
        <v>0</v>
      </c>
      <c r="AL123" s="16">
        <v>0</v>
      </c>
      <c r="AM123" s="16">
        <v>0</v>
      </c>
      <c r="AN123" s="16">
        <v>0</v>
      </c>
      <c r="AO123" s="16">
        <v>19960</v>
      </c>
      <c r="AP123" s="16">
        <v>0</v>
      </c>
      <c r="AQ123" s="16">
        <v>1407957</v>
      </c>
      <c r="AR123" s="16">
        <v>0</v>
      </c>
      <c r="AS123" s="16">
        <v>659542</v>
      </c>
      <c r="AT123" s="16">
        <v>4405806</v>
      </c>
      <c r="AU123" s="16">
        <v>0</v>
      </c>
      <c r="AV123" s="16">
        <v>0</v>
      </c>
      <c r="AW123" s="16">
        <v>0</v>
      </c>
      <c r="AX123" s="16">
        <v>0</v>
      </c>
      <c r="AY123" s="16">
        <v>4041</v>
      </c>
      <c r="AZ123" s="16">
        <v>0</v>
      </c>
      <c r="BA123" s="16">
        <v>0</v>
      </c>
      <c r="BB123" s="16">
        <v>0</v>
      </c>
      <c r="BC123" s="16">
        <v>0</v>
      </c>
      <c r="BD123" s="16">
        <v>0</v>
      </c>
      <c r="BE123" s="16">
        <v>1032639</v>
      </c>
      <c r="BF123" s="16">
        <v>0</v>
      </c>
      <c r="BG123" s="16">
        <v>409700</v>
      </c>
      <c r="BH123" s="16">
        <v>0</v>
      </c>
      <c r="BI123" s="16">
        <v>0</v>
      </c>
      <c r="BJ123" s="16">
        <v>891974</v>
      </c>
      <c r="BK123" s="16">
        <v>41</v>
      </c>
      <c r="BL123" s="16">
        <v>6971</v>
      </c>
      <c r="BM123" s="16">
        <v>0</v>
      </c>
      <c r="BN123" s="16">
        <v>0</v>
      </c>
      <c r="BO123" s="16">
        <v>0</v>
      </c>
      <c r="BP123" s="16">
        <v>3322640</v>
      </c>
      <c r="BQ123" s="47">
        <v>0</v>
      </c>
      <c r="BR123" s="48">
        <f t="shared" si="2"/>
        <v>15088267</v>
      </c>
    </row>
    <row r="124" spans="1:70" x14ac:dyDescent="0.25">
      <c r="A124" s="13"/>
      <c r="B124" s="14">
        <v>341.54</v>
      </c>
      <c r="C124" s="15" t="s">
        <v>279</v>
      </c>
      <c r="D124" s="16">
        <v>0</v>
      </c>
      <c r="E124" s="16">
        <v>0</v>
      </c>
      <c r="F124" s="16">
        <v>273105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147446</v>
      </c>
      <c r="P124" s="16">
        <v>0</v>
      </c>
      <c r="Q124" s="16">
        <v>0</v>
      </c>
      <c r="R124" s="16">
        <v>0</v>
      </c>
      <c r="S124" s="16">
        <v>0</v>
      </c>
      <c r="T124" s="16">
        <v>0</v>
      </c>
      <c r="U124" s="16">
        <v>0</v>
      </c>
      <c r="V124" s="16">
        <v>0</v>
      </c>
      <c r="W124" s="16">
        <v>0</v>
      </c>
      <c r="X124" s="16">
        <v>87763</v>
      </c>
      <c r="Y124" s="16">
        <v>0</v>
      </c>
      <c r="Z124" s="16">
        <v>0</v>
      </c>
      <c r="AA124" s="16">
        <v>0</v>
      </c>
      <c r="AB124" s="16">
        <v>0</v>
      </c>
      <c r="AC124" s="16">
        <v>0</v>
      </c>
      <c r="AD124" s="16">
        <v>0</v>
      </c>
      <c r="AE124" s="16">
        <v>0</v>
      </c>
      <c r="AF124" s="16">
        <v>0</v>
      </c>
      <c r="AG124" s="16">
        <v>0</v>
      </c>
      <c r="AH124" s="16">
        <v>0</v>
      </c>
      <c r="AI124" s="16">
        <v>0</v>
      </c>
      <c r="AJ124" s="16">
        <v>0</v>
      </c>
      <c r="AK124" s="16">
        <v>0</v>
      </c>
      <c r="AL124" s="16">
        <v>0</v>
      </c>
      <c r="AM124" s="16">
        <v>0</v>
      </c>
      <c r="AN124" s="16">
        <v>0</v>
      </c>
      <c r="AO124" s="16">
        <v>0</v>
      </c>
      <c r="AP124" s="16">
        <v>0</v>
      </c>
      <c r="AQ124" s="16">
        <v>0</v>
      </c>
      <c r="AR124" s="16">
        <v>0</v>
      </c>
      <c r="AS124" s="16">
        <v>1814509</v>
      </c>
      <c r="AT124" s="16">
        <v>2184</v>
      </c>
      <c r="AU124" s="16">
        <v>0</v>
      </c>
      <c r="AV124" s="16">
        <v>0</v>
      </c>
      <c r="AW124" s="16">
        <v>0</v>
      </c>
      <c r="AX124" s="16">
        <v>0</v>
      </c>
      <c r="AY124" s="16">
        <v>0</v>
      </c>
      <c r="AZ124" s="16">
        <v>0</v>
      </c>
      <c r="BA124" s="16">
        <v>0</v>
      </c>
      <c r="BB124" s="16">
        <v>0</v>
      </c>
      <c r="BC124" s="16">
        <v>0</v>
      </c>
      <c r="BD124" s="16">
        <v>0</v>
      </c>
      <c r="BE124" s="16">
        <v>0</v>
      </c>
      <c r="BF124" s="16">
        <v>0</v>
      </c>
      <c r="BG124" s="16">
        <v>0</v>
      </c>
      <c r="BH124" s="16">
        <v>0</v>
      </c>
      <c r="BI124" s="16">
        <v>1253887</v>
      </c>
      <c r="BJ124" s="16">
        <v>0</v>
      </c>
      <c r="BK124" s="16">
        <v>406788</v>
      </c>
      <c r="BL124" s="16">
        <v>66982</v>
      </c>
      <c r="BM124" s="16">
        <v>0</v>
      </c>
      <c r="BN124" s="16">
        <v>0</v>
      </c>
      <c r="BO124" s="16">
        <v>0</v>
      </c>
      <c r="BP124" s="16">
        <v>0</v>
      </c>
      <c r="BQ124" s="47">
        <v>0</v>
      </c>
      <c r="BR124" s="48">
        <f t="shared" si="2"/>
        <v>4052664</v>
      </c>
    </row>
    <row r="125" spans="1:70" x14ac:dyDescent="0.25">
      <c r="A125" s="13"/>
      <c r="B125" s="14">
        <v>341.55</v>
      </c>
      <c r="C125" s="15" t="s">
        <v>280</v>
      </c>
      <c r="D125" s="16">
        <v>2694</v>
      </c>
      <c r="E125" s="16">
        <v>0</v>
      </c>
      <c r="F125" s="16">
        <v>1678</v>
      </c>
      <c r="G125" s="16">
        <v>0</v>
      </c>
      <c r="H125" s="16">
        <v>28598</v>
      </c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2625</v>
      </c>
      <c r="O125" s="16">
        <v>1199</v>
      </c>
      <c r="P125" s="16">
        <v>0</v>
      </c>
      <c r="Q125" s="16">
        <v>401</v>
      </c>
      <c r="R125" s="16">
        <v>210761</v>
      </c>
      <c r="S125" s="16">
        <v>16447</v>
      </c>
      <c r="T125" s="16">
        <v>1338</v>
      </c>
      <c r="U125" s="16">
        <v>0</v>
      </c>
      <c r="V125" s="16">
        <v>128</v>
      </c>
      <c r="W125" s="16">
        <v>427</v>
      </c>
      <c r="X125" s="16">
        <v>0</v>
      </c>
      <c r="Y125" s="16">
        <v>544</v>
      </c>
      <c r="Z125" s="16">
        <v>0</v>
      </c>
      <c r="AA125" s="16">
        <v>0</v>
      </c>
      <c r="AB125" s="16">
        <v>0</v>
      </c>
      <c r="AC125" s="16">
        <v>1001</v>
      </c>
      <c r="AD125" s="16">
        <v>3669</v>
      </c>
      <c r="AE125" s="16">
        <v>0</v>
      </c>
      <c r="AF125" s="16">
        <v>64800</v>
      </c>
      <c r="AG125" s="16">
        <v>0</v>
      </c>
      <c r="AH125" s="16">
        <v>542</v>
      </c>
      <c r="AI125" s="16">
        <v>5659</v>
      </c>
      <c r="AJ125" s="16">
        <v>0</v>
      </c>
      <c r="AK125" s="16">
        <v>196491</v>
      </c>
      <c r="AL125" s="16">
        <v>16706</v>
      </c>
      <c r="AM125" s="16">
        <v>0</v>
      </c>
      <c r="AN125" s="16">
        <v>0</v>
      </c>
      <c r="AO125" s="16">
        <v>396</v>
      </c>
      <c r="AP125" s="16">
        <v>0</v>
      </c>
      <c r="AQ125" s="16">
        <v>343</v>
      </c>
      <c r="AR125" s="16">
        <v>1890</v>
      </c>
      <c r="AS125" s="16">
        <v>0</v>
      </c>
      <c r="AT125" s="16">
        <v>0</v>
      </c>
      <c r="AU125" s="16">
        <v>0</v>
      </c>
      <c r="AV125" s="16">
        <v>32444</v>
      </c>
      <c r="AW125" s="16">
        <v>0</v>
      </c>
      <c r="AX125" s="16">
        <v>0</v>
      </c>
      <c r="AY125" s="16">
        <v>3225</v>
      </c>
      <c r="AZ125" s="16">
        <v>48888</v>
      </c>
      <c r="BA125" s="16">
        <v>0</v>
      </c>
      <c r="BB125" s="16">
        <v>0</v>
      </c>
      <c r="BC125" s="16">
        <v>1090</v>
      </c>
      <c r="BD125" s="16">
        <v>0</v>
      </c>
      <c r="BE125" s="16">
        <v>2777</v>
      </c>
      <c r="BF125" s="16">
        <v>0</v>
      </c>
      <c r="BG125" s="16">
        <v>0</v>
      </c>
      <c r="BH125" s="16">
        <v>0</v>
      </c>
      <c r="BI125" s="16">
        <v>0</v>
      </c>
      <c r="BJ125" s="16">
        <v>1133</v>
      </c>
      <c r="BK125" s="16">
        <v>0</v>
      </c>
      <c r="BL125" s="16">
        <v>936</v>
      </c>
      <c r="BM125" s="16">
        <v>0</v>
      </c>
      <c r="BN125" s="16">
        <v>11972</v>
      </c>
      <c r="BO125" s="16">
        <v>0</v>
      </c>
      <c r="BP125" s="16">
        <v>0</v>
      </c>
      <c r="BQ125" s="47">
        <v>394</v>
      </c>
      <c r="BR125" s="48">
        <f t="shared" si="2"/>
        <v>661196</v>
      </c>
    </row>
    <row r="126" spans="1:70" x14ac:dyDescent="0.25">
      <c r="A126" s="13"/>
      <c r="B126" s="14">
        <v>341.56</v>
      </c>
      <c r="C126" s="15" t="s">
        <v>281</v>
      </c>
      <c r="D126" s="16">
        <v>1133613</v>
      </c>
      <c r="E126" s="16">
        <v>54263</v>
      </c>
      <c r="F126" s="16">
        <v>0</v>
      </c>
      <c r="G126" s="16">
        <v>13270</v>
      </c>
      <c r="H126" s="16">
        <v>0</v>
      </c>
      <c r="I126" s="16">
        <v>0</v>
      </c>
      <c r="J126" s="16">
        <v>3945</v>
      </c>
      <c r="K126" s="16">
        <v>0</v>
      </c>
      <c r="L126" s="16">
        <v>2018</v>
      </c>
      <c r="M126" s="16">
        <v>61566</v>
      </c>
      <c r="N126" s="16">
        <v>0</v>
      </c>
      <c r="O126" s="16">
        <v>0</v>
      </c>
      <c r="P126" s="16">
        <v>976575</v>
      </c>
      <c r="Q126" s="16">
        <v>0</v>
      </c>
      <c r="R126" s="16">
        <v>0</v>
      </c>
      <c r="S126" s="16">
        <v>0</v>
      </c>
      <c r="T126" s="16">
        <v>3583</v>
      </c>
      <c r="U126" s="16">
        <v>9301</v>
      </c>
      <c r="V126" s="16">
        <v>23649</v>
      </c>
      <c r="W126" s="16">
        <v>35509</v>
      </c>
      <c r="X126" s="16">
        <v>3388</v>
      </c>
      <c r="Y126" s="16">
        <v>666</v>
      </c>
      <c r="Z126" s="16">
        <v>140269</v>
      </c>
      <c r="AA126" s="16">
        <v>0</v>
      </c>
      <c r="AB126" s="16">
        <v>0</v>
      </c>
      <c r="AC126" s="16">
        <v>102329</v>
      </c>
      <c r="AD126" s="16">
        <v>0</v>
      </c>
      <c r="AE126" s="16">
        <v>17616</v>
      </c>
      <c r="AF126" s="16">
        <v>0</v>
      </c>
      <c r="AG126" s="16">
        <v>6712</v>
      </c>
      <c r="AH126" s="16">
        <v>200</v>
      </c>
      <c r="AI126" s="16">
        <v>0</v>
      </c>
      <c r="AJ126" s="16">
        <v>0</v>
      </c>
      <c r="AK126" s="16">
        <v>1281443</v>
      </c>
      <c r="AL126" s="16">
        <v>0</v>
      </c>
      <c r="AM126" s="16">
        <v>55739</v>
      </c>
      <c r="AN126" s="16">
        <v>2466</v>
      </c>
      <c r="AO126" s="16">
        <v>25546</v>
      </c>
      <c r="AP126" s="16">
        <v>17346</v>
      </c>
      <c r="AQ126" s="16">
        <v>925069</v>
      </c>
      <c r="AR126" s="16">
        <v>0</v>
      </c>
      <c r="AS126" s="16">
        <v>0</v>
      </c>
      <c r="AT126" s="16">
        <v>764046</v>
      </c>
      <c r="AU126" s="16">
        <v>0</v>
      </c>
      <c r="AV126" s="16">
        <v>201153</v>
      </c>
      <c r="AW126" s="16">
        <v>108803</v>
      </c>
      <c r="AX126" s="16">
        <v>0</v>
      </c>
      <c r="AY126" s="16">
        <v>0</v>
      </c>
      <c r="AZ126" s="16">
        <v>0</v>
      </c>
      <c r="BA126" s="16">
        <v>0</v>
      </c>
      <c r="BB126" s="16">
        <v>0</v>
      </c>
      <c r="BC126" s="16">
        <v>325979</v>
      </c>
      <c r="BD126" s="16">
        <v>0</v>
      </c>
      <c r="BE126" s="16">
        <v>0</v>
      </c>
      <c r="BF126" s="16">
        <v>0</v>
      </c>
      <c r="BG126" s="16">
        <v>0</v>
      </c>
      <c r="BH126" s="16">
        <v>777539</v>
      </c>
      <c r="BI126" s="16">
        <v>0</v>
      </c>
      <c r="BJ126" s="16">
        <v>104</v>
      </c>
      <c r="BK126" s="16">
        <v>25987</v>
      </c>
      <c r="BL126" s="16">
        <v>28857</v>
      </c>
      <c r="BM126" s="16">
        <v>12537</v>
      </c>
      <c r="BN126" s="16">
        <v>942438</v>
      </c>
      <c r="BO126" s="16">
        <v>0</v>
      </c>
      <c r="BP126" s="16">
        <v>0</v>
      </c>
      <c r="BQ126" s="47">
        <v>6317</v>
      </c>
      <c r="BR126" s="48">
        <f t="shared" si="2"/>
        <v>8089841</v>
      </c>
    </row>
    <row r="127" spans="1:70" x14ac:dyDescent="0.25">
      <c r="A127" s="13"/>
      <c r="B127" s="14">
        <v>341.8</v>
      </c>
      <c r="C127" s="15" t="s">
        <v>282</v>
      </c>
      <c r="D127" s="16">
        <v>6571253</v>
      </c>
      <c r="E127" s="16">
        <v>548903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4995104</v>
      </c>
      <c r="L127" s="16">
        <v>1736575</v>
      </c>
      <c r="M127" s="16">
        <v>4564090</v>
      </c>
      <c r="N127" s="16">
        <v>201407</v>
      </c>
      <c r="O127" s="16">
        <v>1387930</v>
      </c>
      <c r="P127" s="16">
        <v>0</v>
      </c>
      <c r="Q127" s="16">
        <v>0</v>
      </c>
      <c r="R127" s="16">
        <v>2551168</v>
      </c>
      <c r="S127" s="16">
        <v>1073161</v>
      </c>
      <c r="T127" s="16">
        <v>0</v>
      </c>
      <c r="U127" s="16">
        <v>0</v>
      </c>
      <c r="V127" s="16">
        <v>0</v>
      </c>
      <c r="W127" s="16">
        <v>0</v>
      </c>
      <c r="X127" s="16">
        <v>14407</v>
      </c>
      <c r="Y127" s="16">
        <v>313927</v>
      </c>
      <c r="Z127" s="16">
        <v>0</v>
      </c>
      <c r="AA127" s="16">
        <v>0</v>
      </c>
      <c r="AB127" s="16">
        <v>1986529</v>
      </c>
      <c r="AC127" s="16">
        <v>0</v>
      </c>
      <c r="AD127" s="16">
        <v>17777970</v>
      </c>
      <c r="AE127" s="16">
        <v>271526</v>
      </c>
      <c r="AF127" s="16">
        <v>986583</v>
      </c>
      <c r="AG127" s="16">
        <v>120344</v>
      </c>
      <c r="AH127" s="16">
        <v>0</v>
      </c>
      <c r="AI127" s="16">
        <v>0</v>
      </c>
      <c r="AJ127" s="16">
        <v>3247847</v>
      </c>
      <c r="AK127" s="16">
        <v>32481946</v>
      </c>
      <c r="AL127" s="16">
        <v>2560135</v>
      </c>
      <c r="AM127" s="16">
        <v>0</v>
      </c>
      <c r="AN127" s="16">
        <v>0</v>
      </c>
      <c r="AO127" s="16">
        <v>0</v>
      </c>
      <c r="AP127" s="16">
        <v>688130</v>
      </c>
      <c r="AQ127" s="16">
        <v>0</v>
      </c>
      <c r="AR127" s="16">
        <v>3107148</v>
      </c>
      <c r="AS127" s="16">
        <v>0</v>
      </c>
      <c r="AT127" s="16">
        <v>0</v>
      </c>
      <c r="AU127" s="16">
        <v>3871869</v>
      </c>
      <c r="AV127" s="16">
        <v>0</v>
      </c>
      <c r="AW127" s="16">
        <v>0</v>
      </c>
      <c r="AX127" s="16">
        <v>12924821</v>
      </c>
      <c r="AY127" s="16">
        <v>10501827</v>
      </c>
      <c r="AZ127" s="16">
        <v>37658998</v>
      </c>
      <c r="BA127" s="16">
        <v>6100287</v>
      </c>
      <c r="BB127" s="16">
        <v>14482143</v>
      </c>
      <c r="BC127" s="16">
        <v>497881</v>
      </c>
      <c r="BD127" s="16">
        <v>0</v>
      </c>
      <c r="BE127" s="16">
        <v>0</v>
      </c>
      <c r="BF127" s="16">
        <v>101878</v>
      </c>
      <c r="BG127" s="16">
        <v>0</v>
      </c>
      <c r="BH127" s="16">
        <v>0</v>
      </c>
      <c r="BI127" s="16">
        <v>4691686</v>
      </c>
      <c r="BJ127" s="16">
        <v>55460</v>
      </c>
      <c r="BK127" s="16">
        <v>0</v>
      </c>
      <c r="BL127" s="16">
        <v>0</v>
      </c>
      <c r="BM127" s="16">
        <v>0</v>
      </c>
      <c r="BN127" s="16">
        <v>5973753</v>
      </c>
      <c r="BO127" s="16">
        <v>0</v>
      </c>
      <c r="BP127" s="16">
        <v>0</v>
      </c>
      <c r="BQ127" s="47">
        <v>169552</v>
      </c>
      <c r="BR127" s="48">
        <f t="shared" si="2"/>
        <v>184216238</v>
      </c>
    </row>
    <row r="128" spans="1:70" x14ac:dyDescent="0.25">
      <c r="A128" s="13"/>
      <c r="B128" s="14">
        <v>341.9</v>
      </c>
      <c r="C128" s="15" t="s">
        <v>283</v>
      </c>
      <c r="D128" s="16">
        <v>508255</v>
      </c>
      <c r="E128" s="16">
        <v>83240</v>
      </c>
      <c r="F128" s="16">
        <v>5852</v>
      </c>
      <c r="G128" s="16">
        <v>71300</v>
      </c>
      <c r="H128" s="16">
        <v>6054486</v>
      </c>
      <c r="I128" s="16">
        <v>23101000</v>
      </c>
      <c r="J128" s="16">
        <v>41151</v>
      </c>
      <c r="K128" s="16">
        <v>1381079</v>
      </c>
      <c r="L128" s="16">
        <v>2130975</v>
      </c>
      <c r="M128" s="16">
        <v>730415</v>
      </c>
      <c r="N128" s="16">
        <v>58759805</v>
      </c>
      <c r="O128" s="16">
        <v>107</v>
      </c>
      <c r="P128" s="16">
        <v>57494</v>
      </c>
      <c r="Q128" s="16">
        <v>37076</v>
      </c>
      <c r="R128" s="16">
        <v>6670496</v>
      </c>
      <c r="S128" s="16">
        <v>2194918</v>
      </c>
      <c r="T128" s="16">
        <v>0</v>
      </c>
      <c r="U128" s="16">
        <v>316548</v>
      </c>
      <c r="V128" s="16">
        <v>267430</v>
      </c>
      <c r="W128" s="16">
        <v>184915</v>
      </c>
      <c r="X128" s="16">
        <v>167723</v>
      </c>
      <c r="Y128" s="16">
        <v>15636</v>
      </c>
      <c r="Z128" s="16">
        <v>81685</v>
      </c>
      <c r="AA128" s="16">
        <v>58465</v>
      </c>
      <c r="AB128" s="16">
        <v>3028941</v>
      </c>
      <c r="AC128" s="16">
        <v>344157</v>
      </c>
      <c r="AD128" s="16">
        <v>44635085</v>
      </c>
      <c r="AE128" s="16">
        <v>21434</v>
      </c>
      <c r="AF128" s="16">
        <v>1219176</v>
      </c>
      <c r="AG128" s="16">
        <v>4316</v>
      </c>
      <c r="AH128" s="16">
        <v>6495</v>
      </c>
      <c r="AI128" s="16">
        <v>90439</v>
      </c>
      <c r="AJ128" s="16">
        <v>2037612</v>
      </c>
      <c r="AK128" s="16">
        <v>10211816</v>
      </c>
      <c r="AL128" s="16">
        <v>678014</v>
      </c>
      <c r="AM128" s="16">
        <v>226855</v>
      </c>
      <c r="AN128" s="16">
        <v>0</v>
      </c>
      <c r="AO128" s="16">
        <v>0</v>
      </c>
      <c r="AP128" s="16">
        <v>12911710</v>
      </c>
      <c r="AQ128" s="16">
        <v>2376722</v>
      </c>
      <c r="AR128" s="16">
        <v>1324303</v>
      </c>
      <c r="AS128" s="16">
        <v>483770165</v>
      </c>
      <c r="AT128" s="16">
        <v>955188</v>
      </c>
      <c r="AU128" s="16">
        <v>253758</v>
      </c>
      <c r="AV128" s="16">
        <v>6424198</v>
      </c>
      <c r="AW128" s="16">
        <v>234832</v>
      </c>
      <c r="AX128" s="16">
        <v>34950171</v>
      </c>
      <c r="AY128" s="16">
        <v>3064380</v>
      </c>
      <c r="AZ128" s="16">
        <v>6505864</v>
      </c>
      <c r="BA128" s="16">
        <v>2008102</v>
      </c>
      <c r="BB128" s="16">
        <v>3377323</v>
      </c>
      <c r="BC128" s="16">
        <v>3007790</v>
      </c>
      <c r="BD128" s="16">
        <v>2703394</v>
      </c>
      <c r="BE128" s="16">
        <v>21251316</v>
      </c>
      <c r="BF128" s="16">
        <v>933623</v>
      </c>
      <c r="BG128" s="16">
        <v>4227690</v>
      </c>
      <c r="BH128" s="16">
        <v>81643</v>
      </c>
      <c r="BI128" s="16">
        <v>586745</v>
      </c>
      <c r="BJ128" s="16">
        <v>414937</v>
      </c>
      <c r="BK128" s="16">
        <v>662</v>
      </c>
      <c r="BL128" s="16">
        <v>0</v>
      </c>
      <c r="BM128" s="16">
        <v>0</v>
      </c>
      <c r="BN128" s="16">
        <v>2582535</v>
      </c>
      <c r="BO128" s="16">
        <v>249483</v>
      </c>
      <c r="BP128" s="16">
        <v>0</v>
      </c>
      <c r="BQ128" s="47">
        <v>43199</v>
      </c>
      <c r="BR128" s="48">
        <f t="shared" si="2"/>
        <v>759664124</v>
      </c>
    </row>
    <row r="129" spans="1:70" x14ac:dyDescent="0.25">
      <c r="A129" s="13"/>
      <c r="B129" s="14">
        <v>342.1</v>
      </c>
      <c r="C129" s="15" t="s">
        <v>93</v>
      </c>
      <c r="D129" s="16">
        <v>871930</v>
      </c>
      <c r="E129" s="16">
        <v>0</v>
      </c>
      <c r="F129" s="16">
        <v>1655975</v>
      </c>
      <c r="G129" s="16">
        <v>0</v>
      </c>
      <c r="H129" s="16">
        <v>5226414</v>
      </c>
      <c r="I129" s="16">
        <v>167915000</v>
      </c>
      <c r="J129" s="16">
        <v>0</v>
      </c>
      <c r="K129" s="16">
        <v>0</v>
      </c>
      <c r="L129" s="16">
        <v>1727369</v>
      </c>
      <c r="M129" s="16">
        <v>0</v>
      </c>
      <c r="N129" s="16">
        <v>0</v>
      </c>
      <c r="O129" s="16">
        <v>388923</v>
      </c>
      <c r="P129" s="16">
        <v>168047</v>
      </c>
      <c r="Q129" s="16">
        <v>0</v>
      </c>
      <c r="R129" s="16">
        <v>0</v>
      </c>
      <c r="S129" s="16">
        <v>2730517</v>
      </c>
      <c r="T129" s="16">
        <v>0</v>
      </c>
      <c r="U129" s="16">
        <v>119307</v>
      </c>
      <c r="V129" s="16">
        <v>0</v>
      </c>
      <c r="W129" s="16">
        <v>1526</v>
      </c>
      <c r="X129" s="16">
        <v>0</v>
      </c>
      <c r="Y129" s="16">
        <v>0</v>
      </c>
      <c r="Z129" s="16">
        <v>0</v>
      </c>
      <c r="AA129" s="16">
        <v>250000</v>
      </c>
      <c r="AB129" s="16">
        <v>651396</v>
      </c>
      <c r="AC129" s="16">
        <v>0</v>
      </c>
      <c r="AD129" s="16">
        <v>2414011</v>
      </c>
      <c r="AE129" s="16">
        <v>0</v>
      </c>
      <c r="AF129" s="16">
        <v>105351</v>
      </c>
      <c r="AG129" s="16">
        <v>0</v>
      </c>
      <c r="AH129" s="16">
        <v>0</v>
      </c>
      <c r="AI129" s="16">
        <v>0</v>
      </c>
      <c r="AJ129" s="16">
        <v>1915235</v>
      </c>
      <c r="AK129" s="16">
        <v>5366038</v>
      </c>
      <c r="AL129" s="16">
        <v>1342884</v>
      </c>
      <c r="AM129" s="16">
        <v>0</v>
      </c>
      <c r="AN129" s="16">
        <v>0</v>
      </c>
      <c r="AO129" s="16">
        <v>182736</v>
      </c>
      <c r="AP129" s="16">
        <v>1396147</v>
      </c>
      <c r="AQ129" s="16">
        <v>410504</v>
      </c>
      <c r="AR129" s="16">
        <v>622775</v>
      </c>
      <c r="AS129" s="16">
        <v>0</v>
      </c>
      <c r="AT129" s="16">
        <v>3120142</v>
      </c>
      <c r="AU129" s="16">
        <v>275032</v>
      </c>
      <c r="AV129" s="16">
        <v>2521164</v>
      </c>
      <c r="AW129" s="16">
        <v>0</v>
      </c>
      <c r="AX129" s="16">
        <v>5241325</v>
      </c>
      <c r="AY129" s="16">
        <v>0</v>
      </c>
      <c r="AZ129" s="16">
        <v>33673528</v>
      </c>
      <c r="BA129" s="16">
        <v>1758157</v>
      </c>
      <c r="BB129" s="16">
        <v>15953077</v>
      </c>
      <c r="BC129" s="16">
        <v>9734</v>
      </c>
      <c r="BD129" s="16">
        <v>0</v>
      </c>
      <c r="BE129" s="16">
        <v>0</v>
      </c>
      <c r="BF129" s="16">
        <v>0</v>
      </c>
      <c r="BG129" s="16">
        <v>0</v>
      </c>
      <c r="BH129" s="16">
        <v>1330202</v>
      </c>
      <c r="BI129" s="16">
        <v>1964401</v>
      </c>
      <c r="BJ129" s="16">
        <v>0</v>
      </c>
      <c r="BK129" s="16">
        <v>209186</v>
      </c>
      <c r="BL129" s="16">
        <v>112931</v>
      </c>
      <c r="BM129" s="16">
        <v>42392</v>
      </c>
      <c r="BN129" s="16">
        <v>11858048</v>
      </c>
      <c r="BO129" s="16">
        <v>8379</v>
      </c>
      <c r="BP129" s="16">
        <v>0</v>
      </c>
      <c r="BQ129" s="47">
        <v>96899</v>
      </c>
      <c r="BR129" s="48">
        <f t="shared" si="2"/>
        <v>273636682</v>
      </c>
    </row>
    <row r="130" spans="1:70" x14ac:dyDescent="0.25">
      <c r="A130" s="13"/>
      <c r="B130" s="14">
        <v>342.2</v>
      </c>
      <c r="C130" s="15" t="s">
        <v>94</v>
      </c>
      <c r="D130" s="16">
        <v>572100</v>
      </c>
      <c r="E130" s="16">
        <v>0</v>
      </c>
      <c r="F130" s="16">
        <v>148287</v>
      </c>
      <c r="G130" s="16">
        <v>0</v>
      </c>
      <c r="H130" s="16">
        <v>2280354</v>
      </c>
      <c r="I130" s="16">
        <v>31999000</v>
      </c>
      <c r="J130" s="16">
        <v>0</v>
      </c>
      <c r="K130" s="16">
        <v>0</v>
      </c>
      <c r="L130" s="16">
        <v>2109</v>
      </c>
      <c r="M130" s="16">
        <v>0</v>
      </c>
      <c r="N130" s="16">
        <v>0</v>
      </c>
      <c r="O130" s="16">
        <v>0</v>
      </c>
      <c r="P130" s="16">
        <v>0</v>
      </c>
      <c r="Q130" s="16">
        <v>300</v>
      </c>
      <c r="R130" s="16">
        <v>200000</v>
      </c>
      <c r="S130" s="16">
        <v>4477</v>
      </c>
      <c r="T130" s="16">
        <v>0</v>
      </c>
      <c r="U130" s="16">
        <v>0</v>
      </c>
      <c r="V130" s="16">
        <v>740</v>
      </c>
      <c r="W130" s="16">
        <v>0</v>
      </c>
      <c r="X130" s="16">
        <v>0</v>
      </c>
      <c r="Y130" s="16">
        <v>7014</v>
      </c>
      <c r="Z130" s="16">
        <v>6000</v>
      </c>
      <c r="AA130" s="16">
        <v>0</v>
      </c>
      <c r="AB130" s="16">
        <v>10632001</v>
      </c>
      <c r="AC130" s="16">
        <v>43210</v>
      </c>
      <c r="AD130" s="16">
        <v>1937150</v>
      </c>
      <c r="AE130" s="16">
        <v>575</v>
      </c>
      <c r="AF130" s="16">
        <v>482273</v>
      </c>
      <c r="AG130" s="16">
        <v>10150</v>
      </c>
      <c r="AH130" s="16">
        <v>940</v>
      </c>
      <c r="AI130" s="16">
        <v>0</v>
      </c>
      <c r="AJ130" s="16">
        <v>22650</v>
      </c>
      <c r="AK130" s="16">
        <v>68224</v>
      </c>
      <c r="AL130" s="16">
        <v>0</v>
      </c>
      <c r="AM130" s="16">
        <v>0</v>
      </c>
      <c r="AN130" s="16">
        <v>0</v>
      </c>
      <c r="AO130" s="16">
        <v>0</v>
      </c>
      <c r="AP130" s="16">
        <v>0</v>
      </c>
      <c r="AQ130" s="16">
        <v>10726</v>
      </c>
      <c r="AR130" s="16">
        <v>657480</v>
      </c>
      <c r="AS130" s="16">
        <v>35766848</v>
      </c>
      <c r="AT130" s="16">
        <v>0</v>
      </c>
      <c r="AU130" s="16">
        <v>5760</v>
      </c>
      <c r="AV130" s="16">
        <v>0</v>
      </c>
      <c r="AW130" s="16">
        <v>0</v>
      </c>
      <c r="AX130" s="16">
        <v>5196760</v>
      </c>
      <c r="AY130" s="16">
        <v>0</v>
      </c>
      <c r="AZ130" s="16">
        <v>15379103</v>
      </c>
      <c r="BA130" s="16">
        <v>0</v>
      </c>
      <c r="BB130" s="16">
        <v>0</v>
      </c>
      <c r="BC130" s="16">
        <v>0</v>
      </c>
      <c r="BD130" s="16">
        <v>0</v>
      </c>
      <c r="BE130" s="16">
        <v>2498</v>
      </c>
      <c r="BF130" s="16">
        <v>0</v>
      </c>
      <c r="BG130" s="16">
        <v>0</v>
      </c>
      <c r="BH130" s="16">
        <v>0</v>
      </c>
      <c r="BI130" s="16">
        <v>7423272</v>
      </c>
      <c r="BJ130" s="16">
        <v>0</v>
      </c>
      <c r="BK130" s="16">
        <v>18928</v>
      </c>
      <c r="BL130" s="16">
        <v>0</v>
      </c>
      <c r="BM130" s="16">
        <v>0</v>
      </c>
      <c r="BN130" s="16">
        <v>1147807</v>
      </c>
      <c r="BO130" s="16">
        <v>0</v>
      </c>
      <c r="BP130" s="16">
        <v>0</v>
      </c>
      <c r="BQ130" s="47">
        <v>0</v>
      </c>
      <c r="BR130" s="48">
        <f t="shared" si="2"/>
        <v>114026736</v>
      </c>
    </row>
    <row r="131" spans="1:70" x14ac:dyDescent="0.25">
      <c r="A131" s="13"/>
      <c r="B131" s="14">
        <v>342.3</v>
      </c>
      <c r="C131" s="15" t="s">
        <v>95</v>
      </c>
      <c r="D131" s="16">
        <v>1118079</v>
      </c>
      <c r="E131" s="16">
        <v>309552</v>
      </c>
      <c r="F131" s="16">
        <v>43620</v>
      </c>
      <c r="G131" s="16">
        <v>506656</v>
      </c>
      <c r="H131" s="16">
        <v>0</v>
      </c>
      <c r="I131" s="16">
        <v>0</v>
      </c>
      <c r="J131" s="16">
        <v>0</v>
      </c>
      <c r="K131" s="16">
        <v>0</v>
      </c>
      <c r="L131" s="16">
        <v>225410</v>
      </c>
      <c r="M131" s="16">
        <v>0</v>
      </c>
      <c r="N131" s="16">
        <v>127925</v>
      </c>
      <c r="O131" s="16">
        <v>21630</v>
      </c>
      <c r="P131" s="16">
        <v>0</v>
      </c>
      <c r="Q131" s="16">
        <v>444965</v>
      </c>
      <c r="R131" s="16">
        <v>250168</v>
      </c>
      <c r="S131" s="16">
        <v>0</v>
      </c>
      <c r="T131" s="16">
        <v>388416</v>
      </c>
      <c r="U131" s="16">
        <v>0</v>
      </c>
      <c r="V131" s="16">
        <v>3715</v>
      </c>
      <c r="W131" s="16">
        <v>0</v>
      </c>
      <c r="X131" s="16">
        <v>0</v>
      </c>
      <c r="Y131" s="16">
        <v>254729</v>
      </c>
      <c r="Z131" s="16">
        <v>986935</v>
      </c>
      <c r="AA131" s="16">
        <v>0</v>
      </c>
      <c r="AB131" s="16">
        <v>403538</v>
      </c>
      <c r="AC131" s="16">
        <v>0</v>
      </c>
      <c r="AD131" s="16">
        <v>136058</v>
      </c>
      <c r="AE131" s="16">
        <v>93555</v>
      </c>
      <c r="AF131" s="16">
        <v>0</v>
      </c>
      <c r="AG131" s="16">
        <v>772295</v>
      </c>
      <c r="AH131" s="16">
        <v>0</v>
      </c>
      <c r="AI131" s="16">
        <v>122640</v>
      </c>
      <c r="AJ131" s="16">
        <v>750644</v>
      </c>
      <c r="AK131" s="16">
        <v>1394918</v>
      </c>
      <c r="AL131" s="16">
        <v>345036</v>
      </c>
      <c r="AM131" s="16">
        <v>488455</v>
      </c>
      <c r="AN131" s="16">
        <v>0</v>
      </c>
      <c r="AO131" s="16">
        <v>245866</v>
      </c>
      <c r="AP131" s="16">
        <v>0</v>
      </c>
      <c r="AQ131" s="16">
        <v>919811</v>
      </c>
      <c r="AR131" s="16">
        <v>0</v>
      </c>
      <c r="AS131" s="16">
        <v>568672</v>
      </c>
      <c r="AT131" s="16">
        <v>1972674</v>
      </c>
      <c r="AU131" s="16">
        <v>217188</v>
      </c>
      <c r="AV131" s="16">
        <v>25450</v>
      </c>
      <c r="AW131" s="16">
        <v>0</v>
      </c>
      <c r="AX131" s="16">
        <v>1719949</v>
      </c>
      <c r="AY131" s="16">
        <v>267035</v>
      </c>
      <c r="AZ131" s="16">
        <v>5625084</v>
      </c>
      <c r="BA131" s="16">
        <v>909203</v>
      </c>
      <c r="BB131" s="16">
        <v>0</v>
      </c>
      <c r="BC131" s="16">
        <v>492279</v>
      </c>
      <c r="BD131" s="16">
        <v>151993</v>
      </c>
      <c r="BE131" s="16">
        <v>147946</v>
      </c>
      <c r="BF131" s="16">
        <v>0</v>
      </c>
      <c r="BG131" s="16">
        <v>0</v>
      </c>
      <c r="BH131" s="16">
        <v>0</v>
      </c>
      <c r="BI131" s="16">
        <v>2454835</v>
      </c>
      <c r="BJ131" s="16">
        <v>38901</v>
      </c>
      <c r="BK131" s="16">
        <v>0</v>
      </c>
      <c r="BL131" s="16">
        <v>0</v>
      </c>
      <c r="BM131" s="16">
        <v>0</v>
      </c>
      <c r="BN131" s="16">
        <v>76777</v>
      </c>
      <c r="BO131" s="16">
        <v>2420979</v>
      </c>
      <c r="BP131" s="16">
        <v>3183</v>
      </c>
      <c r="BQ131" s="47">
        <v>482754</v>
      </c>
      <c r="BR131" s="48">
        <f t="shared" si="2"/>
        <v>27929518</v>
      </c>
    </row>
    <row r="132" spans="1:70" x14ac:dyDescent="0.25">
      <c r="A132" s="13"/>
      <c r="B132" s="14">
        <v>342.4</v>
      </c>
      <c r="C132" s="15" t="s">
        <v>96</v>
      </c>
      <c r="D132" s="16">
        <v>569680</v>
      </c>
      <c r="E132" s="16">
        <v>321136</v>
      </c>
      <c r="F132" s="16">
        <v>1464528</v>
      </c>
      <c r="G132" s="16">
        <v>58906</v>
      </c>
      <c r="H132" s="16">
        <v>1570517</v>
      </c>
      <c r="I132" s="16">
        <v>13356000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289221</v>
      </c>
      <c r="P132" s="16">
        <v>0</v>
      </c>
      <c r="Q132" s="16">
        <v>45030</v>
      </c>
      <c r="R132" s="16">
        <v>0</v>
      </c>
      <c r="S132" s="16">
        <v>0</v>
      </c>
      <c r="T132" s="16">
        <v>50413</v>
      </c>
      <c r="U132" s="16">
        <v>0</v>
      </c>
      <c r="V132" s="16">
        <v>125862</v>
      </c>
      <c r="W132" s="16">
        <v>0</v>
      </c>
      <c r="X132" s="16">
        <v>0</v>
      </c>
      <c r="Y132" s="16">
        <v>0</v>
      </c>
      <c r="Z132" s="16">
        <v>0</v>
      </c>
      <c r="AA132" s="16">
        <v>0</v>
      </c>
      <c r="AB132" s="16">
        <v>2084207</v>
      </c>
      <c r="AC132" s="16">
        <v>526197</v>
      </c>
      <c r="AD132" s="16">
        <v>3460037</v>
      </c>
      <c r="AE132" s="16">
        <v>0</v>
      </c>
      <c r="AF132" s="16">
        <v>0</v>
      </c>
      <c r="AG132" s="16">
        <v>221281</v>
      </c>
      <c r="AH132" s="16">
        <v>0</v>
      </c>
      <c r="AI132" s="16">
        <v>0</v>
      </c>
      <c r="AJ132" s="16">
        <v>825868</v>
      </c>
      <c r="AK132" s="16">
        <v>0</v>
      </c>
      <c r="AL132" s="16">
        <v>1360438</v>
      </c>
      <c r="AM132" s="16">
        <v>199055</v>
      </c>
      <c r="AN132" s="16">
        <v>0</v>
      </c>
      <c r="AO132" s="16">
        <v>245563</v>
      </c>
      <c r="AP132" s="16">
        <v>0</v>
      </c>
      <c r="AQ132" s="16">
        <v>1016081</v>
      </c>
      <c r="AR132" s="16">
        <v>0</v>
      </c>
      <c r="AS132" s="16">
        <v>13578377</v>
      </c>
      <c r="AT132" s="16">
        <v>629375</v>
      </c>
      <c r="AU132" s="16">
        <v>216516</v>
      </c>
      <c r="AV132" s="16">
        <v>969332</v>
      </c>
      <c r="AW132" s="16">
        <v>216532</v>
      </c>
      <c r="AX132" s="16">
        <v>3900425</v>
      </c>
      <c r="AY132" s="16">
        <v>1357906</v>
      </c>
      <c r="AZ132" s="16">
        <v>1955116</v>
      </c>
      <c r="BA132" s="16">
        <v>0</v>
      </c>
      <c r="BB132" s="16">
        <v>2796102</v>
      </c>
      <c r="BC132" s="16">
        <v>2924535</v>
      </c>
      <c r="BD132" s="16">
        <v>0</v>
      </c>
      <c r="BE132" s="16">
        <v>994112</v>
      </c>
      <c r="BF132" s="16">
        <v>690545</v>
      </c>
      <c r="BG132" s="16">
        <v>627107</v>
      </c>
      <c r="BH132" s="16">
        <v>1440086</v>
      </c>
      <c r="BI132" s="16">
        <v>2575308</v>
      </c>
      <c r="BJ132" s="16">
        <v>377880</v>
      </c>
      <c r="BK132" s="16">
        <v>197456</v>
      </c>
      <c r="BL132" s="16">
        <v>0</v>
      </c>
      <c r="BM132" s="16">
        <v>44807</v>
      </c>
      <c r="BN132" s="16">
        <v>1417878</v>
      </c>
      <c r="BO132" s="16">
        <v>182007</v>
      </c>
      <c r="BP132" s="16">
        <v>43750</v>
      </c>
      <c r="BQ132" s="47">
        <v>124984</v>
      </c>
      <c r="BR132" s="48">
        <f t="shared" si="2"/>
        <v>65050156</v>
      </c>
    </row>
    <row r="133" spans="1:70" x14ac:dyDescent="0.25">
      <c r="A133" s="13"/>
      <c r="B133" s="14">
        <v>342.5</v>
      </c>
      <c r="C133" s="15" t="s">
        <v>97</v>
      </c>
      <c r="D133" s="16">
        <v>195545</v>
      </c>
      <c r="E133" s="16">
        <v>0</v>
      </c>
      <c r="F133" s="16">
        <v>55572</v>
      </c>
      <c r="G133" s="16">
        <v>1000</v>
      </c>
      <c r="H133" s="16">
        <v>684060</v>
      </c>
      <c r="I133" s="16">
        <v>168000</v>
      </c>
      <c r="J133" s="16">
        <v>0</v>
      </c>
      <c r="K133" s="16">
        <v>0</v>
      </c>
      <c r="L133" s="16">
        <v>0</v>
      </c>
      <c r="M133" s="16">
        <v>0</v>
      </c>
      <c r="N133" s="16">
        <v>686766</v>
      </c>
      <c r="O133" s="16">
        <v>0</v>
      </c>
      <c r="P133" s="16">
        <v>0</v>
      </c>
      <c r="Q133" s="16">
        <v>4400</v>
      </c>
      <c r="R133" s="16">
        <v>0</v>
      </c>
      <c r="S133" s="16">
        <v>300195</v>
      </c>
      <c r="T133" s="16">
        <v>0</v>
      </c>
      <c r="U133" s="16">
        <v>0</v>
      </c>
      <c r="V133" s="16">
        <v>22942</v>
      </c>
      <c r="W133" s="16">
        <v>0</v>
      </c>
      <c r="X133" s="16">
        <v>0</v>
      </c>
      <c r="Y133" s="16">
        <v>0</v>
      </c>
      <c r="Z133" s="16">
        <v>16740</v>
      </c>
      <c r="AA133" s="16">
        <v>0</v>
      </c>
      <c r="AB133" s="16">
        <v>1700</v>
      </c>
      <c r="AC133" s="16">
        <v>0</v>
      </c>
      <c r="AD133" s="16">
        <v>154752</v>
      </c>
      <c r="AE133" s="16">
        <v>0</v>
      </c>
      <c r="AF133" s="16">
        <v>2705</v>
      </c>
      <c r="AG133" s="16">
        <v>0</v>
      </c>
      <c r="AH133" s="16">
        <v>0</v>
      </c>
      <c r="AI133" s="16">
        <v>0</v>
      </c>
      <c r="AJ133" s="16">
        <v>192748</v>
      </c>
      <c r="AK133" s="16">
        <v>30430</v>
      </c>
      <c r="AL133" s="16">
        <v>0</v>
      </c>
      <c r="AM133" s="16">
        <v>26828</v>
      </c>
      <c r="AN133" s="16">
        <v>0</v>
      </c>
      <c r="AO133" s="16">
        <v>0</v>
      </c>
      <c r="AP133" s="16">
        <v>0</v>
      </c>
      <c r="AQ133" s="16">
        <v>3775</v>
      </c>
      <c r="AR133" s="16">
        <v>252292</v>
      </c>
      <c r="AS133" s="16">
        <v>7980</v>
      </c>
      <c r="AT133" s="16">
        <v>0</v>
      </c>
      <c r="AU133" s="16">
        <v>146610</v>
      </c>
      <c r="AV133" s="16">
        <v>10170</v>
      </c>
      <c r="AW133" s="16">
        <v>0</v>
      </c>
      <c r="AX133" s="16">
        <v>255961</v>
      </c>
      <c r="AY133" s="16">
        <v>549639</v>
      </c>
      <c r="AZ133" s="16">
        <v>500</v>
      </c>
      <c r="BA133" s="16">
        <v>407409</v>
      </c>
      <c r="BB133" s="16">
        <v>250</v>
      </c>
      <c r="BC133" s="16">
        <v>3420</v>
      </c>
      <c r="BD133" s="16">
        <v>6610</v>
      </c>
      <c r="BE133" s="16">
        <v>0</v>
      </c>
      <c r="BF133" s="16">
        <v>0</v>
      </c>
      <c r="BG133" s="16">
        <v>0</v>
      </c>
      <c r="BH133" s="16">
        <v>2289618</v>
      </c>
      <c r="BI133" s="16">
        <v>1539489</v>
      </c>
      <c r="BJ133" s="16">
        <v>6591</v>
      </c>
      <c r="BK133" s="16">
        <v>0</v>
      </c>
      <c r="BL133" s="16">
        <v>0</v>
      </c>
      <c r="BM133" s="16">
        <v>0</v>
      </c>
      <c r="BN133" s="16">
        <v>1066484</v>
      </c>
      <c r="BO133" s="16">
        <v>11656</v>
      </c>
      <c r="BP133" s="16">
        <v>0</v>
      </c>
      <c r="BQ133" s="47">
        <v>0</v>
      </c>
      <c r="BR133" s="48">
        <f t="shared" si="2"/>
        <v>9102837</v>
      </c>
    </row>
    <row r="134" spans="1:70" x14ac:dyDescent="0.25">
      <c r="A134" s="13"/>
      <c r="B134" s="14">
        <v>342.6</v>
      </c>
      <c r="C134" s="15" t="s">
        <v>98</v>
      </c>
      <c r="D134" s="16">
        <v>5897926</v>
      </c>
      <c r="E134" s="16">
        <v>0</v>
      </c>
      <c r="F134" s="16">
        <v>0</v>
      </c>
      <c r="G134" s="16">
        <v>1267936</v>
      </c>
      <c r="H134" s="16">
        <v>10982573</v>
      </c>
      <c r="I134" s="16">
        <v>2419000</v>
      </c>
      <c r="J134" s="16">
        <v>0</v>
      </c>
      <c r="K134" s="16">
        <v>4105919</v>
      </c>
      <c r="L134" s="16">
        <v>4917540</v>
      </c>
      <c r="M134" s="16">
        <v>1509057</v>
      </c>
      <c r="N134" s="16">
        <v>14784639</v>
      </c>
      <c r="O134" s="16">
        <v>1209420</v>
      </c>
      <c r="P134" s="16">
        <v>458428</v>
      </c>
      <c r="Q134" s="16">
        <v>824896</v>
      </c>
      <c r="R134" s="16">
        <v>13210876</v>
      </c>
      <c r="S134" s="16">
        <v>3108781</v>
      </c>
      <c r="T134" s="16">
        <v>0</v>
      </c>
      <c r="U134" s="16">
        <v>2151011</v>
      </c>
      <c r="V134" s="16">
        <v>617229</v>
      </c>
      <c r="W134" s="16">
        <v>155456</v>
      </c>
      <c r="X134" s="16">
        <v>703579</v>
      </c>
      <c r="Y134" s="16">
        <v>302208</v>
      </c>
      <c r="Z134" s="16">
        <v>580720</v>
      </c>
      <c r="AA134" s="16">
        <v>612403</v>
      </c>
      <c r="AB134" s="16">
        <v>3054535</v>
      </c>
      <c r="AC134" s="16">
        <v>2666613</v>
      </c>
      <c r="AD134" s="16">
        <v>9502886</v>
      </c>
      <c r="AE134" s="16">
        <v>508682</v>
      </c>
      <c r="AF134" s="16">
        <v>3202568</v>
      </c>
      <c r="AG134" s="16">
        <v>2122824</v>
      </c>
      <c r="AH134" s="16">
        <v>544094</v>
      </c>
      <c r="AI134" s="16">
        <v>93542</v>
      </c>
      <c r="AJ134" s="16">
        <v>0</v>
      </c>
      <c r="AK134" s="16">
        <v>14955468</v>
      </c>
      <c r="AL134" s="16">
        <v>6824307</v>
      </c>
      <c r="AM134" s="16">
        <v>1145344</v>
      </c>
      <c r="AN134" s="16">
        <v>153512</v>
      </c>
      <c r="AO134" s="16">
        <v>856488</v>
      </c>
      <c r="AP134" s="16">
        <v>7271150</v>
      </c>
      <c r="AQ134" s="16">
        <v>0</v>
      </c>
      <c r="AR134" s="16">
        <v>2978782</v>
      </c>
      <c r="AS134" s="16">
        <v>15919173</v>
      </c>
      <c r="AT134" s="16">
        <v>983199</v>
      </c>
      <c r="AU134" s="16">
        <v>1381014</v>
      </c>
      <c r="AV134" s="16">
        <v>4311868</v>
      </c>
      <c r="AW134" s="16">
        <v>386652</v>
      </c>
      <c r="AX134" s="16">
        <v>6667117</v>
      </c>
      <c r="AY134" s="16">
        <v>5005017</v>
      </c>
      <c r="AZ134" s="16">
        <v>8943054</v>
      </c>
      <c r="BA134" s="16">
        <v>7848471</v>
      </c>
      <c r="BB134" s="16">
        <v>32436486</v>
      </c>
      <c r="BC134" s="16">
        <v>13570294</v>
      </c>
      <c r="BD134" s="16">
        <v>2143182</v>
      </c>
      <c r="BE134" s="16">
        <v>3025779</v>
      </c>
      <c r="BF134" s="16">
        <v>0</v>
      </c>
      <c r="BG134" s="16">
        <v>0</v>
      </c>
      <c r="BH134" s="16">
        <v>6564085</v>
      </c>
      <c r="BI134" s="16">
        <v>3141943</v>
      </c>
      <c r="BJ134" s="16">
        <v>0</v>
      </c>
      <c r="BK134" s="16">
        <v>603360</v>
      </c>
      <c r="BL134" s="16">
        <v>0</v>
      </c>
      <c r="BM134" s="16">
        <v>522541</v>
      </c>
      <c r="BN134" s="16">
        <v>14743012</v>
      </c>
      <c r="BO134" s="16">
        <v>642730</v>
      </c>
      <c r="BP134" s="16">
        <v>833936</v>
      </c>
      <c r="BQ134" s="47">
        <v>0</v>
      </c>
      <c r="BR134" s="48">
        <f t="shared" si="2"/>
        <v>255373305</v>
      </c>
    </row>
    <row r="135" spans="1:70" x14ac:dyDescent="0.25">
      <c r="A135" s="13"/>
      <c r="B135" s="14">
        <v>342.9</v>
      </c>
      <c r="C135" s="15" t="s">
        <v>99</v>
      </c>
      <c r="D135" s="16">
        <v>683355</v>
      </c>
      <c r="E135" s="16">
        <v>1449097</v>
      </c>
      <c r="F135" s="16">
        <v>545804</v>
      </c>
      <c r="G135" s="16">
        <v>0</v>
      </c>
      <c r="H135" s="16">
        <v>63672</v>
      </c>
      <c r="I135" s="16">
        <v>10828000</v>
      </c>
      <c r="J135" s="16">
        <v>115945</v>
      </c>
      <c r="K135" s="16">
        <v>1610622</v>
      </c>
      <c r="L135" s="16">
        <v>166046</v>
      </c>
      <c r="M135" s="16">
        <v>1531647</v>
      </c>
      <c r="N135" s="16">
        <v>0</v>
      </c>
      <c r="O135" s="16">
        <v>21892</v>
      </c>
      <c r="P135" s="16">
        <v>93304</v>
      </c>
      <c r="Q135" s="16">
        <v>0</v>
      </c>
      <c r="R135" s="16">
        <v>378399</v>
      </c>
      <c r="S135" s="16">
        <v>0</v>
      </c>
      <c r="T135" s="16">
        <v>0</v>
      </c>
      <c r="U135" s="16">
        <v>0</v>
      </c>
      <c r="V135" s="16">
        <v>0</v>
      </c>
      <c r="W135" s="16">
        <v>0</v>
      </c>
      <c r="X135" s="16">
        <v>78686</v>
      </c>
      <c r="Y135" s="16">
        <v>87057</v>
      </c>
      <c r="Z135" s="16">
        <v>275462</v>
      </c>
      <c r="AA135" s="16">
        <v>137289</v>
      </c>
      <c r="AB135" s="16">
        <v>916236</v>
      </c>
      <c r="AC135" s="16">
        <v>288573</v>
      </c>
      <c r="AD135" s="16">
        <v>461924</v>
      </c>
      <c r="AE135" s="16">
        <v>105400</v>
      </c>
      <c r="AF135" s="16">
        <v>2800</v>
      </c>
      <c r="AG135" s="16">
        <v>233515</v>
      </c>
      <c r="AH135" s="16">
        <v>0</v>
      </c>
      <c r="AI135" s="16">
        <v>81776</v>
      </c>
      <c r="AJ135" s="16">
        <v>1200323</v>
      </c>
      <c r="AK135" s="16">
        <v>1328436</v>
      </c>
      <c r="AL135" s="16">
        <v>152379</v>
      </c>
      <c r="AM135" s="16">
        <v>89723</v>
      </c>
      <c r="AN135" s="16">
        <v>0</v>
      </c>
      <c r="AO135" s="16">
        <v>15</v>
      </c>
      <c r="AP135" s="16">
        <v>0</v>
      </c>
      <c r="AQ135" s="16">
        <v>1838419</v>
      </c>
      <c r="AR135" s="16">
        <v>1002273</v>
      </c>
      <c r="AS135" s="16">
        <v>2666485</v>
      </c>
      <c r="AT135" s="16">
        <v>125167</v>
      </c>
      <c r="AU135" s="16">
        <v>0</v>
      </c>
      <c r="AV135" s="16">
        <v>797905</v>
      </c>
      <c r="AW135" s="16">
        <v>149</v>
      </c>
      <c r="AX135" s="16">
        <v>1144785</v>
      </c>
      <c r="AY135" s="16">
        <v>2811683</v>
      </c>
      <c r="AZ135" s="16">
        <v>400554</v>
      </c>
      <c r="BA135" s="16">
        <v>3213225</v>
      </c>
      <c r="BB135" s="16">
        <v>392403</v>
      </c>
      <c r="BC135" s="16">
        <v>587394</v>
      </c>
      <c r="BD135" s="16">
        <v>390672</v>
      </c>
      <c r="BE135" s="16">
        <v>464274</v>
      </c>
      <c r="BF135" s="16">
        <v>2100</v>
      </c>
      <c r="BG135" s="16">
        <v>0</v>
      </c>
      <c r="BH135" s="16">
        <v>45638</v>
      </c>
      <c r="BI135" s="16">
        <v>844049</v>
      </c>
      <c r="BJ135" s="16">
        <v>166384</v>
      </c>
      <c r="BK135" s="16">
        <v>685</v>
      </c>
      <c r="BL135" s="16">
        <v>0</v>
      </c>
      <c r="BM135" s="16">
        <v>0</v>
      </c>
      <c r="BN135" s="16">
        <v>612640</v>
      </c>
      <c r="BO135" s="16">
        <v>0</v>
      </c>
      <c r="BP135" s="16">
        <v>111623</v>
      </c>
      <c r="BQ135" s="47">
        <v>146668</v>
      </c>
      <c r="BR135" s="48">
        <f t="shared" si="2"/>
        <v>40692552</v>
      </c>
    </row>
    <row r="136" spans="1:70" x14ac:dyDescent="0.25">
      <c r="A136" s="13"/>
      <c r="B136" s="14">
        <v>343.1</v>
      </c>
      <c r="C136" s="15" t="s">
        <v>100</v>
      </c>
      <c r="D136" s="16">
        <v>36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6">
        <v>0</v>
      </c>
      <c r="Q136" s="16">
        <v>0</v>
      </c>
      <c r="R136" s="16">
        <v>0</v>
      </c>
      <c r="S136" s="16">
        <v>0</v>
      </c>
      <c r="T136" s="16">
        <v>0</v>
      </c>
      <c r="U136" s="16">
        <v>0</v>
      </c>
      <c r="V136" s="16">
        <v>0</v>
      </c>
      <c r="W136" s="16">
        <v>0</v>
      </c>
      <c r="X136" s="16">
        <v>0</v>
      </c>
      <c r="Y136" s="16">
        <v>0</v>
      </c>
      <c r="Z136" s="16">
        <v>0</v>
      </c>
      <c r="AA136" s="16">
        <v>0</v>
      </c>
      <c r="AB136" s="16">
        <v>0</v>
      </c>
      <c r="AC136" s="16">
        <v>0</v>
      </c>
      <c r="AD136" s="16">
        <v>0</v>
      </c>
      <c r="AE136" s="16">
        <v>0</v>
      </c>
      <c r="AF136" s="16">
        <v>0</v>
      </c>
      <c r="AG136" s="16">
        <v>0</v>
      </c>
      <c r="AH136" s="16">
        <v>0</v>
      </c>
      <c r="AI136" s="16">
        <v>0</v>
      </c>
      <c r="AJ136" s="16">
        <v>0</v>
      </c>
      <c r="AK136" s="16">
        <v>10663082</v>
      </c>
      <c r="AL136" s="16">
        <v>0</v>
      </c>
      <c r="AM136" s="16">
        <v>0</v>
      </c>
      <c r="AN136" s="16">
        <v>0</v>
      </c>
      <c r="AO136" s="16">
        <v>0</v>
      </c>
      <c r="AP136" s="16">
        <v>0</v>
      </c>
      <c r="AQ136" s="16">
        <v>0</v>
      </c>
      <c r="AR136" s="16">
        <v>0</v>
      </c>
      <c r="AS136" s="16">
        <v>0</v>
      </c>
      <c r="AT136" s="16">
        <v>0</v>
      </c>
      <c r="AU136" s="16">
        <v>0</v>
      </c>
      <c r="AV136" s="16">
        <v>0</v>
      </c>
      <c r="AW136" s="16">
        <v>0</v>
      </c>
      <c r="AX136" s="16">
        <v>0</v>
      </c>
      <c r="AY136" s="16">
        <v>0</v>
      </c>
      <c r="AZ136" s="16">
        <v>0</v>
      </c>
      <c r="BA136" s="16">
        <v>0</v>
      </c>
      <c r="BB136" s="16">
        <v>0</v>
      </c>
      <c r="BC136" s="16">
        <v>0</v>
      </c>
      <c r="BD136" s="16">
        <v>0</v>
      </c>
      <c r="BE136" s="16">
        <v>0</v>
      </c>
      <c r="BF136" s="16">
        <v>0</v>
      </c>
      <c r="BG136" s="16">
        <v>0</v>
      </c>
      <c r="BH136" s="16">
        <v>0</v>
      </c>
      <c r="BI136" s="16">
        <v>0</v>
      </c>
      <c r="BJ136" s="16">
        <v>0</v>
      </c>
      <c r="BK136" s="16">
        <v>0</v>
      </c>
      <c r="BL136" s="16">
        <v>0</v>
      </c>
      <c r="BM136" s="16">
        <v>0</v>
      </c>
      <c r="BN136" s="16">
        <v>238119</v>
      </c>
      <c r="BO136" s="16">
        <v>0</v>
      </c>
      <c r="BP136" s="16">
        <v>0</v>
      </c>
      <c r="BQ136" s="47">
        <v>0</v>
      </c>
      <c r="BR136" s="48">
        <f t="shared" si="2"/>
        <v>10901237</v>
      </c>
    </row>
    <row r="137" spans="1:70" x14ac:dyDescent="0.25">
      <c r="A137" s="13"/>
      <c r="B137" s="14">
        <v>343.2</v>
      </c>
      <c r="C137" s="15" t="s">
        <v>101</v>
      </c>
      <c r="D137" s="16">
        <v>0</v>
      </c>
      <c r="E137" s="16">
        <v>0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6">
        <v>0</v>
      </c>
      <c r="Q137" s="16">
        <v>0</v>
      </c>
      <c r="R137" s="16">
        <v>0</v>
      </c>
      <c r="S137" s="16">
        <v>0</v>
      </c>
      <c r="T137" s="16">
        <v>0</v>
      </c>
      <c r="U137" s="16">
        <v>0</v>
      </c>
      <c r="V137" s="16">
        <v>0</v>
      </c>
      <c r="W137" s="16">
        <v>0</v>
      </c>
      <c r="X137" s="16">
        <v>0</v>
      </c>
      <c r="Y137" s="16">
        <v>0</v>
      </c>
      <c r="Z137" s="16">
        <v>0</v>
      </c>
      <c r="AA137" s="16">
        <v>0</v>
      </c>
      <c r="AB137" s="16">
        <v>0</v>
      </c>
      <c r="AC137" s="16">
        <v>0</v>
      </c>
      <c r="AD137" s="16">
        <v>0</v>
      </c>
      <c r="AE137" s="16">
        <v>0</v>
      </c>
      <c r="AF137" s="16">
        <v>0</v>
      </c>
      <c r="AG137" s="16">
        <v>0</v>
      </c>
      <c r="AH137" s="16">
        <v>0</v>
      </c>
      <c r="AI137" s="16">
        <v>0</v>
      </c>
      <c r="AJ137" s="16">
        <v>0</v>
      </c>
      <c r="AK137" s="16">
        <v>0</v>
      </c>
      <c r="AL137" s="16">
        <v>0</v>
      </c>
      <c r="AM137" s="16">
        <v>0</v>
      </c>
      <c r="AN137" s="16">
        <v>0</v>
      </c>
      <c r="AO137" s="16">
        <v>0</v>
      </c>
      <c r="AP137" s="16">
        <v>0</v>
      </c>
      <c r="AQ137" s="16">
        <v>0</v>
      </c>
      <c r="AR137" s="16">
        <v>0</v>
      </c>
      <c r="AS137" s="16">
        <v>0</v>
      </c>
      <c r="AT137" s="16">
        <v>0</v>
      </c>
      <c r="AU137" s="16">
        <v>0</v>
      </c>
      <c r="AV137" s="16">
        <v>0</v>
      </c>
      <c r="AW137" s="16">
        <v>0</v>
      </c>
      <c r="AX137" s="16">
        <v>0</v>
      </c>
      <c r="AY137" s="16">
        <v>0</v>
      </c>
      <c r="AZ137" s="16">
        <v>0</v>
      </c>
      <c r="BA137" s="16">
        <v>0</v>
      </c>
      <c r="BB137" s="16">
        <v>0</v>
      </c>
      <c r="BC137" s="16">
        <v>0</v>
      </c>
      <c r="BD137" s="16">
        <v>0</v>
      </c>
      <c r="BE137" s="16">
        <v>0</v>
      </c>
      <c r="BF137" s="16">
        <v>213714</v>
      </c>
      <c r="BG137" s="16">
        <v>0</v>
      </c>
      <c r="BH137" s="16">
        <v>0</v>
      </c>
      <c r="BI137" s="16">
        <v>0</v>
      </c>
      <c r="BJ137" s="16">
        <v>0</v>
      </c>
      <c r="BK137" s="16">
        <v>0</v>
      </c>
      <c r="BL137" s="16">
        <v>0</v>
      </c>
      <c r="BM137" s="16">
        <v>0</v>
      </c>
      <c r="BN137" s="16">
        <v>0</v>
      </c>
      <c r="BO137" s="16">
        <v>0</v>
      </c>
      <c r="BP137" s="16">
        <v>0</v>
      </c>
      <c r="BQ137" s="47">
        <v>0</v>
      </c>
      <c r="BR137" s="48">
        <f t="shared" si="2"/>
        <v>213714</v>
      </c>
    </row>
    <row r="138" spans="1:70" x14ac:dyDescent="0.25">
      <c r="A138" s="13"/>
      <c r="B138" s="14">
        <v>343.3</v>
      </c>
      <c r="C138" s="15" t="s">
        <v>102</v>
      </c>
      <c r="D138" s="16">
        <v>18623</v>
      </c>
      <c r="E138" s="16">
        <v>0</v>
      </c>
      <c r="F138" s="16">
        <v>9825778</v>
      </c>
      <c r="G138" s="16">
        <v>0</v>
      </c>
      <c r="H138" s="16">
        <v>0</v>
      </c>
      <c r="I138" s="16">
        <v>0</v>
      </c>
      <c r="J138" s="16">
        <v>0</v>
      </c>
      <c r="K138" s="16">
        <v>35229936</v>
      </c>
      <c r="L138" s="16">
        <v>6630717</v>
      </c>
      <c r="M138" s="16">
        <v>0</v>
      </c>
      <c r="N138" s="16">
        <v>0</v>
      </c>
      <c r="O138" s="16">
        <v>0</v>
      </c>
      <c r="P138" s="16">
        <v>700430</v>
      </c>
      <c r="Q138" s="16">
        <v>0</v>
      </c>
      <c r="R138" s="16">
        <v>0</v>
      </c>
      <c r="S138" s="16">
        <v>359436</v>
      </c>
      <c r="T138" s="16">
        <v>0</v>
      </c>
      <c r="U138" s="16">
        <v>0</v>
      </c>
      <c r="V138" s="16">
        <v>0</v>
      </c>
      <c r="W138" s="16">
        <v>0</v>
      </c>
      <c r="X138" s="16">
        <v>143477</v>
      </c>
      <c r="Y138" s="16">
        <v>0</v>
      </c>
      <c r="Z138" s="16">
        <v>102749</v>
      </c>
      <c r="AA138" s="16">
        <v>874449</v>
      </c>
      <c r="AB138" s="16">
        <v>14702325</v>
      </c>
      <c r="AC138" s="16">
        <v>491939</v>
      </c>
      <c r="AD138" s="16">
        <v>0</v>
      </c>
      <c r="AE138" s="16">
        <v>0</v>
      </c>
      <c r="AF138" s="16">
        <v>0</v>
      </c>
      <c r="AG138" s="16">
        <v>529961</v>
      </c>
      <c r="AH138" s="16">
        <v>0</v>
      </c>
      <c r="AI138" s="16">
        <v>0</v>
      </c>
      <c r="AJ138" s="16">
        <v>0</v>
      </c>
      <c r="AK138" s="16">
        <v>37672410</v>
      </c>
      <c r="AL138" s="16">
        <v>0</v>
      </c>
      <c r="AM138" s="16">
        <v>69747</v>
      </c>
      <c r="AN138" s="16">
        <v>185422</v>
      </c>
      <c r="AO138" s="16">
        <v>0</v>
      </c>
      <c r="AP138" s="16">
        <v>44723876</v>
      </c>
      <c r="AQ138" s="16">
        <v>10043110</v>
      </c>
      <c r="AR138" s="16">
        <v>0</v>
      </c>
      <c r="AS138" s="16">
        <v>0</v>
      </c>
      <c r="AT138" s="16">
        <v>0</v>
      </c>
      <c r="AU138" s="16">
        <v>1161391</v>
      </c>
      <c r="AV138" s="16">
        <v>0</v>
      </c>
      <c r="AW138" s="16">
        <v>0</v>
      </c>
      <c r="AX138" s="16">
        <v>0</v>
      </c>
      <c r="AY138" s="16">
        <v>0</v>
      </c>
      <c r="AZ138" s="16">
        <v>0</v>
      </c>
      <c r="BA138" s="16">
        <v>38286674</v>
      </c>
      <c r="BB138" s="16">
        <v>81438366</v>
      </c>
      <c r="BC138" s="16">
        <v>0</v>
      </c>
      <c r="BD138" s="16">
        <v>83050</v>
      </c>
      <c r="BE138" s="16">
        <v>0</v>
      </c>
      <c r="BF138" s="16">
        <v>584624</v>
      </c>
      <c r="BG138" s="16">
        <v>0</v>
      </c>
      <c r="BH138" s="16">
        <v>35187114</v>
      </c>
      <c r="BI138" s="16">
        <v>18591466</v>
      </c>
      <c r="BJ138" s="16">
        <v>500</v>
      </c>
      <c r="BK138" s="16">
        <v>0</v>
      </c>
      <c r="BL138" s="16">
        <v>0</v>
      </c>
      <c r="BM138" s="16">
        <v>0</v>
      </c>
      <c r="BN138" s="16">
        <v>6370928</v>
      </c>
      <c r="BO138" s="16">
        <v>0</v>
      </c>
      <c r="BP138" s="16">
        <v>0</v>
      </c>
      <c r="BQ138" s="47">
        <v>0</v>
      </c>
      <c r="BR138" s="48">
        <f t="shared" si="2"/>
        <v>344008498</v>
      </c>
    </row>
    <row r="139" spans="1:70" x14ac:dyDescent="0.25">
      <c r="A139" s="13"/>
      <c r="B139" s="14">
        <v>343.4</v>
      </c>
      <c r="C139" s="15" t="s">
        <v>103</v>
      </c>
      <c r="D139" s="16">
        <v>8608008</v>
      </c>
      <c r="E139" s="16">
        <v>0</v>
      </c>
      <c r="F139" s="16">
        <v>9475368</v>
      </c>
      <c r="G139" s="16">
        <v>450329</v>
      </c>
      <c r="H139" s="16">
        <v>36514714</v>
      </c>
      <c r="I139" s="16">
        <v>122768000</v>
      </c>
      <c r="J139" s="16">
        <v>0</v>
      </c>
      <c r="K139" s="16">
        <v>19194914</v>
      </c>
      <c r="L139" s="16">
        <v>6217383</v>
      </c>
      <c r="M139" s="16">
        <v>17163693</v>
      </c>
      <c r="N139" s="16">
        <v>33643755</v>
      </c>
      <c r="O139" s="16">
        <v>2306114</v>
      </c>
      <c r="P139" s="16">
        <v>2796195</v>
      </c>
      <c r="Q139" s="16">
        <v>95832</v>
      </c>
      <c r="R139" s="16">
        <v>8835786</v>
      </c>
      <c r="S139" s="16">
        <v>945275</v>
      </c>
      <c r="T139" s="16">
        <v>326141</v>
      </c>
      <c r="U139" s="16">
        <v>339382</v>
      </c>
      <c r="V139" s="16">
        <v>106196</v>
      </c>
      <c r="W139" s="16">
        <v>607703</v>
      </c>
      <c r="X139" s="16">
        <v>94911</v>
      </c>
      <c r="Y139" s="16">
        <v>102339</v>
      </c>
      <c r="Z139" s="16">
        <v>1025025</v>
      </c>
      <c r="AA139" s="16">
        <v>761773</v>
      </c>
      <c r="AB139" s="16">
        <v>2752271</v>
      </c>
      <c r="AC139" s="16">
        <v>0</v>
      </c>
      <c r="AD139" s="16">
        <v>84138000</v>
      </c>
      <c r="AE139" s="16">
        <v>0</v>
      </c>
      <c r="AF139" s="16">
        <v>3789315</v>
      </c>
      <c r="AG139" s="16">
        <v>120000</v>
      </c>
      <c r="AH139" s="16">
        <v>108691</v>
      </c>
      <c r="AI139" s="16">
        <v>288235</v>
      </c>
      <c r="AJ139" s="16">
        <v>16087074</v>
      </c>
      <c r="AK139" s="16">
        <v>68198174</v>
      </c>
      <c r="AL139" s="16">
        <v>8198899</v>
      </c>
      <c r="AM139" s="16">
        <v>1242448</v>
      </c>
      <c r="AN139" s="16">
        <v>421014</v>
      </c>
      <c r="AO139" s="16">
        <v>414506</v>
      </c>
      <c r="AP139" s="16">
        <v>40777808</v>
      </c>
      <c r="AQ139" s="16">
        <v>4462844</v>
      </c>
      <c r="AR139" s="16">
        <v>18221959</v>
      </c>
      <c r="AS139" s="16">
        <v>274426000</v>
      </c>
      <c r="AT139" s="16">
        <v>15002952</v>
      </c>
      <c r="AU139" s="16">
        <v>635071</v>
      </c>
      <c r="AV139" s="16">
        <v>9409932</v>
      </c>
      <c r="AW139" s="16">
        <v>198797</v>
      </c>
      <c r="AX139" s="16">
        <v>64013287</v>
      </c>
      <c r="AY139" s="16">
        <v>5723722</v>
      </c>
      <c r="AZ139" s="16">
        <v>194543522</v>
      </c>
      <c r="BA139" s="16">
        <v>18046297</v>
      </c>
      <c r="BB139" s="16">
        <v>77581150</v>
      </c>
      <c r="BC139" s="16">
        <v>40212683</v>
      </c>
      <c r="BD139" s="16">
        <v>1470028</v>
      </c>
      <c r="BE139" s="16">
        <v>13251760</v>
      </c>
      <c r="BF139" s="16">
        <v>11536321</v>
      </c>
      <c r="BG139" s="16">
        <v>3980456</v>
      </c>
      <c r="BH139" s="16">
        <v>21121374</v>
      </c>
      <c r="BI139" s="16">
        <v>14596091</v>
      </c>
      <c r="BJ139" s="16">
        <v>1830428</v>
      </c>
      <c r="BK139" s="16">
        <v>1406947</v>
      </c>
      <c r="BL139" s="16">
        <v>106586</v>
      </c>
      <c r="BM139" s="16">
        <v>70233</v>
      </c>
      <c r="BN139" s="16">
        <v>24248560</v>
      </c>
      <c r="BO139" s="16">
        <v>1008853</v>
      </c>
      <c r="BP139" s="16">
        <v>529825</v>
      </c>
      <c r="BQ139" s="47">
        <v>0</v>
      </c>
      <c r="BR139" s="48">
        <f t="shared" si="2"/>
        <v>1316550949</v>
      </c>
    </row>
    <row r="140" spans="1:70" x14ac:dyDescent="0.25">
      <c r="A140" s="13"/>
      <c r="B140" s="14">
        <v>343.5</v>
      </c>
      <c r="C140" s="15" t="s">
        <v>104</v>
      </c>
      <c r="D140" s="16">
        <v>0</v>
      </c>
      <c r="E140" s="16">
        <v>0</v>
      </c>
      <c r="F140" s="16">
        <v>5648896</v>
      </c>
      <c r="G140" s="16">
        <v>0</v>
      </c>
      <c r="H140" s="16">
        <v>0</v>
      </c>
      <c r="I140" s="16">
        <v>1051000</v>
      </c>
      <c r="J140" s="16">
        <v>0</v>
      </c>
      <c r="K140" s="16">
        <v>19537588</v>
      </c>
      <c r="L140" s="16">
        <v>4141490</v>
      </c>
      <c r="M140" s="16">
        <v>0</v>
      </c>
      <c r="N140" s="16">
        <v>0</v>
      </c>
      <c r="O140" s="16">
        <v>0</v>
      </c>
      <c r="P140" s="16">
        <v>620569</v>
      </c>
      <c r="Q140" s="16">
        <v>0</v>
      </c>
      <c r="R140" s="16">
        <v>0</v>
      </c>
      <c r="S140" s="16">
        <v>109966</v>
      </c>
      <c r="T140" s="16">
        <v>0</v>
      </c>
      <c r="U140" s="16">
        <v>0</v>
      </c>
      <c r="V140" s="16">
        <v>0</v>
      </c>
      <c r="W140" s="16">
        <v>0</v>
      </c>
      <c r="X140" s="16">
        <v>0</v>
      </c>
      <c r="Y140" s="16">
        <v>0</v>
      </c>
      <c r="Z140" s="16">
        <v>257719</v>
      </c>
      <c r="AA140" s="16">
        <v>386183</v>
      </c>
      <c r="AB140" s="16">
        <v>9515944</v>
      </c>
      <c r="AC140" s="16">
        <v>0</v>
      </c>
      <c r="AD140" s="16">
        <v>0</v>
      </c>
      <c r="AE140" s="16">
        <v>0</v>
      </c>
      <c r="AF140" s="16">
        <v>0</v>
      </c>
      <c r="AG140" s="16">
        <v>0</v>
      </c>
      <c r="AH140" s="16">
        <v>0</v>
      </c>
      <c r="AI140" s="16">
        <v>0</v>
      </c>
      <c r="AJ140" s="16">
        <v>0</v>
      </c>
      <c r="AK140" s="16">
        <v>34859470</v>
      </c>
      <c r="AL140" s="16">
        <v>0</v>
      </c>
      <c r="AM140" s="16">
        <v>0</v>
      </c>
      <c r="AN140" s="16">
        <v>0</v>
      </c>
      <c r="AO140" s="16">
        <v>0</v>
      </c>
      <c r="AP140" s="16">
        <v>52164743</v>
      </c>
      <c r="AQ140" s="16">
        <v>8691596</v>
      </c>
      <c r="AR140" s="16">
        <v>0</v>
      </c>
      <c r="AS140" s="16">
        <v>0</v>
      </c>
      <c r="AT140" s="16">
        <v>0</v>
      </c>
      <c r="AU140" s="16">
        <v>2026376</v>
      </c>
      <c r="AV140" s="16">
        <v>0</v>
      </c>
      <c r="AW140" s="16">
        <v>0</v>
      </c>
      <c r="AX140" s="16">
        <v>0</v>
      </c>
      <c r="AY140" s="16">
        <v>0</v>
      </c>
      <c r="AZ140" s="16">
        <v>0</v>
      </c>
      <c r="BA140" s="16">
        <v>36905540</v>
      </c>
      <c r="BB140" s="16">
        <v>55399513</v>
      </c>
      <c r="BC140" s="16">
        <v>0</v>
      </c>
      <c r="BD140" s="16">
        <v>60597</v>
      </c>
      <c r="BE140" s="16">
        <v>0</v>
      </c>
      <c r="BF140" s="16">
        <v>1818976</v>
      </c>
      <c r="BG140" s="16">
        <v>0</v>
      </c>
      <c r="BH140" s="16">
        <v>42694149</v>
      </c>
      <c r="BI140" s="16">
        <v>20795194</v>
      </c>
      <c r="BJ140" s="16">
        <v>0</v>
      </c>
      <c r="BK140" s="16">
        <v>0</v>
      </c>
      <c r="BL140" s="16">
        <v>0</v>
      </c>
      <c r="BM140" s="16">
        <v>0</v>
      </c>
      <c r="BN140" s="16">
        <v>9752485</v>
      </c>
      <c r="BO140" s="16">
        <v>0</v>
      </c>
      <c r="BP140" s="16">
        <v>0</v>
      </c>
      <c r="BQ140" s="47">
        <v>0</v>
      </c>
      <c r="BR140" s="48">
        <f t="shared" si="2"/>
        <v>306437994</v>
      </c>
    </row>
    <row r="141" spans="1:70" x14ac:dyDescent="0.25">
      <c r="A141" s="13"/>
      <c r="B141" s="14">
        <v>343.6</v>
      </c>
      <c r="C141" s="15" t="s">
        <v>105</v>
      </c>
      <c r="D141" s="16">
        <v>16176</v>
      </c>
      <c r="E141" s="16">
        <v>0</v>
      </c>
      <c r="F141" s="16">
        <v>17729</v>
      </c>
      <c r="G141" s="16">
        <v>0</v>
      </c>
      <c r="H141" s="16">
        <v>26521187</v>
      </c>
      <c r="I141" s="16">
        <v>91142000</v>
      </c>
      <c r="J141" s="16">
        <v>0</v>
      </c>
      <c r="K141" s="16">
        <v>293409</v>
      </c>
      <c r="L141" s="16">
        <v>490203</v>
      </c>
      <c r="M141" s="16">
        <v>0</v>
      </c>
      <c r="N141" s="16">
        <v>91610025</v>
      </c>
      <c r="O141" s="16">
        <v>0</v>
      </c>
      <c r="P141" s="16">
        <v>0</v>
      </c>
      <c r="Q141" s="16">
        <v>0</v>
      </c>
      <c r="R141" s="16">
        <v>0</v>
      </c>
      <c r="S141" s="16">
        <v>29848</v>
      </c>
      <c r="T141" s="16">
        <v>0</v>
      </c>
      <c r="U141" s="16">
        <v>0</v>
      </c>
      <c r="V141" s="16">
        <v>0</v>
      </c>
      <c r="W141" s="16">
        <v>0</v>
      </c>
      <c r="X141" s="16">
        <v>0</v>
      </c>
      <c r="Y141" s="16">
        <v>0</v>
      </c>
      <c r="Z141" s="16">
        <v>0</v>
      </c>
      <c r="AA141" s="16">
        <v>1443820</v>
      </c>
      <c r="AB141" s="16">
        <v>461658</v>
      </c>
      <c r="AC141" s="16">
        <v>0</v>
      </c>
      <c r="AD141" s="16">
        <v>188390050</v>
      </c>
      <c r="AE141" s="16">
        <v>0</v>
      </c>
      <c r="AF141" s="16">
        <v>27321211</v>
      </c>
      <c r="AG141" s="16">
        <v>54634</v>
      </c>
      <c r="AH141" s="16">
        <v>0</v>
      </c>
      <c r="AI141" s="16">
        <v>0</v>
      </c>
      <c r="AJ141" s="16">
        <v>0</v>
      </c>
      <c r="AK141" s="16">
        <v>0</v>
      </c>
      <c r="AL141" s="16">
        <v>12128</v>
      </c>
      <c r="AM141" s="16">
        <v>0</v>
      </c>
      <c r="AN141" s="16">
        <v>0</v>
      </c>
      <c r="AO141" s="16">
        <v>0</v>
      </c>
      <c r="AP141" s="16">
        <v>0</v>
      </c>
      <c r="AQ141" s="16">
        <v>10550</v>
      </c>
      <c r="AR141" s="16">
        <v>25316470</v>
      </c>
      <c r="AS141" s="16">
        <v>463131843</v>
      </c>
      <c r="AT141" s="16">
        <v>0</v>
      </c>
      <c r="AU141" s="16">
        <v>0</v>
      </c>
      <c r="AV141" s="16">
        <v>22164085</v>
      </c>
      <c r="AW141" s="16">
        <v>0</v>
      </c>
      <c r="AX141" s="16">
        <v>141645108</v>
      </c>
      <c r="AY141" s="16">
        <v>628754</v>
      </c>
      <c r="AZ141" s="16">
        <v>96443359</v>
      </c>
      <c r="BA141" s="16">
        <v>0</v>
      </c>
      <c r="BB141" s="16">
        <v>0</v>
      </c>
      <c r="BC141" s="16">
        <v>50916855</v>
      </c>
      <c r="BD141" s="16">
        <v>0</v>
      </c>
      <c r="BE141" s="16">
        <v>22094304</v>
      </c>
      <c r="BF141" s="16">
        <v>3928625</v>
      </c>
      <c r="BG141" s="16">
        <v>1925069</v>
      </c>
      <c r="BH141" s="16">
        <v>1487061</v>
      </c>
      <c r="BI141" s="16">
        <v>0</v>
      </c>
      <c r="BJ141" s="16">
        <v>0</v>
      </c>
      <c r="BK141" s="16">
        <v>0</v>
      </c>
      <c r="BL141" s="16">
        <v>0</v>
      </c>
      <c r="BM141" s="16">
        <v>0</v>
      </c>
      <c r="BN141" s="16">
        <v>1500</v>
      </c>
      <c r="BO141" s="16">
        <v>1247936</v>
      </c>
      <c r="BP141" s="16">
        <v>0</v>
      </c>
      <c r="BQ141" s="47">
        <v>0</v>
      </c>
      <c r="BR141" s="48">
        <f t="shared" si="2"/>
        <v>1258745597</v>
      </c>
    </row>
    <row r="142" spans="1:70" x14ac:dyDescent="0.25">
      <c r="A142" s="13"/>
      <c r="B142" s="14">
        <v>343.7</v>
      </c>
      <c r="C142" s="15" t="s">
        <v>106</v>
      </c>
      <c r="D142" s="16">
        <v>222504</v>
      </c>
      <c r="E142" s="16">
        <v>0</v>
      </c>
      <c r="F142" s="16">
        <v>0</v>
      </c>
      <c r="G142" s="16">
        <v>0</v>
      </c>
      <c r="H142" s="16">
        <v>345576</v>
      </c>
      <c r="I142" s="16">
        <v>395000</v>
      </c>
      <c r="J142" s="16">
        <v>0</v>
      </c>
      <c r="K142" s="16">
        <v>0</v>
      </c>
      <c r="L142" s="16">
        <v>1572594</v>
      </c>
      <c r="M142" s="16">
        <v>0</v>
      </c>
      <c r="N142" s="16">
        <v>331064</v>
      </c>
      <c r="O142" s="16">
        <v>0</v>
      </c>
      <c r="P142" s="16">
        <v>0</v>
      </c>
      <c r="Q142" s="16">
        <v>0</v>
      </c>
      <c r="R142" s="16">
        <v>29513</v>
      </c>
      <c r="S142" s="16">
        <v>0</v>
      </c>
      <c r="T142" s="16">
        <v>0</v>
      </c>
      <c r="U142" s="16">
        <v>0</v>
      </c>
      <c r="V142" s="16">
        <v>0</v>
      </c>
      <c r="W142" s="16">
        <v>0</v>
      </c>
      <c r="X142" s="16">
        <v>0</v>
      </c>
      <c r="Y142" s="16">
        <v>0</v>
      </c>
      <c r="Z142" s="16">
        <v>0</v>
      </c>
      <c r="AA142" s="16">
        <v>0</v>
      </c>
      <c r="AB142" s="16">
        <v>0</v>
      </c>
      <c r="AC142" s="16">
        <v>0</v>
      </c>
      <c r="AD142" s="16">
        <v>4204057</v>
      </c>
      <c r="AE142" s="16">
        <v>0</v>
      </c>
      <c r="AF142" s="16">
        <v>0</v>
      </c>
      <c r="AG142" s="16">
        <v>0</v>
      </c>
      <c r="AH142" s="16">
        <v>0</v>
      </c>
      <c r="AI142" s="16">
        <v>0</v>
      </c>
      <c r="AJ142" s="16">
        <v>265122</v>
      </c>
      <c r="AK142" s="16">
        <v>106338</v>
      </c>
      <c r="AL142" s="16">
        <v>0</v>
      </c>
      <c r="AM142" s="16">
        <v>0</v>
      </c>
      <c r="AN142" s="16">
        <v>0</v>
      </c>
      <c r="AO142" s="16">
        <v>0</v>
      </c>
      <c r="AP142" s="16">
        <v>197714</v>
      </c>
      <c r="AQ142" s="16">
        <v>0</v>
      </c>
      <c r="AR142" s="16">
        <v>0</v>
      </c>
      <c r="AS142" s="16">
        <v>0</v>
      </c>
      <c r="AT142" s="16">
        <v>2590</v>
      </c>
      <c r="AU142" s="16">
        <v>0</v>
      </c>
      <c r="AV142" s="16">
        <v>32258</v>
      </c>
      <c r="AW142" s="16">
        <v>0</v>
      </c>
      <c r="AX142" s="16">
        <v>1876146</v>
      </c>
      <c r="AY142" s="16">
        <v>0</v>
      </c>
      <c r="AZ142" s="16">
        <v>0</v>
      </c>
      <c r="BA142" s="16">
        <v>518188</v>
      </c>
      <c r="BB142" s="16">
        <v>135641</v>
      </c>
      <c r="BC142" s="16">
        <v>188143</v>
      </c>
      <c r="BD142" s="16">
        <v>0</v>
      </c>
      <c r="BE142" s="16">
        <v>1403023</v>
      </c>
      <c r="BF142" s="16">
        <v>0</v>
      </c>
      <c r="BG142" s="16">
        <v>0</v>
      </c>
      <c r="BH142" s="16">
        <v>111769</v>
      </c>
      <c r="BI142" s="16">
        <v>0</v>
      </c>
      <c r="BJ142" s="16">
        <v>0</v>
      </c>
      <c r="BK142" s="16">
        <v>0</v>
      </c>
      <c r="BL142" s="16">
        <v>0</v>
      </c>
      <c r="BM142" s="16">
        <v>0</v>
      </c>
      <c r="BN142" s="16">
        <v>384547</v>
      </c>
      <c r="BO142" s="16">
        <v>0</v>
      </c>
      <c r="BP142" s="16">
        <v>0</v>
      </c>
      <c r="BQ142" s="47">
        <v>0</v>
      </c>
      <c r="BR142" s="48">
        <f t="shared" si="2"/>
        <v>12321787</v>
      </c>
    </row>
    <row r="143" spans="1:70" x14ac:dyDescent="0.25">
      <c r="A143" s="13"/>
      <c r="B143" s="14">
        <v>343.8</v>
      </c>
      <c r="C143" s="15" t="s">
        <v>107</v>
      </c>
      <c r="D143" s="16">
        <v>0</v>
      </c>
      <c r="E143" s="16">
        <v>0</v>
      </c>
      <c r="F143" s="16">
        <v>0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6">
        <v>0</v>
      </c>
      <c r="Q143" s="16">
        <v>0</v>
      </c>
      <c r="R143" s="16">
        <v>0</v>
      </c>
      <c r="S143" s="16">
        <v>0</v>
      </c>
      <c r="T143" s="16">
        <v>0</v>
      </c>
      <c r="U143" s="16">
        <v>0</v>
      </c>
      <c r="V143" s="16">
        <v>0</v>
      </c>
      <c r="W143" s="16">
        <v>-7373</v>
      </c>
      <c r="X143" s="16">
        <v>0</v>
      </c>
      <c r="Y143" s="16">
        <v>0</v>
      </c>
      <c r="Z143" s="16">
        <v>0</v>
      </c>
      <c r="AA143" s="16">
        <v>0</v>
      </c>
      <c r="AB143" s="16">
        <v>0</v>
      </c>
      <c r="AC143" s="16">
        <v>0</v>
      </c>
      <c r="AD143" s="16">
        <v>0</v>
      </c>
      <c r="AE143" s="16">
        <v>0</v>
      </c>
      <c r="AF143" s="16">
        <v>0</v>
      </c>
      <c r="AG143" s="16">
        <v>0</v>
      </c>
      <c r="AH143" s="16">
        <v>0</v>
      </c>
      <c r="AI143" s="16">
        <v>0</v>
      </c>
      <c r="AJ143" s="16">
        <v>0</v>
      </c>
      <c r="AK143" s="16">
        <v>111110</v>
      </c>
      <c r="AL143" s="16">
        <v>0</v>
      </c>
      <c r="AM143" s="16">
        <v>0</v>
      </c>
      <c r="AN143" s="16">
        <v>0</v>
      </c>
      <c r="AO143" s="16">
        <v>0</v>
      </c>
      <c r="AP143" s="16">
        <v>0</v>
      </c>
      <c r="AQ143" s="16">
        <v>0</v>
      </c>
      <c r="AR143" s="16">
        <v>0</v>
      </c>
      <c r="AS143" s="16">
        <v>0</v>
      </c>
      <c r="AT143" s="16">
        <v>0</v>
      </c>
      <c r="AU143" s="16">
        <v>0</v>
      </c>
      <c r="AV143" s="16">
        <v>0</v>
      </c>
      <c r="AW143" s="16">
        <v>106501</v>
      </c>
      <c r="AX143" s="16">
        <v>0</v>
      </c>
      <c r="AY143" s="16">
        <v>0</v>
      </c>
      <c r="AZ143" s="16">
        <v>0</v>
      </c>
      <c r="BA143" s="16">
        <v>0</v>
      </c>
      <c r="BB143" s="16">
        <v>0</v>
      </c>
      <c r="BC143" s="16">
        <v>0</v>
      </c>
      <c r="BD143" s="16">
        <v>0</v>
      </c>
      <c r="BE143" s="16">
        <v>0</v>
      </c>
      <c r="BF143" s="16">
        <v>0</v>
      </c>
      <c r="BG143" s="16">
        <v>0</v>
      </c>
      <c r="BH143" s="16">
        <v>0</v>
      </c>
      <c r="BI143" s="16">
        <v>0</v>
      </c>
      <c r="BJ143" s="16">
        <v>0</v>
      </c>
      <c r="BK143" s="16">
        <v>0</v>
      </c>
      <c r="BL143" s="16">
        <v>0</v>
      </c>
      <c r="BM143" s="16">
        <v>0</v>
      </c>
      <c r="BN143" s="16">
        <v>0</v>
      </c>
      <c r="BO143" s="16">
        <v>0</v>
      </c>
      <c r="BP143" s="16">
        <v>0</v>
      </c>
      <c r="BQ143" s="47">
        <v>0</v>
      </c>
      <c r="BR143" s="48">
        <f t="shared" si="2"/>
        <v>210238</v>
      </c>
    </row>
    <row r="144" spans="1:70" x14ac:dyDescent="0.25">
      <c r="A144" s="13"/>
      <c r="B144" s="14">
        <v>343.9</v>
      </c>
      <c r="C144" s="15" t="s">
        <v>108</v>
      </c>
      <c r="D144" s="16">
        <v>44355</v>
      </c>
      <c r="E144" s="16">
        <v>0</v>
      </c>
      <c r="F144" s="16">
        <v>0</v>
      </c>
      <c r="G144" s="16">
        <v>7581</v>
      </c>
      <c r="H144" s="16">
        <v>13341</v>
      </c>
      <c r="I144" s="16">
        <v>2733000</v>
      </c>
      <c r="J144" s="16">
        <v>0</v>
      </c>
      <c r="K144" s="16">
        <v>108065</v>
      </c>
      <c r="L144" s="16">
        <v>0</v>
      </c>
      <c r="M144" s="16">
        <v>0</v>
      </c>
      <c r="N144" s="16">
        <v>1725866</v>
      </c>
      <c r="O144" s="16">
        <v>0</v>
      </c>
      <c r="P144" s="16">
        <v>0</v>
      </c>
      <c r="Q144" s="16">
        <v>11742</v>
      </c>
      <c r="R144" s="16">
        <v>0</v>
      </c>
      <c r="S144" s="16">
        <v>521</v>
      </c>
      <c r="T144" s="16">
        <v>119</v>
      </c>
      <c r="U144" s="16">
        <v>0</v>
      </c>
      <c r="V144" s="16">
        <v>0</v>
      </c>
      <c r="W144" s="16">
        <v>0</v>
      </c>
      <c r="X144" s="16">
        <v>0</v>
      </c>
      <c r="Y144" s="16">
        <v>0</v>
      </c>
      <c r="Z144" s="16">
        <v>0</v>
      </c>
      <c r="AA144" s="16">
        <v>76936</v>
      </c>
      <c r="AB144" s="16">
        <v>67318</v>
      </c>
      <c r="AC144" s="16">
        <v>5153310</v>
      </c>
      <c r="AD144" s="16">
        <v>2959161</v>
      </c>
      <c r="AE144" s="16">
        <v>12557</v>
      </c>
      <c r="AF144" s="16">
        <v>0</v>
      </c>
      <c r="AG144" s="16">
        <v>0</v>
      </c>
      <c r="AH144" s="16">
        <v>0</v>
      </c>
      <c r="AI144" s="16">
        <v>0</v>
      </c>
      <c r="AJ144" s="16">
        <v>0</v>
      </c>
      <c r="AK144" s="16">
        <v>2222972</v>
      </c>
      <c r="AL144" s="16">
        <v>321544</v>
      </c>
      <c r="AM144" s="16">
        <v>0</v>
      </c>
      <c r="AN144" s="16">
        <v>0</v>
      </c>
      <c r="AO144" s="16">
        <v>0</v>
      </c>
      <c r="AP144" s="16">
        <v>0</v>
      </c>
      <c r="AQ144" s="16">
        <v>0</v>
      </c>
      <c r="AR144" s="16">
        <v>152286</v>
      </c>
      <c r="AS144" s="16">
        <v>23175719</v>
      </c>
      <c r="AT144" s="16">
        <v>0</v>
      </c>
      <c r="AU144" s="16">
        <v>0</v>
      </c>
      <c r="AV144" s="16">
        <v>441336</v>
      </c>
      <c r="AW144" s="16">
        <v>0</v>
      </c>
      <c r="AX144" s="16">
        <v>314311</v>
      </c>
      <c r="AY144" s="16">
        <v>0</v>
      </c>
      <c r="AZ144" s="16">
        <v>3903873</v>
      </c>
      <c r="BA144" s="16">
        <v>75475</v>
      </c>
      <c r="BB144" s="16">
        <v>180898</v>
      </c>
      <c r="BC144" s="16">
        <v>0</v>
      </c>
      <c r="BD144" s="16">
        <v>0</v>
      </c>
      <c r="BE144" s="16">
        <v>3529957</v>
      </c>
      <c r="BF144" s="16">
        <v>0</v>
      </c>
      <c r="BG144" s="16">
        <v>0</v>
      </c>
      <c r="BH144" s="16">
        <v>0</v>
      </c>
      <c r="BI144" s="16">
        <v>87796</v>
      </c>
      <c r="BJ144" s="16">
        <v>21337</v>
      </c>
      <c r="BK144" s="16">
        <v>0</v>
      </c>
      <c r="BL144" s="16">
        <v>55573</v>
      </c>
      <c r="BM144" s="16">
        <v>0</v>
      </c>
      <c r="BN144" s="16">
        <v>91535</v>
      </c>
      <c r="BO144" s="16">
        <v>3066</v>
      </c>
      <c r="BP144" s="16">
        <v>0</v>
      </c>
      <c r="BQ144" s="47">
        <v>0</v>
      </c>
      <c r="BR144" s="48">
        <f t="shared" si="2"/>
        <v>47491550</v>
      </c>
    </row>
    <row r="145" spans="1:70" x14ac:dyDescent="0.25">
      <c r="A145" s="13"/>
      <c r="B145" s="14">
        <v>344.1</v>
      </c>
      <c r="C145" s="15" t="s">
        <v>284</v>
      </c>
      <c r="D145" s="16">
        <v>0</v>
      </c>
      <c r="E145" s="16">
        <v>0</v>
      </c>
      <c r="F145" s="16">
        <v>0</v>
      </c>
      <c r="G145" s="16">
        <v>0</v>
      </c>
      <c r="H145" s="16">
        <v>294158</v>
      </c>
      <c r="I145" s="16">
        <v>171331000</v>
      </c>
      <c r="J145" s="16">
        <v>0</v>
      </c>
      <c r="K145" s="16">
        <v>0</v>
      </c>
      <c r="L145" s="16">
        <v>0</v>
      </c>
      <c r="M145" s="16">
        <v>0</v>
      </c>
      <c r="N145" s="16">
        <v>2841652</v>
      </c>
      <c r="O145" s="16">
        <v>0</v>
      </c>
      <c r="P145" s="16">
        <v>0</v>
      </c>
      <c r="Q145" s="16">
        <v>0</v>
      </c>
      <c r="R145" s="16">
        <v>0</v>
      </c>
      <c r="S145" s="16">
        <v>2963690</v>
      </c>
      <c r="T145" s="16">
        <v>0</v>
      </c>
      <c r="U145" s="16">
        <v>0</v>
      </c>
      <c r="V145" s="16">
        <v>0</v>
      </c>
      <c r="W145" s="16">
        <v>0</v>
      </c>
      <c r="X145" s="16">
        <v>0</v>
      </c>
      <c r="Y145" s="16">
        <v>0</v>
      </c>
      <c r="Z145" s="16">
        <v>0</v>
      </c>
      <c r="AA145" s="16">
        <v>594162</v>
      </c>
      <c r="AB145" s="16">
        <v>1109</v>
      </c>
      <c r="AC145" s="16">
        <v>0</v>
      </c>
      <c r="AD145" s="16">
        <v>0</v>
      </c>
      <c r="AE145" s="16">
        <v>0</v>
      </c>
      <c r="AF145" s="16">
        <v>0</v>
      </c>
      <c r="AG145" s="16">
        <v>0</v>
      </c>
      <c r="AH145" s="16">
        <v>0</v>
      </c>
      <c r="AI145" s="16">
        <v>0</v>
      </c>
      <c r="AJ145" s="16">
        <v>0</v>
      </c>
      <c r="AK145" s="16">
        <v>102432164</v>
      </c>
      <c r="AL145" s="16">
        <v>0</v>
      </c>
      <c r="AM145" s="16">
        <v>0</v>
      </c>
      <c r="AN145" s="16">
        <v>0</v>
      </c>
      <c r="AO145" s="16">
        <v>0</v>
      </c>
      <c r="AP145" s="16">
        <v>0</v>
      </c>
      <c r="AQ145" s="16">
        <v>673078</v>
      </c>
      <c r="AR145" s="16">
        <v>0</v>
      </c>
      <c r="AS145" s="16">
        <v>554983000</v>
      </c>
      <c r="AT145" s="16">
        <v>5120371</v>
      </c>
      <c r="AU145" s="16">
        <v>0</v>
      </c>
      <c r="AV145" s="16">
        <v>7737470</v>
      </c>
      <c r="AW145" s="16">
        <v>63194</v>
      </c>
      <c r="AX145" s="16">
        <v>0</v>
      </c>
      <c r="AY145" s="16">
        <v>0</v>
      </c>
      <c r="AZ145" s="16">
        <v>63316674</v>
      </c>
      <c r="BA145" s="16">
        <v>0</v>
      </c>
      <c r="BB145" s="16">
        <v>8129886</v>
      </c>
      <c r="BC145" s="16">
        <v>0</v>
      </c>
      <c r="BD145" s="16">
        <v>0</v>
      </c>
      <c r="BE145" s="16">
        <v>0</v>
      </c>
      <c r="BF145" s="16">
        <v>558080</v>
      </c>
      <c r="BG145" s="16">
        <v>0</v>
      </c>
      <c r="BH145" s="16">
        <v>0</v>
      </c>
      <c r="BI145" s="16">
        <v>0</v>
      </c>
      <c r="BJ145" s="16">
        <v>0</v>
      </c>
      <c r="BK145" s="16">
        <v>0</v>
      </c>
      <c r="BL145" s="16">
        <v>156271</v>
      </c>
      <c r="BM145" s="16">
        <v>0</v>
      </c>
      <c r="BN145" s="16">
        <v>6938687</v>
      </c>
      <c r="BO145" s="16">
        <v>0</v>
      </c>
      <c r="BP145" s="16">
        <v>0</v>
      </c>
      <c r="BQ145" s="47">
        <v>0</v>
      </c>
      <c r="BR145" s="48">
        <f t="shared" si="2"/>
        <v>928134646</v>
      </c>
    </row>
    <row r="146" spans="1:70" x14ac:dyDescent="0.25">
      <c r="A146" s="13"/>
      <c r="B146" s="14">
        <v>344.2</v>
      </c>
      <c r="C146" s="15" t="s">
        <v>285</v>
      </c>
      <c r="D146" s="16">
        <v>0</v>
      </c>
      <c r="E146" s="16">
        <v>0</v>
      </c>
      <c r="F146" s="16">
        <v>0</v>
      </c>
      <c r="G146" s="16">
        <v>0</v>
      </c>
      <c r="H146" s="16">
        <v>0</v>
      </c>
      <c r="I146" s="16">
        <v>112500000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6">
        <v>0</v>
      </c>
      <c r="Q146" s="16">
        <v>0</v>
      </c>
      <c r="R146" s="16">
        <v>0</v>
      </c>
      <c r="S146" s="16">
        <v>0</v>
      </c>
      <c r="T146" s="16">
        <v>0</v>
      </c>
      <c r="U146" s="16">
        <v>0</v>
      </c>
      <c r="V146" s="16">
        <v>0</v>
      </c>
      <c r="W146" s="16">
        <v>0</v>
      </c>
      <c r="X146" s="16">
        <v>0</v>
      </c>
      <c r="Y146" s="16">
        <v>0</v>
      </c>
      <c r="Z146" s="16">
        <v>0</v>
      </c>
      <c r="AA146" s="16">
        <v>0</v>
      </c>
      <c r="AB146" s="16">
        <v>0</v>
      </c>
      <c r="AC146" s="16">
        <v>0</v>
      </c>
      <c r="AD146" s="16">
        <v>0</v>
      </c>
      <c r="AE146" s="16">
        <v>0</v>
      </c>
      <c r="AF146" s="16">
        <v>0</v>
      </c>
      <c r="AG146" s="16">
        <v>0</v>
      </c>
      <c r="AH146" s="16">
        <v>0</v>
      </c>
      <c r="AI146" s="16">
        <v>0</v>
      </c>
      <c r="AJ146" s="16">
        <v>0</v>
      </c>
      <c r="AK146" s="16">
        <v>0</v>
      </c>
      <c r="AL146" s="16">
        <v>0</v>
      </c>
      <c r="AM146" s="16">
        <v>0</v>
      </c>
      <c r="AN146" s="16">
        <v>0</v>
      </c>
      <c r="AO146" s="16">
        <v>0</v>
      </c>
      <c r="AP146" s="16">
        <v>8559351</v>
      </c>
      <c r="AQ146" s="16">
        <v>0</v>
      </c>
      <c r="AR146" s="16">
        <v>0</v>
      </c>
      <c r="AS146" s="16">
        <v>84568000</v>
      </c>
      <c r="AT146" s="16">
        <v>0</v>
      </c>
      <c r="AU146" s="16">
        <v>0</v>
      </c>
      <c r="AV146" s="16">
        <v>0</v>
      </c>
      <c r="AW146" s="16">
        <v>0</v>
      </c>
      <c r="AX146" s="16">
        <v>0</v>
      </c>
      <c r="AY146" s="16">
        <v>0</v>
      </c>
      <c r="AZ146" s="16">
        <v>0</v>
      </c>
      <c r="BA146" s="16">
        <v>0</v>
      </c>
      <c r="BB146" s="16">
        <v>0</v>
      </c>
      <c r="BC146" s="16">
        <v>0</v>
      </c>
      <c r="BD146" s="16">
        <v>4515</v>
      </c>
      <c r="BE146" s="16">
        <v>0</v>
      </c>
      <c r="BF146" s="16">
        <v>0</v>
      </c>
      <c r="BG146" s="16">
        <v>0</v>
      </c>
      <c r="BH146" s="16">
        <v>0</v>
      </c>
      <c r="BI146" s="16">
        <v>2004881</v>
      </c>
      <c r="BJ146" s="16">
        <v>0</v>
      </c>
      <c r="BK146" s="16">
        <v>0</v>
      </c>
      <c r="BL146" s="16">
        <v>0</v>
      </c>
      <c r="BM146" s="16">
        <v>0</v>
      </c>
      <c r="BN146" s="16">
        <v>0</v>
      </c>
      <c r="BO146" s="16">
        <v>0</v>
      </c>
      <c r="BP146" s="16">
        <v>0</v>
      </c>
      <c r="BQ146" s="47">
        <v>0</v>
      </c>
      <c r="BR146" s="48">
        <f t="shared" si="2"/>
        <v>207636747</v>
      </c>
    </row>
    <row r="147" spans="1:70" x14ac:dyDescent="0.25">
      <c r="A147" s="13"/>
      <c r="B147" s="14">
        <v>344.3</v>
      </c>
      <c r="C147" s="15" t="s">
        <v>286</v>
      </c>
      <c r="D147" s="16">
        <v>0</v>
      </c>
      <c r="E147" s="16">
        <v>0</v>
      </c>
      <c r="F147" s="16">
        <v>0</v>
      </c>
      <c r="G147" s="16">
        <v>0</v>
      </c>
      <c r="H147" s="16">
        <v>1138852</v>
      </c>
      <c r="I147" s="16">
        <v>19963000</v>
      </c>
      <c r="J147" s="16">
        <v>0</v>
      </c>
      <c r="K147" s="16">
        <v>0</v>
      </c>
      <c r="L147" s="16">
        <v>50132</v>
      </c>
      <c r="M147" s="16">
        <v>0</v>
      </c>
      <c r="N147" s="16">
        <v>1152902</v>
      </c>
      <c r="O147" s="16">
        <v>0</v>
      </c>
      <c r="P147" s="16">
        <v>0</v>
      </c>
      <c r="Q147" s="16">
        <v>0</v>
      </c>
      <c r="R147" s="16">
        <v>892614</v>
      </c>
      <c r="S147" s="16">
        <v>0</v>
      </c>
      <c r="T147" s="16">
        <v>0</v>
      </c>
      <c r="U147" s="16">
        <v>9554</v>
      </c>
      <c r="V147" s="16">
        <v>0</v>
      </c>
      <c r="W147" s="16">
        <v>0</v>
      </c>
      <c r="X147" s="16">
        <v>0</v>
      </c>
      <c r="Y147" s="16">
        <v>0</v>
      </c>
      <c r="Z147" s="16">
        <v>0</v>
      </c>
      <c r="AA147" s="16">
        <v>0</v>
      </c>
      <c r="AB147" s="16">
        <v>0</v>
      </c>
      <c r="AC147" s="16">
        <v>0</v>
      </c>
      <c r="AD147" s="16">
        <v>0</v>
      </c>
      <c r="AE147" s="16">
        <v>0</v>
      </c>
      <c r="AF147" s="16">
        <v>0</v>
      </c>
      <c r="AG147" s="16">
        <v>0</v>
      </c>
      <c r="AH147" s="16">
        <v>0</v>
      </c>
      <c r="AI147" s="16">
        <v>0</v>
      </c>
      <c r="AJ147" s="16">
        <v>0</v>
      </c>
      <c r="AK147" s="16">
        <v>3036823</v>
      </c>
      <c r="AL147" s="16">
        <v>0</v>
      </c>
      <c r="AM147" s="16">
        <v>0</v>
      </c>
      <c r="AN147" s="16">
        <v>30049</v>
      </c>
      <c r="AO147" s="16">
        <v>0</v>
      </c>
      <c r="AP147" s="16">
        <v>884414</v>
      </c>
      <c r="AQ147" s="16">
        <v>0</v>
      </c>
      <c r="AR147" s="16">
        <v>0</v>
      </c>
      <c r="AS147" s="16">
        <v>106387000</v>
      </c>
      <c r="AT147" s="16">
        <v>0</v>
      </c>
      <c r="AU147" s="16">
        <v>0</v>
      </c>
      <c r="AV147" s="16">
        <v>0</v>
      </c>
      <c r="AW147" s="16">
        <v>0</v>
      </c>
      <c r="AX147" s="16">
        <v>594724</v>
      </c>
      <c r="AY147" s="16">
        <v>0</v>
      </c>
      <c r="AZ147" s="16">
        <v>7660599</v>
      </c>
      <c r="BA147" s="16">
        <v>0</v>
      </c>
      <c r="BB147" s="16">
        <v>0</v>
      </c>
      <c r="BC147" s="16">
        <v>0</v>
      </c>
      <c r="BD147" s="16">
        <v>0</v>
      </c>
      <c r="BE147" s="16">
        <v>0</v>
      </c>
      <c r="BF147" s="16">
        <v>0</v>
      </c>
      <c r="BG147" s="16">
        <v>0</v>
      </c>
      <c r="BH147" s="16">
        <v>1942286</v>
      </c>
      <c r="BI147" s="16">
        <v>0</v>
      </c>
      <c r="BJ147" s="16">
        <v>0</v>
      </c>
      <c r="BK147" s="16">
        <v>0</v>
      </c>
      <c r="BL147" s="16">
        <v>0</v>
      </c>
      <c r="BM147" s="16">
        <v>0</v>
      </c>
      <c r="BN147" s="16">
        <v>2748012</v>
      </c>
      <c r="BO147" s="16">
        <v>0</v>
      </c>
      <c r="BP147" s="16">
        <v>0</v>
      </c>
      <c r="BQ147" s="47">
        <v>0</v>
      </c>
      <c r="BR147" s="48">
        <f t="shared" si="2"/>
        <v>146490961</v>
      </c>
    </row>
    <row r="148" spans="1:70" x14ac:dyDescent="0.25">
      <c r="A148" s="13"/>
      <c r="B148" s="14">
        <v>344.4</v>
      </c>
      <c r="C148" s="15" t="s">
        <v>287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6">
        <v>0</v>
      </c>
      <c r="Q148" s="16">
        <v>0</v>
      </c>
      <c r="R148" s="16">
        <v>0</v>
      </c>
      <c r="S148" s="16">
        <v>0</v>
      </c>
      <c r="T148" s="16">
        <v>0</v>
      </c>
      <c r="U148" s="16">
        <v>0</v>
      </c>
      <c r="V148" s="16">
        <v>0</v>
      </c>
      <c r="W148" s="16">
        <v>0</v>
      </c>
      <c r="X148" s="16">
        <v>0</v>
      </c>
      <c r="Y148" s="16">
        <v>0</v>
      </c>
      <c r="Z148" s="16">
        <v>0</v>
      </c>
      <c r="AA148" s="16">
        <v>0</v>
      </c>
      <c r="AB148" s="16">
        <v>0</v>
      </c>
      <c r="AC148" s="16">
        <v>0</v>
      </c>
      <c r="AD148" s="16">
        <v>0</v>
      </c>
      <c r="AE148" s="16">
        <v>0</v>
      </c>
      <c r="AF148" s="16">
        <v>0</v>
      </c>
      <c r="AG148" s="16">
        <v>0</v>
      </c>
      <c r="AH148" s="16">
        <v>0</v>
      </c>
      <c r="AI148" s="16">
        <v>0</v>
      </c>
      <c r="AJ148" s="16">
        <v>0</v>
      </c>
      <c r="AK148" s="16">
        <v>0</v>
      </c>
      <c r="AL148" s="16">
        <v>0</v>
      </c>
      <c r="AM148" s="16">
        <v>0</v>
      </c>
      <c r="AN148" s="16">
        <v>0</v>
      </c>
      <c r="AO148" s="16">
        <v>0</v>
      </c>
      <c r="AP148" s="16">
        <v>256578</v>
      </c>
      <c r="AQ148" s="16">
        <v>0</v>
      </c>
      <c r="AR148" s="16">
        <v>0</v>
      </c>
      <c r="AS148" s="16">
        <v>0</v>
      </c>
      <c r="AT148" s="16">
        <v>0</v>
      </c>
      <c r="AU148" s="16">
        <v>0</v>
      </c>
      <c r="AV148" s="16">
        <v>0</v>
      </c>
      <c r="AW148" s="16">
        <v>0</v>
      </c>
      <c r="AX148" s="16">
        <v>0</v>
      </c>
      <c r="AY148" s="16">
        <v>0</v>
      </c>
      <c r="AZ148" s="16">
        <v>0</v>
      </c>
      <c r="BA148" s="16">
        <v>0</v>
      </c>
      <c r="BB148" s="16">
        <v>0</v>
      </c>
      <c r="BC148" s="16">
        <v>0</v>
      </c>
      <c r="BD148" s="16">
        <v>0</v>
      </c>
      <c r="BE148" s="16">
        <v>0</v>
      </c>
      <c r="BF148" s="16">
        <v>0</v>
      </c>
      <c r="BG148" s="16">
        <v>0</v>
      </c>
      <c r="BH148" s="16">
        <v>0</v>
      </c>
      <c r="BI148" s="16">
        <v>0</v>
      </c>
      <c r="BJ148" s="16">
        <v>0</v>
      </c>
      <c r="BK148" s="16">
        <v>0</v>
      </c>
      <c r="BL148" s="16">
        <v>0</v>
      </c>
      <c r="BM148" s="16">
        <v>0</v>
      </c>
      <c r="BN148" s="16">
        <v>0</v>
      </c>
      <c r="BO148" s="16">
        <v>0</v>
      </c>
      <c r="BP148" s="16">
        <v>0</v>
      </c>
      <c r="BQ148" s="47">
        <v>0</v>
      </c>
      <c r="BR148" s="48">
        <f t="shared" si="2"/>
        <v>256578</v>
      </c>
    </row>
    <row r="149" spans="1:70" x14ac:dyDescent="0.25">
      <c r="A149" s="13"/>
      <c r="B149" s="14">
        <v>344.5</v>
      </c>
      <c r="C149" s="15" t="s">
        <v>288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2242000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6">
        <v>0</v>
      </c>
      <c r="Q149" s="16">
        <v>0</v>
      </c>
      <c r="R149" s="16">
        <v>0</v>
      </c>
      <c r="S149" s="16">
        <v>0</v>
      </c>
      <c r="T149" s="16">
        <v>0</v>
      </c>
      <c r="U149" s="16">
        <v>0</v>
      </c>
      <c r="V149" s="16">
        <v>0</v>
      </c>
      <c r="W149" s="16">
        <v>0</v>
      </c>
      <c r="X149" s="16">
        <v>0</v>
      </c>
      <c r="Y149" s="16">
        <v>0</v>
      </c>
      <c r="Z149" s="16">
        <v>0</v>
      </c>
      <c r="AA149" s="16">
        <v>0</v>
      </c>
      <c r="AB149" s="16">
        <v>0</v>
      </c>
      <c r="AC149" s="16">
        <v>0</v>
      </c>
      <c r="AD149" s="16">
        <v>824612</v>
      </c>
      <c r="AE149" s="16">
        <v>0</v>
      </c>
      <c r="AF149" s="16">
        <v>0</v>
      </c>
      <c r="AG149" s="16">
        <v>0</v>
      </c>
      <c r="AH149" s="16">
        <v>0</v>
      </c>
      <c r="AI149" s="16">
        <v>0</v>
      </c>
      <c r="AJ149" s="16">
        <v>0</v>
      </c>
      <c r="AK149" s="16">
        <v>353000</v>
      </c>
      <c r="AL149" s="16">
        <v>268852</v>
      </c>
      <c r="AM149" s="16">
        <v>0</v>
      </c>
      <c r="AN149" s="16">
        <v>0</v>
      </c>
      <c r="AO149" s="16">
        <v>0</v>
      </c>
      <c r="AP149" s="16">
        <v>0</v>
      </c>
      <c r="AQ149" s="16">
        <v>0</v>
      </c>
      <c r="AR149" s="16">
        <v>0</v>
      </c>
      <c r="AS149" s="16">
        <v>2854551</v>
      </c>
      <c r="AT149" s="16">
        <v>0</v>
      </c>
      <c r="AU149" s="16">
        <v>0</v>
      </c>
      <c r="AV149" s="16">
        <v>0</v>
      </c>
      <c r="AW149" s="16">
        <v>0</v>
      </c>
      <c r="AX149" s="16">
        <v>0</v>
      </c>
      <c r="AY149" s="16">
        <v>0</v>
      </c>
      <c r="AZ149" s="16">
        <v>270741</v>
      </c>
      <c r="BA149" s="16">
        <v>0</v>
      </c>
      <c r="BB149" s="16">
        <v>0</v>
      </c>
      <c r="BC149" s="16">
        <v>0</v>
      </c>
      <c r="BD149" s="16">
        <v>0</v>
      </c>
      <c r="BE149" s="16">
        <v>1756</v>
      </c>
      <c r="BF149" s="16">
        <v>0</v>
      </c>
      <c r="BG149" s="16">
        <v>0</v>
      </c>
      <c r="BH149" s="16">
        <v>0</v>
      </c>
      <c r="BI149" s="16">
        <v>0</v>
      </c>
      <c r="BJ149" s="16">
        <v>0</v>
      </c>
      <c r="BK149" s="16">
        <v>0</v>
      </c>
      <c r="BL149" s="16">
        <v>0</v>
      </c>
      <c r="BM149" s="16">
        <v>0</v>
      </c>
      <c r="BN149" s="16">
        <v>0</v>
      </c>
      <c r="BO149" s="16">
        <v>0</v>
      </c>
      <c r="BP149" s="16">
        <v>0</v>
      </c>
      <c r="BQ149" s="47">
        <v>0</v>
      </c>
      <c r="BR149" s="48">
        <f t="shared" si="2"/>
        <v>6815512</v>
      </c>
    </row>
    <row r="150" spans="1:70" x14ac:dyDescent="0.25">
      <c r="A150" s="13"/>
      <c r="B150" s="14">
        <v>344.6</v>
      </c>
      <c r="C150" s="15" t="s">
        <v>289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6">
        <v>0</v>
      </c>
      <c r="Q150" s="16">
        <v>0</v>
      </c>
      <c r="R150" s="16">
        <v>3124881</v>
      </c>
      <c r="S150" s="16">
        <v>0</v>
      </c>
      <c r="T150" s="16">
        <v>0</v>
      </c>
      <c r="U150" s="16">
        <v>0</v>
      </c>
      <c r="V150" s="16">
        <v>0</v>
      </c>
      <c r="W150" s="16">
        <v>0</v>
      </c>
      <c r="X150" s="16">
        <v>0</v>
      </c>
      <c r="Y150" s="16">
        <v>0</v>
      </c>
      <c r="Z150" s="16">
        <v>0</v>
      </c>
      <c r="AA150" s="16">
        <v>0</v>
      </c>
      <c r="AB150" s="16">
        <v>0</v>
      </c>
      <c r="AC150" s="16">
        <v>0</v>
      </c>
      <c r="AD150" s="16">
        <v>0</v>
      </c>
      <c r="AE150" s="16">
        <v>0</v>
      </c>
      <c r="AF150" s="16">
        <v>0</v>
      </c>
      <c r="AG150" s="16">
        <v>0</v>
      </c>
      <c r="AH150" s="16">
        <v>0</v>
      </c>
      <c r="AI150" s="16">
        <v>0</v>
      </c>
      <c r="AJ150" s="16">
        <v>0</v>
      </c>
      <c r="AK150" s="16">
        <v>40951524</v>
      </c>
      <c r="AL150" s="16">
        <v>0</v>
      </c>
      <c r="AM150" s="16">
        <v>0</v>
      </c>
      <c r="AN150" s="16">
        <v>0</v>
      </c>
      <c r="AO150" s="16">
        <v>0</v>
      </c>
      <c r="AP150" s="16">
        <v>0</v>
      </c>
      <c r="AQ150" s="16">
        <v>0</v>
      </c>
      <c r="AR150" s="16">
        <v>0</v>
      </c>
      <c r="AS150" s="16">
        <v>8426000</v>
      </c>
      <c r="AT150" s="16">
        <v>1565904</v>
      </c>
      <c r="AU150" s="16">
        <v>0</v>
      </c>
      <c r="AV150" s="16">
        <v>0</v>
      </c>
      <c r="AW150" s="16">
        <v>0</v>
      </c>
      <c r="AX150" s="16">
        <v>0</v>
      </c>
      <c r="AY150" s="16">
        <v>11264918</v>
      </c>
      <c r="AZ150" s="16">
        <v>0</v>
      </c>
      <c r="BA150" s="16">
        <v>0</v>
      </c>
      <c r="BB150" s="16">
        <v>0</v>
      </c>
      <c r="BC150" s="16">
        <v>0</v>
      </c>
      <c r="BD150" s="16">
        <v>0</v>
      </c>
      <c r="BE150" s="16">
        <v>0</v>
      </c>
      <c r="BF150" s="16">
        <v>0</v>
      </c>
      <c r="BG150" s="16">
        <v>0</v>
      </c>
      <c r="BH150" s="16">
        <v>0</v>
      </c>
      <c r="BI150" s="16">
        <v>0</v>
      </c>
      <c r="BJ150" s="16">
        <v>0</v>
      </c>
      <c r="BK150" s="16">
        <v>0</v>
      </c>
      <c r="BL150" s="16">
        <v>0</v>
      </c>
      <c r="BM150" s="16">
        <v>0</v>
      </c>
      <c r="BN150" s="16">
        <v>0</v>
      </c>
      <c r="BO150" s="16">
        <v>0</v>
      </c>
      <c r="BP150" s="16">
        <v>0</v>
      </c>
      <c r="BQ150" s="47">
        <v>0</v>
      </c>
      <c r="BR150" s="48">
        <f t="shared" si="2"/>
        <v>65333227</v>
      </c>
    </row>
    <row r="151" spans="1:70" x14ac:dyDescent="0.25">
      <c r="A151" s="13"/>
      <c r="B151" s="14">
        <v>344.9</v>
      </c>
      <c r="C151" s="15" t="s">
        <v>290</v>
      </c>
      <c r="D151" s="16">
        <v>101756</v>
      </c>
      <c r="E151" s="16">
        <v>0</v>
      </c>
      <c r="F151" s="16">
        <v>155368</v>
      </c>
      <c r="G151" s="16">
        <v>321089</v>
      </c>
      <c r="H151" s="16">
        <v>5821387</v>
      </c>
      <c r="I151" s="16">
        <v>4767000</v>
      </c>
      <c r="J151" s="16">
        <v>0</v>
      </c>
      <c r="K151" s="16">
        <v>318697</v>
      </c>
      <c r="L151" s="16">
        <v>842917</v>
      </c>
      <c r="M151" s="16">
        <v>0</v>
      </c>
      <c r="N151" s="16">
        <v>150432</v>
      </c>
      <c r="O151" s="16">
        <v>11235</v>
      </c>
      <c r="P151" s="16">
        <v>552911</v>
      </c>
      <c r="Q151" s="16">
        <v>0</v>
      </c>
      <c r="R151" s="16">
        <v>65429</v>
      </c>
      <c r="S151" s="16">
        <v>0</v>
      </c>
      <c r="T151" s="16">
        <v>0</v>
      </c>
      <c r="U151" s="16">
        <v>128597</v>
      </c>
      <c r="V151" s="16">
        <v>5585</v>
      </c>
      <c r="W151" s="16">
        <v>0</v>
      </c>
      <c r="X151" s="16">
        <v>0</v>
      </c>
      <c r="Y151" s="16">
        <v>0</v>
      </c>
      <c r="Z151" s="16">
        <v>0</v>
      </c>
      <c r="AA151" s="16">
        <v>0</v>
      </c>
      <c r="AB151" s="16">
        <v>806102</v>
      </c>
      <c r="AC151" s="16">
        <v>300954</v>
      </c>
      <c r="AD151" s="16">
        <v>4089362</v>
      </c>
      <c r="AE151" s="16">
        <v>0</v>
      </c>
      <c r="AF151" s="16">
        <v>1242131</v>
      </c>
      <c r="AG151" s="16">
        <v>0</v>
      </c>
      <c r="AH151" s="16">
        <v>24783</v>
      </c>
      <c r="AI151" s="16">
        <v>0</v>
      </c>
      <c r="AJ151" s="16">
        <v>932497</v>
      </c>
      <c r="AK151" s="16">
        <v>1391570</v>
      </c>
      <c r="AL151" s="16">
        <v>487595</v>
      </c>
      <c r="AM151" s="16">
        <v>596017</v>
      </c>
      <c r="AN151" s="16">
        <v>0</v>
      </c>
      <c r="AO151" s="16">
        <v>3855</v>
      </c>
      <c r="AP151" s="16">
        <v>64305</v>
      </c>
      <c r="AQ151" s="16">
        <v>100338</v>
      </c>
      <c r="AR151" s="16">
        <v>690411</v>
      </c>
      <c r="AS151" s="16">
        <v>0</v>
      </c>
      <c r="AT151" s="16">
        <v>82517</v>
      </c>
      <c r="AU151" s="16">
        <v>168578</v>
      </c>
      <c r="AV151" s="16">
        <v>173045</v>
      </c>
      <c r="AW151" s="16">
        <v>0</v>
      </c>
      <c r="AX151" s="16">
        <v>911782</v>
      </c>
      <c r="AY151" s="16">
        <v>194365</v>
      </c>
      <c r="AZ151" s="16">
        <v>3514636</v>
      </c>
      <c r="BA151" s="16">
        <v>1291176</v>
      </c>
      <c r="BB151" s="16">
        <v>0</v>
      </c>
      <c r="BC151" s="16">
        <v>521515</v>
      </c>
      <c r="BD151" s="16">
        <v>0</v>
      </c>
      <c r="BE151" s="16">
        <v>3563005</v>
      </c>
      <c r="BF151" s="16">
        <v>59909</v>
      </c>
      <c r="BG151" s="16">
        <v>3239872</v>
      </c>
      <c r="BH151" s="16">
        <v>16868186</v>
      </c>
      <c r="BI151" s="16">
        <v>0</v>
      </c>
      <c r="BJ151" s="16">
        <v>365759</v>
      </c>
      <c r="BK151" s="16">
        <v>334281</v>
      </c>
      <c r="BL151" s="16">
        <v>0</v>
      </c>
      <c r="BM151" s="16">
        <v>0</v>
      </c>
      <c r="BN151" s="16">
        <v>4309038</v>
      </c>
      <c r="BO151" s="16">
        <v>0</v>
      </c>
      <c r="BP151" s="16">
        <v>0</v>
      </c>
      <c r="BQ151" s="47">
        <v>11367</v>
      </c>
      <c r="BR151" s="48">
        <f t="shared" si="2"/>
        <v>59581354</v>
      </c>
    </row>
    <row r="152" spans="1:70" x14ac:dyDescent="0.25">
      <c r="A152" s="13"/>
      <c r="B152" s="14">
        <v>345.1</v>
      </c>
      <c r="C152" s="15" t="s">
        <v>109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1770000</v>
      </c>
      <c r="J152" s="16">
        <v>0</v>
      </c>
      <c r="K152" s="16">
        <v>0</v>
      </c>
      <c r="L152" s="16">
        <v>0</v>
      </c>
      <c r="M152" s="16">
        <v>1355885</v>
      </c>
      <c r="N152" s="16">
        <v>685810</v>
      </c>
      <c r="O152" s="16">
        <v>0</v>
      </c>
      <c r="P152" s="16">
        <v>5341</v>
      </c>
      <c r="Q152" s="16">
        <v>0</v>
      </c>
      <c r="R152" s="16">
        <v>2711041</v>
      </c>
      <c r="S152" s="16">
        <v>0</v>
      </c>
      <c r="T152" s="16">
        <v>0</v>
      </c>
      <c r="U152" s="16">
        <v>0</v>
      </c>
      <c r="V152" s="16">
        <v>0</v>
      </c>
      <c r="W152" s="16">
        <v>581752</v>
      </c>
      <c r="X152" s="16">
        <v>0</v>
      </c>
      <c r="Y152" s="16">
        <v>0</v>
      </c>
      <c r="Z152" s="16">
        <v>0</v>
      </c>
      <c r="AA152" s="16">
        <v>0</v>
      </c>
      <c r="AB152" s="16">
        <v>0</v>
      </c>
      <c r="AC152" s="16">
        <v>0</v>
      </c>
      <c r="AD152" s="16">
        <v>936996</v>
      </c>
      <c r="AE152" s="16">
        <v>0</v>
      </c>
      <c r="AF152" s="16">
        <v>0</v>
      </c>
      <c r="AG152" s="16">
        <v>0</v>
      </c>
      <c r="AH152" s="16">
        <v>0</v>
      </c>
      <c r="AI152" s="16">
        <v>0</v>
      </c>
      <c r="AJ152" s="16">
        <v>0</v>
      </c>
      <c r="AK152" s="16">
        <v>0</v>
      </c>
      <c r="AL152" s="16">
        <v>1864833</v>
      </c>
      <c r="AM152" s="16">
        <v>0</v>
      </c>
      <c r="AN152" s="16">
        <v>0</v>
      </c>
      <c r="AO152" s="16">
        <v>0</v>
      </c>
      <c r="AP152" s="16">
        <v>0</v>
      </c>
      <c r="AQ152" s="16">
        <v>24560</v>
      </c>
      <c r="AR152" s="16">
        <v>0</v>
      </c>
      <c r="AS152" s="16">
        <v>28768000</v>
      </c>
      <c r="AT152" s="16">
        <v>0</v>
      </c>
      <c r="AU152" s="16">
        <v>6137</v>
      </c>
      <c r="AV152" s="16">
        <v>0</v>
      </c>
      <c r="AW152" s="16">
        <v>0</v>
      </c>
      <c r="AX152" s="16">
        <v>3969094</v>
      </c>
      <c r="AY152" s="16">
        <v>626792</v>
      </c>
      <c r="AZ152" s="16">
        <v>0</v>
      </c>
      <c r="BA152" s="16">
        <v>0</v>
      </c>
      <c r="BB152" s="16">
        <v>0</v>
      </c>
      <c r="BC152" s="16">
        <v>0</v>
      </c>
      <c r="BD152" s="16">
        <v>0</v>
      </c>
      <c r="BE152" s="16">
        <v>0</v>
      </c>
      <c r="BF152" s="16">
        <v>0</v>
      </c>
      <c r="BG152" s="16">
        <v>0</v>
      </c>
      <c r="BH152" s="16">
        <v>90990</v>
      </c>
      <c r="BI152" s="16">
        <v>0</v>
      </c>
      <c r="BJ152" s="16">
        <v>0</v>
      </c>
      <c r="BK152" s="16">
        <v>0</v>
      </c>
      <c r="BL152" s="16">
        <v>0</v>
      </c>
      <c r="BM152" s="16">
        <v>0</v>
      </c>
      <c r="BN152" s="16">
        <v>1574350</v>
      </c>
      <c r="BO152" s="16">
        <v>0</v>
      </c>
      <c r="BP152" s="16">
        <v>0</v>
      </c>
      <c r="BQ152" s="47">
        <v>0</v>
      </c>
      <c r="BR152" s="48">
        <f t="shared" si="2"/>
        <v>44971581</v>
      </c>
    </row>
    <row r="153" spans="1:70" x14ac:dyDescent="0.25">
      <c r="A153" s="13"/>
      <c r="B153" s="14">
        <v>345.9</v>
      </c>
      <c r="C153" s="15" t="s">
        <v>110</v>
      </c>
      <c r="D153" s="16">
        <v>0</v>
      </c>
      <c r="E153" s="16">
        <v>0</v>
      </c>
      <c r="F153" s="16">
        <v>3527096</v>
      </c>
      <c r="G153" s="16">
        <v>0</v>
      </c>
      <c r="H153" s="16">
        <v>0</v>
      </c>
      <c r="I153" s="16">
        <v>1462000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6">
        <v>0</v>
      </c>
      <c r="Q153" s="16">
        <v>0</v>
      </c>
      <c r="R153" s="16">
        <v>0</v>
      </c>
      <c r="S153" s="16">
        <v>0</v>
      </c>
      <c r="T153" s="16">
        <v>0</v>
      </c>
      <c r="U153" s="16">
        <v>0</v>
      </c>
      <c r="V153" s="16">
        <v>0</v>
      </c>
      <c r="W153" s="16">
        <v>0</v>
      </c>
      <c r="X153" s="16">
        <v>15870</v>
      </c>
      <c r="Y153" s="16">
        <v>0</v>
      </c>
      <c r="Z153" s="16">
        <v>0</v>
      </c>
      <c r="AA153" s="16">
        <v>0</v>
      </c>
      <c r="AB153" s="16">
        <v>1682</v>
      </c>
      <c r="AC153" s="16">
        <v>90500</v>
      </c>
      <c r="AD153" s="16">
        <v>1205710</v>
      </c>
      <c r="AE153" s="16">
        <v>0</v>
      </c>
      <c r="AF153" s="16">
        <v>0</v>
      </c>
      <c r="AG153" s="16">
        <v>0</v>
      </c>
      <c r="AH153" s="16">
        <v>0</v>
      </c>
      <c r="AI153" s="16">
        <v>0</v>
      </c>
      <c r="AJ153" s="16">
        <v>0</v>
      </c>
      <c r="AK153" s="16">
        <v>0</v>
      </c>
      <c r="AL153" s="16">
        <v>0</v>
      </c>
      <c r="AM153" s="16">
        <v>0</v>
      </c>
      <c r="AN153" s="16">
        <v>0</v>
      </c>
      <c r="AO153" s="16">
        <v>0</v>
      </c>
      <c r="AP153" s="16">
        <v>0</v>
      </c>
      <c r="AQ153" s="16">
        <v>0</v>
      </c>
      <c r="AR153" s="16">
        <v>0</v>
      </c>
      <c r="AS153" s="16">
        <v>1349839</v>
      </c>
      <c r="AT153" s="16">
        <v>0</v>
      </c>
      <c r="AU153" s="16">
        <v>0</v>
      </c>
      <c r="AV153" s="16">
        <v>25960</v>
      </c>
      <c r="AW153" s="16">
        <v>80989</v>
      </c>
      <c r="AX153" s="16">
        <v>2473630</v>
      </c>
      <c r="AY153" s="16">
        <v>0</v>
      </c>
      <c r="AZ153" s="16">
        <v>0</v>
      </c>
      <c r="BA153" s="16">
        <v>0</v>
      </c>
      <c r="BB153" s="16">
        <v>1000</v>
      </c>
      <c r="BC153" s="16">
        <v>0</v>
      </c>
      <c r="BD153" s="16">
        <v>58075</v>
      </c>
      <c r="BE153" s="16">
        <v>0</v>
      </c>
      <c r="BF153" s="16">
        <v>0</v>
      </c>
      <c r="BG153" s="16">
        <v>0</v>
      </c>
      <c r="BH153" s="16">
        <v>82324</v>
      </c>
      <c r="BI153" s="16">
        <v>0</v>
      </c>
      <c r="BJ153" s="16">
        <v>50600</v>
      </c>
      <c r="BK153" s="16">
        <v>0</v>
      </c>
      <c r="BL153" s="16">
        <v>0</v>
      </c>
      <c r="BM153" s="16">
        <v>0</v>
      </c>
      <c r="BN153" s="16">
        <v>0</v>
      </c>
      <c r="BO153" s="16">
        <v>1750</v>
      </c>
      <c r="BP153" s="16">
        <v>223202</v>
      </c>
      <c r="BQ153" s="47">
        <v>0</v>
      </c>
      <c r="BR153" s="48">
        <f t="shared" si="2"/>
        <v>10650227</v>
      </c>
    </row>
    <row r="154" spans="1:70" x14ac:dyDescent="0.25">
      <c r="A154" s="13"/>
      <c r="B154" s="14">
        <v>346.1</v>
      </c>
      <c r="C154" s="15" t="s">
        <v>111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6">
        <v>0</v>
      </c>
      <c r="Q154" s="16">
        <v>0</v>
      </c>
      <c r="R154" s="16">
        <v>0</v>
      </c>
      <c r="S154" s="16">
        <v>0</v>
      </c>
      <c r="T154" s="16">
        <v>0</v>
      </c>
      <c r="U154" s="16">
        <v>0</v>
      </c>
      <c r="V154" s="16">
        <v>0</v>
      </c>
      <c r="W154" s="16">
        <v>0</v>
      </c>
      <c r="X154" s="16">
        <v>0</v>
      </c>
      <c r="Y154" s="16">
        <v>0</v>
      </c>
      <c r="Z154" s="16">
        <v>0</v>
      </c>
      <c r="AA154" s="16">
        <v>0</v>
      </c>
      <c r="AB154" s="16">
        <v>0</v>
      </c>
      <c r="AC154" s="16">
        <v>0</v>
      </c>
      <c r="AD154" s="16">
        <v>0</v>
      </c>
      <c r="AE154" s="16">
        <v>0</v>
      </c>
      <c r="AF154" s="16">
        <v>0</v>
      </c>
      <c r="AG154" s="16">
        <v>0</v>
      </c>
      <c r="AH154" s="16">
        <v>0</v>
      </c>
      <c r="AI154" s="16">
        <v>0</v>
      </c>
      <c r="AJ154" s="16">
        <v>0</v>
      </c>
      <c r="AK154" s="16">
        <v>0</v>
      </c>
      <c r="AL154" s="16">
        <v>0</v>
      </c>
      <c r="AM154" s="16">
        <v>0</v>
      </c>
      <c r="AN154" s="16">
        <v>0</v>
      </c>
      <c r="AO154" s="16">
        <v>0</v>
      </c>
      <c r="AP154" s="16">
        <v>0</v>
      </c>
      <c r="AQ154" s="16">
        <v>0</v>
      </c>
      <c r="AR154" s="16">
        <v>0</v>
      </c>
      <c r="AS154" s="16">
        <v>0</v>
      </c>
      <c r="AT154" s="16">
        <v>0</v>
      </c>
      <c r="AU154" s="16">
        <v>0</v>
      </c>
      <c r="AV154" s="16">
        <v>0</v>
      </c>
      <c r="AW154" s="16">
        <v>0</v>
      </c>
      <c r="AX154" s="16">
        <v>0</v>
      </c>
      <c r="AY154" s="16">
        <v>0</v>
      </c>
      <c r="AZ154" s="16">
        <v>0</v>
      </c>
      <c r="BA154" s="16">
        <v>0</v>
      </c>
      <c r="BB154" s="16">
        <v>0</v>
      </c>
      <c r="BC154" s="16">
        <v>0</v>
      </c>
      <c r="BD154" s="16">
        <v>0</v>
      </c>
      <c r="BE154" s="16">
        <v>0</v>
      </c>
      <c r="BF154" s="16">
        <v>0</v>
      </c>
      <c r="BG154" s="16">
        <v>0</v>
      </c>
      <c r="BH154" s="16">
        <v>0</v>
      </c>
      <c r="BI154" s="16">
        <v>0</v>
      </c>
      <c r="BJ154" s="16">
        <v>0</v>
      </c>
      <c r="BK154" s="16">
        <v>0</v>
      </c>
      <c r="BL154" s="16">
        <v>0</v>
      </c>
      <c r="BM154" s="16">
        <v>0</v>
      </c>
      <c r="BN154" s="16">
        <v>33830</v>
      </c>
      <c r="BO154" s="16">
        <v>0</v>
      </c>
      <c r="BP154" s="16">
        <v>0</v>
      </c>
      <c r="BQ154" s="47">
        <v>0</v>
      </c>
      <c r="BR154" s="48">
        <f t="shared" si="2"/>
        <v>33830</v>
      </c>
    </row>
    <row r="155" spans="1:70" x14ac:dyDescent="0.25">
      <c r="A155" s="13"/>
      <c r="B155" s="14">
        <v>346.2</v>
      </c>
      <c r="C155" s="15" t="s">
        <v>112</v>
      </c>
      <c r="D155" s="16">
        <v>0</v>
      </c>
      <c r="E155" s="16">
        <v>0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6">
        <v>0</v>
      </c>
      <c r="Q155" s="16">
        <v>0</v>
      </c>
      <c r="R155" s="16">
        <v>0</v>
      </c>
      <c r="S155" s="16">
        <v>0</v>
      </c>
      <c r="T155" s="16">
        <v>4515496</v>
      </c>
      <c r="U155" s="16">
        <v>0</v>
      </c>
      <c r="V155" s="16">
        <v>0</v>
      </c>
      <c r="W155" s="16">
        <v>0</v>
      </c>
      <c r="X155" s="16">
        <v>0</v>
      </c>
      <c r="Y155" s="16">
        <v>0</v>
      </c>
      <c r="Z155" s="16">
        <v>0</v>
      </c>
      <c r="AA155" s="16">
        <v>0</v>
      </c>
      <c r="AB155" s="16">
        <v>0</v>
      </c>
      <c r="AC155" s="16">
        <v>0</v>
      </c>
      <c r="AD155" s="16">
        <v>0</v>
      </c>
      <c r="AE155" s="16">
        <v>0</v>
      </c>
      <c r="AF155" s="16">
        <v>0</v>
      </c>
      <c r="AG155" s="16">
        <v>0</v>
      </c>
      <c r="AH155" s="16">
        <v>0</v>
      </c>
      <c r="AI155" s="16">
        <v>0</v>
      </c>
      <c r="AJ155" s="16">
        <v>0</v>
      </c>
      <c r="AK155" s="16">
        <v>0</v>
      </c>
      <c r="AL155" s="16">
        <v>0</v>
      </c>
      <c r="AM155" s="16">
        <v>0</v>
      </c>
      <c r="AN155" s="16">
        <v>0</v>
      </c>
      <c r="AO155" s="16">
        <v>0</v>
      </c>
      <c r="AP155" s="16">
        <v>0</v>
      </c>
      <c r="AQ155" s="16">
        <v>0</v>
      </c>
      <c r="AR155" s="16">
        <v>0</v>
      </c>
      <c r="AS155" s="16">
        <v>1282263000</v>
      </c>
      <c r="AT155" s="16">
        <v>0</v>
      </c>
      <c r="AU155" s="16">
        <v>0</v>
      </c>
      <c r="AV155" s="16">
        <v>0</v>
      </c>
      <c r="AW155" s="16">
        <v>0</v>
      </c>
      <c r="AX155" s="16">
        <v>0</v>
      </c>
      <c r="AY155" s="16">
        <v>0</v>
      </c>
      <c r="AZ155" s="16">
        <v>0</v>
      </c>
      <c r="BA155" s="16">
        <v>0</v>
      </c>
      <c r="BB155" s="16">
        <v>0</v>
      </c>
      <c r="BC155" s="16">
        <v>4575075</v>
      </c>
      <c r="BD155" s="16">
        <v>0</v>
      </c>
      <c r="BE155" s="16">
        <v>0</v>
      </c>
      <c r="BF155" s="16">
        <v>0</v>
      </c>
      <c r="BG155" s="16">
        <v>0</v>
      </c>
      <c r="BH155" s="16">
        <v>0</v>
      </c>
      <c r="BI155" s="16">
        <v>0</v>
      </c>
      <c r="BJ155" s="16">
        <v>0</v>
      </c>
      <c r="BK155" s="16">
        <v>0</v>
      </c>
      <c r="BL155" s="16">
        <v>0</v>
      </c>
      <c r="BM155" s="16">
        <v>0</v>
      </c>
      <c r="BN155" s="16">
        <v>0</v>
      </c>
      <c r="BO155" s="16">
        <v>0</v>
      </c>
      <c r="BP155" s="16">
        <v>0</v>
      </c>
      <c r="BQ155" s="47">
        <v>849278</v>
      </c>
      <c r="BR155" s="48">
        <f t="shared" si="2"/>
        <v>1292202849</v>
      </c>
    </row>
    <row r="156" spans="1:70" x14ac:dyDescent="0.25">
      <c r="A156" s="13"/>
      <c r="B156" s="14">
        <v>346.3</v>
      </c>
      <c r="C156" s="15" t="s">
        <v>113</v>
      </c>
      <c r="D156" s="16">
        <v>0</v>
      </c>
      <c r="E156" s="16">
        <v>0</v>
      </c>
      <c r="F156" s="16">
        <v>0</v>
      </c>
      <c r="G156" s="16">
        <v>0</v>
      </c>
      <c r="H156" s="16">
        <v>0</v>
      </c>
      <c r="I156" s="16">
        <v>9000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6">
        <v>0</v>
      </c>
      <c r="Q156" s="16">
        <v>0</v>
      </c>
      <c r="R156" s="16">
        <v>0</v>
      </c>
      <c r="S156" s="16">
        <v>0</v>
      </c>
      <c r="T156" s="16">
        <v>0</v>
      </c>
      <c r="U156" s="16">
        <v>531143</v>
      </c>
      <c r="V156" s="16">
        <v>0</v>
      </c>
      <c r="W156" s="16">
        <v>0</v>
      </c>
      <c r="X156" s="16">
        <v>0</v>
      </c>
      <c r="Y156" s="16">
        <v>0</v>
      </c>
      <c r="Z156" s="16">
        <v>0</v>
      </c>
      <c r="AA156" s="16">
        <v>0</v>
      </c>
      <c r="AB156" s="16">
        <v>0</v>
      </c>
      <c r="AC156" s="16">
        <v>0</v>
      </c>
      <c r="AD156" s="16">
        <v>0</v>
      </c>
      <c r="AE156" s="16">
        <v>0</v>
      </c>
      <c r="AF156" s="16">
        <v>0</v>
      </c>
      <c r="AG156" s="16">
        <v>0</v>
      </c>
      <c r="AH156" s="16">
        <v>0</v>
      </c>
      <c r="AI156" s="16">
        <v>0</v>
      </c>
      <c r="AJ156" s="16">
        <v>75379</v>
      </c>
      <c r="AK156" s="16">
        <v>0</v>
      </c>
      <c r="AL156" s="16">
        <v>0</v>
      </c>
      <c r="AM156" s="16">
        <v>0</v>
      </c>
      <c r="AN156" s="16">
        <v>0</v>
      </c>
      <c r="AO156" s="16">
        <v>0</v>
      </c>
      <c r="AP156" s="16">
        <v>41331</v>
      </c>
      <c r="AQ156" s="16">
        <v>0</v>
      </c>
      <c r="AR156" s="16">
        <v>0</v>
      </c>
      <c r="AS156" s="16">
        <v>0</v>
      </c>
      <c r="AT156" s="16">
        <v>0</v>
      </c>
      <c r="AU156" s="16">
        <v>0</v>
      </c>
      <c r="AV156" s="16">
        <v>0</v>
      </c>
      <c r="AW156" s="16">
        <v>0</v>
      </c>
      <c r="AX156" s="16">
        <v>10276</v>
      </c>
      <c r="AY156" s="16">
        <v>176692</v>
      </c>
      <c r="AZ156" s="16">
        <v>0</v>
      </c>
      <c r="BA156" s="16">
        <v>0</v>
      </c>
      <c r="BB156" s="16">
        <v>0</v>
      </c>
      <c r="BC156" s="16">
        <v>0</v>
      </c>
      <c r="BD156" s="16">
        <v>0</v>
      </c>
      <c r="BE156" s="16">
        <v>0</v>
      </c>
      <c r="BF156" s="16">
        <v>0</v>
      </c>
      <c r="BG156" s="16">
        <v>0</v>
      </c>
      <c r="BH156" s="16">
        <v>0</v>
      </c>
      <c r="BI156" s="16">
        <v>0</v>
      </c>
      <c r="BJ156" s="16">
        <v>0</v>
      </c>
      <c r="BK156" s="16">
        <v>0</v>
      </c>
      <c r="BL156" s="16">
        <v>0</v>
      </c>
      <c r="BM156" s="16">
        <v>0</v>
      </c>
      <c r="BN156" s="16">
        <v>0</v>
      </c>
      <c r="BO156" s="16">
        <v>0</v>
      </c>
      <c r="BP156" s="16">
        <v>0</v>
      </c>
      <c r="BQ156" s="47">
        <v>0</v>
      </c>
      <c r="BR156" s="48">
        <f t="shared" si="2"/>
        <v>843821</v>
      </c>
    </row>
    <row r="157" spans="1:70" x14ac:dyDescent="0.25">
      <c r="A157" s="13"/>
      <c r="B157" s="14">
        <v>346.4</v>
      </c>
      <c r="C157" s="15" t="s">
        <v>114</v>
      </c>
      <c r="D157" s="16">
        <v>428770</v>
      </c>
      <c r="E157" s="16">
        <v>47724</v>
      </c>
      <c r="F157" s="16">
        <v>461518</v>
      </c>
      <c r="G157" s="16">
        <v>30270</v>
      </c>
      <c r="H157" s="16">
        <v>291277</v>
      </c>
      <c r="I157" s="16">
        <v>2293000</v>
      </c>
      <c r="J157" s="16">
        <v>0</v>
      </c>
      <c r="K157" s="16">
        <v>294134</v>
      </c>
      <c r="L157" s="16">
        <v>102440</v>
      </c>
      <c r="M157" s="16">
        <v>46579</v>
      </c>
      <c r="N157" s="16">
        <v>180138</v>
      </c>
      <c r="O157" s="16">
        <v>2701</v>
      </c>
      <c r="P157" s="16">
        <v>27297</v>
      </c>
      <c r="Q157" s="16">
        <v>4000</v>
      </c>
      <c r="R157" s="16">
        <v>0</v>
      </c>
      <c r="S157" s="16">
        <v>0</v>
      </c>
      <c r="T157" s="16">
        <v>2480</v>
      </c>
      <c r="U157" s="16">
        <v>0</v>
      </c>
      <c r="V157" s="16">
        <v>21600</v>
      </c>
      <c r="W157" s="16">
        <v>360</v>
      </c>
      <c r="X157" s="16">
        <v>0</v>
      </c>
      <c r="Y157" s="16">
        <v>0</v>
      </c>
      <c r="Z157" s="16">
        <v>9861</v>
      </c>
      <c r="AA157" s="16">
        <v>0</v>
      </c>
      <c r="AB157" s="16">
        <v>244951</v>
      </c>
      <c r="AC157" s="16">
        <v>17575</v>
      </c>
      <c r="AD157" s="16">
        <v>235232</v>
      </c>
      <c r="AE157" s="16">
        <v>0</v>
      </c>
      <c r="AF157" s="16">
        <v>0</v>
      </c>
      <c r="AG157" s="16">
        <v>3294</v>
      </c>
      <c r="AH157" s="16">
        <v>5335</v>
      </c>
      <c r="AI157" s="16">
        <v>0</v>
      </c>
      <c r="AJ157" s="16">
        <v>146920</v>
      </c>
      <c r="AK157" s="16">
        <v>1342015</v>
      </c>
      <c r="AL157" s="16">
        <v>0</v>
      </c>
      <c r="AM157" s="16">
        <v>28512</v>
      </c>
      <c r="AN157" s="16">
        <v>0</v>
      </c>
      <c r="AO157" s="16">
        <v>20388</v>
      </c>
      <c r="AP157" s="16">
        <v>105793</v>
      </c>
      <c r="AQ157" s="16">
        <v>437165</v>
      </c>
      <c r="AR157" s="16">
        <v>101731</v>
      </c>
      <c r="AS157" s="16">
        <v>0</v>
      </c>
      <c r="AT157" s="16">
        <v>54933</v>
      </c>
      <c r="AU157" s="16">
        <v>56549</v>
      </c>
      <c r="AV157" s="16">
        <v>0</v>
      </c>
      <c r="AW157" s="16">
        <v>121641</v>
      </c>
      <c r="AX157" s="16">
        <v>310280</v>
      </c>
      <c r="AY157" s="16">
        <v>145380</v>
      </c>
      <c r="AZ157" s="16">
        <v>2239954</v>
      </c>
      <c r="BA157" s="16">
        <v>206272</v>
      </c>
      <c r="BB157" s="16">
        <v>1596473</v>
      </c>
      <c r="BC157" s="16">
        <v>0</v>
      </c>
      <c r="BD157" s="16">
        <v>5303</v>
      </c>
      <c r="BE157" s="16">
        <v>104631</v>
      </c>
      <c r="BF157" s="16">
        <v>0</v>
      </c>
      <c r="BG157" s="16">
        <v>40677</v>
      </c>
      <c r="BH157" s="16">
        <v>623242</v>
      </c>
      <c r="BI157" s="16">
        <v>244821</v>
      </c>
      <c r="BJ157" s="16">
        <v>32843</v>
      </c>
      <c r="BK157" s="16">
        <v>0</v>
      </c>
      <c r="BL157" s="16">
        <v>0</v>
      </c>
      <c r="BM157" s="16">
        <v>0</v>
      </c>
      <c r="BN157" s="16">
        <v>67212</v>
      </c>
      <c r="BO157" s="16">
        <v>0</v>
      </c>
      <c r="BP157" s="16">
        <v>0</v>
      </c>
      <c r="BQ157" s="47">
        <v>4960</v>
      </c>
      <c r="BR157" s="48">
        <f t="shared" si="2"/>
        <v>12788231</v>
      </c>
    </row>
    <row r="158" spans="1:70" x14ac:dyDescent="0.25">
      <c r="A158" s="13"/>
      <c r="B158" s="14">
        <v>346.9</v>
      </c>
      <c r="C158" s="15" t="s">
        <v>115</v>
      </c>
      <c r="D158" s="16">
        <v>0</v>
      </c>
      <c r="E158" s="16">
        <v>0</v>
      </c>
      <c r="F158" s="16">
        <v>303656</v>
      </c>
      <c r="G158" s="16">
        <v>0</v>
      </c>
      <c r="H158" s="16">
        <v>0</v>
      </c>
      <c r="I158" s="16">
        <v>233000</v>
      </c>
      <c r="J158" s="16">
        <v>0</v>
      </c>
      <c r="K158" s="16">
        <v>81570</v>
      </c>
      <c r="L158" s="16">
        <v>330143</v>
      </c>
      <c r="M158" s="16">
        <v>13423</v>
      </c>
      <c r="N158" s="16">
        <v>0</v>
      </c>
      <c r="O158" s="16">
        <v>0</v>
      </c>
      <c r="P158" s="16">
        <v>0</v>
      </c>
      <c r="Q158" s="16">
        <v>0</v>
      </c>
      <c r="R158" s="16">
        <v>0</v>
      </c>
      <c r="S158" s="16">
        <v>381410</v>
      </c>
      <c r="T158" s="16">
        <v>0</v>
      </c>
      <c r="U158" s="16">
        <v>1599</v>
      </c>
      <c r="V158" s="16">
        <v>0</v>
      </c>
      <c r="W158" s="16">
        <v>0</v>
      </c>
      <c r="X158" s="16">
        <v>0</v>
      </c>
      <c r="Y158" s="16">
        <v>0</v>
      </c>
      <c r="Z158" s="16">
        <v>2231</v>
      </c>
      <c r="AA158" s="16">
        <v>0</v>
      </c>
      <c r="AB158" s="16">
        <v>0</v>
      </c>
      <c r="AC158" s="16">
        <v>0</v>
      </c>
      <c r="AD158" s="16">
        <v>1698934</v>
      </c>
      <c r="AE158" s="16">
        <v>0</v>
      </c>
      <c r="AF158" s="16">
        <v>0</v>
      </c>
      <c r="AG158" s="16">
        <v>0</v>
      </c>
      <c r="AH158" s="16">
        <v>0</v>
      </c>
      <c r="AI158" s="16">
        <v>0</v>
      </c>
      <c r="AJ158" s="16">
        <v>0</v>
      </c>
      <c r="AK158" s="16">
        <v>8</v>
      </c>
      <c r="AL158" s="16">
        <v>0</v>
      </c>
      <c r="AM158" s="16">
        <v>0</v>
      </c>
      <c r="AN158" s="16">
        <v>0</v>
      </c>
      <c r="AO158" s="16">
        <v>0</v>
      </c>
      <c r="AP158" s="16">
        <v>0</v>
      </c>
      <c r="AQ158" s="16">
        <v>0</v>
      </c>
      <c r="AR158" s="16">
        <v>0</v>
      </c>
      <c r="AS158" s="16">
        <v>1071789</v>
      </c>
      <c r="AT158" s="16">
        <v>464320</v>
      </c>
      <c r="AU158" s="16">
        <v>60900</v>
      </c>
      <c r="AV158" s="16">
        <v>0</v>
      </c>
      <c r="AW158" s="16">
        <v>20002</v>
      </c>
      <c r="AX158" s="16">
        <v>6130</v>
      </c>
      <c r="AY158" s="16">
        <v>410629</v>
      </c>
      <c r="AZ158" s="16">
        <v>670345</v>
      </c>
      <c r="BA158" s="16">
        <v>125917</v>
      </c>
      <c r="BB158" s="16">
        <v>0</v>
      </c>
      <c r="BC158" s="16">
        <v>1316890</v>
      </c>
      <c r="BD158" s="16">
        <v>0</v>
      </c>
      <c r="BE158" s="16">
        <v>431129</v>
      </c>
      <c r="BF158" s="16">
        <v>0</v>
      </c>
      <c r="BG158" s="16">
        <v>9267</v>
      </c>
      <c r="BH158" s="16">
        <v>307999</v>
      </c>
      <c r="BI158" s="16">
        <v>0</v>
      </c>
      <c r="BJ158" s="16">
        <v>0</v>
      </c>
      <c r="BK158" s="16">
        <v>0</v>
      </c>
      <c r="BL158" s="16">
        <v>0</v>
      </c>
      <c r="BM158" s="16">
        <v>0</v>
      </c>
      <c r="BN158" s="16">
        <v>0</v>
      </c>
      <c r="BO158" s="16">
        <v>0</v>
      </c>
      <c r="BP158" s="16">
        <v>0</v>
      </c>
      <c r="BQ158" s="47">
        <v>0</v>
      </c>
      <c r="BR158" s="48">
        <f t="shared" si="2"/>
        <v>7941291</v>
      </c>
    </row>
    <row r="159" spans="1:70" x14ac:dyDescent="0.25">
      <c r="A159" s="13"/>
      <c r="B159" s="14">
        <v>347.1</v>
      </c>
      <c r="C159" s="15" t="s">
        <v>116</v>
      </c>
      <c r="D159" s="16">
        <v>457676</v>
      </c>
      <c r="E159" s="16">
        <v>0</v>
      </c>
      <c r="F159" s="16">
        <v>394365</v>
      </c>
      <c r="G159" s="16">
        <v>0</v>
      </c>
      <c r="H159" s="16">
        <v>0</v>
      </c>
      <c r="I159" s="16">
        <v>388000</v>
      </c>
      <c r="J159" s="16">
        <v>0</v>
      </c>
      <c r="K159" s="16">
        <v>0</v>
      </c>
      <c r="L159" s="16">
        <v>0</v>
      </c>
      <c r="M159" s="16">
        <v>0</v>
      </c>
      <c r="N159" s="16">
        <v>82756</v>
      </c>
      <c r="O159" s="16">
        <v>7370</v>
      </c>
      <c r="P159" s="16">
        <v>6548</v>
      </c>
      <c r="Q159" s="16">
        <v>0</v>
      </c>
      <c r="R159" s="16">
        <v>104317</v>
      </c>
      <c r="S159" s="16">
        <v>0</v>
      </c>
      <c r="T159" s="16">
        <v>0</v>
      </c>
      <c r="U159" s="16">
        <v>9980</v>
      </c>
      <c r="V159" s="16">
        <v>0</v>
      </c>
      <c r="W159" s="16">
        <v>0</v>
      </c>
      <c r="X159" s="16">
        <v>0</v>
      </c>
      <c r="Y159" s="16">
        <v>6500</v>
      </c>
      <c r="Z159" s="16">
        <v>504</v>
      </c>
      <c r="AA159" s="16">
        <v>0</v>
      </c>
      <c r="AB159" s="16">
        <v>84156</v>
      </c>
      <c r="AC159" s="16">
        <v>0</v>
      </c>
      <c r="AD159" s="16">
        <v>31059</v>
      </c>
      <c r="AE159" s="16">
        <v>41657</v>
      </c>
      <c r="AF159" s="16">
        <v>0</v>
      </c>
      <c r="AG159" s="16">
        <v>0</v>
      </c>
      <c r="AH159" s="16">
        <v>0</v>
      </c>
      <c r="AI159" s="16">
        <v>0</v>
      </c>
      <c r="AJ159" s="16">
        <v>241</v>
      </c>
      <c r="AK159" s="16">
        <v>0</v>
      </c>
      <c r="AL159" s="16">
        <v>198904</v>
      </c>
      <c r="AM159" s="16">
        <v>0</v>
      </c>
      <c r="AN159" s="16">
        <v>0</v>
      </c>
      <c r="AO159" s="16">
        <v>15000</v>
      </c>
      <c r="AP159" s="16">
        <v>0</v>
      </c>
      <c r="AQ159" s="16">
        <v>2224</v>
      </c>
      <c r="AR159" s="16">
        <v>31207</v>
      </c>
      <c r="AS159" s="16">
        <v>221863</v>
      </c>
      <c r="AT159" s="16">
        <v>6520</v>
      </c>
      <c r="AU159" s="16">
        <v>360</v>
      </c>
      <c r="AV159" s="16">
        <v>0</v>
      </c>
      <c r="AW159" s="16">
        <v>0</v>
      </c>
      <c r="AX159" s="16">
        <v>0</v>
      </c>
      <c r="AY159" s="16">
        <v>0</v>
      </c>
      <c r="AZ159" s="16">
        <v>0</v>
      </c>
      <c r="BA159" s="16">
        <v>11901</v>
      </c>
      <c r="BB159" s="16">
        <v>0</v>
      </c>
      <c r="BC159" s="16">
        <v>0</v>
      </c>
      <c r="BD159" s="16">
        <v>7138</v>
      </c>
      <c r="BE159" s="16">
        <v>0</v>
      </c>
      <c r="BF159" s="16">
        <v>8433</v>
      </c>
      <c r="BG159" s="16">
        <v>0</v>
      </c>
      <c r="BH159" s="16">
        <v>36506</v>
      </c>
      <c r="BI159" s="16">
        <v>0</v>
      </c>
      <c r="BJ159" s="16">
        <v>9246</v>
      </c>
      <c r="BK159" s="16">
        <v>0</v>
      </c>
      <c r="BL159" s="16">
        <v>0</v>
      </c>
      <c r="BM159" s="16">
        <v>0</v>
      </c>
      <c r="BN159" s="16">
        <v>90994</v>
      </c>
      <c r="BO159" s="16">
        <v>8540</v>
      </c>
      <c r="BP159" s="16">
        <v>18233</v>
      </c>
      <c r="BQ159" s="47">
        <v>0</v>
      </c>
      <c r="BR159" s="48">
        <f t="shared" si="2"/>
        <v>2282198</v>
      </c>
    </row>
    <row r="160" spans="1:70" x14ac:dyDescent="0.25">
      <c r="A160" s="13"/>
      <c r="B160" s="14">
        <v>347.2</v>
      </c>
      <c r="C160" s="15" t="s">
        <v>117</v>
      </c>
      <c r="D160" s="16">
        <v>0</v>
      </c>
      <c r="E160" s="16">
        <v>0</v>
      </c>
      <c r="F160" s="16">
        <v>54395</v>
      </c>
      <c r="G160" s="16">
        <v>0</v>
      </c>
      <c r="H160" s="16">
        <v>6801282</v>
      </c>
      <c r="I160" s="16">
        <v>9892000</v>
      </c>
      <c r="J160" s="16">
        <v>1</v>
      </c>
      <c r="K160" s="16">
        <v>543446</v>
      </c>
      <c r="L160" s="16">
        <v>424967</v>
      </c>
      <c r="M160" s="16">
        <v>0</v>
      </c>
      <c r="N160" s="16">
        <v>4224317</v>
      </c>
      <c r="O160" s="16">
        <v>0</v>
      </c>
      <c r="P160" s="16">
        <v>31150</v>
      </c>
      <c r="Q160" s="16">
        <v>23687</v>
      </c>
      <c r="R160" s="16">
        <v>70245</v>
      </c>
      <c r="S160" s="16">
        <v>58130</v>
      </c>
      <c r="T160" s="16">
        <v>8196</v>
      </c>
      <c r="U160" s="16">
        <v>26283</v>
      </c>
      <c r="V160" s="16">
        <v>161433</v>
      </c>
      <c r="W160" s="16">
        <v>24133</v>
      </c>
      <c r="X160" s="16">
        <v>14755</v>
      </c>
      <c r="Y160" s="16">
        <v>50585</v>
      </c>
      <c r="Z160" s="16">
        <v>157436</v>
      </c>
      <c r="AA160" s="16">
        <v>1179</v>
      </c>
      <c r="AB160" s="16">
        <v>456299</v>
      </c>
      <c r="AC160" s="16">
        <v>7235</v>
      </c>
      <c r="AD160" s="16">
        <v>1387808</v>
      </c>
      <c r="AE160" s="16">
        <v>0</v>
      </c>
      <c r="AF160" s="16">
        <v>4411963</v>
      </c>
      <c r="AG160" s="16">
        <v>53581</v>
      </c>
      <c r="AH160" s="16">
        <v>0</v>
      </c>
      <c r="AI160" s="16">
        <v>2785</v>
      </c>
      <c r="AJ160" s="16">
        <v>0</v>
      </c>
      <c r="AK160" s="16">
        <v>2691666</v>
      </c>
      <c r="AL160" s="16">
        <v>32119</v>
      </c>
      <c r="AM160" s="16">
        <v>34805</v>
      </c>
      <c r="AN160" s="16">
        <v>0</v>
      </c>
      <c r="AO160" s="16">
        <v>15638</v>
      </c>
      <c r="AP160" s="16">
        <v>5303605</v>
      </c>
      <c r="AQ160" s="16">
        <v>387854</v>
      </c>
      <c r="AR160" s="16">
        <v>666048</v>
      </c>
      <c r="AS160" s="16">
        <v>32648028</v>
      </c>
      <c r="AT160" s="16">
        <v>570380</v>
      </c>
      <c r="AU160" s="16">
        <v>0</v>
      </c>
      <c r="AV160" s="16">
        <v>12650</v>
      </c>
      <c r="AW160" s="16">
        <v>521649</v>
      </c>
      <c r="AX160" s="16">
        <v>1764999</v>
      </c>
      <c r="AY160" s="16">
        <v>6466</v>
      </c>
      <c r="AZ160" s="16">
        <v>11563616</v>
      </c>
      <c r="BA160" s="16">
        <v>685191</v>
      </c>
      <c r="BB160" s="16">
        <v>3898246</v>
      </c>
      <c r="BC160" s="16">
        <v>257521</v>
      </c>
      <c r="BD160" s="16">
        <v>68733</v>
      </c>
      <c r="BE160" s="16">
        <v>3059873</v>
      </c>
      <c r="BF160" s="16">
        <v>2110006</v>
      </c>
      <c r="BG160" s="16">
        <v>0</v>
      </c>
      <c r="BH160" s="16">
        <v>871993</v>
      </c>
      <c r="BI160" s="16">
        <v>887892</v>
      </c>
      <c r="BJ160" s="16">
        <v>0</v>
      </c>
      <c r="BK160" s="16">
        <v>262337</v>
      </c>
      <c r="BL160" s="16">
        <v>0</v>
      </c>
      <c r="BM160" s="16">
        <v>0</v>
      </c>
      <c r="BN160" s="16">
        <v>1205714</v>
      </c>
      <c r="BO160" s="16">
        <v>74243</v>
      </c>
      <c r="BP160" s="16">
        <v>74345</v>
      </c>
      <c r="BQ160" s="47">
        <v>0</v>
      </c>
      <c r="BR160" s="48">
        <f t="shared" si="2"/>
        <v>98562908</v>
      </c>
    </row>
    <row r="161" spans="1:70" x14ac:dyDescent="0.25">
      <c r="A161" s="13"/>
      <c r="B161" s="14">
        <v>347.3</v>
      </c>
      <c r="C161" s="15" t="s">
        <v>118</v>
      </c>
      <c r="D161" s="16">
        <v>0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3249</v>
      </c>
      <c r="M161" s="16">
        <v>0</v>
      </c>
      <c r="N161" s="16">
        <v>0</v>
      </c>
      <c r="O161" s="16">
        <v>0</v>
      </c>
      <c r="P161" s="16">
        <v>26876</v>
      </c>
      <c r="Q161" s="16">
        <v>0</v>
      </c>
      <c r="R161" s="16">
        <v>0</v>
      </c>
      <c r="S161" s="16">
        <v>0</v>
      </c>
      <c r="T161" s="16">
        <v>0</v>
      </c>
      <c r="U161" s="16">
        <v>0</v>
      </c>
      <c r="V161" s="16">
        <v>0</v>
      </c>
      <c r="W161" s="16">
        <v>0</v>
      </c>
      <c r="X161" s="16">
        <v>0</v>
      </c>
      <c r="Y161" s="16">
        <v>0</v>
      </c>
      <c r="Z161" s="16">
        <v>0</v>
      </c>
      <c r="AA161" s="16">
        <v>3700</v>
      </c>
      <c r="AB161" s="16">
        <v>1035</v>
      </c>
      <c r="AC161" s="16">
        <v>0</v>
      </c>
      <c r="AD161" s="16">
        <v>0</v>
      </c>
      <c r="AE161" s="16">
        <v>0</v>
      </c>
      <c r="AF161" s="16">
        <v>0</v>
      </c>
      <c r="AG161" s="16">
        <v>0</v>
      </c>
      <c r="AH161" s="16">
        <v>0</v>
      </c>
      <c r="AI161" s="16">
        <v>0</v>
      </c>
      <c r="AJ161" s="16">
        <v>0</v>
      </c>
      <c r="AK161" s="16">
        <v>0</v>
      </c>
      <c r="AL161" s="16">
        <v>0</v>
      </c>
      <c r="AM161" s="16">
        <v>0</v>
      </c>
      <c r="AN161" s="16">
        <v>0</v>
      </c>
      <c r="AO161" s="16">
        <v>0</v>
      </c>
      <c r="AP161" s="16">
        <v>0</v>
      </c>
      <c r="AQ161" s="16">
        <v>0</v>
      </c>
      <c r="AR161" s="16">
        <v>0</v>
      </c>
      <c r="AS161" s="16">
        <v>4690000</v>
      </c>
      <c r="AT161" s="16">
        <v>0</v>
      </c>
      <c r="AU161" s="16">
        <v>0</v>
      </c>
      <c r="AV161" s="16">
        <v>273250</v>
      </c>
      <c r="AW161" s="16">
        <v>0</v>
      </c>
      <c r="AX161" s="16">
        <v>0</v>
      </c>
      <c r="AY161" s="16">
        <v>0</v>
      </c>
      <c r="AZ161" s="16">
        <v>2233111</v>
      </c>
      <c r="BA161" s="16">
        <v>0</v>
      </c>
      <c r="BB161" s="16">
        <v>97161</v>
      </c>
      <c r="BC161" s="16">
        <v>0</v>
      </c>
      <c r="BD161" s="16">
        <v>0</v>
      </c>
      <c r="BE161" s="16">
        <v>688186</v>
      </c>
      <c r="BF161" s="16">
        <v>0</v>
      </c>
      <c r="BG161" s="16">
        <v>0</v>
      </c>
      <c r="BH161" s="16">
        <v>0</v>
      </c>
      <c r="BI161" s="16">
        <v>0</v>
      </c>
      <c r="BJ161" s="16">
        <v>0</v>
      </c>
      <c r="BK161" s="16">
        <v>0</v>
      </c>
      <c r="BL161" s="16">
        <v>0</v>
      </c>
      <c r="BM161" s="16">
        <v>0</v>
      </c>
      <c r="BN161" s="16">
        <v>0</v>
      </c>
      <c r="BO161" s="16">
        <v>0</v>
      </c>
      <c r="BP161" s="16">
        <v>0</v>
      </c>
      <c r="BQ161" s="47">
        <v>0</v>
      </c>
      <c r="BR161" s="48">
        <f t="shared" si="2"/>
        <v>8016568</v>
      </c>
    </row>
    <row r="162" spans="1:70" x14ac:dyDescent="0.25">
      <c r="A162" s="13"/>
      <c r="B162" s="14">
        <v>347.4</v>
      </c>
      <c r="C162" s="15" t="s">
        <v>119</v>
      </c>
      <c r="D162" s="16">
        <v>200</v>
      </c>
      <c r="E162" s="16">
        <v>0</v>
      </c>
      <c r="F162" s="16">
        <v>0</v>
      </c>
      <c r="G162" s="16">
        <v>0</v>
      </c>
      <c r="H162" s="16">
        <v>0</v>
      </c>
      <c r="I162" s="16">
        <v>164000</v>
      </c>
      <c r="J162" s="16">
        <v>0</v>
      </c>
      <c r="K162" s="16">
        <v>20171</v>
      </c>
      <c r="L162" s="16">
        <v>0</v>
      </c>
      <c r="M162" s="16">
        <v>0</v>
      </c>
      <c r="N162" s="16">
        <v>32510</v>
      </c>
      <c r="O162" s="16">
        <v>0</v>
      </c>
      <c r="P162" s="16">
        <v>180872</v>
      </c>
      <c r="Q162" s="16">
        <v>0</v>
      </c>
      <c r="R162" s="16">
        <v>0</v>
      </c>
      <c r="S162" s="16">
        <v>0</v>
      </c>
      <c r="T162" s="16">
        <v>0</v>
      </c>
      <c r="U162" s="16">
        <v>0</v>
      </c>
      <c r="V162" s="16">
        <v>0</v>
      </c>
      <c r="W162" s="16">
        <v>0</v>
      </c>
      <c r="X162" s="16">
        <v>0</v>
      </c>
      <c r="Y162" s="16">
        <v>0</v>
      </c>
      <c r="Z162" s="16">
        <v>57398</v>
      </c>
      <c r="AA162" s="16">
        <v>0</v>
      </c>
      <c r="AB162" s="16">
        <v>8827</v>
      </c>
      <c r="AC162" s="16">
        <v>0</v>
      </c>
      <c r="AD162" s="16">
        <v>443870</v>
      </c>
      <c r="AE162" s="16">
        <v>0</v>
      </c>
      <c r="AF162" s="16">
        <v>0</v>
      </c>
      <c r="AG162" s="16">
        <v>99983</v>
      </c>
      <c r="AH162" s="16">
        <v>0</v>
      </c>
      <c r="AI162" s="16">
        <v>0</v>
      </c>
      <c r="AJ162" s="16">
        <v>0</v>
      </c>
      <c r="AK162" s="16">
        <v>687922</v>
      </c>
      <c r="AL162" s="16">
        <v>0</v>
      </c>
      <c r="AM162" s="16">
        <v>0</v>
      </c>
      <c r="AN162" s="16">
        <v>0</v>
      </c>
      <c r="AO162" s="16">
        <v>0</v>
      </c>
      <c r="AP162" s="16">
        <v>0</v>
      </c>
      <c r="AQ162" s="16">
        <v>0</v>
      </c>
      <c r="AR162" s="16">
        <v>0</v>
      </c>
      <c r="AS162" s="16">
        <v>26905</v>
      </c>
      <c r="AT162" s="16">
        <v>0</v>
      </c>
      <c r="AU162" s="16">
        <v>0</v>
      </c>
      <c r="AV162" s="16">
        <v>0</v>
      </c>
      <c r="AW162" s="16">
        <v>235521</v>
      </c>
      <c r="AX162" s="16">
        <v>0</v>
      </c>
      <c r="AY162" s="16">
        <v>1310699</v>
      </c>
      <c r="AZ162" s="16">
        <v>0</v>
      </c>
      <c r="BA162" s="16">
        <v>0</v>
      </c>
      <c r="BB162" s="16">
        <v>165</v>
      </c>
      <c r="BC162" s="16">
        <v>0</v>
      </c>
      <c r="BD162" s="16">
        <v>0</v>
      </c>
      <c r="BE162" s="16">
        <v>0</v>
      </c>
      <c r="BF162" s="16">
        <v>123595</v>
      </c>
      <c r="BG162" s="16">
        <v>0</v>
      </c>
      <c r="BH162" s="16">
        <v>120362</v>
      </c>
      <c r="BI162" s="16">
        <v>0</v>
      </c>
      <c r="BJ162" s="16">
        <v>0</v>
      </c>
      <c r="BK162" s="16">
        <v>0</v>
      </c>
      <c r="BL162" s="16">
        <v>0</v>
      </c>
      <c r="BM162" s="16">
        <v>0</v>
      </c>
      <c r="BN162" s="16">
        <v>363261</v>
      </c>
      <c r="BO162" s="16">
        <v>0</v>
      </c>
      <c r="BP162" s="16">
        <v>0</v>
      </c>
      <c r="BQ162" s="47">
        <v>0</v>
      </c>
      <c r="BR162" s="48">
        <f t="shared" si="2"/>
        <v>3876261</v>
      </c>
    </row>
    <row r="163" spans="1:70" x14ac:dyDescent="0.25">
      <c r="A163" s="13"/>
      <c r="B163" s="14">
        <v>347.5</v>
      </c>
      <c r="C163" s="15" t="s">
        <v>120</v>
      </c>
      <c r="D163" s="16">
        <v>0</v>
      </c>
      <c r="E163" s="16">
        <v>0</v>
      </c>
      <c r="F163" s="16">
        <v>1930</v>
      </c>
      <c r="G163" s="16">
        <v>0</v>
      </c>
      <c r="H163" s="16">
        <v>0</v>
      </c>
      <c r="I163" s="16">
        <v>6982000</v>
      </c>
      <c r="J163" s="16">
        <v>0</v>
      </c>
      <c r="K163" s="16">
        <v>267372</v>
      </c>
      <c r="L163" s="16">
        <v>14648</v>
      </c>
      <c r="M163" s="16">
        <v>0</v>
      </c>
      <c r="N163" s="16">
        <v>0</v>
      </c>
      <c r="O163" s="16">
        <v>0</v>
      </c>
      <c r="P163" s="16">
        <v>0</v>
      </c>
      <c r="Q163" s="16">
        <v>0</v>
      </c>
      <c r="R163" s="16">
        <v>4496615</v>
      </c>
      <c r="S163" s="16">
        <v>0</v>
      </c>
      <c r="T163" s="16">
        <v>12700</v>
      </c>
      <c r="U163" s="16">
        <v>0</v>
      </c>
      <c r="V163" s="16">
        <v>2239</v>
      </c>
      <c r="W163" s="16">
        <v>0</v>
      </c>
      <c r="X163" s="16">
        <v>0</v>
      </c>
      <c r="Y163" s="16">
        <v>0</v>
      </c>
      <c r="Z163" s="16">
        <v>17596</v>
      </c>
      <c r="AA163" s="16">
        <v>0</v>
      </c>
      <c r="AB163" s="16">
        <v>0</v>
      </c>
      <c r="AC163" s="16">
        <v>18088</v>
      </c>
      <c r="AD163" s="16">
        <v>3700</v>
      </c>
      <c r="AE163" s="16">
        <v>0</v>
      </c>
      <c r="AF163" s="16">
        <v>0</v>
      </c>
      <c r="AG163" s="16">
        <v>21839</v>
      </c>
      <c r="AH163" s="16">
        <v>0</v>
      </c>
      <c r="AI163" s="16">
        <v>7075</v>
      </c>
      <c r="AJ163" s="16">
        <v>223638</v>
      </c>
      <c r="AK163" s="16">
        <v>673462</v>
      </c>
      <c r="AL163" s="16">
        <v>0</v>
      </c>
      <c r="AM163" s="16">
        <v>0</v>
      </c>
      <c r="AN163" s="16">
        <v>0</v>
      </c>
      <c r="AO163" s="16">
        <v>0</v>
      </c>
      <c r="AP163" s="16">
        <v>1304797</v>
      </c>
      <c r="AQ163" s="16">
        <v>193246</v>
      </c>
      <c r="AR163" s="16">
        <v>0</v>
      </c>
      <c r="AS163" s="16">
        <v>0</v>
      </c>
      <c r="AT163" s="16">
        <v>0</v>
      </c>
      <c r="AU163" s="16">
        <v>0</v>
      </c>
      <c r="AV163" s="16">
        <v>707164</v>
      </c>
      <c r="AW163" s="16">
        <v>0</v>
      </c>
      <c r="AX163" s="16">
        <v>45919873</v>
      </c>
      <c r="AY163" s="16">
        <v>1477337</v>
      </c>
      <c r="AZ163" s="16">
        <v>0</v>
      </c>
      <c r="BA163" s="16">
        <v>31785</v>
      </c>
      <c r="BB163" s="16">
        <v>0</v>
      </c>
      <c r="BC163" s="16">
        <v>0</v>
      </c>
      <c r="BD163" s="16">
        <v>0</v>
      </c>
      <c r="BE163" s="16">
        <v>0</v>
      </c>
      <c r="BF163" s="16">
        <v>550384</v>
      </c>
      <c r="BG163" s="16">
        <v>31190</v>
      </c>
      <c r="BH163" s="16">
        <v>686231</v>
      </c>
      <c r="BI163" s="16">
        <v>0</v>
      </c>
      <c r="BJ163" s="16">
        <v>19234</v>
      </c>
      <c r="BK163" s="16">
        <v>0</v>
      </c>
      <c r="BL163" s="16">
        <v>0</v>
      </c>
      <c r="BM163" s="16">
        <v>0</v>
      </c>
      <c r="BN163" s="16">
        <v>1325723</v>
      </c>
      <c r="BO163" s="16">
        <v>0</v>
      </c>
      <c r="BP163" s="16">
        <v>0</v>
      </c>
      <c r="BQ163" s="47">
        <v>12915</v>
      </c>
      <c r="BR163" s="48">
        <f t="shared" si="2"/>
        <v>65002781</v>
      </c>
    </row>
    <row r="164" spans="1:70" x14ac:dyDescent="0.25">
      <c r="A164" s="13"/>
      <c r="B164" s="14">
        <v>347.9</v>
      </c>
      <c r="C164" s="15" t="s">
        <v>121</v>
      </c>
      <c r="D164" s="16">
        <v>0</v>
      </c>
      <c r="E164" s="16">
        <v>0</v>
      </c>
      <c r="F164" s="16">
        <v>0</v>
      </c>
      <c r="G164" s="16">
        <v>0</v>
      </c>
      <c r="H164" s="16">
        <v>0</v>
      </c>
      <c r="I164" s="16">
        <v>0</v>
      </c>
      <c r="J164" s="16">
        <v>0</v>
      </c>
      <c r="K164" s="16">
        <v>394308</v>
      </c>
      <c r="L164" s="16">
        <v>4512</v>
      </c>
      <c r="M164" s="16">
        <v>3451</v>
      </c>
      <c r="N164" s="16">
        <v>2666451</v>
      </c>
      <c r="O164" s="16">
        <v>0</v>
      </c>
      <c r="P164" s="16">
        <v>0</v>
      </c>
      <c r="Q164" s="16">
        <v>0</v>
      </c>
      <c r="R164" s="16">
        <v>0</v>
      </c>
      <c r="S164" s="16">
        <v>0</v>
      </c>
      <c r="T164" s="16">
        <v>0</v>
      </c>
      <c r="U164" s="16">
        <v>0</v>
      </c>
      <c r="V164" s="16">
        <v>0</v>
      </c>
      <c r="W164" s="16">
        <v>0</v>
      </c>
      <c r="X164" s="16">
        <v>0</v>
      </c>
      <c r="Y164" s="16">
        <v>0</v>
      </c>
      <c r="Z164" s="16">
        <v>12302</v>
      </c>
      <c r="AA164" s="16">
        <v>3755</v>
      </c>
      <c r="AB164" s="16">
        <v>0</v>
      </c>
      <c r="AC164" s="16">
        <v>0</v>
      </c>
      <c r="AD164" s="16">
        <v>213406</v>
      </c>
      <c r="AE164" s="16">
        <v>0</v>
      </c>
      <c r="AF164" s="16">
        <v>0</v>
      </c>
      <c r="AG164" s="16">
        <v>0</v>
      </c>
      <c r="AH164" s="16">
        <v>0</v>
      </c>
      <c r="AI164" s="16">
        <v>0</v>
      </c>
      <c r="AJ164" s="16">
        <v>0</v>
      </c>
      <c r="AK164" s="16">
        <v>0</v>
      </c>
      <c r="AL164" s="16">
        <v>0</v>
      </c>
      <c r="AM164" s="16">
        <v>0</v>
      </c>
      <c r="AN164" s="16">
        <v>0</v>
      </c>
      <c r="AO164" s="16">
        <v>0</v>
      </c>
      <c r="AP164" s="16">
        <v>70509</v>
      </c>
      <c r="AQ164" s="16">
        <v>0</v>
      </c>
      <c r="AR164" s="16">
        <v>0</v>
      </c>
      <c r="AS164" s="16">
        <v>4798841</v>
      </c>
      <c r="AT164" s="16">
        <v>0</v>
      </c>
      <c r="AU164" s="16">
        <v>0</v>
      </c>
      <c r="AV164" s="16">
        <v>1195</v>
      </c>
      <c r="AW164" s="16">
        <v>0</v>
      </c>
      <c r="AX164" s="16">
        <v>190262</v>
      </c>
      <c r="AY164" s="16">
        <v>22370</v>
      </c>
      <c r="AZ164" s="16">
        <v>337356</v>
      </c>
      <c r="BA164" s="16">
        <v>1377</v>
      </c>
      <c r="BB164" s="16">
        <v>0</v>
      </c>
      <c r="BC164" s="16">
        <v>0</v>
      </c>
      <c r="BD164" s="16">
        <v>0</v>
      </c>
      <c r="BE164" s="16">
        <v>187331</v>
      </c>
      <c r="BF164" s="16">
        <v>14</v>
      </c>
      <c r="BG164" s="16">
        <v>0</v>
      </c>
      <c r="BH164" s="16">
        <v>0</v>
      </c>
      <c r="BI164" s="16">
        <v>0</v>
      </c>
      <c r="BJ164" s="16">
        <v>0</v>
      </c>
      <c r="BK164" s="16">
        <v>0</v>
      </c>
      <c r="BL164" s="16">
        <v>17559</v>
      </c>
      <c r="BM164" s="16">
        <v>0</v>
      </c>
      <c r="BN164" s="16">
        <v>2452389</v>
      </c>
      <c r="BO164" s="16">
        <v>0</v>
      </c>
      <c r="BP164" s="16">
        <v>0</v>
      </c>
      <c r="BQ164" s="47">
        <v>0</v>
      </c>
      <c r="BR164" s="48">
        <f t="shared" si="2"/>
        <v>11377388</v>
      </c>
    </row>
    <row r="165" spans="1:70" x14ac:dyDescent="0.25">
      <c r="A165" s="13"/>
      <c r="B165" s="14">
        <v>348.11</v>
      </c>
      <c r="C165" s="15" t="s">
        <v>291</v>
      </c>
      <c r="D165" s="16">
        <v>11790</v>
      </c>
      <c r="E165" s="16">
        <v>0</v>
      </c>
      <c r="F165" s="16">
        <v>29980</v>
      </c>
      <c r="G165" s="16">
        <v>0</v>
      </c>
      <c r="H165" s="16">
        <v>0</v>
      </c>
      <c r="I165" s="16">
        <v>0</v>
      </c>
      <c r="J165" s="16">
        <v>0</v>
      </c>
      <c r="K165" s="16">
        <v>33220</v>
      </c>
      <c r="L165" s="16">
        <v>4740</v>
      </c>
      <c r="M165" s="16">
        <v>243477</v>
      </c>
      <c r="N165" s="16">
        <v>0</v>
      </c>
      <c r="O165" s="16">
        <v>0</v>
      </c>
      <c r="P165" s="16">
        <v>0</v>
      </c>
      <c r="Q165" s="16">
        <v>0</v>
      </c>
      <c r="R165" s="16">
        <v>6560</v>
      </c>
      <c r="S165" s="16">
        <v>0</v>
      </c>
      <c r="T165" s="16">
        <v>0</v>
      </c>
      <c r="U165" s="16">
        <v>0</v>
      </c>
      <c r="V165" s="16">
        <v>0</v>
      </c>
      <c r="W165" s="16">
        <v>0</v>
      </c>
      <c r="X165" s="16">
        <v>0</v>
      </c>
      <c r="Y165" s="16">
        <v>0</v>
      </c>
      <c r="Z165" s="16">
        <v>1790</v>
      </c>
      <c r="AA165" s="16">
        <v>0</v>
      </c>
      <c r="AB165" s="16">
        <v>400</v>
      </c>
      <c r="AC165" s="16">
        <v>0</v>
      </c>
      <c r="AD165" s="16">
        <v>84418</v>
      </c>
      <c r="AE165" s="16">
        <v>0</v>
      </c>
      <c r="AF165" s="16">
        <v>129514</v>
      </c>
      <c r="AG165" s="16">
        <v>0</v>
      </c>
      <c r="AH165" s="16">
        <v>0</v>
      </c>
      <c r="AI165" s="16">
        <v>0</v>
      </c>
      <c r="AJ165" s="16">
        <v>0</v>
      </c>
      <c r="AK165" s="16">
        <v>0</v>
      </c>
      <c r="AL165" s="16">
        <v>0</v>
      </c>
      <c r="AM165" s="16">
        <v>0</v>
      </c>
      <c r="AN165" s="16">
        <v>27693</v>
      </c>
      <c r="AO165" s="16">
        <v>0</v>
      </c>
      <c r="AP165" s="16">
        <v>0</v>
      </c>
      <c r="AQ165" s="16">
        <v>8488</v>
      </c>
      <c r="AR165" s="16">
        <v>400</v>
      </c>
      <c r="AS165" s="16">
        <v>191764</v>
      </c>
      <c r="AT165" s="16">
        <v>0</v>
      </c>
      <c r="AU165" s="16">
        <v>0</v>
      </c>
      <c r="AV165" s="16">
        <v>0</v>
      </c>
      <c r="AW165" s="16">
        <v>134</v>
      </c>
      <c r="AX165" s="16">
        <v>75351</v>
      </c>
      <c r="AY165" s="16">
        <v>351275</v>
      </c>
      <c r="AZ165" s="16">
        <v>86239</v>
      </c>
      <c r="BA165" s="16">
        <v>19320</v>
      </c>
      <c r="BB165" s="16">
        <v>63235</v>
      </c>
      <c r="BC165" s="16">
        <v>45130</v>
      </c>
      <c r="BD165" s="16">
        <v>4180</v>
      </c>
      <c r="BE165" s="16">
        <v>0</v>
      </c>
      <c r="BF165" s="16">
        <v>9405</v>
      </c>
      <c r="BG165" s="16">
        <v>0</v>
      </c>
      <c r="BH165" s="16">
        <v>18860</v>
      </c>
      <c r="BI165" s="16">
        <v>2055085</v>
      </c>
      <c r="BJ165" s="16">
        <v>210</v>
      </c>
      <c r="BK165" s="16">
        <v>21607</v>
      </c>
      <c r="BL165" s="16">
        <v>240</v>
      </c>
      <c r="BM165" s="16">
        <v>0</v>
      </c>
      <c r="BN165" s="16">
        <v>1372840</v>
      </c>
      <c r="BO165" s="16">
        <v>30060</v>
      </c>
      <c r="BP165" s="16">
        <v>0</v>
      </c>
      <c r="BQ165" s="47">
        <v>0</v>
      </c>
      <c r="BR165" s="48">
        <f t="shared" si="2"/>
        <v>4927405</v>
      </c>
    </row>
    <row r="166" spans="1:70" x14ac:dyDescent="0.25">
      <c r="A166" s="13"/>
      <c r="B166" s="14">
        <v>348.12</v>
      </c>
      <c r="C166" s="15" t="s">
        <v>292</v>
      </c>
      <c r="D166" s="16">
        <v>113316</v>
      </c>
      <c r="E166" s="16">
        <v>936</v>
      </c>
      <c r="F166" s="16">
        <v>49592</v>
      </c>
      <c r="G166" s="16">
        <v>21584</v>
      </c>
      <c r="H166" s="16">
        <v>139393</v>
      </c>
      <c r="I166" s="16">
        <v>161000</v>
      </c>
      <c r="J166" s="16">
        <v>3069</v>
      </c>
      <c r="K166" s="16">
        <v>26276</v>
      </c>
      <c r="L166" s="16">
        <v>27733</v>
      </c>
      <c r="M166" s="16">
        <v>0</v>
      </c>
      <c r="N166" s="16">
        <v>950276</v>
      </c>
      <c r="O166" s="16">
        <v>10393</v>
      </c>
      <c r="P166" s="16">
        <v>0</v>
      </c>
      <c r="Q166" s="16">
        <v>1006</v>
      </c>
      <c r="R166" s="16">
        <v>67067</v>
      </c>
      <c r="S166" s="16">
        <v>5473</v>
      </c>
      <c r="T166" s="16">
        <v>0</v>
      </c>
      <c r="U166" s="16">
        <v>2102</v>
      </c>
      <c r="V166" s="16">
        <v>1127</v>
      </c>
      <c r="W166" s="16">
        <v>0</v>
      </c>
      <c r="X166" s="16">
        <v>0</v>
      </c>
      <c r="Y166" s="16">
        <v>49111</v>
      </c>
      <c r="Z166" s="16">
        <v>11282</v>
      </c>
      <c r="AA166" s="16">
        <v>0</v>
      </c>
      <c r="AB166" s="16">
        <v>5758</v>
      </c>
      <c r="AC166" s="16">
        <v>34967</v>
      </c>
      <c r="AD166" s="16">
        <v>161856</v>
      </c>
      <c r="AE166" s="16">
        <v>4176</v>
      </c>
      <c r="AF166" s="16">
        <v>0</v>
      </c>
      <c r="AG166" s="16">
        <v>52697</v>
      </c>
      <c r="AH166" s="16">
        <v>0</v>
      </c>
      <c r="AI166" s="16">
        <v>0</v>
      </c>
      <c r="AJ166" s="16">
        <v>20838</v>
      </c>
      <c r="AK166" s="16">
        <v>22222</v>
      </c>
      <c r="AL166" s="16">
        <v>216488</v>
      </c>
      <c r="AM166" s="16">
        <v>14867</v>
      </c>
      <c r="AN166" s="16">
        <v>248212</v>
      </c>
      <c r="AO166" s="16">
        <v>32123</v>
      </c>
      <c r="AP166" s="16">
        <v>0</v>
      </c>
      <c r="AQ166" s="16">
        <v>86063</v>
      </c>
      <c r="AR166" s="16">
        <v>41852</v>
      </c>
      <c r="AS166" s="16">
        <v>267098</v>
      </c>
      <c r="AT166" s="16">
        <v>0</v>
      </c>
      <c r="AU166" s="16">
        <v>32117</v>
      </c>
      <c r="AV166" s="16">
        <v>165881</v>
      </c>
      <c r="AW166" s="16">
        <v>14471</v>
      </c>
      <c r="AX166" s="16">
        <v>78048</v>
      </c>
      <c r="AY166" s="16">
        <v>7908</v>
      </c>
      <c r="AZ166" s="16">
        <v>4872308</v>
      </c>
      <c r="BA166" s="16">
        <v>22283</v>
      </c>
      <c r="BB166" s="16">
        <v>174482</v>
      </c>
      <c r="BC166" s="16">
        <v>116355</v>
      </c>
      <c r="BD166" s="16">
        <v>15908</v>
      </c>
      <c r="BE166" s="16">
        <v>422478</v>
      </c>
      <c r="BF166" s="16">
        <v>90119</v>
      </c>
      <c r="BG166" s="16">
        <v>14633</v>
      </c>
      <c r="BH166" s="16">
        <v>40037</v>
      </c>
      <c r="BI166" s="16">
        <v>0</v>
      </c>
      <c r="BJ166" s="16">
        <v>13739</v>
      </c>
      <c r="BK166" s="16">
        <v>4179</v>
      </c>
      <c r="BL166" s="16">
        <v>11426</v>
      </c>
      <c r="BM166" s="16">
        <v>1529</v>
      </c>
      <c r="BN166" s="16">
        <v>0</v>
      </c>
      <c r="BO166" s="16">
        <v>18358</v>
      </c>
      <c r="BP166" s="16">
        <v>0</v>
      </c>
      <c r="BQ166" s="47">
        <v>87436</v>
      </c>
      <c r="BR166" s="48">
        <f t="shared" si="2"/>
        <v>9053648</v>
      </c>
    </row>
    <row r="167" spans="1:70" x14ac:dyDescent="0.25">
      <c r="A167" s="13"/>
      <c r="B167" s="14">
        <v>348.13</v>
      </c>
      <c r="C167" s="15" t="s">
        <v>293</v>
      </c>
      <c r="D167" s="16">
        <v>191785</v>
      </c>
      <c r="E167" s="16">
        <v>65985</v>
      </c>
      <c r="F167" s="16">
        <v>271234</v>
      </c>
      <c r="G167" s="16">
        <v>27566</v>
      </c>
      <c r="H167" s="16">
        <v>510785</v>
      </c>
      <c r="I167" s="16">
        <v>803000</v>
      </c>
      <c r="J167" s="16">
        <v>64166</v>
      </c>
      <c r="K167" s="16">
        <v>150962</v>
      </c>
      <c r="L167" s="16">
        <v>67231</v>
      </c>
      <c r="M167" s="16">
        <v>163552</v>
      </c>
      <c r="N167" s="16">
        <v>488373</v>
      </c>
      <c r="O167" s="16">
        <v>583255</v>
      </c>
      <c r="P167" s="16">
        <v>0</v>
      </c>
      <c r="Q167" s="16">
        <v>13199</v>
      </c>
      <c r="R167" s="16">
        <v>1071403</v>
      </c>
      <c r="S167" s="16">
        <v>70735</v>
      </c>
      <c r="T167" s="16">
        <v>0</v>
      </c>
      <c r="U167" s="16">
        <v>27088</v>
      </c>
      <c r="V167" s="16">
        <v>57287</v>
      </c>
      <c r="W167" s="16">
        <v>0</v>
      </c>
      <c r="X167" s="16">
        <v>4547</v>
      </c>
      <c r="Y167" s="16">
        <v>0</v>
      </c>
      <c r="Z167" s="16">
        <v>44790</v>
      </c>
      <c r="AA167" s="16">
        <v>0</v>
      </c>
      <c r="AB167" s="16">
        <v>138809</v>
      </c>
      <c r="AC167" s="16">
        <v>235025</v>
      </c>
      <c r="AD167" s="16">
        <v>504981</v>
      </c>
      <c r="AE167" s="16">
        <v>22017</v>
      </c>
      <c r="AF167" s="16">
        <v>0</v>
      </c>
      <c r="AG167" s="16">
        <v>257285</v>
      </c>
      <c r="AH167" s="16">
        <v>0</v>
      </c>
      <c r="AI167" s="16">
        <v>0</v>
      </c>
      <c r="AJ167" s="16">
        <v>230323</v>
      </c>
      <c r="AK167" s="16">
        <v>5372599</v>
      </c>
      <c r="AL167" s="16">
        <v>154378</v>
      </c>
      <c r="AM167" s="16">
        <v>0</v>
      </c>
      <c r="AN167" s="16">
        <v>126012</v>
      </c>
      <c r="AO167" s="16">
        <v>63460</v>
      </c>
      <c r="AP167" s="16">
        <v>99611</v>
      </c>
      <c r="AQ167" s="16">
        <v>606941</v>
      </c>
      <c r="AR167" s="16">
        <v>9085</v>
      </c>
      <c r="AS167" s="16">
        <v>4583757</v>
      </c>
      <c r="AT167" s="16">
        <v>709454</v>
      </c>
      <c r="AU167" s="16">
        <v>189494</v>
      </c>
      <c r="AV167" s="16">
        <v>708635</v>
      </c>
      <c r="AW167" s="16">
        <v>0</v>
      </c>
      <c r="AX167" s="16">
        <v>568639</v>
      </c>
      <c r="AY167" s="16">
        <v>53273</v>
      </c>
      <c r="AZ167" s="16">
        <v>1295965</v>
      </c>
      <c r="BA167" s="16">
        <v>200991</v>
      </c>
      <c r="BB167" s="16">
        <v>708687</v>
      </c>
      <c r="BC167" s="16">
        <v>4926238</v>
      </c>
      <c r="BD167" s="16">
        <v>35727</v>
      </c>
      <c r="BE167" s="16">
        <v>0</v>
      </c>
      <c r="BF167" s="16">
        <v>13909</v>
      </c>
      <c r="BG167" s="16">
        <v>139166</v>
      </c>
      <c r="BH167" s="16">
        <v>241825</v>
      </c>
      <c r="BI167" s="16">
        <v>0</v>
      </c>
      <c r="BJ167" s="16">
        <v>99480</v>
      </c>
      <c r="BK167" s="16">
        <v>0</v>
      </c>
      <c r="BL167" s="16">
        <v>52202</v>
      </c>
      <c r="BM167" s="16">
        <v>2988</v>
      </c>
      <c r="BN167" s="16">
        <v>0</v>
      </c>
      <c r="BO167" s="16">
        <v>0</v>
      </c>
      <c r="BP167" s="16">
        <v>0</v>
      </c>
      <c r="BQ167" s="47">
        <v>42823</v>
      </c>
      <c r="BR167" s="48">
        <f t="shared" si="2"/>
        <v>27070722</v>
      </c>
    </row>
    <row r="168" spans="1:70" x14ac:dyDescent="0.25">
      <c r="A168" s="13"/>
      <c r="B168" s="14">
        <v>348.21</v>
      </c>
      <c r="C168" s="15" t="s">
        <v>294</v>
      </c>
      <c r="D168" s="16">
        <v>0</v>
      </c>
      <c r="E168" s="16">
        <v>0</v>
      </c>
      <c r="F168" s="16">
        <v>3476</v>
      </c>
      <c r="G168" s="16">
        <v>0</v>
      </c>
      <c r="H168" s="16">
        <v>0</v>
      </c>
      <c r="I168" s="16">
        <v>0</v>
      </c>
      <c r="J168" s="16">
        <v>0</v>
      </c>
      <c r="K168" s="16">
        <v>0</v>
      </c>
      <c r="L168" s="16">
        <v>0</v>
      </c>
      <c r="M168" s="16">
        <v>0</v>
      </c>
      <c r="N168" s="16">
        <v>0</v>
      </c>
      <c r="O168" s="16">
        <v>0</v>
      </c>
      <c r="P168" s="16">
        <v>0</v>
      </c>
      <c r="Q168" s="16">
        <v>0</v>
      </c>
      <c r="R168" s="16">
        <v>0</v>
      </c>
      <c r="S168" s="16">
        <v>0</v>
      </c>
      <c r="T168" s="16">
        <v>0</v>
      </c>
      <c r="U168" s="16">
        <v>0</v>
      </c>
      <c r="V168" s="16">
        <v>152</v>
      </c>
      <c r="W168" s="16">
        <v>0</v>
      </c>
      <c r="X168" s="16">
        <v>0</v>
      </c>
      <c r="Y168" s="16">
        <v>0</v>
      </c>
      <c r="Z168" s="16">
        <v>0</v>
      </c>
      <c r="AA168" s="16">
        <v>0</v>
      </c>
      <c r="AB168" s="16">
        <v>0</v>
      </c>
      <c r="AC168" s="16">
        <v>0</v>
      </c>
      <c r="AD168" s="16">
        <v>-504</v>
      </c>
      <c r="AE168" s="16">
        <v>0</v>
      </c>
      <c r="AF168" s="16">
        <v>66558</v>
      </c>
      <c r="AG168" s="16">
        <v>0</v>
      </c>
      <c r="AH168" s="16">
        <v>0</v>
      </c>
      <c r="AI168" s="16">
        <v>0</v>
      </c>
      <c r="AJ168" s="16">
        <v>0</v>
      </c>
      <c r="AK168" s="16">
        <v>0</v>
      </c>
      <c r="AL168" s="16">
        <v>0</v>
      </c>
      <c r="AM168" s="16">
        <v>0</v>
      </c>
      <c r="AN168" s="16">
        <v>0</v>
      </c>
      <c r="AO168" s="16">
        <v>0</v>
      </c>
      <c r="AP168" s="16">
        <v>0</v>
      </c>
      <c r="AQ168" s="16">
        <v>0</v>
      </c>
      <c r="AR168" s="16">
        <v>0</v>
      </c>
      <c r="AS168" s="16">
        <v>0</v>
      </c>
      <c r="AT168" s="16">
        <v>0</v>
      </c>
      <c r="AU168" s="16">
        <v>0</v>
      </c>
      <c r="AV168" s="16">
        <v>365</v>
      </c>
      <c r="AW168" s="16">
        <v>0</v>
      </c>
      <c r="AX168" s="16">
        <v>0</v>
      </c>
      <c r="AY168" s="16">
        <v>0</v>
      </c>
      <c r="AZ168" s="16">
        <v>4049</v>
      </c>
      <c r="BA168" s="16">
        <v>534</v>
      </c>
      <c r="BB168" s="16">
        <v>0</v>
      </c>
      <c r="BC168" s="16">
        <v>3329</v>
      </c>
      <c r="BD168" s="16">
        <v>0</v>
      </c>
      <c r="BE168" s="16">
        <v>1961536</v>
      </c>
      <c r="BF168" s="16">
        <v>0</v>
      </c>
      <c r="BG168" s="16">
        <v>300</v>
      </c>
      <c r="BH168" s="16">
        <v>0</v>
      </c>
      <c r="BI168" s="16">
        <v>548858</v>
      </c>
      <c r="BJ168" s="16">
        <v>0</v>
      </c>
      <c r="BK168" s="16">
        <v>0</v>
      </c>
      <c r="BL168" s="16">
        <v>0</v>
      </c>
      <c r="BM168" s="16">
        <v>0</v>
      </c>
      <c r="BN168" s="16">
        <v>684422</v>
      </c>
      <c r="BO168" s="16">
        <v>6099</v>
      </c>
      <c r="BP168" s="16">
        <v>0</v>
      </c>
      <c r="BQ168" s="47">
        <v>0</v>
      </c>
      <c r="BR168" s="48">
        <f t="shared" si="2"/>
        <v>3279174</v>
      </c>
    </row>
    <row r="169" spans="1:70" x14ac:dyDescent="0.25">
      <c r="A169" s="13"/>
      <c r="B169" s="14">
        <v>348.22</v>
      </c>
      <c r="C169" s="15" t="s">
        <v>295</v>
      </c>
      <c r="D169" s="16">
        <v>119962</v>
      </c>
      <c r="E169" s="16">
        <v>1663</v>
      </c>
      <c r="F169" s="16">
        <v>35348</v>
      </c>
      <c r="G169" s="16">
        <v>10059</v>
      </c>
      <c r="H169" s="16">
        <v>360571</v>
      </c>
      <c r="I169" s="16">
        <v>145000</v>
      </c>
      <c r="J169" s="16">
        <v>3982</v>
      </c>
      <c r="K169" s="16">
        <v>8474</v>
      </c>
      <c r="L169" s="16">
        <v>15204</v>
      </c>
      <c r="M169" s="16">
        <v>1683</v>
      </c>
      <c r="N169" s="16">
        <v>241418</v>
      </c>
      <c r="O169" s="16">
        <v>5484</v>
      </c>
      <c r="P169" s="16">
        <v>0</v>
      </c>
      <c r="Q169" s="16">
        <v>2515</v>
      </c>
      <c r="R169" s="16">
        <v>38427</v>
      </c>
      <c r="S169" s="16">
        <v>11155</v>
      </c>
      <c r="T169" s="16">
        <v>0</v>
      </c>
      <c r="U169" s="16">
        <v>1345</v>
      </c>
      <c r="V169" s="16">
        <v>82</v>
      </c>
      <c r="W169" s="16">
        <v>0</v>
      </c>
      <c r="X169" s="16">
        <v>0</v>
      </c>
      <c r="Y169" s="16">
        <v>83615</v>
      </c>
      <c r="Z169" s="16">
        <v>10800</v>
      </c>
      <c r="AA169" s="16">
        <v>0</v>
      </c>
      <c r="AB169" s="16">
        <v>4021</v>
      </c>
      <c r="AC169" s="16">
        <v>6979</v>
      </c>
      <c r="AD169" s="16">
        <v>104510</v>
      </c>
      <c r="AE169" s="16">
        <v>3972</v>
      </c>
      <c r="AF169" s="16">
        <v>0</v>
      </c>
      <c r="AG169" s="16">
        <v>75473</v>
      </c>
      <c r="AH169" s="16">
        <v>0</v>
      </c>
      <c r="AI169" s="16">
        <v>0</v>
      </c>
      <c r="AJ169" s="16">
        <v>43533</v>
      </c>
      <c r="AK169" s="16">
        <v>32944</v>
      </c>
      <c r="AL169" s="16">
        <v>132827</v>
      </c>
      <c r="AM169" s="16">
        <v>23275</v>
      </c>
      <c r="AN169" s="16">
        <v>0</v>
      </c>
      <c r="AO169" s="16">
        <v>190</v>
      </c>
      <c r="AP169" s="16">
        <v>0</v>
      </c>
      <c r="AQ169" s="16">
        <v>88835</v>
      </c>
      <c r="AR169" s="16">
        <v>18706</v>
      </c>
      <c r="AS169" s="16">
        <v>519767</v>
      </c>
      <c r="AT169" s="16">
        <v>0</v>
      </c>
      <c r="AU169" s="16">
        <v>14087</v>
      </c>
      <c r="AV169" s="16">
        <v>2519</v>
      </c>
      <c r="AW169" s="16">
        <v>6717</v>
      </c>
      <c r="AX169" s="16">
        <v>1678943</v>
      </c>
      <c r="AY169" s="16">
        <v>755302</v>
      </c>
      <c r="AZ169" s="16">
        <v>93332</v>
      </c>
      <c r="BA169" s="16">
        <v>30384</v>
      </c>
      <c r="BB169" s="16">
        <v>179142</v>
      </c>
      <c r="BC169" s="16">
        <v>11122</v>
      </c>
      <c r="BD169" s="16">
        <v>3611</v>
      </c>
      <c r="BE169" s="16">
        <v>29403</v>
      </c>
      <c r="BF169" s="16">
        <v>66215</v>
      </c>
      <c r="BG169" s="16">
        <v>17407</v>
      </c>
      <c r="BH169" s="16">
        <v>71803</v>
      </c>
      <c r="BI169" s="16">
        <v>0</v>
      </c>
      <c r="BJ169" s="16">
        <v>13330</v>
      </c>
      <c r="BK169" s="16">
        <v>13507</v>
      </c>
      <c r="BL169" s="16">
        <v>46215</v>
      </c>
      <c r="BM169" s="16">
        <v>2468</v>
      </c>
      <c r="BN169" s="16">
        <v>0</v>
      </c>
      <c r="BO169" s="16">
        <v>74</v>
      </c>
      <c r="BP169" s="16">
        <v>0</v>
      </c>
      <c r="BQ169" s="47">
        <v>11189</v>
      </c>
      <c r="BR169" s="48">
        <f t="shared" si="2"/>
        <v>5198589</v>
      </c>
    </row>
    <row r="170" spans="1:70" x14ac:dyDescent="0.25">
      <c r="A170" s="13"/>
      <c r="B170" s="14">
        <v>348.23</v>
      </c>
      <c r="C170" s="15" t="s">
        <v>296</v>
      </c>
      <c r="D170" s="16">
        <v>46683</v>
      </c>
      <c r="E170" s="16">
        <v>11296</v>
      </c>
      <c r="F170" s="16">
        <v>154542</v>
      </c>
      <c r="G170" s="16">
        <v>16643</v>
      </c>
      <c r="H170" s="16">
        <v>16543</v>
      </c>
      <c r="I170" s="16">
        <v>1149000</v>
      </c>
      <c r="J170" s="16">
        <v>30975</v>
      </c>
      <c r="K170" s="16">
        <v>122917</v>
      </c>
      <c r="L170" s="16">
        <v>121519</v>
      </c>
      <c r="M170" s="16">
        <v>174562</v>
      </c>
      <c r="N170" s="16">
        <v>0</v>
      </c>
      <c r="O170" s="16">
        <v>143626</v>
      </c>
      <c r="P170" s="16">
        <v>19478</v>
      </c>
      <c r="Q170" s="16">
        <v>17683</v>
      </c>
      <c r="R170" s="16">
        <v>283156</v>
      </c>
      <c r="S170" s="16">
        <v>33774</v>
      </c>
      <c r="T170" s="16">
        <v>0</v>
      </c>
      <c r="U170" s="16">
        <v>73317</v>
      </c>
      <c r="V170" s="16">
        <v>16347</v>
      </c>
      <c r="W170" s="16">
        <v>0</v>
      </c>
      <c r="X170" s="16">
        <v>1691</v>
      </c>
      <c r="Y170" s="16">
        <v>0</v>
      </c>
      <c r="Z170" s="16">
        <v>43599</v>
      </c>
      <c r="AA170" s="16">
        <v>0</v>
      </c>
      <c r="AB170" s="16">
        <v>215341</v>
      </c>
      <c r="AC170" s="16">
        <v>86393</v>
      </c>
      <c r="AD170" s="16">
        <v>1008504</v>
      </c>
      <c r="AE170" s="16">
        <v>19225</v>
      </c>
      <c r="AF170" s="16">
        <v>0</v>
      </c>
      <c r="AG170" s="16">
        <v>3863</v>
      </c>
      <c r="AH170" s="16">
        <v>0</v>
      </c>
      <c r="AI170" s="16">
        <v>0</v>
      </c>
      <c r="AJ170" s="16">
        <v>0</v>
      </c>
      <c r="AK170" s="16">
        <v>823644</v>
      </c>
      <c r="AL170" s="16">
        <v>244425</v>
      </c>
      <c r="AM170" s="16">
        <v>57786</v>
      </c>
      <c r="AN170" s="16">
        <v>10828</v>
      </c>
      <c r="AO170" s="16">
        <v>245024</v>
      </c>
      <c r="AP170" s="16">
        <v>31763</v>
      </c>
      <c r="AQ170" s="16">
        <v>538221</v>
      </c>
      <c r="AR170" s="16">
        <v>0</v>
      </c>
      <c r="AS170" s="16">
        <v>947943</v>
      </c>
      <c r="AT170" s="16">
        <v>0</v>
      </c>
      <c r="AU170" s="16">
        <v>0</v>
      </c>
      <c r="AV170" s="16">
        <v>1800</v>
      </c>
      <c r="AW170" s="16">
        <v>0</v>
      </c>
      <c r="AX170" s="16">
        <v>812135</v>
      </c>
      <c r="AY170" s="16">
        <v>201763</v>
      </c>
      <c r="AZ170" s="16">
        <v>1016984</v>
      </c>
      <c r="BA170" s="16">
        <v>243796</v>
      </c>
      <c r="BB170" s="16">
        <v>1200407</v>
      </c>
      <c r="BC170" s="16">
        <v>104786</v>
      </c>
      <c r="BD170" s="16">
        <v>53882</v>
      </c>
      <c r="BE170" s="16">
        <v>0</v>
      </c>
      <c r="BF170" s="16">
        <v>133796</v>
      </c>
      <c r="BG170" s="16">
        <v>179947</v>
      </c>
      <c r="BH170" s="16">
        <v>49854</v>
      </c>
      <c r="BI170" s="16">
        <v>0</v>
      </c>
      <c r="BJ170" s="16">
        <v>137247</v>
      </c>
      <c r="BK170" s="16">
        <v>0</v>
      </c>
      <c r="BL170" s="16">
        <v>50586</v>
      </c>
      <c r="BM170" s="16">
        <v>7708</v>
      </c>
      <c r="BN170" s="16">
        <v>0</v>
      </c>
      <c r="BO170" s="16">
        <v>217432</v>
      </c>
      <c r="BP170" s="16">
        <v>0</v>
      </c>
      <c r="BQ170" s="47">
        <v>12411</v>
      </c>
      <c r="BR170" s="48">
        <f t="shared" si="2"/>
        <v>11134845</v>
      </c>
    </row>
    <row r="171" spans="1:70" x14ac:dyDescent="0.25">
      <c r="A171" s="13"/>
      <c r="B171" s="14">
        <v>348.31</v>
      </c>
      <c r="C171" s="15" t="s">
        <v>297</v>
      </c>
      <c r="D171" s="16">
        <v>999836</v>
      </c>
      <c r="E171" s="16">
        <v>76700</v>
      </c>
      <c r="F171" s="16">
        <v>692601</v>
      </c>
      <c r="G171" s="16">
        <v>94405</v>
      </c>
      <c r="H171" s="16">
        <v>1859562</v>
      </c>
      <c r="I171" s="16">
        <v>6238000</v>
      </c>
      <c r="J171" s="16">
        <v>43850</v>
      </c>
      <c r="K171" s="16">
        <v>561087</v>
      </c>
      <c r="L171" s="16">
        <v>423020</v>
      </c>
      <c r="M171" s="16">
        <v>687138</v>
      </c>
      <c r="N171" s="16">
        <v>0</v>
      </c>
      <c r="O171" s="16">
        <v>461650</v>
      </c>
      <c r="P171" s="16">
        <v>705</v>
      </c>
      <c r="Q171" s="16">
        <v>26540</v>
      </c>
      <c r="R171" s="16">
        <v>1180814</v>
      </c>
      <c r="S171" s="16">
        <v>293093</v>
      </c>
      <c r="T171" s="16">
        <v>0</v>
      </c>
      <c r="U171" s="16">
        <v>233710</v>
      </c>
      <c r="V171" s="16">
        <v>61475</v>
      </c>
      <c r="W171" s="16">
        <v>0</v>
      </c>
      <c r="X171" s="16">
        <v>0</v>
      </c>
      <c r="Y171" s="16">
        <v>41809</v>
      </c>
      <c r="Z171" s="16">
        <v>80051</v>
      </c>
      <c r="AA171" s="16">
        <v>0</v>
      </c>
      <c r="AB171" s="16">
        <v>581950</v>
      </c>
      <c r="AC171" s="16">
        <v>298852</v>
      </c>
      <c r="AD171" s="16">
        <v>5602741</v>
      </c>
      <c r="AE171" s="16">
        <v>64206</v>
      </c>
      <c r="AF171" s="16">
        <v>740487</v>
      </c>
      <c r="AG171" s="16">
        <v>205790</v>
      </c>
      <c r="AH171" s="16">
        <v>0</v>
      </c>
      <c r="AI171" s="16">
        <v>0</v>
      </c>
      <c r="AJ171" s="16">
        <v>907016</v>
      </c>
      <c r="AK171" s="16">
        <v>2405533</v>
      </c>
      <c r="AL171" s="16">
        <v>1325333</v>
      </c>
      <c r="AM171" s="16">
        <v>136625</v>
      </c>
      <c r="AN171" s="16">
        <v>0</v>
      </c>
      <c r="AO171" s="16">
        <v>50825</v>
      </c>
      <c r="AP171" s="16">
        <v>0</v>
      </c>
      <c r="AQ171" s="16">
        <v>1239492</v>
      </c>
      <c r="AR171" s="16">
        <v>450512</v>
      </c>
      <c r="AS171" s="16">
        <v>15960561</v>
      </c>
      <c r="AT171" s="16">
        <v>0</v>
      </c>
      <c r="AU171" s="16">
        <v>0</v>
      </c>
      <c r="AV171" s="16">
        <v>680135</v>
      </c>
      <c r="AW171" s="16">
        <v>121485</v>
      </c>
      <c r="AX171" s="16">
        <v>5070270</v>
      </c>
      <c r="AY171" s="16">
        <v>1060599</v>
      </c>
      <c r="AZ171" s="16">
        <v>5305820</v>
      </c>
      <c r="BA171" s="16">
        <v>1584225</v>
      </c>
      <c r="BB171" s="16">
        <v>3863138</v>
      </c>
      <c r="BC171" s="16">
        <v>2652020</v>
      </c>
      <c r="BD171" s="16">
        <v>315242</v>
      </c>
      <c r="BE171" s="16">
        <v>469195</v>
      </c>
      <c r="BF171" s="16">
        <v>982256</v>
      </c>
      <c r="BG171" s="16">
        <v>399142</v>
      </c>
      <c r="BH171" s="16">
        <v>1327253</v>
      </c>
      <c r="BI171" s="16">
        <v>1675744</v>
      </c>
      <c r="BJ171" s="16">
        <v>125855</v>
      </c>
      <c r="BK171" s="16">
        <v>162734</v>
      </c>
      <c r="BL171" s="16">
        <v>60175</v>
      </c>
      <c r="BM171" s="16">
        <v>36800</v>
      </c>
      <c r="BN171" s="16">
        <v>1992077</v>
      </c>
      <c r="BO171" s="16">
        <v>209976</v>
      </c>
      <c r="BP171" s="16">
        <v>0</v>
      </c>
      <c r="BQ171" s="47">
        <v>89800</v>
      </c>
      <c r="BR171" s="48">
        <f t="shared" si="2"/>
        <v>72209910</v>
      </c>
    </row>
    <row r="172" spans="1:70" x14ac:dyDescent="0.25">
      <c r="A172" s="13"/>
      <c r="B172" s="14">
        <v>348.32</v>
      </c>
      <c r="C172" s="15" t="s">
        <v>298</v>
      </c>
      <c r="D172" s="16">
        <v>10678</v>
      </c>
      <c r="E172" s="16">
        <v>0</v>
      </c>
      <c r="F172" s="16">
        <v>10448</v>
      </c>
      <c r="G172" s="16">
        <v>382</v>
      </c>
      <c r="H172" s="16">
        <v>0</v>
      </c>
      <c r="I172" s="16">
        <v>206000</v>
      </c>
      <c r="J172" s="16">
        <v>546</v>
      </c>
      <c r="K172" s="16">
        <v>205180</v>
      </c>
      <c r="L172" s="16">
        <v>4223</v>
      </c>
      <c r="M172" s="16">
        <v>1146</v>
      </c>
      <c r="N172" s="16">
        <v>987523</v>
      </c>
      <c r="O172" s="16">
        <v>6204</v>
      </c>
      <c r="P172" s="16">
        <v>0</v>
      </c>
      <c r="Q172" s="16">
        <v>584</v>
      </c>
      <c r="R172" s="16">
        <v>28968</v>
      </c>
      <c r="S172" s="16">
        <v>11818</v>
      </c>
      <c r="T172" s="16">
        <v>0</v>
      </c>
      <c r="U172" s="16">
        <v>1451</v>
      </c>
      <c r="V172" s="16">
        <v>5081</v>
      </c>
      <c r="W172" s="16">
        <v>0</v>
      </c>
      <c r="X172" s="16">
        <v>0</v>
      </c>
      <c r="Y172" s="16">
        <v>12307</v>
      </c>
      <c r="Z172" s="16">
        <v>391</v>
      </c>
      <c r="AA172" s="16">
        <v>0</v>
      </c>
      <c r="AB172" s="16">
        <v>11867</v>
      </c>
      <c r="AC172" s="16">
        <v>9286</v>
      </c>
      <c r="AD172" s="16">
        <v>130624</v>
      </c>
      <c r="AE172" s="16">
        <v>1120</v>
      </c>
      <c r="AF172" s="16">
        <v>0</v>
      </c>
      <c r="AG172" s="16">
        <v>9852</v>
      </c>
      <c r="AH172" s="16">
        <v>0</v>
      </c>
      <c r="AI172" s="16">
        <v>0</v>
      </c>
      <c r="AJ172" s="16">
        <v>107921</v>
      </c>
      <c r="AK172" s="16">
        <v>31693</v>
      </c>
      <c r="AL172" s="16">
        <v>22851</v>
      </c>
      <c r="AM172" s="16">
        <v>4705</v>
      </c>
      <c r="AN172" s="16">
        <v>0</v>
      </c>
      <c r="AO172" s="16">
        <v>1901</v>
      </c>
      <c r="AP172" s="16">
        <v>34706</v>
      </c>
      <c r="AQ172" s="16">
        <v>22204</v>
      </c>
      <c r="AR172" s="16">
        <v>13909</v>
      </c>
      <c r="AS172" s="16">
        <v>1044908</v>
      </c>
      <c r="AT172" s="16">
        <v>0</v>
      </c>
      <c r="AU172" s="16">
        <v>0</v>
      </c>
      <c r="AV172" s="16">
        <v>44356</v>
      </c>
      <c r="AW172" s="16">
        <v>4940</v>
      </c>
      <c r="AX172" s="16">
        <v>164745</v>
      </c>
      <c r="AY172" s="16">
        <v>1496031</v>
      </c>
      <c r="AZ172" s="16">
        <v>124827</v>
      </c>
      <c r="BA172" s="16">
        <v>31813</v>
      </c>
      <c r="BB172" s="16">
        <v>72139</v>
      </c>
      <c r="BC172" s="16">
        <v>52692</v>
      </c>
      <c r="BD172" s="16">
        <v>3455</v>
      </c>
      <c r="BE172" s="16">
        <v>0</v>
      </c>
      <c r="BF172" s="16">
        <v>18952</v>
      </c>
      <c r="BG172" s="16">
        <v>5744</v>
      </c>
      <c r="BH172" s="16">
        <v>21142</v>
      </c>
      <c r="BI172" s="16">
        <v>0</v>
      </c>
      <c r="BJ172" s="16">
        <v>2048</v>
      </c>
      <c r="BK172" s="16">
        <v>32874</v>
      </c>
      <c r="BL172" s="16">
        <v>45520</v>
      </c>
      <c r="BM172" s="16">
        <v>10354</v>
      </c>
      <c r="BN172" s="16">
        <v>0</v>
      </c>
      <c r="BO172" s="16">
        <v>98213</v>
      </c>
      <c r="BP172" s="16">
        <v>0</v>
      </c>
      <c r="BQ172" s="47">
        <v>5600</v>
      </c>
      <c r="BR172" s="48">
        <f t="shared" si="2"/>
        <v>5175922</v>
      </c>
    </row>
    <row r="173" spans="1:70" x14ac:dyDescent="0.25">
      <c r="A173" s="13"/>
      <c r="B173" s="14">
        <v>348.33</v>
      </c>
      <c r="C173" s="15" t="s">
        <v>299</v>
      </c>
      <c r="D173" s="16">
        <v>960</v>
      </c>
      <c r="E173" s="16">
        <v>0</v>
      </c>
      <c r="F173" s="16">
        <v>0</v>
      </c>
      <c r="G173" s="16">
        <v>0</v>
      </c>
      <c r="H173" s="16">
        <v>0</v>
      </c>
      <c r="I173" s="16">
        <v>0</v>
      </c>
      <c r="J173" s="16">
        <v>0</v>
      </c>
      <c r="K173" s="16">
        <v>0</v>
      </c>
      <c r="L173" s="16">
        <v>3</v>
      </c>
      <c r="M173" s="16">
        <v>0</v>
      </c>
      <c r="N173" s="16">
        <v>0</v>
      </c>
      <c r="O173" s="16">
        <v>0</v>
      </c>
      <c r="P173" s="16">
        <v>0</v>
      </c>
      <c r="Q173" s="16">
        <v>0</v>
      </c>
      <c r="R173" s="16">
        <v>0</v>
      </c>
      <c r="S173" s="16">
        <v>0</v>
      </c>
      <c r="T173" s="16">
        <v>0</v>
      </c>
      <c r="U173" s="16">
        <v>8226</v>
      </c>
      <c r="V173" s="16">
        <v>0</v>
      </c>
      <c r="W173" s="16">
        <v>0</v>
      </c>
      <c r="X173" s="16">
        <v>0</v>
      </c>
      <c r="Y173" s="16">
        <v>0</v>
      </c>
      <c r="Z173" s="16">
        <v>0</v>
      </c>
      <c r="AA173" s="16">
        <v>0</v>
      </c>
      <c r="AB173" s="16">
        <v>0</v>
      </c>
      <c r="AC173" s="16">
        <v>0</v>
      </c>
      <c r="AD173" s="16">
        <v>0</v>
      </c>
      <c r="AE173" s="16">
        <v>0</v>
      </c>
      <c r="AF173" s="16">
        <v>0</v>
      </c>
      <c r="AG173" s="16">
        <v>0</v>
      </c>
      <c r="AH173" s="16">
        <v>0</v>
      </c>
      <c r="AI173" s="16">
        <v>0</v>
      </c>
      <c r="AJ173" s="16">
        <v>0</v>
      </c>
      <c r="AK173" s="16">
        <v>0</v>
      </c>
      <c r="AL173" s="16">
        <v>0</v>
      </c>
      <c r="AM173" s="16">
        <v>0</v>
      </c>
      <c r="AN173" s="16">
        <v>0</v>
      </c>
      <c r="AO173" s="16">
        <v>19768</v>
      </c>
      <c r="AP173" s="16">
        <v>0</v>
      </c>
      <c r="AQ173" s="16">
        <v>0</v>
      </c>
      <c r="AR173" s="16">
        <v>0</v>
      </c>
      <c r="AS173" s="16">
        <v>0</v>
      </c>
      <c r="AT173" s="16">
        <v>0</v>
      </c>
      <c r="AU173" s="16">
        <v>139538</v>
      </c>
      <c r="AV173" s="16">
        <v>0</v>
      </c>
      <c r="AW173" s="16">
        <v>0</v>
      </c>
      <c r="AX173" s="16">
        <v>0</v>
      </c>
      <c r="AY173" s="16">
        <v>0</v>
      </c>
      <c r="AZ173" s="16">
        <v>0</v>
      </c>
      <c r="BA173" s="16">
        <v>14030</v>
      </c>
      <c r="BB173" s="16">
        <v>3530</v>
      </c>
      <c r="BC173" s="16">
        <v>1460042</v>
      </c>
      <c r="BD173" s="16">
        <v>0</v>
      </c>
      <c r="BE173" s="16">
        <v>0</v>
      </c>
      <c r="BF173" s="16">
        <v>0</v>
      </c>
      <c r="BG173" s="16">
        <v>0</v>
      </c>
      <c r="BH173" s="16">
        <v>0</v>
      </c>
      <c r="BI173" s="16">
        <v>0</v>
      </c>
      <c r="BJ173" s="16">
        <v>0</v>
      </c>
      <c r="BK173" s="16">
        <v>0</v>
      </c>
      <c r="BL173" s="16">
        <v>0</v>
      </c>
      <c r="BM173" s="16">
        <v>0</v>
      </c>
      <c r="BN173" s="16">
        <v>0</v>
      </c>
      <c r="BO173" s="16">
        <v>0</v>
      </c>
      <c r="BP173" s="16">
        <v>0</v>
      </c>
      <c r="BQ173" s="47">
        <v>0</v>
      </c>
      <c r="BR173" s="48">
        <f t="shared" si="2"/>
        <v>1646097</v>
      </c>
    </row>
    <row r="174" spans="1:70" x14ac:dyDescent="0.25">
      <c r="A174" s="13"/>
      <c r="B174" s="14">
        <v>348.41</v>
      </c>
      <c r="C174" s="15" t="s">
        <v>300</v>
      </c>
      <c r="D174" s="16">
        <v>540158</v>
      </c>
      <c r="E174" s="16">
        <v>62458</v>
      </c>
      <c r="F174" s="16">
        <v>651113</v>
      </c>
      <c r="G174" s="16">
        <v>77216</v>
      </c>
      <c r="H174" s="16">
        <v>2032037</v>
      </c>
      <c r="I174" s="16">
        <v>6665000</v>
      </c>
      <c r="J174" s="16">
        <v>41875</v>
      </c>
      <c r="K174" s="16">
        <v>689487</v>
      </c>
      <c r="L174" s="16">
        <v>429773</v>
      </c>
      <c r="M174" s="16">
        <v>567940</v>
      </c>
      <c r="N174" s="16">
        <v>1215536</v>
      </c>
      <c r="O174" s="16">
        <v>209387</v>
      </c>
      <c r="P174" s="16">
        <v>0</v>
      </c>
      <c r="Q174" s="16">
        <v>35055</v>
      </c>
      <c r="R174" s="16">
        <v>965642</v>
      </c>
      <c r="S174" s="16">
        <v>397665</v>
      </c>
      <c r="T174" s="16">
        <v>0</v>
      </c>
      <c r="U174" s="16">
        <v>139570</v>
      </c>
      <c r="V174" s="16">
        <v>47801</v>
      </c>
      <c r="W174" s="16">
        <v>0</v>
      </c>
      <c r="X174" s="16">
        <v>0</v>
      </c>
      <c r="Y174" s="16">
        <v>17375</v>
      </c>
      <c r="Z174" s="16">
        <v>49439</v>
      </c>
      <c r="AA174" s="16">
        <v>0</v>
      </c>
      <c r="AB174" s="16">
        <v>652952</v>
      </c>
      <c r="AC174" s="16">
        <v>408007</v>
      </c>
      <c r="AD174" s="16">
        <v>4753752</v>
      </c>
      <c r="AE174" s="16">
        <v>44581</v>
      </c>
      <c r="AF174" s="16">
        <v>665304</v>
      </c>
      <c r="AG174" s="16">
        <v>110988</v>
      </c>
      <c r="AH174" s="16">
        <v>0</v>
      </c>
      <c r="AI174" s="16">
        <v>0</v>
      </c>
      <c r="AJ174" s="16">
        <v>874387</v>
      </c>
      <c r="AK174" s="16">
        <v>3412763</v>
      </c>
      <c r="AL174" s="16">
        <v>808415</v>
      </c>
      <c r="AM174" s="16">
        <v>75830</v>
      </c>
      <c r="AN174" s="16">
        <v>0</v>
      </c>
      <c r="AO174" s="16">
        <v>28730</v>
      </c>
      <c r="AP174" s="16">
        <v>0</v>
      </c>
      <c r="AQ174" s="16">
        <v>1119730</v>
      </c>
      <c r="AR174" s="16">
        <v>462124</v>
      </c>
      <c r="AS174" s="16">
        <v>12217925</v>
      </c>
      <c r="AT174" s="16">
        <v>0</v>
      </c>
      <c r="AU174" s="16">
        <v>0</v>
      </c>
      <c r="AV174" s="16">
        <v>707138</v>
      </c>
      <c r="AW174" s="16">
        <v>89450</v>
      </c>
      <c r="AX174" s="16">
        <v>4574574</v>
      </c>
      <c r="AY174" s="16">
        <v>2235352</v>
      </c>
      <c r="AZ174" s="16">
        <v>5806548</v>
      </c>
      <c r="BA174" s="16">
        <v>1685731</v>
      </c>
      <c r="BB174" s="16">
        <v>3499559</v>
      </c>
      <c r="BC174" s="16">
        <v>2084493</v>
      </c>
      <c r="BD174" s="16">
        <v>254590</v>
      </c>
      <c r="BE174" s="16">
        <v>600733</v>
      </c>
      <c r="BF174" s="16">
        <v>1041990</v>
      </c>
      <c r="BG174" s="16">
        <v>457993</v>
      </c>
      <c r="BH174" s="16">
        <v>2844402</v>
      </c>
      <c r="BI174" s="16">
        <v>2333930</v>
      </c>
      <c r="BJ174" s="16">
        <v>343731</v>
      </c>
      <c r="BK174" s="16">
        <v>385416</v>
      </c>
      <c r="BL174" s="16">
        <v>78848</v>
      </c>
      <c r="BM174" s="16">
        <v>29191</v>
      </c>
      <c r="BN174" s="16">
        <v>2388576</v>
      </c>
      <c r="BO174" s="16">
        <v>73167</v>
      </c>
      <c r="BP174" s="16">
        <v>0</v>
      </c>
      <c r="BQ174" s="47">
        <v>68753</v>
      </c>
      <c r="BR174" s="48">
        <f t="shared" si="2"/>
        <v>72054180</v>
      </c>
    </row>
    <row r="175" spans="1:70" x14ac:dyDescent="0.25">
      <c r="A175" s="13"/>
      <c r="B175" s="14">
        <v>348.42</v>
      </c>
      <c r="C175" s="15" t="s">
        <v>301</v>
      </c>
      <c r="D175" s="16">
        <v>782622</v>
      </c>
      <c r="E175" s="16">
        <v>7860</v>
      </c>
      <c r="F175" s="16">
        <v>184135</v>
      </c>
      <c r="G175" s="16">
        <v>9248</v>
      </c>
      <c r="H175" s="16">
        <v>200130</v>
      </c>
      <c r="I175" s="16">
        <v>1732000</v>
      </c>
      <c r="J175" s="16">
        <v>381</v>
      </c>
      <c r="K175" s="16">
        <v>111741</v>
      </c>
      <c r="L175" s="16">
        <v>69170</v>
      </c>
      <c r="M175" s="16">
        <v>4587</v>
      </c>
      <c r="N175" s="16">
        <v>291214</v>
      </c>
      <c r="O175" s="16">
        <v>52882</v>
      </c>
      <c r="P175" s="16">
        <v>0</v>
      </c>
      <c r="Q175" s="16">
        <v>4743</v>
      </c>
      <c r="R175" s="16">
        <v>214756</v>
      </c>
      <c r="S175" s="16">
        <v>57719</v>
      </c>
      <c r="T175" s="16">
        <v>0</v>
      </c>
      <c r="U175" s="16">
        <v>15311</v>
      </c>
      <c r="V175" s="16">
        <v>11258</v>
      </c>
      <c r="W175" s="16">
        <v>0</v>
      </c>
      <c r="X175" s="16">
        <v>0</v>
      </c>
      <c r="Y175" s="16">
        <v>3438</v>
      </c>
      <c r="Z175" s="16">
        <v>12111</v>
      </c>
      <c r="AA175" s="16">
        <v>0</v>
      </c>
      <c r="AB175" s="16">
        <v>144978</v>
      </c>
      <c r="AC175" s="16">
        <v>247987</v>
      </c>
      <c r="AD175" s="16">
        <v>1092078</v>
      </c>
      <c r="AE175" s="16">
        <v>8245</v>
      </c>
      <c r="AF175" s="16">
        <v>0</v>
      </c>
      <c r="AG175" s="16">
        <v>34820</v>
      </c>
      <c r="AH175" s="16">
        <v>0</v>
      </c>
      <c r="AI175" s="16">
        <v>0</v>
      </c>
      <c r="AJ175" s="16">
        <v>176139</v>
      </c>
      <c r="AK175" s="16">
        <v>718649</v>
      </c>
      <c r="AL175" s="16">
        <v>169536</v>
      </c>
      <c r="AM175" s="16">
        <v>72489</v>
      </c>
      <c r="AN175" s="16">
        <v>0</v>
      </c>
      <c r="AO175" s="16">
        <v>9582</v>
      </c>
      <c r="AP175" s="16">
        <v>0</v>
      </c>
      <c r="AQ175" s="16">
        <v>187404</v>
      </c>
      <c r="AR175" s="16">
        <v>76036</v>
      </c>
      <c r="AS175" s="16">
        <v>2356182</v>
      </c>
      <c r="AT175" s="16">
        <v>0</v>
      </c>
      <c r="AU175" s="16">
        <v>0</v>
      </c>
      <c r="AV175" s="16">
        <v>1202473</v>
      </c>
      <c r="AW175" s="16">
        <v>6912</v>
      </c>
      <c r="AX175" s="16">
        <v>1103308</v>
      </c>
      <c r="AY175" s="16">
        <v>0</v>
      </c>
      <c r="AZ175" s="16">
        <v>1537901</v>
      </c>
      <c r="BA175" s="16">
        <v>367018</v>
      </c>
      <c r="BB175" s="16">
        <v>601960</v>
      </c>
      <c r="BC175" s="16">
        <v>359932</v>
      </c>
      <c r="BD175" s="16">
        <v>53749</v>
      </c>
      <c r="BE175" s="16">
        <v>0</v>
      </c>
      <c r="BF175" s="16">
        <v>210203</v>
      </c>
      <c r="BG175" s="16">
        <v>80986</v>
      </c>
      <c r="BH175" s="16">
        <v>364435</v>
      </c>
      <c r="BI175" s="16">
        <v>0</v>
      </c>
      <c r="BJ175" s="16">
        <v>53481</v>
      </c>
      <c r="BK175" s="16">
        <v>62769</v>
      </c>
      <c r="BL175" s="16">
        <v>16010</v>
      </c>
      <c r="BM175" s="16">
        <v>35364</v>
      </c>
      <c r="BN175" s="16">
        <v>0</v>
      </c>
      <c r="BO175" s="16">
        <v>38936</v>
      </c>
      <c r="BP175" s="16">
        <v>0</v>
      </c>
      <c r="BQ175" s="47">
        <v>10644</v>
      </c>
      <c r="BR175" s="48">
        <f t="shared" si="2"/>
        <v>15165512</v>
      </c>
    </row>
    <row r="176" spans="1:70" x14ac:dyDescent="0.25">
      <c r="A176" s="13"/>
      <c r="B176" s="14">
        <v>348.43</v>
      </c>
      <c r="C176" s="15" t="s">
        <v>302</v>
      </c>
      <c r="D176" s="16">
        <v>0</v>
      </c>
      <c r="E176" s="16">
        <v>0</v>
      </c>
      <c r="F176" s="16">
        <v>0</v>
      </c>
      <c r="G176" s="16">
        <v>432</v>
      </c>
      <c r="H176" s="16">
        <v>0</v>
      </c>
      <c r="I176" s="16">
        <v>0</v>
      </c>
      <c r="J176" s="16">
        <v>0</v>
      </c>
      <c r="K176" s="16">
        <v>0</v>
      </c>
      <c r="L176" s="16">
        <v>0</v>
      </c>
      <c r="M176" s="16">
        <v>0</v>
      </c>
      <c r="N176" s="16">
        <v>0</v>
      </c>
      <c r="O176" s="16">
        <v>0</v>
      </c>
      <c r="P176" s="16">
        <v>0</v>
      </c>
      <c r="Q176" s="16">
        <v>0</v>
      </c>
      <c r="R176" s="16">
        <v>0</v>
      </c>
      <c r="S176" s="16">
        <v>0</v>
      </c>
      <c r="T176" s="16">
        <v>0</v>
      </c>
      <c r="U176" s="16">
        <v>0</v>
      </c>
      <c r="V176" s="16">
        <v>0</v>
      </c>
      <c r="W176" s="16">
        <v>0</v>
      </c>
      <c r="X176" s="16">
        <v>0</v>
      </c>
      <c r="Y176" s="16">
        <v>0</v>
      </c>
      <c r="Z176" s="16">
        <v>16</v>
      </c>
      <c r="AA176" s="16">
        <v>0</v>
      </c>
      <c r="AB176" s="16">
        <v>0</v>
      </c>
      <c r="AC176" s="16">
        <v>0</v>
      </c>
      <c r="AD176" s="16">
        <v>0</v>
      </c>
      <c r="AE176" s="16">
        <v>0</v>
      </c>
      <c r="AF176" s="16">
        <v>0</v>
      </c>
      <c r="AG176" s="16">
        <v>0</v>
      </c>
      <c r="AH176" s="16">
        <v>0</v>
      </c>
      <c r="AI176" s="16">
        <v>0</v>
      </c>
      <c r="AJ176" s="16">
        <v>0</v>
      </c>
      <c r="AK176" s="16">
        <v>2140</v>
      </c>
      <c r="AL176" s="16">
        <v>0</v>
      </c>
      <c r="AM176" s="16">
        <v>0</v>
      </c>
      <c r="AN176" s="16">
        <v>0</v>
      </c>
      <c r="AO176" s="16">
        <v>35003</v>
      </c>
      <c r="AP176" s="16">
        <v>0</v>
      </c>
      <c r="AQ176" s="16">
        <v>0</v>
      </c>
      <c r="AR176" s="16">
        <v>0</v>
      </c>
      <c r="AS176" s="16">
        <v>0</v>
      </c>
      <c r="AT176" s="16">
        <v>0</v>
      </c>
      <c r="AU176" s="16">
        <v>905</v>
      </c>
      <c r="AV176" s="16">
        <v>0</v>
      </c>
      <c r="AW176" s="16">
        <v>0</v>
      </c>
      <c r="AX176" s="16">
        <v>0</v>
      </c>
      <c r="AY176" s="16">
        <v>0</v>
      </c>
      <c r="AZ176" s="16">
        <v>0</v>
      </c>
      <c r="BA176" s="16">
        <v>0</v>
      </c>
      <c r="BB176" s="16">
        <v>0</v>
      </c>
      <c r="BC176" s="16">
        <v>1807067</v>
      </c>
      <c r="BD176" s="16">
        <v>0</v>
      </c>
      <c r="BE176" s="16">
        <v>0</v>
      </c>
      <c r="BF176" s="16">
        <v>0</v>
      </c>
      <c r="BG176" s="16">
        <v>0</v>
      </c>
      <c r="BH176" s="16">
        <v>0</v>
      </c>
      <c r="BI176" s="16">
        <v>0</v>
      </c>
      <c r="BJ176" s="16">
        <v>0</v>
      </c>
      <c r="BK176" s="16">
        <v>0</v>
      </c>
      <c r="BL176" s="16">
        <v>0</v>
      </c>
      <c r="BM176" s="16">
        <v>0</v>
      </c>
      <c r="BN176" s="16">
        <v>0</v>
      </c>
      <c r="BO176" s="16">
        <v>794</v>
      </c>
      <c r="BP176" s="16">
        <v>0</v>
      </c>
      <c r="BQ176" s="47">
        <v>0</v>
      </c>
      <c r="BR176" s="48">
        <f t="shared" si="2"/>
        <v>1846357</v>
      </c>
    </row>
    <row r="177" spans="1:70" x14ac:dyDescent="0.25">
      <c r="A177" s="13"/>
      <c r="B177" s="14">
        <v>348.48</v>
      </c>
      <c r="C177" s="15" t="s">
        <v>303</v>
      </c>
      <c r="D177" s="16">
        <v>58746</v>
      </c>
      <c r="E177" s="16">
        <v>11192</v>
      </c>
      <c r="F177" s="16">
        <v>56292</v>
      </c>
      <c r="G177" s="16">
        <v>10353</v>
      </c>
      <c r="H177" s="16">
        <v>260653</v>
      </c>
      <c r="I177" s="16">
        <v>36000</v>
      </c>
      <c r="J177" s="16">
        <v>1041</v>
      </c>
      <c r="K177" s="16">
        <v>35507</v>
      </c>
      <c r="L177" s="16">
        <v>41398</v>
      </c>
      <c r="M177" s="16">
        <v>686</v>
      </c>
      <c r="N177" s="16">
        <v>397126</v>
      </c>
      <c r="O177" s="16">
        <v>0</v>
      </c>
      <c r="P177" s="16">
        <v>0</v>
      </c>
      <c r="Q177" s="16">
        <v>4547</v>
      </c>
      <c r="R177" s="16">
        <v>104940</v>
      </c>
      <c r="S177" s="16">
        <v>11856</v>
      </c>
      <c r="T177" s="16">
        <v>0</v>
      </c>
      <c r="U177" s="16">
        <v>18224</v>
      </c>
      <c r="V177" s="16">
        <v>391</v>
      </c>
      <c r="W177" s="16">
        <v>0</v>
      </c>
      <c r="X177" s="16">
        <v>0</v>
      </c>
      <c r="Y177" s="16">
        <v>3492</v>
      </c>
      <c r="Z177" s="16">
        <v>6737</v>
      </c>
      <c r="AA177" s="16">
        <v>0</v>
      </c>
      <c r="AB177" s="16">
        <v>46370</v>
      </c>
      <c r="AC177" s="16">
        <v>22571</v>
      </c>
      <c r="AD177" s="16">
        <v>370325</v>
      </c>
      <c r="AE177" s="16">
        <v>4141</v>
      </c>
      <c r="AF177" s="16">
        <v>0</v>
      </c>
      <c r="AG177" s="16">
        <v>6220</v>
      </c>
      <c r="AH177" s="16">
        <v>0</v>
      </c>
      <c r="AI177" s="16">
        <v>0</v>
      </c>
      <c r="AJ177" s="16">
        <v>79782</v>
      </c>
      <c r="AK177" s="16">
        <v>525089</v>
      </c>
      <c r="AL177" s="16">
        <v>44973</v>
      </c>
      <c r="AM177" s="16">
        <v>0</v>
      </c>
      <c r="AN177" s="16">
        <v>1128</v>
      </c>
      <c r="AO177" s="16">
        <v>0</v>
      </c>
      <c r="AP177" s="16">
        <v>0</v>
      </c>
      <c r="AQ177" s="16">
        <v>93480</v>
      </c>
      <c r="AR177" s="16">
        <v>27648</v>
      </c>
      <c r="AS177" s="16">
        <v>313669</v>
      </c>
      <c r="AT177" s="16">
        <v>0</v>
      </c>
      <c r="AU177" s="16">
        <v>0</v>
      </c>
      <c r="AV177" s="16">
        <v>0</v>
      </c>
      <c r="AW177" s="16">
        <v>35150</v>
      </c>
      <c r="AX177" s="16">
        <v>553658</v>
      </c>
      <c r="AY177" s="16">
        <v>0</v>
      </c>
      <c r="AZ177" s="16">
        <v>0</v>
      </c>
      <c r="BA177" s="16">
        <v>80164</v>
      </c>
      <c r="BB177" s="16">
        <v>291821</v>
      </c>
      <c r="BC177" s="16">
        <v>282505</v>
      </c>
      <c r="BD177" s="16">
        <v>0</v>
      </c>
      <c r="BE177" s="16">
        <v>0</v>
      </c>
      <c r="BF177" s="16">
        <v>38685</v>
      </c>
      <c r="BG177" s="16">
        <v>37306</v>
      </c>
      <c r="BH177" s="16">
        <v>0</v>
      </c>
      <c r="BI177" s="16">
        <v>0</v>
      </c>
      <c r="BJ177" s="16">
        <v>10664</v>
      </c>
      <c r="BK177" s="16">
        <v>0</v>
      </c>
      <c r="BL177" s="16">
        <v>253</v>
      </c>
      <c r="BM177" s="16">
        <v>0</v>
      </c>
      <c r="BN177" s="16">
        <v>0</v>
      </c>
      <c r="BO177" s="16">
        <v>0</v>
      </c>
      <c r="BP177" s="16">
        <v>0</v>
      </c>
      <c r="BQ177" s="47">
        <v>2653</v>
      </c>
      <c r="BR177" s="48">
        <f t="shared" si="2"/>
        <v>3927436</v>
      </c>
    </row>
    <row r="178" spans="1:70" x14ac:dyDescent="0.25">
      <c r="A178" s="13"/>
      <c r="B178" s="14">
        <v>348.51</v>
      </c>
      <c r="C178" s="15" t="s">
        <v>304</v>
      </c>
      <c r="D178" s="16">
        <v>0</v>
      </c>
      <c r="E178" s="16">
        <v>0</v>
      </c>
      <c r="F178" s="16">
        <v>0</v>
      </c>
      <c r="G178" s="16">
        <v>0</v>
      </c>
      <c r="H178" s="16">
        <v>0</v>
      </c>
      <c r="I178" s="16">
        <v>0</v>
      </c>
      <c r="J178" s="16">
        <v>0</v>
      </c>
      <c r="K178" s="16">
        <v>0</v>
      </c>
      <c r="L178" s="16">
        <v>0</v>
      </c>
      <c r="M178" s="16">
        <v>362</v>
      </c>
      <c r="N178" s="16">
        <v>0</v>
      </c>
      <c r="O178" s="16">
        <v>0</v>
      </c>
      <c r="P178" s="16">
        <v>0</v>
      </c>
      <c r="Q178" s="16">
        <v>0</v>
      </c>
      <c r="R178" s="16">
        <v>26610</v>
      </c>
      <c r="S178" s="16">
        <v>0</v>
      </c>
      <c r="T178" s="16">
        <v>0</v>
      </c>
      <c r="U178" s="16">
        <v>0</v>
      </c>
      <c r="V178" s="16">
        <v>0</v>
      </c>
      <c r="W178" s="16">
        <v>0</v>
      </c>
      <c r="X178" s="16">
        <v>0</v>
      </c>
      <c r="Y178" s="16">
        <v>0</v>
      </c>
      <c r="Z178" s="16">
        <v>0</v>
      </c>
      <c r="AA178" s="16">
        <v>0</v>
      </c>
      <c r="AB178" s="16">
        <v>0</v>
      </c>
      <c r="AC178" s="16">
        <v>0</v>
      </c>
      <c r="AD178" s="16">
        <v>1305</v>
      </c>
      <c r="AE178" s="16">
        <v>0</v>
      </c>
      <c r="AF178" s="16">
        <v>1004613</v>
      </c>
      <c r="AG178" s="16">
        <v>0</v>
      </c>
      <c r="AH178" s="16">
        <v>27730</v>
      </c>
      <c r="AI178" s="16">
        <v>0</v>
      </c>
      <c r="AJ178" s="16">
        <v>0</v>
      </c>
      <c r="AK178" s="16">
        <v>0</v>
      </c>
      <c r="AL178" s="16">
        <v>10220</v>
      </c>
      <c r="AM178" s="16">
        <v>0</v>
      </c>
      <c r="AN178" s="16">
        <v>0</v>
      </c>
      <c r="AO178" s="16">
        <v>0</v>
      </c>
      <c r="AP178" s="16">
        <v>0</v>
      </c>
      <c r="AQ178" s="16">
        <v>600</v>
      </c>
      <c r="AR178" s="16">
        <v>0</v>
      </c>
      <c r="AS178" s="16">
        <v>0</v>
      </c>
      <c r="AT178" s="16">
        <v>0</v>
      </c>
      <c r="AU178" s="16">
        <v>0</v>
      </c>
      <c r="AV178" s="16">
        <v>16996</v>
      </c>
      <c r="AW178" s="16">
        <v>165722</v>
      </c>
      <c r="AX178" s="16">
        <v>545455</v>
      </c>
      <c r="AY178" s="16">
        <v>4993182</v>
      </c>
      <c r="AZ178" s="16">
        <v>0</v>
      </c>
      <c r="BA178" s="16">
        <v>0</v>
      </c>
      <c r="BB178" s="16">
        <v>0</v>
      </c>
      <c r="BC178" s="16">
        <v>0</v>
      </c>
      <c r="BD178" s="16">
        <v>0</v>
      </c>
      <c r="BE178" s="16">
        <v>0</v>
      </c>
      <c r="BF178" s="16">
        <v>0</v>
      </c>
      <c r="BG178" s="16">
        <v>100</v>
      </c>
      <c r="BH178" s="16">
        <v>35470</v>
      </c>
      <c r="BI178" s="16">
        <v>0</v>
      </c>
      <c r="BJ178" s="16">
        <v>0</v>
      </c>
      <c r="BK178" s="16">
        <v>83591</v>
      </c>
      <c r="BL178" s="16">
        <v>353</v>
      </c>
      <c r="BM178" s="16">
        <v>7862</v>
      </c>
      <c r="BN178" s="16">
        <v>4117147</v>
      </c>
      <c r="BO178" s="16">
        <v>26140</v>
      </c>
      <c r="BP178" s="16">
        <v>0</v>
      </c>
      <c r="BQ178" s="47">
        <v>200</v>
      </c>
      <c r="BR178" s="48">
        <f t="shared" si="2"/>
        <v>11063658</v>
      </c>
    </row>
    <row r="179" spans="1:70" x14ac:dyDescent="0.25">
      <c r="A179" s="13"/>
      <c r="B179" s="14">
        <v>348.52</v>
      </c>
      <c r="C179" s="15" t="s">
        <v>305</v>
      </c>
      <c r="D179" s="16">
        <v>1571774</v>
      </c>
      <c r="E179" s="16">
        <v>216159</v>
      </c>
      <c r="F179" s="16">
        <v>359987</v>
      </c>
      <c r="G179" s="16">
        <v>284961</v>
      </c>
      <c r="H179" s="16">
        <v>491224</v>
      </c>
      <c r="I179" s="16">
        <v>4969000</v>
      </c>
      <c r="J179" s="16">
        <v>19133</v>
      </c>
      <c r="K179" s="16">
        <v>154132</v>
      </c>
      <c r="L179" s="16">
        <v>203269</v>
      </c>
      <c r="M179" s="16">
        <v>872979</v>
      </c>
      <c r="N179" s="16">
        <v>4461620</v>
      </c>
      <c r="O179" s="16">
        <v>113970</v>
      </c>
      <c r="P179" s="16">
        <v>16618</v>
      </c>
      <c r="Q179" s="16">
        <v>12408</v>
      </c>
      <c r="R179" s="16">
        <v>675129</v>
      </c>
      <c r="S179" s="16">
        <v>71367</v>
      </c>
      <c r="T179" s="16">
        <v>0</v>
      </c>
      <c r="U179" s="16">
        <v>44806</v>
      </c>
      <c r="V179" s="16">
        <v>12256</v>
      </c>
      <c r="W179" s="16">
        <v>0</v>
      </c>
      <c r="X179" s="16">
        <v>0</v>
      </c>
      <c r="Y179" s="16">
        <v>286410</v>
      </c>
      <c r="Z179" s="16">
        <v>65336</v>
      </c>
      <c r="AA179" s="16">
        <v>0</v>
      </c>
      <c r="AB179" s="16">
        <v>306809</v>
      </c>
      <c r="AC179" s="16">
        <v>532540</v>
      </c>
      <c r="AD179" s="16">
        <v>1399064</v>
      </c>
      <c r="AE179" s="16">
        <v>12470</v>
      </c>
      <c r="AF179" s="16">
        <v>0</v>
      </c>
      <c r="AG179" s="16">
        <v>623471</v>
      </c>
      <c r="AH179" s="16">
        <v>0</v>
      </c>
      <c r="AI179" s="16">
        <v>0</v>
      </c>
      <c r="AJ179" s="16">
        <v>373061</v>
      </c>
      <c r="AK179" s="16">
        <v>1138547</v>
      </c>
      <c r="AL179" s="16">
        <v>1447097</v>
      </c>
      <c r="AM179" s="16">
        <v>291468</v>
      </c>
      <c r="AN179" s="16">
        <v>0</v>
      </c>
      <c r="AO179" s="16">
        <v>151520</v>
      </c>
      <c r="AP179" s="16">
        <v>540076</v>
      </c>
      <c r="AQ179" s="16">
        <v>867992</v>
      </c>
      <c r="AR179" s="16">
        <v>161673</v>
      </c>
      <c r="AS179" s="16">
        <v>10972316</v>
      </c>
      <c r="AT179" s="16">
        <v>0</v>
      </c>
      <c r="AU179" s="16">
        <v>0</v>
      </c>
      <c r="AV179" s="16">
        <v>198216</v>
      </c>
      <c r="AW179" s="16">
        <v>73221</v>
      </c>
      <c r="AX179" s="16">
        <v>2094680</v>
      </c>
      <c r="AY179" s="16">
        <v>0</v>
      </c>
      <c r="AZ179" s="16">
        <v>1990559</v>
      </c>
      <c r="BA179" s="16">
        <v>349202</v>
      </c>
      <c r="BB179" s="16">
        <v>3714138</v>
      </c>
      <c r="BC179" s="16">
        <v>57907</v>
      </c>
      <c r="BD179" s="16">
        <v>59501</v>
      </c>
      <c r="BE179" s="16">
        <v>0</v>
      </c>
      <c r="BF179" s="16">
        <v>1028519</v>
      </c>
      <c r="BG179" s="16">
        <v>696346</v>
      </c>
      <c r="BH179" s="16">
        <v>546809</v>
      </c>
      <c r="BI179" s="16">
        <v>2252831</v>
      </c>
      <c r="BJ179" s="16">
        <v>4224</v>
      </c>
      <c r="BK179" s="16">
        <v>58156</v>
      </c>
      <c r="BL179" s="16">
        <v>134737</v>
      </c>
      <c r="BM179" s="16">
        <v>5897</v>
      </c>
      <c r="BN179" s="16">
        <v>0</v>
      </c>
      <c r="BO179" s="16">
        <v>35892</v>
      </c>
      <c r="BP179" s="16">
        <v>0</v>
      </c>
      <c r="BQ179" s="47">
        <v>244716</v>
      </c>
      <c r="BR179" s="48">
        <f t="shared" ref="BR179:BR201" si="3">SUM(D179:BQ179)</f>
        <v>47266193</v>
      </c>
    </row>
    <row r="180" spans="1:70" x14ac:dyDescent="0.25">
      <c r="A180" s="13"/>
      <c r="B180" s="14">
        <v>348.53</v>
      </c>
      <c r="C180" s="15" t="s">
        <v>306</v>
      </c>
      <c r="D180" s="16">
        <v>2495791</v>
      </c>
      <c r="E180" s="16">
        <v>84129</v>
      </c>
      <c r="F180" s="16">
        <v>1090646</v>
      </c>
      <c r="G180" s="16">
        <v>417896</v>
      </c>
      <c r="H180" s="16">
        <v>3408183</v>
      </c>
      <c r="I180" s="16">
        <v>7996000</v>
      </c>
      <c r="J180" s="16">
        <v>77220</v>
      </c>
      <c r="K180" s="16">
        <v>786308</v>
      </c>
      <c r="L180" s="16">
        <v>539997</v>
      </c>
      <c r="M180" s="16">
        <v>1333508</v>
      </c>
      <c r="N180" s="16">
        <v>0</v>
      </c>
      <c r="O180" s="16">
        <v>885494</v>
      </c>
      <c r="P180" s="16">
        <v>3083</v>
      </c>
      <c r="Q180" s="16">
        <v>16030</v>
      </c>
      <c r="R180" s="16">
        <v>1538652</v>
      </c>
      <c r="S180" s="16">
        <v>386447</v>
      </c>
      <c r="T180" s="16">
        <v>0</v>
      </c>
      <c r="U180" s="16">
        <v>440642</v>
      </c>
      <c r="V180" s="16">
        <v>67956</v>
      </c>
      <c r="W180" s="16">
        <v>0</v>
      </c>
      <c r="X180" s="16">
        <v>20120</v>
      </c>
      <c r="Y180" s="16">
        <v>0</v>
      </c>
      <c r="Z180" s="16">
        <v>408224</v>
      </c>
      <c r="AA180" s="16">
        <v>0</v>
      </c>
      <c r="AB180" s="16">
        <v>1625368</v>
      </c>
      <c r="AC180" s="16">
        <v>690368</v>
      </c>
      <c r="AD180" s="16">
        <v>8766737</v>
      </c>
      <c r="AE180" s="16">
        <v>192769</v>
      </c>
      <c r="AF180" s="16">
        <v>0</v>
      </c>
      <c r="AG180" s="16">
        <v>3386</v>
      </c>
      <c r="AH180" s="16">
        <v>0</v>
      </c>
      <c r="AI180" s="16">
        <v>0</v>
      </c>
      <c r="AJ180" s="16">
        <v>1075473</v>
      </c>
      <c r="AK180" s="16">
        <v>7306505</v>
      </c>
      <c r="AL180" s="16">
        <v>2212807</v>
      </c>
      <c r="AM180" s="16">
        <v>112607</v>
      </c>
      <c r="AN180" s="16">
        <v>0</v>
      </c>
      <c r="AO180" s="16">
        <v>555</v>
      </c>
      <c r="AP180" s="16">
        <v>272392</v>
      </c>
      <c r="AQ180" s="16">
        <v>1518644</v>
      </c>
      <c r="AR180" s="16">
        <v>686364</v>
      </c>
      <c r="AS180" s="16">
        <v>18458015</v>
      </c>
      <c r="AT180" s="16">
        <v>0</v>
      </c>
      <c r="AU180" s="16">
        <v>0</v>
      </c>
      <c r="AV180" s="16">
        <v>1420321</v>
      </c>
      <c r="AW180" s="16">
        <v>18994</v>
      </c>
      <c r="AX180" s="16">
        <v>8632417</v>
      </c>
      <c r="AY180" s="16">
        <v>1360210</v>
      </c>
      <c r="AZ180" s="16">
        <v>5469163</v>
      </c>
      <c r="BA180" s="16">
        <v>1797257</v>
      </c>
      <c r="BB180" s="16">
        <v>5691523</v>
      </c>
      <c r="BC180" s="16">
        <v>0</v>
      </c>
      <c r="BD180" s="16">
        <v>355471</v>
      </c>
      <c r="BE180" s="16">
        <v>0</v>
      </c>
      <c r="BF180" s="16">
        <v>750683</v>
      </c>
      <c r="BG180" s="16">
        <v>913446</v>
      </c>
      <c r="BH180" s="16">
        <v>2120932</v>
      </c>
      <c r="BI180" s="16">
        <v>0</v>
      </c>
      <c r="BJ180" s="16">
        <v>1270359</v>
      </c>
      <c r="BK180" s="16">
        <v>157994</v>
      </c>
      <c r="BL180" s="16">
        <v>149469</v>
      </c>
      <c r="BM180" s="16">
        <v>0</v>
      </c>
      <c r="BN180" s="16">
        <v>0</v>
      </c>
      <c r="BO180" s="16">
        <v>232313</v>
      </c>
      <c r="BP180" s="16">
        <v>0</v>
      </c>
      <c r="BQ180" s="47">
        <v>211006</v>
      </c>
      <c r="BR180" s="48">
        <f t="shared" si="3"/>
        <v>95469874</v>
      </c>
    </row>
    <row r="181" spans="1:70" x14ac:dyDescent="0.25">
      <c r="A181" s="13"/>
      <c r="B181" s="14">
        <v>348.61</v>
      </c>
      <c r="C181" s="15" t="s">
        <v>307</v>
      </c>
      <c r="D181" s="16">
        <v>0</v>
      </c>
      <c r="E181" s="16">
        <v>0</v>
      </c>
      <c r="F181" s="16">
        <v>1805</v>
      </c>
      <c r="G181" s="16">
        <v>0</v>
      </c>
      <c r="H181" s="16">
        <v>0</v>
      </c>
      <c r="I181" s="16">
        <v>0</v>
      </c>
      <c r="J181" s="16">
        <v>0</v>
      </c>
      <c r="K181" s="16">
        <v>0</v>
      </c>
      <c r="L181" s="16">
        <v>0</v>
      </c>
      <c r="M181" s="16">
        <v>0</v>
      </c>
      <c r="N181" s="16">
        <v>0</v>
      </c>
      <c r="O181" s="16">
        <v>0</v>
      </c>
      <c r="P181" s="16">
        <v>0</v>
      </c>
      <c r="Q181" s="16">
        <v>0</v>
      </c>
      <c r="R181" s="16">
        <v>16570</v>
      </c>
      <c r="S181" s="16">
        <v>0</v>
      </c>
      <c r="T181" s="16">
        <v>0</v>
      </c>
      <c r="U181" s="16">
        <v>0</v>
      </c>
      <c r="V181" s="16">
        <v>0</v>
      </c>
      <c r="W181" s="16">
        <v>0</v>
      </c>
      <c r="X181" s="16">
        <v>0</v>
      </c>
      <c r="Y181" s="16">
        <v>0</v>
      </c>
      <c r="Z181" s="16">
        <v>0</v>
      </c>
      <c r="AA181" s="16">
        <v>0</v>
      </c>
      <c r="AB181" s="16">
        <v>0</v>
      </c>
      <c r="AC181" s="16">
        <v>0</v>
      </c>
      <c r="AD181" s="16">
        <v>55770</v>
      </c>
      <c r="AE181" s="16">
        <v>0</v>
      </c>
      <c r="AF181" s="16">
        <v>2562</v>
      </c>
      <c r="AG181" s="16">
        <v>0</v>
      </c>
      <c r="AH181" s="16">
        <v>0</v>
      </c>
      <c r="AI181" s="16">
        <v>0</v>
      </c>
      <c r="AJ181" s="16">
        <v>0</v>
      </c>
      <c r="AK181" s="16">
        <v>59725</v>
      </c>
      <c r="AL181" s="16">
        <v>250</v>
      </c>
      <c r="AM181" s="16">
        <v>0</v>
      </c>
      <c r="AN181" s="16">
        <v>0</v>
      </c>
      <c r="AO181" s="16">
        <v>1278</v>
      </c>
      <c r="AP181" s="16">
        <v>0</v>
      </c>
      <c r="AQ181" s="16">
        <v>0</v>
      </c>
      <c r="AR181" s="16">
        <v>0</v>
      </c>
      <c r="AS181" s="16">
        <v>0</v>
      </c>
      <c r="AT181" s="16">
        <v>0</v>
      </c>
      <c r="AU181" s="16">
        <v>0</v>
      </c>
      <c r="AV181" s="16">
        <v>8190</v>
      </c>
      <c r="AW181" s="16">
        <v>0</v>
      </c>
      <c r="AX181" s="16">
        <v>1387</v>
      </c>
      <c r="AY181" s="16">
        <v>0</v>
      </c>
      <c r="AZ181" s="16">
        <v>0</v>
      </c>
      <c r="BA181" s="16">
        <v>0</v>
      </c>
      <c r="BB181" s="16">
        <v>2925</v>
      </c>
      <c r="BC181" s="16">
        <v>1320</v>
      </c>
      <c r="BD181" s="16">
        <v>0</v>
      </c>
      <c r="BE181" s="16">
        <v>0</v>
      </c>
      <c r="BF181" s="16">
        <v>0</v>
      </c>
      <c r="BG181" s="16">
        <v>350</v>
      </c>
      <c r="BH181" s="16">
        <v>0</v>
      </c>
      <c r="BI181" s="16">
        <v>0</v>
      </c>
      <c r="BJ181" s="16">
        <v>0</v>
      </c>
      <c r="BK181" s="16">
        <v>0</v>
      </c>
      <c r="BL181" s="16">
        <v>0</v>
      </c>
      <c r="BM181" s="16">
        <v>0</v>
      </c>
      <c r="BN181" s="16">
        <v>0</v>
      </c>
      <c r="BO181" s="16">
        <v>0</v>
      </c>
      <c r="BP181" s="16">
        <v>0</v>
      </c>
      <c r="BQ181" s="47">
        <v>0</v>
      </c>
      <c r="BR181" s="48">
        <f t="shared" si="3"/>
        <v>152132</v>
      </c>
    </row>
    <row r="182" spans="1:70" x14ac:dyDescent="0.25">
      <c r="A182" s="13"/>
      <c r="B182" s="14">
        <v>348.62</v>
      </c>
      <c r="C182" s="15" t="s">
        <v>308</v>
      </c>
      <c r="D182" s="16">
        <v>1871</v>
      </c>
      <c r="E182" s="16">
        <v>0</v>
      </c>
      <c r="F182" s="16">
        <v>1812</v>
      </c>
      <c r="G182" s="16">
        <v>67</v>
      </c>
      <c r="H182" s="16">
        <v>1381</v>
      </c>
      <c r="I182" s="16">
        <v>0</v>
      </c>
      <c r="J182" s="16">
        <v>42</v>
      </c>
      <c r="K182" s="16">
        <v>550</v>
      </c>
      <c r="L182" s="16">
        <v>7488</v>
      </c>
      <c r="M182" s="16">
        <v>0</v>
      </c>
      <c r="N182" s="16">
        <v>6983</v>
      </c>
      <c r="O182" s="16">
        <v>0</v>
      </c>
      <c r="P182" s="16">
        <v>2906</v>
      </c>
      <c r="Q182" s="16">
        <v>0</v>
      </c>
      <c r="R182" s="16">
        <v>20478</v>
      </c>
      <c r="S182" s="16">
        <v>355</v>
      </c>
      <c r="T182" s="16">
        <v>0</v>
      </c>
      <c r="U182" s="16">
        <v>0</v>
      </c>
      <c r="V182" s="16">
        <v>0</v>
      </c>
      <c r="W182" s="16">
        <v>0</v>
      </c>
      <c r="X182" s="16">
        <v>0</v>
      </c>
      <c r="Y182" s="16">
        <v>0</v>
      </c>
      <c r="Z182" s="16">
        <v>185</v>
      </c>
      <c r="AA182" s="16">
        <v>0</v>
      </c>
      <c r="AB182" s="16">
        <v>1522</v>
      </c>
      <c r="AC182" s="16">
        <v>761</v>
      </c>
      <c r="AD182" s="16">
        <v>26707</v>
      </c>
      <c r="AE182" s="16">
        <v>50</v>
      </c>
      <c r="AF182" s="16">
        <v>0</v>
      </c>
      <c r="AG182" s="16">
        <v>0</v>
      </c>
      <c r="AH182" s="16">
        <v>0</v>
      </c>
      <c r="AI182" s="16">
        <v>0</v>
      </c>
      <c r="AJ182" s="16">
        <v>2366</v>
      </c>
      <c r="AK182" s="16">
        <v>5214</v>
      </c>
      <c r="AL182" s="16">
        <v>149674</v>
      </c>
      <c r="AM182" s="16">
        <v>0</v>
      </c>
      <c r="AN182" s="16">
        <v>0</v>
      </c>
      <c r="AO182" s="16">
        <v>0</v>
      </c>
      <c r="AP182" s="16">
        <v>0</v>
      </c>
      <c r="AQ182" s="16">
        <v>0</v>
      </c>
      <c r="AR182" s="16">
        <v>0</v>
      </c>
      <c r="AS182" s="16">
        <v>0</v>
      </c>
      <c r="AT182" s="16">
        <v>0</v>
      </c>
      <c r="AU182" s="16">
        <v>0</v>
      </c>
      <c r="AV182" s="16">
        <v>17</v>
      </c>
      <c r="AW182" s="16">
        <v>0</v>
      </c>
      <c r="AX182" s="16">
        <v>8680</v>
      </c>
      <c r="AY182" s="16">
        <v>11172</v>
      </c>
      <c r="AZ182" s="16">
        <v>15407</v>
      </c>
      <c r="BA182" s="16">
        <v>0</v>
      </c>
      <c r="BB182" s="16">
        <v>2014</v>
      </c>
      <c r="BC182" s="16">
        <v>15500</v>
      </c>
      <c r="BD182" s="16">
        <v>0</v>
      </c>
      <c r="BE182" s="16">
        <v>0</v>
      </c>
      <c r="BF182" s="16">
        <v>37512</v>
      </c>
      <c r="BG182" s="16">
        <v>2117</v>
      </c>
      <c r="BH182" s="16">
        <v>451</v>
      </c>
      <c r="BI182" s="16">
        <v>0</v>
      </c>
      <c r="BJ182" s="16">
        <v>0</v>
      </c>
      <c r="BK182" s="16">
        <v>18719</v>
      </c>
      <c r="BL182" s="16">
        <v>0</v>
      </c>
      <c r="BM182" s="16">
        <v>0</v>
      </c>
      <c r="BN182" s="16">
        <v>0</v>
      </c>
      <c r="BO182" s="16">
        <v>13377</v>
      </c>
      <c r="BP182" s="16">
        <v>0</v>
      </c>
      <c r="BQ182" s="47">
        <v>91</v>
      </c>
      <c r="BR182" s="48">
        <f t="shared" si="3"/>
        <v>355469</v>
      </c>
    </row>
    <row r="183" spans="1:70" x14ac:dyDescent="0.25">
      <c r="A183" s="13"/>
      <c r="B183" s="14">
        <v>348.63</v>
      </c>
      <c r="C183" s="15" t="s">
        <v>309</v>
      </c>
      <c r="D183" s="16">
        <v>0</v>
      </c>
      <c r="E183" s="16">
        <v>0</v>
      </c>
      <c r="F183" s="16">
        <v>0</v>
      </c>
      <c r="G183" s="16">
        <v>0</v>
      </c>
      <c r="H183" s="16">
        <v>0</v>
      </c>
      <c r="I183" s="16">
        <v>0</v>
      </c>
      <c r="J183" s="16">
        <v>960</v>
      </c>
      <c r="K183" s="16">
        <v>0</v>
      </c>
      <c r="L183" s="16">
        <v>29</v>
      </c>
      <c r="M183" s="16">
        <v>550</v>
      </c>
      <c r="N183" s="16">
        <v>0</v>
      </c>
      <c r="O183" s="16">
        <v>0</v>
      </c>
      <c r="P183" s="16">
        <v>366621</v>
      </c>
      <c r="Q183" s="16">
        <v>0</v>
      </c>
      <c r="R183" s="16">
        <v>18938</v>
      </c>
      <c r="S183" s="16">
        <v>0</v>
      </c>
      <c r="T183" s="16">
        <v>0</v>
      </c>
      <c r="U183" s="16">
        <v>0</v>
      </c>
      <c r="V183" s="16">
        <v>0</v>
      </c>
      <c r="W183" s="16">
        <v>0</v>
      </c>
      <c r="X183" s="16">
        <v>210</v>
      </c>
      <c r="Y183" s="16">
        <v>0</v>
      </c>
      <c r="Z183" s="16">
        <v>0</v>
      </c>
      <c r="AA183" s="16">
        <v>0</v>
      </c>
      <c r="AB183" s="16">
        <v>0</v>
      </c>
      <c r="AC183" s="16">
        <v>21</v>
      </c>
      <c r="AD183" s="16">
        <v>0</v>
      </c>
      <c r="AE183" s="16">
        <v>0</v>
      </c>
      <c r="AF183" s="16">
        <v>0</v>
      </c>
      <c r="AG183" s="16">
        <v>0</v>
      </c>
      <c r="AH183" s="16">
        <v>0</v>
      </c>
      <c r="AI183" s="16">
        <v>0</v>
      </c>
      <c r="AJ183" s="16">
        <v>0</v>
      </c>
      <c r="AK183" s="16">
        <v>0</v>
      </c>
      <c r="AL183" s="16">
        <v>0</v>
      </c>
      <c r="AM183" s="16">
        <v>0</v>
      </c>
      <c r="AN183" s="16">
        <v>0</v>
      </c>
      <c r="AO183" s="16">
        <v>0</v>
      </c>
      <c r="AP183" s="16">
        <v>0</v>
      </c>
      <c r="AQ183" s="16">
        <v>0</v>
      </c>
      <c r="AR183" s="16">
        <v>0</v>
      </c>
      <c r="AS183" s="16">
        <v>0</v>
      </c>
      <c r="AT183" s="16">
        <v>0</v>
      </c>
      <c r="AU183" s="16">
        <v>0</v>
      </c>
      <c r="AV183" s="16">
        <v>4623</v>
      </c>
      <c r="AW183" s="16">
        <v>0</v>
      </c>
      <c r="AX183" s="16">
        <v>267</v>
      </c>
      <c r="AY183" s="16">
        <v>28755</v>
      </c>
      <c r="AZ183" s="16">
        <v>0</v>
      </c>
      <c r="BA183" s="16">
        <v>0</v>
      </c>
      <c r="BB183" s="16">
        <v>0</v>
      </c>
      <c r="BC183" s="16">
        <v>23122</v>
      </c>
      <c r="BD183" s="16">
        <v>0</v>
      </c>
      <c r="BE183" s="16">
        <v>0</v>
      </c>
      <c r="BF183" s="16">
        <v>0</v>
      </c>
      <c r="BG183" s="16">
        <v>27</v>
      </c>
      <c r="BH183" s="16">
        <v>10358</v>
      </c>
      <c r="BI183" s="16">
        <v>0</v>
      </c>
      <c r="BJ183" s="16">
        <v>0</v>
      </c>
      <c r="BK183" s="16">
        <v>0</v>
      </c>
      <c r="BL183" s="16">
        <v>0</v>
      </c>
      <c r="BM183" s="16">
        <v>0</v>
      </c>
      <c r="BN183" s="16">
        <v>0</v>
      </c>
      <c r="BO183" s="16">
        <v>0</v>
      </c>
      <c r="BP183" s="16">
        <v>0</v>
      </c>
      <c r="BQ183" s="47">
        <v>0</v>
      </c>
      <c r="BR183" s="48">
        <f t="shared" si="3"/>
        <v>454481</v>
      </c>
    </row>
    <row r="184" spans="1:70" x14ac:dyDescent="0.25">
      <c r="A184" s="13"/>
      <c r="B184" s="14">
        <v>348.71</v>
      </c>
      <c r="C184" s="15" t="s">
        <v>310</v>
      </c>
      <c r="D184" s="16">
        <v>125683</v>
      </c>
      <c r="E184" s="16">
        <v>13510</v>
      </c>
      <c r="F184" s="16">
        <v>118380</v>
      </c>
      <c r="G184" s="16">
        <v>15475</v>
      </c>
      <c r="H184" s="16">
        <v>521148</v>
      </c>
      <c r="I184" s="16">
        <v>1302000</v>
      </c>
      <c r="J184" s="16">
        <v>12885</v>
      </c>
      <c r="K184" s="16">
        <v>294695</v>
      </c>
      <c r="L184" s="16">
        <v>226870</v>
      </c>
      <c r="M184" s="16">
        <v>950</v>
      </c>
      <c r="N184" s="16">
        <v>0</v>
      </c>
      <c r="O184" s="16">
        <v>58440</v>
      </c>
      <c r="P184" s="16">
        <v>0</v>
      </c>
      <c r="Q184" s="16">
        <v>17345</v>
      </c>
      <c r="R184" s="16">
        <v>226320</v>
      </c>
      <c r="S184" s="16">
        <v>91714</v>
      </c>
      <c r="T184" s="16">
        <v>0</v>
      </c>
      <c r="U184" s="16">
        <v>33582</v>
      </c>
      <c r="V184" s="16">
        <v>9708</v>
      </c>
      <c r="W184" s="16">
        <v>0</v>
      </c>
      <c r="X184" s="16">
        <v>0</v>
      </c>
      <c r="Y184" s="16">
        <v>7270</v>
      </c>
      <c r="Z184" s="16">
        <v>17432</v>
      </c>
      <c r="AA184" s="16">
        <v>0</v>
      </c>
      <c r="AB184" s="16">
        <v>211768</v>
      </c>
      <c r="AC184" s="16">
        <v>162624</v>
      </c>
      <c r="AD184" s="16">
        <v>657156</v>
      </c>
      <c r="AE184" s="16">
        <v>17339</v>
      </c>
      <c r="AF184" s="16">
        <v>191642</v>
      </c>
      <c r="AG184" s="16">
        <v>55896</v>
      </c>
      <c r="AH184" s="16">
        <v>0</v>
      </c>
      <c r="AI184" s="16">
        <v>0</v>
      </c>
      <c r="AJ184" s="16">
        <v>216785</v>
      </c>
      <c r="AK184" s="16">
        <v>723736</v>
      </c>
      <c r="AL184" s="16">
        <v>149796</v>
      </c>
      <c r="AM184" s="16">
        <v>46450</v>
      </c>
      <c r="AN184" s="16">
        <v>0</v>
      </c>
      <c r="AO184" s="16">
        <v>0</v>
      </c>
      <c r="AP184" s="16">
        <v>0</v>
      </c>
      <c r="AQ184" s="16">
        <v>362439</v>
      </c>
      <c r="AR184" s="16">
        <v>158255</v>
      </c>
      <c r="AS184" s="16">
        <v>1303719</v>
      </c>
      <c r="AT184" s="16">
        <v>0</v>
      </c>
      <c r="AU184" s="16">
        <v>0</v>
      </c>
      <c r="AV184" s="16">
        <v>144875</v>
      </c>
      <c r="AW184" s="16">
        <v>48095</v>
      </c>
      <c r="AX184" s="16">
        <v>529169</v>
      </c>
      <c r="AY184" s="16">
        <v>147324</v>
      </c>
      <c r="AZ184" s="16">
        <v>1321618</v>
      </c>
      <c r="BA184" s="16">
        <v>396720</v>
      </c>
      <c r="BB184" s="16">
        <v>958046</v>
      </c>
      <c r="BC184" s="16">
        <v>452467</v>
      </c>
      <c r="BD184" s="16">
        <v>98820</v>
      </c>
      <c r="BE184" s="16">
        <v>96200</v>
      </c>
      <c r="BF184" s="16">
        <v>207203</v>
      </c>
      <c r="BG184" s="16">
        <v>83445</v>
      </c>
      <c r="BH184" s="16">
        <v>520613</v>
      </c>
      <c r="BI184" s="16">
        <v>297259</v>
      </c>
      <c r="BJ184" s="16">
        <v>0</v>
      </c>
      <c r="BK184" s="16">
        <v>33415</v>
      </c>
      <c r="BL184" s="16">
        <v>1215</v>
      </c>
      <c r="BM184" s="16">
        <v>3768</v>
      </c>
      <c r="BN184" s="16">
        <v>616598</v>
      </c>
      <c r="BO184" s="16">
        <v>24725</v>
      </c>
      <c r="BP184" s="16">
        <v>0</v>
      </c>
      <c r="BQ184" s="47">
        <v>31695</v>
      </c>
      <c r="BR184" s="48">
        <f t="shared" si="3"/>
        <v>13364282</v>
      </c>
    </row>
    <row r="185" spans="1:70" x14ac:dyDescent="0.25">
      <c r="A185" s="13"/>
      <c r="B185" s="14">
        <v>348.72</v>
      </c>
      <c r="C185" s="15" t="s">
        <v>311</v>
      </c>
      <c r="D185" s="16">
        <v>16061</v>
      </c>
      <c r="E185" s="16">
        <v>400</v>
      </c>
      <c r="F185" s="16">
        <v>12391</v>
      </c>
      <c r="G185" s="16">
        <v>1215</v>
      </c>
      <c r="H185" s="16">
        <v>0</v>
      </c>
      <c r="I185" s="16">
        <v>373000</v>
      </c>
      <c r="J185" s="16">
        <v>465</v>
      </c>
      <c r="K185" s="16">
        <v>12686</v>
      </c>
      <c r="L185" s="16">
        <v>27289</v>
      </c>
      <c r="M185" s="16">
        <v>98109</v>
      </c>
      <c r="N185" s="16">
        <v>398914</v>
      </c>
      <c r="O185" s="16">
        <v>11693</v>
      </c>
      <c r="P185" s="16">
        <v>0</v>
      </c>
      <c r="Q185" s="16">
        <v>246</v>
      </c>
      <c r="R185" s="16">
        <v>52983</v>
      </c>
      <c r="S185" s="16">
        <v>13011</v>
      </c>
      <c r="T185" s="16">
        <v>0</v>
      </c>
      <c r="U185" s="16">
        <v>4170</v>
      </c>
      <c r="V185" s="16">
        <v>1369</v>
      </c>
      <c r="W185" s="16">
        <v>0</v>
      </c>
      <c r="X185" s="16">
        <v>0</v>
      </c>
      <c r="Y185" s="16">
        <v>8</v>
      </c>
      <c r="Z185" s="16">
        <v>2121</v>
      </c>
      <c r="AA185" s="16">
        <v>0</v>
      </c>
      <c r="AB185" s="16">
        <v>29688</v>
      </c>
      <c r="AC185" s="16">
        <v>25070</v>
      </c>
      <c r="AD185" s="16">
        <v>132048</v>
      </c>
      <c r="AE185" s="16">
        <v>1090</v>
      </c>
      <c r="AF185" s="16">
        <v>0</v>
      </c>
      <c r="AG185" s="16">
        <v>1979</v>
      </c>
      <c r="AH185" s="16">
        <v>0</v>
      </c>
      <c r="AI185" s="16">
        <v>0</v>
      </c>
      <c r="AJ185" s="16">
        <v>21233</v>
      </c>
      <c r="AK185" s="16">
        <v>76536</v>
      </c>
      <c r="AL185" s="16">
        <v>28267</v>
      </c>
      <c r="AM185" s="16">
        <v>900</v>
      </c>
      <c r="AN185" s="16">
        <v>0</v>
      </c>
      <c r="AO185" s="16">
        <v>358</v>
      </c>
      <c r="AP185" s="16">
        <v>0</v>
      </c>
      <c r="AQ185" s="16">
        <v>40970</v>
      </c>
      <c r="AR185" s="16">
        <v>23705</v>
      </c>
      <c r="AS185" s="16">
        <v>431303</v>
      </c>
      <c r="AT185" s="16">
        <v>0</v>
      </c>
      <c r="AU185" s="16">
        <v>0</v>
      </c>
      <c r="AV185" s="16">
        <v>0</v>
      </c>
      <c r="AW185" s="16">
        <v>876</v>
      </c>
      <c r="AX185" s="16">
        <v>115811</v>
      </c>
      <c r="AY185" s="16">
        <v>0</v>
      </c>
      <c r="AZ185" s="16">
        <v>157257</v>
      </c>
      <c r="BA185" s="16">
        <v>89965</v>
      </c>
      <c r="BB185" s="16">
        <v>183813</v>
      </c>
      <c r="BC185" s="16">
        <v>74221</v>
      </c>
      <c r="BD185" s="16">
        <v>5381</v>
      </c>
      <c r="BE185" s="16">
        <v>46610</v>
      </c>
      <c r="BF185" s="16">
        <v>37038</v>
      </c>
      <c r="BG185" s="16">
        <v>15367</v>
      </c>
      <c r="BH185" s="16">
        <v>69006</v>
      </c>
      <c r="BI185" s="16">
        <v>0</v>
      </c>
      <c r="BJ185" s="16">
        <v>62280</v>
      </c>
      <c r="BK185" s="16">
        <v>2709</v>
      </c>
      <c r="BL185" s="16">
        <v>915</v>
      </c>
      <c r="BM185" s="16">
        <v>0</v>
      </c>
      <c r="BN185" s="16">
        <v>0</v>
      </c>
      <c r="BO185" s="16">
        <v>3908</v>
      </c>
      <c r="BP185" s="16">
        <v>0</v>
      </c>
      <c r="BQ185" s="47">
        <v>2627</v>
      </c>
      <c r="BR185" s="48">
        <f t="shared" si="3"/>
        <v>2707062</v>
      </c>
    </row>
    <row r="186" spans="1:70" x14ac:dyDescent="0.25">
      <c r="A186" s="13"/>
      <c r="B186" s="14">
        <v>348.73</v>
      </c>
      <c r="C186" s="15" t="s">
        <v>312</v>
      </c>
      <c r="D186" s="16">
        <v>0</v>
      </c>
      <c r="E186" s="16">
        <v>0</v>
      </c>
      <c r="F186" s="16">
        <v>0</v>
      </c>
      <c r="G186" s="16">
        <v>0</v>
      </c>
      <c r="H186" s="16">
        <v>0</v>
      </c>
      <c r="I186" s="16">
        <v>0</v>
      </c>
      <c r="J186" s="16">
        <v>0</v>
      </c>
      <c r="K186" s="16">
        <v>0</v>
      </c>
      <c r="L186" s="16">
        <v>0</v>
      </c>
      <c r="M186" s="16">
        <v>0</v>
      </c>
      <c r="N186" s="16">
        <v>0</v>
      </c>
      <c r="O186" s="16">
        <v>0</v>
      </c>
      <c r="P186" s="16">
        <v>0</v>
      </c>
      <c r="Q186" s="16">
        <v>0</v>
      </c>
      <c r="R186" s="16">
        <v>1782671</v>
      </c>
      <c r="S186" s="16">
        <v>0</v>
      </c>
      <c r="T186" s="16">
        <v>0</v>
      </c>
      <c r="U186" s="16">
        <v>0</v>
      </c>
      <c r="V186" s="16">
        <v>0</v>
      </c>
      <c r="W186" s="16">
        <v>0</v>
      </c>
      <c r="X186" s="16">
        <v>0</v>
      </c>
      <c r="Y186" s="16">
        <v>0</v>
      </c>
      <c r="Z186" s="16">
        <v>0</v>
      </c>
      <c r="AA186" s="16">
        <v>0</v>
      </c>
      <c r="AB186" s="16">
        <v>0</v>
      </c>
      <c r="AC186" s="16">
        <v>0</v>
      </c>
      <c r="AD186" s="16">
        <v>0</v>
      </c>
      <c r="AE186" s="16">
        <v>0</v>
      </c>
      <c r="AF186" s="16">
        <v>0</v>
      </c>
      <c r="AG186" s="16">
        <v>0</v>
      </c>
      <c r="AH186" s="16">
        <v>0</v>
      </c>
      <c r="AI186" s="16">
        <v>0</v>
      </c>
      <c r="AJ186" s="16">
        <v>0</v>
      </c>
      <c r="AK186" s="16">
        <v>0</v>
      </c>
      <c r="AL186" s="16">
        <v>0</v>
      </c>
      <c r="AM186" s="16">
        <v>0</v>
      </c>
      <c r="AN186" s="16">
        <v>0</v>
      </c>
      <c r="AO186" s="16">
        <v>0</v>
      </c>
      <c r="AP186" s="16">
        <v>0</v>
      </c>
      <c r="AQ186" s="16">
        <v>0</v>
      </c>
      <c r="AR186" s="16">
        <v>0</v>
      </c>
      <c r="AS186" s="16">
        <v>0</v>
      </c>
      <c r="AT186" s="16">
        <v>0</v>
      </c>
      <c r="AU186" s="16">
        <v>0</v>
      </c>
      <c r="AV186" s="16">
        <v>0</v>
      </c>
      <c r="AW186" s="16">
        <v>0</v>
      </c>
      <c r="AX186" s="16">
        <v>0</v>
      </c>
      <c r="AY186" s="16">
        <v>0</v>
      </c>
      <c r="AZ186" s="16">
        <v>0</v>
      </c>
      <c r="BA186" s="16">
        <v>0</v>
      </c>
      <c r="BB186" s="16">
        <v>6001</v>
      </c>
      <c r="BC186" s="16">
        <v>0</v>
      </c>
      <c r="BD186" s="16">
        <v>0</v>
      </c>
      <c r="BE186" s="16">
        <v>0</v>
      </c>
      <c r="BF186" s="16">
        <v>0</v>
      </c>
      <c r="BG186" s="16">
        <v>0</v>
      </c>
      <c r="BH186" s="16">
        <v>0</v>
      </c>
      <c r="BI186" s="16">
        <v>0</v>
      </c>
      <c r="BJ186" s="16">
        <v>7061</v>
      </c>
      <c r="BK186" s="16">
        <v>0</v>
      </c>
      <c r="BL186" s="16">
        <v>0</v>
      </c>
      <c r="BM186" s="16">
        <v>0</v>
      </c>
      <c r="BN186" s="16">
        <v>0</v>
      </c>
      <c r="BO186" s="16">
        <v>0</v>
      </c>
      <c r="BP186" s="16">
        <v>0</v>
      </c>
      <c r="BQ186" s="47">
        <v>0</v>
      </c>
      <c r="BR186" s="48">
        <f t="shared" si="3"/>
        <v>1795733</v>
      </c>
    </row>
    <row r="187" spans="1:70" x14ac:dyDescent="0.25">
      <c r="A187" s="13"/>
      <c r="B187" s="14">
        <v>348.82</v>
      </c>
      <c r="C187" s="15" t="s">
        <v>313</v>
      </c>
      <c r="D187" s="16">
        <v>293222</v>
      </c>
      <c r="E187" s="16">
        <v>0</v>
      </c>
      <c r="F187" s="16">
        <v>0</v>
      </c>
      <c r="G187" s="16">
        <v>0</v>
      </c>
      <c r="H187" s="16">
        <v>0</v>
      </c>
      <c r="I187" s="16">
        <v>0</v>
      </c>
      <c r="J187" s="16">
        <v>0</v>
      </c>
      <c r="K187" s="16">
        <v>0</v>
      </c>
      <c r="L187" s="16">
        <v>0</v>
      </c>
      <c r="M187" s="16">
        <v>0</v>
      </c>
      <c r="N187" s="16">
        <v>0</v>
      </c>
      <c r="O187" s="16">
        <v>0</v>
      </c>
      <c r="P187" s="16">
        <v>0</v>
      </c>
      <c r="Q187" s="16">
        <v>0</v>
      </c>
      <c r="R187" s="16">
        <v>0</v>
      </c>
      <c r="S187" s="16">
        <v>0</v>
      </c>
      <c r="T187" s="16">
        <v>0</v>
      </c>
      <c r="U187" s="16">
        <v>30014</v>
      </c>
      <c r="V187" s="16">
        <v>0</v>
      </c>
      <c r="W187" s="16">
        <v>0</v>
      </c>
      <c r="X187" s="16">
        <v>0</v>
      </c>
      <c r="Y187" s="16">
        <v>0</v>
      </c>
      <c r="Z187" s="16">
        <v>0</v>
      </c>
      <c r="AA187" s="16">
        <v>0</v>
      </c>
      <c r="AB187" s="16">
        <v>0</v>
      </c>
      <c r="AC187" s="16">
        <v>0</v>
      </c>
      <c r="AD187" s="16">
        <v>0</v>
      </c>
      <c r="AE187" s="16">
        <v>0</v>
      </c>
      <c r="AF187" s="16">
        <v>0</v>
      </c>
      <c r="AG187" s="16">
        <v>0</v>
      </c>
      <c r="AH187" s="16">
        <v>0</v>
      </c>
      <c r="AI187" s="16">
        <v>0</v>
      </c>
      <c r="AJ187" s="16">
        <v>0</v>
      </c>
      <c r="AK187" s="16">
        <v>0</v>
      </c>
      <c r="AL187" s="16">
        <v>0</v>
      </c>
      <c r="AM187" s="16">
        <v>0</v>
      </c>
      <c r="AN187" s="16">
        <v>0</v>
      </c>
      <c r="AO187" s="16">
        <v>0</v>
      </c>
      <c r="AP187" s="16">
        <v>0</v>
      </c>
      <c r="AQ187" s="16">
        <v>0</v>
      </c>
      <c r="AR187" s="16">
        <v>0</v>
      </c>
      <c r="AS187" s="16">
        <v>0</v>
      </c>
      <c r="AT187" s="16">
        <v>0</v>
      </c>
      <c r="AU187" s="16">
        <v>0</v>
      </c>
      <c r="AV187" s="16">
        <v>0</v>
      </c>
      <c r="AW187" s="16">
        <v>0</v>
      </c>
      <c r="AX187" s="16">
        <v>0</v>
      </c>
      <c r="AY187" s="16">
        <v>187868</v>
      </c>
      <c r="AZ187" s="16">
        <v>0</v>
      </c>
      <c r="BA187" s="16">
        <v>0</v>
      </c>
      <c r="BB187" s="16">
        <v>0</v>
      </c>
      <c r="BC187" s="16">
        <v>0</v>
      </c>
      <c r="BD187" s="16">
        <v>0</v>
      </c>
      <c r="BE187" s="16">
        <v>0</v>
      </c>
      <c r="BF187" s="16">
        <v>71886</v>
      </c>
      <c r="BG187" s="16">
        <v>0</v>
      </c>
      <c r="BH187" s="16">
        <v>0</v>
      </c>
      <c r="BI187" s="16">
        <v>0</v>
      </c>
      <c r="BJ187" s="16">
        <v>6013</v>
      </c>
      <c r="BK187" s="16">
        <v>0</v>
      </c>
      <c r="BL187" s="16">
        <v>0</v>
      </c>
      <c r="BM187" s="16">
        <v>0</v>
      </c>
      <c r="BN187" s="16">
        <v>0</v>
      </c>
      <c r="BO187" s="16">
        <v>0</v>
      </c>
      <c r="BP187" s="16">
        <v>0</v>
      </c>
      <c r="BQ187" s="47">
        <v>0</v>
      </c>
      <c r="BR187" s="48">
        <f t="shared" si="3"/>
        <v>589003</v>
      </c>
    </row>
    <row r="188" spans="1:70" x14ac:dyDescent="0.25">
      <c r="A188" s="13"/>
      <c r="B188" s="14">
        <v>348.85</v>
      </c>
      <c r="C188" s="15" t="s">
        <v>314</v>
      </c>
      <c r="D188" s="16">
        <v>0</v>
      </c>
      <c r="E188" s="16">
        <v>0</v>
      </c>
      <c r="F188" s="16">
        <v>0</v>
      </c>
      <c r="G188" s="16">
        <v>0</v>
      </c>
      <c r="H188" s="16">
        <v>0</v>
      </c>
      <c r="I188" s="16">
        <v>0</v>
      </c>
      <c r="J188" s="16">
        <v>0</v>
      </c>
      <c r="K188" s="16">
        <v>0</v>
      </c>
      <c r="L188" s="16">
        <v>0</v>
      </c>
      <c r="M188" s="16">
        <v>0</v>
      </c>
      <c r="N188" s="16">
        <v>0</v>
      </c>
      <c r="O188" s="16">
        <v>0</v>
      </c>
      <c r="P188" s="16">
        <v>0</v>
      </c>
      <c r="Q188" s="16">
        <v>0</v>
      </c>
      <c r="R188" s="16">
        <v>0</v>
      </c>
      <c r="S188" s="16">
        <v>0</v>
      </c>
      <c r="T188" s="16">
        <v>0</v>
      </c>
      <c r="U188" s="16">
        <v>0</v>
      </c>
      <c r="V188" s="16">
        <v>0</v>
      </c>
      <c r="W188" s="16">
        <v>0</v>
      </c>
      <c r="X188" s="16">
        <v>0</v>
      </c>
      <c r="Y188" s="16">
        <v>0</v>
      </c>
      <c r="Z188" s="16">
        <v>0</v>
      </c>
      <c r="AA188" s="16">
        <v>0</v>
      </c>
      <c r="AB188" s="16">
        <v>0</v>
      </c>
      <c r="AC188" s="16">
        <v>200970</v>
      </c>
      <c r="AD188" s="16">
        <v>0</v>
      </c>
      <c r="AE188" s="16">
        <v>1041</v>
      </c>
      <c r="AF188" s="16">
        <v>0</v>
      </c>
      <c r="AG188" s="16">
        <v>0</v>
      </c>
      <c r="AH188" s="16">
        <v>0</v>
      </c>
      <c r="AI188" s="16">
        <v>82310</v>
      </c>
      <c r="AJ188" s="16">
        <v>0</v>
      </c>
      <c r="AK188" s="16">
        <v>0</v>
      </c>
      <c r="AL188" s="16">
        <v>0</v>
      </c>
      <c r="AM188" s="16">
        <v>0</v>
      </c>
      <c r="AN188" s="16">
        <v>0</v>
      </c>
      <c r="AO188" s="16">
        <v>14</v>
      </c>
      <c r="AP188" s="16">
        <v>0</v>
      </c>
      <c r="AQ188" s="16">
        <v>0</v>
      </c>
      <c r="AR188" s="16">
        <v>0</v>
      </c>
      <c r="AS188" s="16">
        <v>0</v>
      </c>
      <c r="AT188" s="16">
        <v>0</v>
      </c>
      <c r="AU188" s="16">
        <v>0</v>
      </c>
      <c r="AV188" s="16">
        <v>0</v>
      </c>
      <c r="AW188" s="16">
        <v>446454</v>
      </c>
      <c r="AX188" s="16">
        <v>0</v>
      </c>
      <c r="AY188" s="16">
        <v>0</v>
      </c>
      <c r="AZ188" s="16">
        <v>0</v>
      </c>
      <c r="BA188" s="16">
        <v>0</v>
      </c>
      <c r="BB188" s="16">
        <v>0</v>
      </c>
      <c r="BC188" s="16">
        <v>0</v>
      </c>
      <c r="BD188" s="16">
        <v>0</v>
      </c>
      <c r="BE188" s="16">
        <v>0</v>
      </c>
      <c r="BF188" s="16">
        <v>0</v>
      </c>
      <c r="BG188" s="16">
        <v>30000</v>
      </c>
      <c r="BH188" s="16">
        <v>0</v>
      </c>
      <c r="BI188" s="16">
        <v>0</v>
      </c>
      <c r="BJ188" s="16">
        <v>26</v>
      </c>
      <c r="BK188" s="16">
        <v>0</v>
      </c>
      <c r="BL188" s="16">
        <v>0</v>
      </c>
      <c r="BM188" s="16">
        <v>0</v>
      </c>
      <c r="BN188" s="16">
        <v>0</v>
      </c>
      <c r="BO188" s="16">
        <v>0</v>
      </c>
      <c r="BP188" s="16">
        <v>0</v>
      </c>
      <c r="BQ188" s="47">
        <v>0</v>
      </c>
      <c r="BR188" s="48">
        <f t="shared" si="3"/>
        <v>760815</v>
      </c>
    </row>
    <row r="189" spans="1:70" x14ac:dyDescent="0.25">
      <c r="A189" s="13"/>
      <c r="B189" s="14">
        <v>348.86</v>
      </c>
      <c r="C189" s="15" t="s">
        <v>315</v>
      </c>
      <c r="D189" s="16">
        <v>0</v>
      </c>
      <c r="E189" s="16">
        <v>0</v>
      </c>
      <c r="F189" s="16">
        <v>0</v>
      </c>
      <c r="G189" s="16">
        <v>0</v>
      </c>
      <c r="H189" s="16">
        <v>80</v>
      </c>
      <c r="I189" s="16">
        <v>0</v>
      </c>
      <c r="J189" s="16">
        <v>0</v>
      </c>
      <c r="K189" s="16">
        <v>0</v>
      </c>
      <c r="L189" s="16">
        <v>0</v>
      </c>
      <c r="M189" s="16">
        <v>0</v>
      </c>
      <c r="N189" s="16">
        <v>0</v>
      </c>
      <c r="O189" s="16">
        <v>0</v>
      </c>
      <c r="P189" s="16">
        <v>0</v>
      </c>
      <c r="Q189" s="16">
        <v>0</v>
      </c>
      <c r="R189" s="16">
        <v>0</v>
      </c>
      <c r="S189" s="16">
        <v>0</v>
      </c>
      <c r="T189" s="16">
        <v>0</v>
      </c>
      <c r="U189" s="16">
        <v>0</v>
      </c>
      <c r="V189" s="16">
        <v>0</v>
      </c>
      <c r="W189" s="16">
        <v>0</v>
      </c>
      <c r="X189" s="16">
        <v>0</v>
      </c>
      <c r="Y189" s="16">
        <v>0</v>
      </c>
      <c r="Z189" s="16">
        <v>0</v>
      </c>
      <c r="AA189" s="16">
        <v>0</v>
      </c>
      <c r="AB189" s="16">
        <v>0</v>
      </c>
      <c r="AC189" s="16">
        <v>0</v>
      </c>
      <c r="AD189" s="16">
        <v>0</v>
      </c>
      <c r="AE189" s="16">
        <v>0</v>
      </c>
      <c r="AF189" s="16">
        <v>0</v>
      </c>
      <c r="AG189" s="16">
        <v>0</v>
      </c>
      <c r="AH189" s="16">
        <v>0</v>
      </c>
      <c r="AI189" s="16">
        <v>0</v>
      </c>
      <c r="AJ189" s="16">
        <v>0</v>
      </c>
      <c r="AK189" s="16">
        <v>0</v>
      </c>
      <c r="AL189" s="16">
        <v>0</v>
      </c>
      <c r="AM189" s="16">
        <v>0</v>
      </c>
      <c r="AN189" s="16">
        <v>0</v>
      </c>
      <c r="AO189" s="16">
        <v>0</v>
      </c>
      <c r="AP189" s="16">
        <v>0</v>
      </c>
      <c r="AQ189" s="16">
        <v>0</v>
      </c>
      <c r="AR189" s="16">
        <v>0</v>
      </c>
      <c r="AS189" s="16">
        <v>0</v>
      </c>
      <c r="AT189" s="16">
        <v>0</v>
      </c>
      <c r="AU189" s="16">
        <v>0</v>
      </c>
      <c r="AV189" s="16">
        <v>0</v>
      </c>
      <c r="AW189" s="16">
        <v>0</v>
      </c>
      <c r="AX189" s="16">
        <v>0</v>
      </c>
      <c r="AY189" s="16">
        <v>0</v>
      </c>
      <c r="AZ189" s="16">
        <v>0</v>
      </c>
      <c r="BA189" s="16">
        <v>0</v>
      </c>
      <c r="BB189" s="16">
        <v>0</v>
      </c>
      <c r="BC189" s="16">
        <v>0</v>
      </c>
      <c r="BD189" s="16">
        <v>0</v>
      </c>
      <c r="BE189" s="16">
        <v>0</v>
      </c>
      <c r="BF189" s="16">
        <v>0</v>
      </c>
      <c r="BG189" s="16">
        <v>0</v>
      </c>
      <c r="BH189" s="16">
        <v>0</v>
      </c>
      <c r="BI189" s="16">
        <v>0</v>
      </c>
      <c r="BJ189" s="16">
        <v>0</v>
      </c>
      <c r="BK189" s="16">
        <v>0</v>
      </c>
      <c r="BL189" s="16">
        <v>0</v>
      </c>
      <c r="BM189" s="16">
        <v>0</v>
      </c>
      <c r="BN189" s="16">
        <v>0</v>
      </c>
      <c r="BO189" s="16">
        <v>0</v>
      </c>
      <c r="BP189" s="16">
        <v>0</v>
      </c>
      <c r="BQ189" s="47">
        <v>0</v>
      </c>
      <c r="BR189" s="48">
        <f t="shared" si="3"/>
        <v>80</v>
      </c>
    </row>
    <row r="190" spans="1:70" x14ac:dyDescent="0.25">
      <c r="A190" s="13"/>
      <c r="B190" s="14">
        <v>348.87</v>
      </c>
      <c r="C190" s="15" t="s">
        <v>316</v>
      </c>
      <c r="D190" s="16">
        <v>0</v>
      </c>
      <c r="E190" s="16">
        <v>0</v>
      </c>
      <c r="F190" s="16">
        <v>0</v>
      </c>
      <c r="G190" s="16">
        <v>0</v>
      </c>
      <c r="H190" s="16">
        <v>0</v>
      </c>
      <c r="I190" s="16">
        <v>0</v>
      </c>
      <c r="J190" s="16">
        <v>0</v>
      </c>
      <c r="K190" s="16">
        <v>0</v>
      </c>
      <c r="L190" s="16">
        <v>0</v>
      </c>
      <c r="M190" s="16">
        <v>35217</v>
      </c>
      <c r="N190" s="16">
        <v>0</v>
      </c>
      <c r="O190" s="16">
        <v>0</v>
      </c>
      <c r="P190" s="16">
        <v>0</v>
      </c>
      <c r="Q190" s="16">
        <v>0</v>
      </c>
      <c r="R190" s="16">
        <v>0</v>
      </c>
      <c r="S190" s="16">
        <v>0</v>
      </c>
      <c r="T190" s="16">
        <v>0</v>
      </c>
      <c r="U190" s="16">
        <v>0</v>
      </c>
      <c r="V190" s="16">
        <v>0</v>
      </c>
      <c r="W190" s="16">
        <v>0</v>
      </c>
      <c r="X190" s="16">
        <v>0</v>
      </c>
      <c r="Y190" s="16">
        <v>0</v>
      </c>
      <c r="Z190" s="16">
        <v>0</v>
      </c>
      <c r="AA190" s="16">
        <v>0</v>
      </c>
      <c r="AB190" s="16">
        <v>252</v>
      </c>
      <c r="AC190" s="16">
        <v>0</v>
      </c>
      <c r="AD190" s="16">
        <v>0</v>
      </c>
      <c r="AE190" s="16">
        <v>0</v>
      </c>
      <c r="AF190" s="16">
        <v>0</v>
      </c>
      <c r="AG190" s="16">
        <v>0</v>
      </c>
      <c r="AH190" s="16">
        <v>0</v>
      </c>
      <c r="AI190" s="16">
        <v>0</v>
      </c>
      <c r="AJ190" s="16">
        <v>0</v>
      </c>
      <c r="AK190" s="16">
        <v>2153</v>
      </c>
      <c r="AL190" s="16">
        <v>0</v>
      </c>
      <c r="AM190" s="16">
        <v>0</v>
      </c>
      <c r="AN190" s="16">
        <v>0</v>
      </c>
      <c r="AO190" s="16">
        <v>0</v>
      </c>
      <c r="AP190" s="16">
        <v>0</v>
      </c>
      <c r="AQ190" s="16">
        <v>0</v>
      </c>
      <c r="AR190" s="16">
        <v>4261</v>
      </c>
      <c r="AS190" s="16">
        <v>0</v>
      </c>
      <c r="AT190" s="16">
        <v>0</v>
      </c>
      <c r="AU190" s="16">
        <v>0</v>
      </c>
      <c r="AV190" s="16">
        <v>0</v>
      </c>
      <c r="AW190" s="16">
        <v>0</v>
      </c>
      <c r="AX190" s="16">
        <v>0</v>
      </c>
      <c r="AY190" s="16">
        <v>0</v>
      </c>
      <c r="AZ190" s="16">
        <v>7279</v>
      </c>
      <c r="BA190" s="16">
        <v>0</v>
      </c>
      <c r="BB190" s="16">
        <v>0</v>
      </c>
      <c r="BC190" s="16">
        <v>58276</v>
      </c>
      <c r="BD190" s="16">
        <v>0</v>
      </c>
      <c r="BE190" s="16">
        <v>0</v>
      </c>
      <c r="BF190" s="16">
        <v>0</v>
      </c>
      <c r="BG190" s="16">
        <v>0</v>
      </c>
      <c r="BH190" s="16">
        <v>0</v>
      </c>
      <c r="BI190" s="16">
        <v>0</v>
      </c>
      <c r="BJ190" s="16">
        <v>22203</v>
      </c>
      <c r="BK190" s="16">
        <v>0</v>
      </c>
      <c r="BL190" s="16">
        <v>0</v>
      </c>
      <c r="BM190" s="16">
        <v>0</v>
      </c>
      <c r="BN190" s="16">
        <v>0</v>
      </c>
      <c r="BO190" s="16">
        <v>0</v>
      </c>
      <c r="BP190" s="16">
        <v>0</v>
      </c>
      <c r="BQ190" s="47">
        <v>0</v>
      </c>
      <c r="BR190" s="48">
        <f t="shared" si="3"/>
        <v>129641</v>
      </c>
    </row>
    <row r="191" spans="1:70" x14ac:dyDescent="0.25">
      <c r="A191" s="13"/>
      <c r="B191" s="14">
        <v>348.88</v>
      </c>
      <c r="C191" s="15" t="s">
        <v>317</v>
      </c>
      <c r="D191" s="16">
        <v>361282</v>
      </c>
      <c r="E191" s="16">
        <v>0</v>
      </c>
      <c r="F191" s="16">
        <v>580822</v>
      </c>
      <c r="G191" s="16">
        <v>0</v>
      </c>
      <c r="H191" s="16">
        <v>1915668</v>
      </c>
      <c r="I191" s="16">
        <v>1881000</v>
      </c>
      <c r="J191" s="16">
        <v>0</v>
      </c>
      <c r="K191" s="16">
        <v>10370</v>
      </c>
      <c r="L191" s="16">
        <v>0</v>
      </c>
      <c r="M191" s="16">
        <v>0</v>
      </c>
      <c r="N191" s="16">
        <v>0</v>
      </c>
      <c r="O191" s="16">
        <v>0</v>
      </c>
      <c r="P191" s="16">
        <v>0</v>
      </c>
      <c r="Q191" s="16">
        <v>0</v>
      </c>
      <c r="R191" s="16">
        <v>0</v>
      </c>
      <c r="S191" s="16">
        <v>0</v>
      </c>
      <c r="T191" s="16">
        <v>0</v>
      </c>
      <c r="U191" s="16">
        <v>132001</v>
      </c>
      <c r="V191" s="16">
        <v>0</v>
      </c>
      <c r="W191" s="16">
        <v>117198</v>
      </c>
      <c r="X191" s="16">
        <v>42705</v>
      </c>
      <c r="Y191" s="16">
        <v>0</v>
      </c>
      <c r="Z191" s="16">
        <v>0</v>
      </c>
      <c r="AA191" s="16">
        <v>0</v>
      </c>
      <c r="AB191" s="16">
        <v>0</v>
      </c>
      <c r="AC191" s="16">
        <v>0</v>
      </c>
      <c r="AD191" s="16">
        <v>173141</v>
      </c>
      <c r="AE191" s="16">
        <v>0</v>
      </c>
      <c r="AF191" s="16">
        <v>0</v>
      </c>
      <c r="AG191" s="16">
        <v>0</v>
      </c>
      <c r="AH191" s="16">
        <v>0</v>
      </c>
      <c r="AI191" s="16">
        <v>0</v>
      </c>
      <c r="AJ191" s="16">
        <v>0</v>
      </c>
      <c r="AK191" s="16">
        <v>1537902</v>
      </c>
      <c r="AL191" s="16">
        <v>0</v>
      </c>
      <c r="AM191" s="16">
        <v>0</v>
      </c>
      <c r="AN191" s="16">
        <v>0</v>
      </c>
      <c r="AO191" s="16">
        <v>0</v>
      </c>
      <c r="AP191" s="16">
        <v>636704</v>
      </c>
      <c r="AQ191" s="16">
        <v>0</v>
      </c>
      <c r="AR191" s="16">
        <v>0</v>
      </c>
      <c r="AS191" s="16">
        <v>0</v>
      </c>
      <c r="AT191" s="16">
        <v>0</v>
      </c>
      <c r="AU191" s="16">
        <v>0</v>
      </c>
      <c r="AV191" s="16">
        <v>0</v>
      </c>
      <c r="AW191" s="16">
        <v>0</v>
      </c>
      <c r="AX191" s="16">
        <v>13595</v>
      </c>
      <c r="AY191" s="16">
        <v>0</v>
      </c>
      <c r="AZ191" s="16">
        <v>0</v>
      </c>
      <c r="BA191" s="16">
        <v>0</v>
      </c>
      <c r="BB191" s="16">
        <v>0</v>
      </c>
      <c r="BC191" s="16">
        <v>901917</v>
      </c>
      <c r="BD191" s="16">
        <v>0</v>
      </c>
      <c r="BE191" s="16">
        <v>0</v>
      </c>
      <c r="BF191" s="16">
        <v>0</v>
      </c>
      <c r="BG191" s="16">
        <v>117201</v>
      </c>
      <c r="BH191" s="16">
        <v>0</v>
      </c>
      <c r="BI191" s="16">
        <v>0</v>
      </c>
      <c r="BJ191" s="16">
        <v>28619</v>
      </c>
      <c r="BK191" s="16">
        <v>0</v>
      </c>
      <c r="BL191" s="16">
        <v>0</v>
      </c>
      <c r="BM191" s="16">
        <v>0</v>
      </c>
      <c r="BN191" s="16">
        <v>0</v>
      </c>
      <c r="BO191" s="16">
        <v>113554</v>
      </c>
      <c r="BP191" s="16">
        <v>253679</v>
      </c>
      <c r="BQ191" s="47">
        <v>0</v>
      </c>
      <c r="BR191" s="48">
        <f t="shared" si="3"/>
        <v>8817358</v>
      </c>
    </row>
    <row r="192" spans="1:70" x14ac:dyDescent="0.25">
      <c r="A192" s="13"/>
      <c r="B192" s="14">
        <v>348.89</v>
      </c>
      <c r="C192" s="15" t="s">
        <v>318</v>
      </c>
      <c r="D192" s="16">
        <v>0</v>
      </c>
      <c r="E192" s="16">
        <v>0</v>
      </c>
      <c r="F192" s="16">
        <v>0</v>
      </c>
      <c r="G192" s="16">
        <v>0</v>
      </c>
      <c r="H192" s="16">
        <v>0</v>
      </c>
      <c r="I192" s="16">
        <v>0</v>
      </c>
      <c r="J192" s="16">
        <v>0</v>
      </c>
      <c r="K192" s="16">
        <v>0</v>
      </c>
      <c r="L192" s="16">
        <v>0</v>
      </c>
      <c r="M192" s="16">
        <v>0</v>
      </c>
      <c r="N192" s="16">
        <v>0</v>
      </c>
      <c r="O192" s="16">
        <v>0</v>
      </c>
      <c r="P192" s="16">
        <v>0</v>
      </c>
      <c r="Q192" s="16">
        <v>0</v>
      </c>
      <c r="R192" s="16">
        <v>0</v>
      </c>
      <c r="S192" s="16">
        <v>0</v>
      </c>
      <c r="T192" s="16">
        <v>0</v>
      </c>
      <c r="U192" s="16">
        <v>0</v>
      </c>
      <c r="V192" s="16">
        <v>0</v>
      </c>
      <c r="W192" s="16">
        <v>0</v>
      </c>
      <c r="X192" s="16">
        <v>0</v>
      </c>
      <c r="Y192" s="16">
        <v>0</v>
      </c>
      <c r="Z192" s="16">
        <v>0</v>
      </c>
      <c r="AA192" s="16">
        <v>0</v>
      </c>
      <c r="AB192" s="16">
        <v>0</v>
      </c>
      <c r="AC192" s="16">
        <v>0</v>
      </c>
      <c r="AD192" s="16">
        <v>0</v>
      </c>
      <c r="AE192" s="16">
        <v>0</v>
      </c>
      <c r="AF192" s="16">
        <v>0</v>
      </c>
      <c r="AG192" s="16">
        <v>0</v>
      </c>
      <c r="AH192" s="16">
        <v>0</v>
      </c>
      <c r="AI192" s="16">
        <v>0</v>
      </c>
      <c r="AJ192" s="16">
        <v>0</v>
      </c>
      <c r="AK192" s="16">
        <v>0</v>
      </c>
      <c r="AL192" s="16">
        <v>0</v>
      </c>
      <c r="AM192" s="16">
        <v>0</v>
      </c>
      <c r="AN192" s="16">
        <v>0</v>
      </c>
      <c r="AO192" s="16">
        <v>0</v>
      </c>
      <c r="AP192" s="16">
        <v>0</v>
      </c>
      <c r="AQ192" s="16">
        <v>0</v>
      </c>
      <c r="AR192" s="16">
        <v>0</v>
      </c>
      <c r="AS192" s="16">
        <v>0</v>
      </c>
      <c r="AT192" s="16">
        <v>0</v>
      </c>
      <c r="AU192" s="16">
        <v>0</v>
      </c>
      <c r="AV192" s="16">
        <v>0</v>
      </c>
      <c r="AW192" s="16">
        <v>0</v>
      </c>
      <c r="AX192" s="16">
        <v>0</v>
      </c>
      <c r="AY192" s="16">
        <v>0</v>
      </c>
      <c r="AZ192" s="16">
        <v>408554</v>
      </c>
      <c r="BA192" s="16">
        <v>0</v>
      </c>
      <c r="BB192" s="16">
        <v>0</v>
      </c>
      <c r="BC192" s="16">
        <v>0</v>
      </c>
      <c r="BD192" s="16">
        <v>0</v>
      </c>
      <c r="BE192" s="16">
        <v>0</v>
      </c>
      <c r="BF192" s="16">
        <v>0</v>
      </c>
      <c r="BG192" s="16">
        <v>0</v>
      </c>
      <c r="BH192" s="16">
        <v>0</v>
      </c>
      <c r="BI192" s="16">
        <v>0</v>
      </c>
      <c r="BJ192" s="16">
        <v>0</v>
      </c>
      <c r="BK192" s="16">
        <v>0</v>
      </c>
      <c r="BL192" s="16">
        <v>0</v>
      </c>
      <c r="BM192" s="16">
        <v>0</v>
      </c>
      <c r="BN192" s="16">
        <v>0</v>
      </c>
      <c r="BO192" s="16">
        <v>0</v>
      </c>
      <c r="BP192" s="16">
        <v>0</v>
      </c>
      <c r="BQ192" s="47">
        <v>0</v>
      </c>
      <c r="BR192" s="48">
        <f t="shared" si="3"/>
        <v>408554</v>
      </c>
    </row>
    <row r="193" spans="1:70" x14ac:dyDescent="0.25">
      <c r="A193" s="13"/>
      <c r="B193" s="14">
        <v>348.92099999999999</v>
      </c>
      <c r="C193" s="15" t="s">
        <v>319</v>
      </c>
      <c r="D193" s="16">
        <v>0</v>
      </c>
      <c r="E193" s="16">
        <v>0</v>
      </c>
      <c r="F193" s="16">
        <v>133113</v>
      </c>
      <c r="G193" s="16">
        <v>0</v>
      </c>
      <c r="H193" s="16">
        <v>209111</v>
      </c>
      <c r="I193" s="16">
        <v>0</v>
      </c>
      <c r="J193" s="16">
        <v>0</v>
      </c>
      <c r="K193" s="16">
        <v>331642</v>
      </c>
      <c r="L193" s="16">
        <v>0</v>
      </c>
      <c r="M193" s="16">
        <v>0</v>
      </c>
      <c r="N193" s="16">
        <v>0</v>
      </c>
      <c r="O193" s="16">
        <v>0</v>
      </c>
      <c r="P193" s="16">
        <v>13703</v>
      </c>
      <c r="Q193" s="16">
        <v>0</v>
      </c>
      <c r="R193" s="16">
        <v>95250</v>
      </c>
      <c r="S193" s="16">
        <v>0</v>
      </c>
      <c r="T193" s="16">
        <v>8579</v>
      </c>
      <c r="U193" s="16">
        <v>114457</v>
      </c>
      <c r="V193" s="16">
        <v>7310</v>
      </c>
      <c r="W193" s="16">
        <v>36367</v>
      </c>
      <c r="X193" s="16">
        <v>2964</v>
      </c>
      <c r="Y193" s="16">
        <v>0</v>
      </c>
      <c r="Z193" s="16">
        <v>0</v>
      </c>
      <c r="AA193" s="16">
        <v>0</v>
      </c>
      <c r="AB193" s="16">
        <v>48317</v>
      </c>
      <c r="AC193" s="16">
        <v>0</v>
      </c>
      <c r="AD193" s="16">
        <v>572514</v>
      </c>
      <c r="AE193" s="16">
        <v>0</v>
      </c>
      <c r="AF193" s="16">
        <v>0</v>
      </c>
      <c r="AG193" s="16">
        <v>0</v>
      </c>
      <c r="AH193" s="16">
        <v>0</v>
      </c>
      <c r="AI193" s="16">
        <v>0</v>
      </c>
      <c r="AJ193" s="16">
        <v>86619</v>
      </c>
      <c r="AK193" s="16">
        <v>0</v>
      </c>
      <c r="AL193" s="16">
        <v>0</v>
      </c>
      <c r="AM193" s="16">
        <v>0</v>
      </c>
      <c r="AN193" s="16">
        <v>0</v>
      </c>
      <c r="AO193" s="16">
        <v>0</v>
      </c>
      <c r="AP193" s="16">
        <v>115581</v>
      </c>
      <c r="AQ193" s="16">
        <v>0</v>
      </c>
      <c r="AR193" s="16">
        <v>72625</v>
      </c>
      <c r="AS193" s="16">
        <v>0</v>
      </c>
      <c r="AT193" s="16">
        <v>0</v>
      </c>
      <c r="AU193" s="16">
        <v>0</v>
      </c>
      <c r="AV193" s="16">
        <v>129956</v>
      </c>
      <c r="AW193" s="16">
        <v>0</v>
      </c>
      <c r="AX193" s="16">
        <v>315610</v>
      </c>
      <c r="AY193" s="16">
        <v>109903</v>
      </c>
      <c r="AZ193" s="16">
        <v>0</v>
      </c>
      <c r="BA193" s="16">
        <v>125483</v>
      </c>
      <c r="BB193" s="16">
        <v>359721</v>
      </c>
      <c r="BC193" s="16">
        <v>215805</v>
      </c>
      <c r="BD193" s="16">
        <v>0</v>
      </c>
      <c r="BE193" s="16">
        <v>0</v>
      </c>
      <c r="BF193" s="16">
        <v>80095</v>
      </c>
      <c r="BG193" s="16">
        <v>52017</v>
      </c>
      <c r="BH193" s="16">
        <v>146618</v>
      </c>
      <c r="BI193" s="16">
        <v>0</v>
      </c>
      <c r="BJ193" s="16">
        <v>0</v>
      </c>
      <c r="BK193" s="16">
        <v>0</v>
      </c>
      <c r="BL193" s="16">
        <v>0</v>
      </c>
      <c r="BM193" s="16">
        <v>2897</v>
      </c>
      <c r="BN193" s="16">
        <v>177275</v>
      </c>
      <c r="BO193" s="16">
        <v>0</v>
      </c>
      <c r="BP193" s="16">
        <v>42527</v>
      </c>
      <c r="BQ193" s="47">
        <v>56778</v>
      </c>
      <c r="BR193" s="48">
        <f t="shared" si="3"/>
        <v>3662837</v>
      </c>
    </row>
    <row r="194" spans="1:70" x14ac:dyDescent="0.25">
      <c r="A194" s="13"/>
      <c r="B194" s="14">
        <v>348.92200000000003</v>
      </c>
      <c r="C194" s="15" t="s">
        <v>320</v>
      </c>
      <c r="D194" s="16">
        <v>0</v>
      </c>
      <c r="E194" s="16">
        <v>0</v>
      </c>
      <c r="F194" s="16">
        <v>133113</v>
      </c>
      <c r="G194" s="16">
        <v>0</v>
      </c>
      <c r="H194" s="16">
        <v>209144</v>
      </c>
      <c r="I194" s="16">
        <v>0</v>
      </c>
      <c r="J194" s="16">
        <v>0</v>
      </c>
      <c r="K194" s="16">
        <v>47753</v>
      </c>
      <c r="L194" s="16">
        <v>0</v>
      </c>
      <c r="M194" s="16">
        <v>0</v>
      </c>
      <c r="N194" s="16">
        <v>0</v>
      </c>
      <c r="O194" s="16">
        <v>0</v>
      </c>
      <c r="P194" s="16">
        <v>13703</v>
      </c>
      <c r="Q194" s="16">
        <v>8242</v>
      </c>
      <c r="R194" s="16">
        <v>95250</v>
      </c>
      <c r="S194" s="16">
        <v>0</v>
      </c>
      <c r="T194" s="16">
        <v>8579</v>
      </c>
      <c r="U194" s="16">
        <v>0</v>
      </c>
      <c r="V194" s="16">
        <v>0</v>
      </c>
      <c r="W194" s="16">
        <v>0</v>
      </c>
      <c r="X194" s="16">
        <v>2940</v>
      </c>
      <c r="Y194" s="16">
        <v>0</v>
      </c>
      <c r="Z194" s="16">
        <v>0</v>
      </c>
      <c r="AA194" s="16">
        <v>0</v>
      </c>
      <c r="AB194" s="16">
        <v>44055</v>
      </c>
      <c r="AC194" s="16">
        <v>0</v>
      </c>
      <c r="AD194" s="16">
        <v>572513</v>
      </c>
      <c r="AE194" s="16">
        <v>0</v>
      </c>
      <c r="AF194" s="16">
        <v>0</v>
      </c>
      <c r="AG194" s="16">
        <v>0</v>
      </c>
      <c r="AH194" s="16">
        <v>0</v>
      </c>
      <c r="AI194" s="16">
        <v>0</v>
      </c>
      <c r="AJ194" s="16">
        <v>86619</v>
      </c>
      <c r="AK194" s="16">
        <v>0</v>
      </c>
      <c r="AL194" s="16">
        <v>0</v>
      </c>
      <c r="AM194" s="16">
        <v>0</v>
      </c>
      <c r="AN194" s="16">
        <v>0</v>
      </c>
      <c r="AO194" s="16">
        <v>0</v>
      </c>
      <c r="AP194" s="16">
        <v>105261</v>
      </c>
      <c r="AQ194" s="16">
        <v>0</v>
      </c>
      <c r="AR194" s="16">
        <v>72261</v>
      </c>
      <c r="AS194" s="16">
        <v>0</v>
      </c>
      <c r="AT194" s="16">
        <v>0</v>
      </c>
      <c r="AU194" s="16">
        <v>0</v>
      </c>
      <c r="AV194" s="16">
        <v>129956</v>
      </c>
      <c r="AW194" s="16">
        <v>0</v>
      </c>
      <c r="AX194" s="16">
        <v>315610</v>
      </c>
      <c r="AY194" s="16">
        <v>106513</v>
      </c>
      <c r="AZ194" s="16">
        <v>0</v>
      </c>
      <c r="BA194" s="16">
        <v>125473</v>
      </c>
      <c r="BB194" s="16">
        <v>359656</v>
      </c>
      <c r="BC194" s="16">
        <v>215805</v>
      </c>
      <c r="BD194" s="16">
        <v>0</v>
      </c>
      <c r="BE194" s="16">
        <v>0</v>
      </c>
      <c r="BF194" s="16">
        <v>80095</v>
      </c>
      <c r="BG194" s="16">
        <v>0</v>
      </c>
      <c r="BH194" s="16">
        <v>146618</v>
      </c>
      <c r="BI194" s="16">
        <v>0</v>
      </c>
      <c r="BJ194" s="16">
        <v>0</v>
      </c>
      <c r="BK194" s="16">
        <v>0</v>
      </c>
      <c r="BL194" s="16">
        <v>0</v>
      </c>
      <c r="BM194" s="16">
        <v>0</v>
      </c>
      <c r="BN194" s="16">
        <v>176775</v>
      </c>
      <c r="BO194" s="16">
        <v>0</v>
      </c>
      <c r="BP194" s="16">
        <v>42527</v>
      </c>
      <c r="BQ194" s="47">
        <v>0</v>
      </c>
      <c r="BR194" s="48">
        <f t="shared" si="3"/>
        <v>3098461</v>
      </c>
    </row>
    <row r="195" spans="1:70" x14ac:dyDescent="0.25">
      <c r="A195" s="13"/>
      <c r="B195" s="14">
        <v>348.923</v>
      </c>
      <c r="C195" s="15" t="s">
        <v>321</v>
      </c>
      <c r="D195" s="16">
        <v>0</v>
      </c>
      <c r="E195" s="16">
        <v>0</v>
      </c>
      <c r="F195" s="16">
        <v>133113</v>
      </c>
      <c r="G195" s="16">
        <v>0</v>
      </c>
      <c r="H195" s="16">
        <v>209139</v>
      </c>
      <c r="I195" s="16">
        <v>0</v>
      </c>
      <c r="J195" s="16">
        <v>0</v>
      </c>
      <c r="K195" s="16">
        <v>54220</v>
      </c>
      <c r="L195" s="16">
        <v>0</v>
      </c>
      <c r="M195" s="16">
        <v>0</v>
      </c>
      <c r="N195" s="16">
        <v>0</v>
      </c>
      <c r="O195" s="16">
        <v>0</v>
      </c>
      <c r="P195" s="16">
        <v>13703</v>
      </c>
      <c r="Q195" s="16">
        <v>8242</v>
      </c>
      <c r="R195" s="16">
        <v>95250</v>
      </c>
      <c r="S195" s="16">
        <v>0</v>
      </c>
      <c r="T195" s="16">
        <v>8579</v>
      </c>
      <c r="U195" s="16">
        <v>23965</v>
      </c>
      <c r="V195" s="16">
        <v>0</v>
      </c>
      <c r="W195" s="16">
        <v>0</v>
      </c>
      <c r="X195" s="16">
        <v>2917</v>
      </c>
      <c r="Y195" s="16">
        <v>0</v>
      </c>
      <c r="Z195" s="16">
        <v>0</v>
      </c>
      <c r="AA195" s="16">
        <v>0</v>
      </c>
      <c r="AB195" s="16">
        <v>44055</v>
      </c>
      <c r="AC195" s="16">
        <v>0</v>
      </c>
      <c r="AD195" s="16">
        <v>572514</v>
      </c>
      <c r="AE195" s="16">
        <v>0</v>
      </c>
      <c r="AF195" s="16">
        <v>0</v>
      </c>
      <c r="AG195" s="16">
        <v>0</v>
      </c>
      <c r="AH195" s="16">
        <v>0</v>
      </c>
      <c r="AI195" s="16">
        <v>0</v>
      </c>
      <c r="AJ195" s="16">
        <v>86619</v>
      </c>
      <c r="AK195" s="16">
        <v>0</v>
      </c>
      <c r="AL195" s="16">
        <v>0</v>
      </c>
      <c r="AM195" s="16">
        <v>0</v>
      </c>
      <c r="AN195" s="16">
        <v>0</v>
      </c>
      <c r="AO195" s="16">
        <v>0</v>
      </c>
      <c r="AP195" s="16">
        <v>105261</v>
      </c>
      <c r="AQ195" s="16">
        <v>0</v>
      </c>
      <c r="AR195" s="16">
        <v>71846</v>
      </c>
      <c r="AS195" s="16">
        <v>0</v>
      </c>
      <c r="AT195" s="16">
        <v>0</v>
      </c>
      <c r="AU195" s="16">
        <v>0</v>
      </c>
      <c r="AV195" s="16">
        <v>129956</v>
      </c>
      <c r="AW195" s="16">
        <v>0</v>
      </c>
      <c r="AX195" s="16">
        <v>315610</v>
      </c>
      <c r="AY195" s="16">
        <v>106513</v>
      </c>
      <c r="AZ195" s="16">
        <v>0</v>
      </c>
      <c r="BA195" s="16">
        <v>1112409</v>
      </c>
      <c r="BB195" s="16">
        <v>359688</v>
      </c>
      <c r="BC195" s="16">
        <v>215805</v>
      </c>
      <c r="BD195" s="16">
        <v>0</v>
      </c>
      <c r="BE195" s="16">
        <v>0</v>
      </c>
      <c r="BF195" s="16">
        <v>0</v>
      </c>
      <c r="BG195" s="16">
        <v>0</v>
      </c>
      <c r="BH195" s="16">
        <v>359765</v>
      </c>
      <c r="BI195" s="16">
        <v>145745</v>
      </c>
      <c r="BJ195" s="16">
        <v>0</v>
      </c>
      <c r="BK195" s="16">
        <v>0</v>
      </c>
      <c r="BL195" s="16">
        <v>0</v>
      </c>
      <c r="BM195" s="16">
        <v>2229</v>
      </c>
      <c r="BN195" s="16">
        <v>523526</v>
      </c>
      <c r="BO195" s="16">
        <v>13246</v>
      </c>
      <c r="BP195" s="16">
        <v>42527</v>
      </c>
      <c r="BQ195" s="47">
        <v>0</v>
      </c>
      <c r="BR195" s="48">
        <f t="shared" si="3"/>
        <v>4756442</v>
      </c>
    </row>
    <row r="196" spans="1:70" x14ac:dyDescent="0.25">
      <c r="A196" s="13"/>
      <c r="B196" s="14">
        <v>348.92399999999998</v>
      </c>
      <c r="C196" s="15" t="s">
        <v>322</v>
      </c>
      <c r="D196" s="16">
        <v>0</v>
      </c>
      <c r="E196" s="16">
        <v>0</v>
      </c>
      <c r="F196" s="16">
        <v>317521</v>
      </c>
      <c r="G196" s="16">
        <v>0</v>
      </c>
      <c r="H196" s="16">
        <v>209162</v>
      </c>
      <c r="I196" s="16">
        <v>0</v>
      </c>
      <c r="J196" s="16">
        <v>8430</v>
      </c>
      <c r="K196" s="16">
        <v>0</v>
      </c>
      <c r="L196" s="16">
        <v>0</v>
      </c>
      <c r="M196" s="16">
        <v>0</v>
      </c>
      <c r="N196" s="16">
        <v>0</v>
      </c>
      <c r="O196" s="16">
        <v>0</v>
      </c>
      <c r="P196" s="16">
        <v>21324</v>
      </c>
      <c r="Q196" s="16">
        <v>8241</v>
      </c>
      <c r="R196" s="16">
        <v>95250</v>
      </c>
      <c r="S196" s="16">
        <v>0</v>
      </c>
      <c r="T196" s="16">
        <v>8579</v>
      </c>
      <c r="U196" s="16">
        <v>14184</v>
      </c>
      <c r="V196" s="16">
        <v>0</v>
      </c>
      <c r="W196" s="16">
        <v>0</v>
      </c>
      <c r="X196" s="16">
        <v>2908</v>
      </c>
      <c r="Y196" s="16">
        <v>0</v>
      </c>
      <c r="Z196" s="16">
        <v>0</v>
      </c>
      <c r="AA196" s="16">
        <v>0</v>
      </c>
      <c r="AB196" s="16">
        <v>44055</v>
      </c>
      <c r="AC196" s="16">
        <v>0</v>
      </c>
      <c r="AD196" s="16">
        <v>572514</v>
      </c>
      <c r="AE196" s="16">
        <v>0</v>
      </c>
      <c r="AF196" s="16">
        <v>0</v>
      </c>
      <c r="AG196" s="16">
        <v>0</v>
      </c>
      <c r="AH196" s="16">
        <v>0</v>
      </c>
      <c r="AI196" s="16">
        <v>0</v>
      </c>
      <c r="AJ196" s="16">
        <v>86619</v>
      </c>
      <c r="AK196" s="16">
        <v>0</v>
      </c>
      <c r="AL196" s="16">
        <v>0</v>
      </c>
      <c r="AM196" s="16">
        <v>0</v>
      </c>
      <c r="AN196" s="16">
        <v>0</v>
      </c>
      <c r="AO196" s="16">
        <v>0</v>
      </c>
      <c r="AP196" s="16">
        <v>105261</v>
      </c>
      <c r="AQ196" s="16">
        <v>0</v>
      </c>
      <c r="AR196" s="16">
        <v>73617</v>
      </c>
      <c r="AS196" s="16">
        <v>0</v>
      </c>
      <c r="AT196" s="16">
        <v>0</v>
      </c>
      <c r="AU196" s="16">
        <v>0</v>
      </c>
      <c r="AV196" s="16">
        <v>129956</v>
      </c>
      <c r="AW196" s="16">
        <v>0</v>
      </c>
      <c r="AX196" s="16">
        <v>315610</v>
      </c>
      <c r="AY196" s="16">
        <v>106513</v>
      </c>
      <c r="AZ196" s="16">
        <v>0</v>
      </c>
      <c r="BA196" s="16">
        <v>0</v>
      </c>
      <c r="BB196" s="16">
        <v>359660</v>
      </c>
      <c r="BC196" s="16">
        <v>215805</v>
      </c>
      <c r="BD196" s="16">
        <v>0</v>
      </c>
      <c r="BE196" s="16">
        <v>0</v>
      </c>
      <c r="BF196" s="16">
        <v>80096</v>
      </c>
      <c r="BG196" s="16">
        <v>0</v>
      </c>
      <c r="BH196" s="16">
        <v>146618</v>
      </c>
      <c r="BI196" s="16">
        <v>0</v>
      </c>
      <c r="BJ196" s="16">
        <v>0</v>
      </c>
      <c r="BK196" s="16">
        <v>0</v>
      </c>
      <c r="BL196" s="16">
        <v>0</v>
      </c>
      <c r="BM196" s="16">
        <v>0</v>
      </c>
      <c r="BN196" s="16">
        <v>601136</v>
      </c>
      <c r="BO196" s="16">
        <v>0</v>
      </c>
      <c r="BP196" s="16">
        <v>42527</v>
      </c>
      <c r="BQ196" s="47">
        <v>0</v>
      </c>
      <c r="BR196" s="48">
        <f t="shared" si="3"/>
        <v>3565586</v>
      </c>
    </row>
    <row r="197" spans="1:70" x14ac:dyDescent="0.25">
      <c r="A197" s="13"/>
      <c r="B197" s="14">
        <v>348.93</v>
      </c>
      <c r="C197" s="15" t="s">
        <v>323</v>
      </c>
      <c r="D197" s="16">
        <v>0</v>
      </c>
      <c r="E197" s="16">
        <v>0</v>
      </c>
      <c r="F197" s="16">
        <v>473139</v>
      </c>
      <c r="G197" s="16">
        <v>0</v>
      </c>
      <c r="H197" s="16">
        <v>0</v>
      </c>
      <c r="I197" s="16">
        <v>0</v>
      </c>
      <c r="J197" s="16">
        <v>33912</v>
      </c>
      <c r="K197" s="16">
        <v>0</v>
      </c>
      <c r="L197" s="16">
        <v>0</v>
      </c>
      <c r="M197" s="16">
        <v>0</v>
      </c>
      <c r="N197" s="16">
        <v>0</v>
      </c>
      <c r="O197" s="16">
        <v>0</v>
      </c>
      <c r="P197" s="16">
        <v>83624</v>
      </c>
      <c r="Q197" s="16">
        <v>0</v>
      </c>
      <c r="R197" s="16">
        <v>615775</v>
      </c>
      <c r="S197" s="16">
        <v>0</v>
      </c>
      <c r="T197" s="16">
        <v>28147</v>
      </c>
      <c r="U197" s="16">
        <v>212109</v>
      </c>
      <c r="V197" s="16">
        <v>10854</v>
      </c>
      <c r="W197" s="16">
        <v>0</v>
      </c>
      <c r="X197" s="16">
        <v>0</v>
      </c>
      <c r="Y197" s="16">
        <v>0</v>
      </c>
      <c r="Z197" s="16">
        <v>0</v>
      </c>
      <c r="AA197" s="16">
        <v>0</v>
      </c>
      <c r="AB197" s="16">
        <v>458324</v>
      </c>
      <c r="AC197" s="16">
        <v>0</v>
      </c>
      <c r="AD197" s="16">
        <v>4027242</v>
      </c>
      <c r="AE197" s="16">
        <v>0</v>
      </c>
      <c r="AF197" s="16">
        <v>0</v>
      </c>
      <c r="AG197" s="16">
        <v>0</v>
      </c>
      <c r="AH197" s="16">
        <v>55543</v>
      </c>
      <c r="AI197" s="16">
        <v>0</v>
      </c>
      <c r="AJ197" s="16">
        <v>608079</v>
      </c>
      <c r="AK197" s="16">
        <v>0</v>
      </c>
      <c r="AL197" s="16">
        <v>0</v>
      </c>
      <c r="AM197" s="16">
        <v>0</v>
      </c>
      <c r="AN197" s="16">
        <v>0</v>
      </c>
      <c r="AO197" s="16">
        <v>0</v>
      </c>
      <c r="AP197" s="16">
        <v>0</v>
      </c>
      <c r="AQ197" s="16">
        <v>0</v>
      </c>
      <c r="AR197" s="16">
        <v>399374</v>
      </c>
      <c r="AS197" s="16">
        <v>0</v>
      </c>
      <c r="AT197" s="16">
        <v>0</v>
      </c>
      <c r="AU197" s="16">
        <v>0</v>
      </c>
      <c r="AV197" s="16">
        <v>590530</v>
      </c>
      <c r="AW197" s="16">
        <v>0</v>
      </c>
      <c r="AX197" s="16">
        <v>0</v>
      </c>
      <c r="AY197" s="16">
        <v>918679</v>
      </c>
      <c r="AZ197" s="16">
        <v>2640830</v>
      </c>
      <c r="BA197" s="16">
        <v>0</v>
      </c>
      <c r="BB197" s="16">
        <v>0</v>
      </c>
      <c r="BC197" s="16">
        <v>0</v>
      </c>
      <c r="BD197" s="16">
        <v>0</v>
      </c>
      <c r="BE197" s="16">
        <v>0</v>
      </c>
      <c r="BF197" s="16">
        <v>0</v>
      </c>
      <c r="BG197" s="16">
        <v>300</v>
      </c>
      <c r="BH197" s="16">
        <v>870900</v>
      </c>
      <c r="BI197" s="16">
        <v>0</v>
      </c>
      <c r="BJ197" s="16">
        <v>0</v>
      </c>
      <c r="BK197" s="16">
        <v>88259</v>
      </c>
      <c r="BL197" s="16">
        <v>0</v>
      </c>
      <c r="BM197" s="16">
        <v>0</v>
      </c>
      <c r="BN197" s="16">
        <v>1658477</v>
      </c>
      <c r="BO197" s="16">
        <v>0</v>
      </c>
      <c r="BP197" s="16">
        <v>196710</v>
      </c>
      <c r="BQ197" s="47">
        <v>0</v>
      </c>
      <c r="BR197" s="48">
        <f t="shared" si="3"/>
        <v>13970807</v>
      </c>
    </row>
    <row r="198" spans="1:70" x14ac:dyDescent="0.25">
      <c r="A198" s="13"/>
      <c r="B198" s="14">
        <v>348.93099999999998</v>
      </c>
      <c r="C198" s="15" t="s">
        <v>324</v>
      </c>
      <c r="D198" s="16">
        <v>0</v>
      </c>
      <c r="E198" s="16">
        <v>0</v>
      </c>
      <c r="F198" s="16">
        <v>0</v>
      </c>
      <c r="G198" s="16">
        <v>0</v>
      </c>
      <c r="H198" s="16">
        <v>1347031</v>
      </c>
      <c r="I198" s="16">
        <v>0</v>
      </c>
      <c r="J198" s="16">
        <v>0</v>
      </c>
      <c r="K198" s="16">
        <v>0</v>
      </c>
      <c r="L198" s="16">
        <v>0</v>
      </c>
      <c r="M198" s="16">
        <v>0</v>
      </c>
      <c r="N198" s="16">
        <v>0</v>
      </c>
      <c r="O198" s="16">
        <v>0</v>
      </c>
      <c r="P198" s="16">
        <v>0</v>
      </c>
      <c r="Q198" s="16">
        <v>0</v>
      </c>
      <c r="R198" s="16">
        <v>0</v>
      </c>
      <c r="S198" s="16">
        <v>0</v>
      </c>
      <c r="T198" s="16">
        <v>0</v>
      </c>
      <c r="U198" s="16">
        <v>1666</v>
      </c>
      <c r="V198" s="16">
        <v>0</v>
      </c>
      <c r="W198" s="16">
        <v>0</v>
      </c>
      <c r="X198" s="16">
        <v>0</v>
      </c>
      <c r="Y198" s="16">
        <v>0</v>
      </c>
      <c r="Z198" s="16">
        <v>0</v>
      </c>
      <c r="AA198" s="16">
        <v>0</v>
      </c>
      <c r="AB198" s="16">
        <v>0</v>
      </c>
      <c r="AC198" s="16">
        <v>0</v>
      </c>
      <c r="AD198" s="16">
        <v>0</v>
      </c>
      <c r="AE198" s="16">
        <v>0</v>
      </c>
      <c r="AF198" s="16">
        <v>0</v>
      </c>
      <c r="AG198" s="16">
        <v>0</v>
      </c>
      <c r="AH198" s="16">
        <v>0</v>
      </c>
      <c r="AI198" s="16">
        <v>0</v>
      </c>
      <c r="AJ198" s="16">
        <v>0</v>
      </c>
      <c r="AK198" s="16">
        <v>0</v>
      </c>
      <c r="AL198" s="16">
        <v>0</v>
      </c>
      <c r="AM198" s="16">
        <v>0</v>
      </c>
      <c r="AN198" s="16">
        <v>0</v>
      </c>
      <c r="AO198" s="16">
        <v>0</v>
      </c>
      <c r="AP198" s="16">
        <v>0</v>
      </c>
      <c r="AQ198" s="16">
        <v>0</v>
      </c>
      <c r="AR198" s="16">
        <v>0</v>
      </c>
      <c r="AS198" s="16">
        <v>0</v>
      </c>
      <c r="AT198" s="16">
        <v>0</v>
      </c>
      <c r="AU198" s="16">
        <v>0</v>
      </c>
      <c r="AV198" s="16">
        <v>0</v>
      </c>
      <c r="AW198" s="16">
        <v>0</v>
      </c>
      <c r="AX198" s="16">
        <v>3621823</v>
      </c>
      <c r="AY198" s="16">
        <v>0</v>
      </c>
      <c r="AZ198" s="16">
        <v>0</v>
      </c>
      <c r="BA198" s="16">
        <v>0</v>
      </c>
      <c r="BB198" s="16">
        <v>0</v>
      </c>
      <c r="BC198" s="16">
        <v>0</v>
      </c>
      <c r="BD198" s="16">
        <v>0</v>
      </c>
      <c r="BE198" s="16">
        <v>0</v>
      </c>
      <c r="BF198" s="16">
        <v>0</v>
      </c>
      <c r="BG198" s="16">
        <v>0</v>
      </c>
      <c r="BH198" s="16">
        <v>0</v>
      </c>
      <c r="BI198" s="16">
        <v>0</v>
      </c>
      <c r="BJ198" s="16">
        <v>0</v>
      </c>
      <c r="BK198" s="16">
        <v>49985</v>
      </c>
      <c r="BL198" s="16">
        <v>0</v>
      </c>
      <c r="BM198" s="16">
        <v>0</v>
      </c>
      <c r="BN198" s="16">
        <v>0</v>
      </c>
      <c r="BO198" s="16">
        <v>0</v>
      </c>
      <c r="BP198" s="16">
        <v>0</v>
      </c>
      <c r="BQ198" s="47">
        <v>0</v>
      </c>
      <c r="BR198" s="48">
        <f t="shared" si="3"/>
        <v>5020505</v>
      </c>
    </row>
    <row r="199" spans="1:70" x14ac:dyDescent="0.25">
      <c r="A199" s="13"/>
      <c r="B199" s="14">
        <v>348.93200000000002</v>
      </c>
      <c r="C199" s="15" t="s">
        <v>325</v>
      </c>
      <c r="D199" s="16">
        <v>0</v>
      </c>
      <c r="E199" s="16">
        <v>0</v>
      </c>
      <c r="F199" s="16">
        <v>0</v>
      </c>
      <c r="G199" s="16">
        <v>0</v>
      </c>
      <c r="H199" s="16">
        <v>0</v>
      </c>
      <c r="I199" s="16">
        <v>0</v>
      </c>
      <c r="J199" s="16">
        <v>0</v>
      </c>
      <c r="K199" s="16">
        <v>0</v>
      </c>
      <c r="L199" s="16">
        <v>0</v>
      </c>
      <c r="M199" s="16">
        <v>0</v>
      </c>
      <c r="N199" s="16">
        <v>0</v>
      </c>
      <c r="O199" s="16">
        <v>0</v>
      </c>
      <c r="P199" s="16">
        <v>0</v>
      </c>
      <c r="Q199" s="16">
        <v>0</v>
      </c>
      <c r="R199" s="16">
        <v>0</v>
      </c>
      <c r="S199" s="16">
        <v>0</v>
      </c>
      <c r="T199" s="16">
        <v>0</v>
      </c>
      <c r="U199" s="16">
        <v>11867</v>
      </c>
      <c r="V199" s="16">
        <v>0</v>
      </c>
      <c r="W199" s="16">
        <v>0</v>
      </c>
      <c r="X199" s="16">
        <v>0</v>
      </c>
      <c r="Y199" s="16">
        <v>0</v>
      </c>
      <c r="Z199" s="16">
        <v>0</v>
      </c>
      <c r="AA199" s="16">
        <v>0</v>
      </c>
      <c r="AB199" s="16">
        <v>0</v>
      </c>
      <c r="AC199" s="16">
        <v>0</v>
      </c>
      <c r="AD199" s="16">
        <v>0</v>
      </c>
      <c r="AE199" s="16">
        <v>0</v>
      </c>
      <c r="AF199" s="16">
        <v>0</v>
      </c>
      <c r="AG199" s="16">
        <v>0</v>
      </c>
      <c r="AH199" s="16">
        <v>29</v>
      </c>
      <c r="AI199" s="16">
        <v>0</v>
      </c>
      <c r="AJ199" s="16">
        <v>0</v>
      </c>
      <c r="AK199" s="16">
        <v>0</v>
      </c>
      <c r="AL199" s="16">
        <v>0</v>
      </c>
      <c r="AM199" s="16">
        <v>0</v>
      </c>
      <c r="AN199" s="16">
        <v>0</v>
      </c>
      <c r="AO199" s="16">
        <v>0</v>
      </c>
      <c r="AP199" s="16">
        <v>0</v>
      </c>
      <c r="AQ199" s="16">
        <v>0</v>
      </c>
      <c r="AR199" s="16">
        <v>0</v>
      </c>
      <c r="AS199" s="16">
        <v>0</v>
      </c>
      <c r="AT199" s="16">
        <v>0</v>
      </c>
      <c r="AU199" s="16">
        <v>0</v>
      </c>
      <c r="AV199" s="16">
        <v>0</v>
      </c>
      <c r="AW199" s="16">
        <v>0</v>
      </c>
      <c r="AX199" s="16">
        <v>13177</v>
      </c>
      <c r="AY199" s="16">
        <v>0</v>
      </c>
      <c r="AZ199" s="16">
        <v>0</v>
      </c>
      <c r="BA199" s="16">
        <v>0</v>
      </c>
      <c r="BB199" s="16">
        <v>0</v>
      </c>
      <c r="BC199" s="16">
        <v>0</v>
      </c>
      <c r="BD199" s="16">
        <v>0</v>
      </c>
      <c r="BE199" s="16">
        <v>0</v>
      </c>
      <c r="BF199" s="16">
        <v>0</v>
      </c>
      <c r="BG199" s="16">
        <v>0</v>
      </c>
      <c r="BH199" s="16">
        <v>0</v>
      </c>
      <c r="BI199" s="16">
        <v>0</v>
      </c>
      <c r="BJ199" s="16">
        <v>0</v>
      </c>
      <c r="BK199" s="16">
        <v>0</v>
      </c>
      <c r="BL199" s="16">
        <v>0</v>
      </c>
      <c r="BM199" s="16">
        <v>0</v>
      </c>
      <c r="BN199" s="16">
        <v>0</v>
      </c>
      <c r="BO199" s="16">
        <v>0</v>
      </c>
      <c r="BP199" s="16">
        <v>0</v>
      </c>
      <c r="BQ199" s="47">
        <v>0</v>
      </c>
      <c r="BR199" s="48">
        <f t="shared" si="3"/>
        <v>25073</v>
      </c>
    </row>
    <row r="200" spans="1:70" x14ac:dyDescent="0.25">
      <c r="A200" s="13"/>
      <c r="B200" s="14">
        <v>348.93299999999999</v>
      </c>
      <c r="C200" s="15" t="s">
        <v>326</v>
      </c>
      <c r="D200" s="16">
        <v>0</v>
      </c>
      <c r="E200" s="16">
        <v>0</v>
      </c>
      <c r="F200" s="16">
        <v>0</v>
      </c>
      <c r="G200" s="16">
        <v>0</v>
      </c>
      <c r="H200" s="16">
        <v>0</v>
      </c>
      <c r="I200" s="16">
        <v>0</v>
      </c>
      <c r="J200" s="16">
        <v>0</v>
      </c>
      <c r="K200" s="16">
        <v>0</v>
      </c>
      <c r="L200" s="16">
        <v>0</v>
      </c>
      <c r="M200" s="16">
        <v>0</v>
      </c>
      <c r="N200" s="16">
        <v>0</v>
      </c>
      <c r="O200" s="16">
        <v>0</v>
      </c>
      <c r="P200" s="16">
        <v>0</v>
      </c>
      <c r="Q200" s="16">
        <v>0</v>
      </c>
      <c r="R200" s="16">
        <v>0</v>
      </c>
      <c r="S200" s="16">
        <v>0</v>
      </c>
      <c r="T200" s="16">
        <v>0</v>
      </c>
      <c r="U200" s="16">
        <v>0</v>
      </c>
      <c r="V200" s="16">
        <v>0</v>
      </c>
      <c r="W200" s="16">
        <v>0</v>
      </c>
      <c r="X200" s="16">
        <v>0</v>
      </c>
      <c r="Y200" s="16">
        <v>0</v>
      </c>
      <c r="Z200" s="16">
        <v>0</v>
      </c>
      <c r="AA200" s="16">
        <v>0</v>
      </c>
      <c r="AB200" s="16">
        <v>0</v>
      </c>
      <c r="AC200" s="16">
        <v>0</v>
      </c>
      <c r="AD200" s="16">
        <v>0</v>
      </c>
      <c r="AE200" s="16">
        <v>0</v>
      </c>
      <c r="AF200" s="16">
        <v>0</v>
      </c>
      <c r="AG200" s="16">
        <v>0</v>
      </c>
      <c r="AH200" s="16">
        <v>0</v>
      </c>
      <c r="AI200" s="16">
        <v>0</v>
      </c>
      <c r="AJ200" s="16">
        <v>0</v>
      </c>
      <c r="AK200" s="16">
        <v>0</v>
      </c>
      <c r="AL200" s="16">
        <v>0</v>
      </c>
      <c r="AM200" s="16">
        <v>0</v>
      </c>
      <c r="AN200" s="16">
        <v>0</v>
      </c>
      <c r="AO200" s="16">
        <v>0</v>
      </c>
      <c r="AP200" s="16">
        <v>0</v>
      </c>
      <c r="AQ200" s="16">
        <v>0</v>
      </c>
      <c r="AR200" s="16">
        <v>0</v>
      </c>
      <c r="AS200" s="16">
        <v>0</v>
      </c>
      <c r="AT200" s="16">
        <v>0</v>
      </c>
      <c r="AU200" s="16">
        <v>0</v>
      </c>
      <c r="AV200" s="16">
        <v>0</v>
      </c>
      <c r="AW200" s="16">
        <v>0</v>
      </c>
      <c r="AX200" s="16">
        <v>5454</v>
      </c>
      <c r="AY200" s="16">
        <v>0</v>
      </c>
      <c r="AZ200" s="16">
        <v>0</v>
      </c>
      <c r="BA200" s="16">
        <v>0</v>
      </c>
      <c r="BB200" s="16">
        <v>0</v>
      </c>
      <c r="BC200" s="16">
        <v>0</v>
      </c>
      <c r="BD200" s="16">
        <v>0</v>
      </c>
      <c r="BE200" s="16">
        <v>0</v>
      </c>
      <c r="BF200" s="16">
        <v>0</v>
      </c>
      <c r="BG200" s="16">
        <v>0</v>
      </c>
      <c r="BH200" s="16">
        <v>0</v>
      </c>
      <c r="BI200" s="16">
        <v>0</v>
      </c>
      <c r="BJ200" s="16">
        <v>0</v>
      </c>
      <c r="BK200" s="16">
        <v>0</v>
      </c>
      <c r="BL200" s="16">
        <v>0</v>
      </c>
      <c r="BM200" s="16">
        <v>0</v>
      </c>
      <c r="BN200" s="16">
        <v>0</v>
      </c>
      <c r="BO200" s="16">
        <v>0</v>
      </c>
      <c r="BP200" s="16">
        <v>0</v>
      </c>
      <c r="BQ200" s="47">
        <v>0</v>
      </c>
      <c r="BR200" s="48">
        <f t="shared" si="3"/>
        <v>5454</v>
      </c>
    </row>
    <row r="201" spans="1:70" x14ac:dyDescent="0.25">
      <c r="A201" s="13"/>
      <c r="B201" s="14">
        <v>349</v>
      </c>
      <c r="C201" s="15" t="s">
        <v>122</v>
      </c>
      <c r="D201" s="16">
        <v>214120</v>
      </c>
      <c r="E201" s="16">
        <v>563689</v>
      </c>
      <c r="F201" s="16">
        <v>210786</v>
      </c>
      <c r="G201" s="16">
        <v>0</v>
      </c>
      <c r="H201" s="16">
        <v>13540496</v>
      </c>
      <c r="I201" s="16">
        <v>689000</v>
      </c>
      <c r="J201" s="16">
        <v>2000</v>
      </c>
      <c r="K201" s="16">
        <v>662311</v>
      </c>
      <c r="L201" s="16">
        <v>1384146</v>
      </c>
      <c r="M201" s="16">
        <v>737458</v>
      </c>
      <c r="N201" s="16">
        <v>4984108</v>
      </c>
      <c r="O201" s="16">
        <v>15140</v>
      </c>
      <c r="P201" s="16">
        <v>0</v>
      </c>
      <c r="Q201" s="16">
        <v>17641</v>
      </c>
      <c r="R201" s="16">
        <v>6856197</v>
      </c>
      <c r="S201" s="16">
        <v>189435</v>
      </c>
      <c r="T201" s="16">
        <v>0</v>
      </c>
      <c r="U201" s="16">
        <v>9974</v>
      </c>
      <c r="V201" s="16">
        <v>26516</v>
      </c>
      <c r="W201" s="16">
        <v>101821</v>
      </c>
      <c r="X201" s="16">
        <v>0</v>
      </c>
      <c r="Y201" s="16">
        <v>0</v>
      </c>
      <c r="Z201" s="16">
        <v>21807</v>
      </c>
      <c r="AA201" s="16">
        <v>1394553</v>
      </c>
      <c r="AB201" s="16">
        <v>7700</v>
      </c>
      <c r="AC201" s="16">
        <v>0</v>
      </c>
      <c r="AD201" s="16">
        <v>19053022</v>
      </c>
      <c r="AE201" s="16">
        <v>0</v>
      </c>
      <c r="AF201" s="16">
        <v>5651586</v>
      </c>
      <c r="AG201" s="16">
        <v>0</v>
      </c>
      <c r="AH201" s="16">
        <v>18534</v>
      </c>
      <c r="AI201" s="16">
        <v>0</v>
      </c>
      <c r="AJ201" s="16">
        <v>1006524</v>
      </c>
      <c r="AK201" s="16">
        <v>8180176</v>
      </c>
      <c r="AL201" s="16">
        <v>3594546</v>
      </c>
      <c r="AM201" s="16">
        <v>0</v>
      </c>
      <c r="AN201" s="16">
        <v>354476</v>
      </c>
      <c r="AO201" s="16">
        <v>444925</v>
      </c>
      <c r="AP201" s="16">
        <v>13530862</v>
      </c>
      <c r="AQ201" s="16">
        <v>164243</v>
      </c>
      <c r="AR201" s="16">
        <v>3059683</v>
      </c>
      <c r="AS201" s="16">
        <v>4038716</v>
      </c>
      <c r="AT201" s="16">
        <v>321459</v>
      </c>
      <c r="AU201" s="16">
        <v>546668</v>
      </c>
      <c r="AV201" s="16">
        <v>103778</v>
      </c>
      <c r="AW201" s="16">
        <v>0</v>
      </c>
      <c r="AX201" s="16">
        <v>12956453</v>
      </c>
      <c r="AY201" s="16">
        <v>38841</v>
      </c>
      <c r="AZ201" s="16">
        <v>16648359</v>
      </c>
      <c r="BA201" s="16">
        <v>2201575</v>
      </c>
      <c r="BB201" s="16">
        <v>12986751</v>
      </c>
      <c r="BC201" s="16">
        <v>1000344</v>
      </c>
      <c r="BD201" s="16">
        <v>441023</v>
      </c>
      <c r="BE201" s="16">
        <v>7798943</v>
      </c>
      <c r="BF201" s="16">
        <v>1386057</v>
      </c>
      <c r="BG201" s="16">
        <v>103991</v>
      </c>
      <c r="BH201" s="16">
        <v>2536489</v>
      </c>
      <c r="BI201" s="16">
        <v>565222</v>
      </c>
      <c r="BJ201" s="16">
        <v>244</v>
      </c>
      <c r="BK201" s="16">
        <v>3585</v>
      </c>
      <c r="BL201" s="16">
        <v>3485</v>
      </c>
      <c r="BM201" s="16">
        <v>27118</v>
      </c>
      <c r="BN201" s="16">
        <v>25</v>
      </c>
      <c r="BO201" s="16">
        <v>0</v>
      </c>
      <c r="BP201" s="16">
        <v>0</v>
      </c>
      <c r="BQ201" s="47">
        <v>0</v>
      </c>
      <c r="BR201" s="48">
        <f t="shared" si="3"/>
        <v>150396601</v>
      </c>
    </row>
    <row r="202" spans="1:70" ht="15.75" x14ac:dyDescent="0.25">
      <c r="A202" s="19" t="s">
        <v>123</v>
      </c>
      <c r="B202" s="20"/>
      <c r="C202" s="21"/>
      <c r="D202" s="22">
        <v>2851518</v>
      </c>
      <c r="E202" s="22">
        <v>318945</v>
      </c>
      <c r="F202" s="22">
        <v>1649751</v>
      </c>
      <c r="G202" s="22">
        <v>423294</v>
      </c>
      <c r="H202" s="22">
        <v>6034243</v>
      </c>
      <c r="I202" s="22">
        <v>15827000</v>
      </c>
      <c r="J202" s="22">
        <v>185891</v>
      </c>
      <c r="K202" s="22">
        <v>2193627</v>
      </c>
      <c r="L202" s="22">
        <v>1533523</v>
      </c>
      <c r="M202" s="22">
        <v>1211511</v>
      </c>
      <c r="N202" s="22">
        <v>4081569</v>
      </c>
      <c r="O202" s="22">
        <v>923381</v>
      </c>
      <c r="P202" s="22">
        <v>123546</v>
      </c>
      <c r="Q202" s="22">
        <v>334661</v>
      </c>
      <c r="R202" s="22">
        <v>2802156</v>
      </c>
      <c r="S202" s="22">
        <v>1264059</v>
      </c>
      <c r="T202" s="22">
        <v>36558</v>
      </c>
      <c r="U202" s="22">
        <v>533989</v>
      </c>
      <c r="V202" s="22">
        <v>163315</v>
      </c>
      <c r="W202" s="22">
        <v>2379284</v>
      </c>
      <c r="X202" s="22">
        <v>166786</v>
      </c>
      <c r="Y202" s="22">
        <v>60069</v>
      </c>
      <c r="Z202" s="22">
        <v>452495</v>
      </c>
      <c r="AA202" s="22">
        <v>381031</v>
      </c>
      <c r="AB202" s="22">
        <v>2421967</v>
      </c>
      <c r="AC202" s="22">
        <v>1234902</v>
      </c>
      <c r="AD202" s="22">
        <v>16331018</v>
      </c>
      <c r="AE202" s="22">
        <v>381063</v>
      </c>
      <c r="AF202" s="22">
        <v>2408593</v>
      </c>
      <c r="AG202" s="22">
        <v>191818</v>
      </c>
      <c r="AH202" s="22">
        <v>48117</v>
      </c>
      <c r="AI202" s="22">
        <v>201114</v>
      </c>
      <c r="AJ202" s="22">
        <v>3532940</v>
      </c>
      <c r="AK202" s="22">
        <v>5183085</v>
      </c>
      <c r="AL202" s="22">
        <v>2661755</v>
      </c>
      <c r="AM202" s="22">
        <v>482337</v>
      </c>
      <c r="AN202" s="22">
        <v>53533</v>
      </c>
      <c r="AO202" s="22">
        <v>242456</v>
      </c>
      <c r="AP202" s="22">
        <v>3998611</v>
      </c>
      <c r="AQ202" s="22">
        <v>4521601</v>
      </c>
      <c r="AR202" s="22">
        <v>3571316</v>
      </c>
      <c r="AS202" s="22">
        <v>52311631</v>
      </c>
      <c r="AT202" s="22">
        <v>2679023</v>
      </c>
      <c r="AU202" s="22">
        <v>331387</v>
      </c>
      <c r="AV202" s="22">
        <v>2522536</v>
      </c>
      <c r="AW202" s="22">
        <v>865353</v>
      </c>
      <c r="AX202" s="22">
        <v>12221835</v>
      </c>
      <c r="AY202" s="22">
        <v>850635</v>
      </c>
      <c r="AZ202" s="22">
        <v>14905754</v>
      </c>
      <c r="BA202" s="22">
        <v>4044041</v>
      </c>
      <c r="BB202" s="22">
        <v>9244433</v>
      </c>
      <c r="BC202" s="22">
        <v>7519584</v>
      </c>
      <c r="BD202" s="22">
        <v>830275</v>
      </c>
      <c r="BE202" s="22">
        <v>2350708</v>
      </c>
      <c r="BF202" s="22">
        <v>4158354</v>
      </c>
      <c r="BG202" s="22">
        <v>1367604</v>
      </c>
      <c r="BH202" s="22">
        <v>4939438</v>
      </c>
      <c r="BI202" s="22">
        <v>2662692</v>
      </c>
      <c r="BJ202" s="22">
        <v>1051278</v>
      </c>
      <c r="BK202" s="22">
        <v>446240</v>
      </c>
      <c r="BL202" s="22">
        <v>330162</v>
      </c>
      <c r="BM202" s="22">
        <v>315907</v>
      </c>
      <c r="BN202" s="22">
        <v>2806339</v>
      </c>
      <c r="BO202" s="22">
        <v>196773</v>
      </c>
      <c r="BP202" s="22">
        <v>321608</v>
      </c>
      <c r="BQ202" s="49">
        <v>467725</v>
      </c>
      <c r="BR202" s="59">
        <f t="shared" ref="BR202:BR237" si="4">SUM(D202:BQ202)</f>
        <v>223139743</v>
      </c>
    </row>
    <row r="203" spans="1:70" x14ac:dyDescent="0.25">
      <c r="A203" s="13"/>
      <c r="B203" s="14">
        <v>351.1</v>
      </c>
      <c r="C203" s="15" t="s">
        <v>124</v>
      </c>
      <c r="D203" s="16">
        <v>139405</v>
      </c>
      <c r="E203" s="16">
        <v>0</v>
      </c>
      <c r="F203" s="16">
        <v>217281</v>
      </c>
      <c r="G203" s="16">
        <v>13856</v>
      </c>
      <c r="H203" s="16">
        <v>356601</v>
      </c>
      <c r="I203" s="16">
        <v>887000</v>
      </c>
      <c r="J203" s="16">
        <v>93779</v>
      </c>
      <c r="K203" s="16">
        <v>1584777</v>
      </c>
      <c r="L203" s="16">
        <v>572245</v>
      </c>
      <c r="M203" s="16">
        <v>78141</v>
      </c>
      <c r="N203" s="16">
        <v>1813873</v>
      </c>
      <c r="O203" s="16">
        <v>0</v>
      </c>
      <c r="P203" s="16">
        <v>121625</v>
      </c>
      <c r="Q203" s="16">
        <v>0</v>
      </c>
      <c r="R203" s="16">
        <v>548127</v>
      </c>
      <c r="S203" s="16">
        <v>165853</v>
      </c>
      <c r="T203" s="16">
        <v>6105</v>
      </c>
      <c r="U203" s="16">
        <v>31065</v>
      </c>
      <c r="V203" s="16">
        <v>0</v>
      </c>
      <c r="W203" s="16">
        <v>0</v>
      </c>
      <c r="X203" s="16">
        <v>162400</v>
      </c>
      <c r="Y203" s="16">
        <v>12869</v>
      </c>
      <c r="Z203" s="16">
        <v>32536</v>
      </c>
      <c r="AA203" s="16">
        <v>42149</v>
      </c>
      <c r="AB203" s="16">
        <v>97401</v>
      </c>
      <c r="AC203" s="16">
        <v>0</v>
      </c>
      <c r="AD203" s="16">
        <v>818884</v>
      </c>
      <c r="AE203" s="16">
        <v>78327</v>
      </c>
      <c r="AF203" s="16">
        <v>652224</v>
      </c>
      <c r="AG203" s="16">
        <v>156675</v>
      </c>
      <c r="AH203" s="16">
        <v>0</v>
      </c>
      <c r="AI203" s="16">
        <v>0</v>
      </c>
      <c r="AJ203" s="16">
        <v>2812965</v>
      </c>
      <c r="AK203" s="16">
        <v>676339</v>
      </c>
      <c r="AL203" s="16">
        <v>352487</v>
      </c>
      <c r="AM203" s="16">
        <v>83456</v>
      </c>
      <c r="AN203" s="16">
        <v>10137</v>
      </c>
      <c r="AO203" s="16">
        <v>234322</v>
      </c>
      <c r="AP203" s="16">
        <v>3035403</v>
      </c>
      <c r="AQ203" s="16">
        <v>1909091</v>
      </c>
      <c r="AR203" s="16">
        <v>1361042</v>
      </c>
      <c r="AS203" s="16">
        <v>572409</v>
      </c>
      <c r="AT203" s="16">
        <v>0</v>
      </c>
      <c r="AU203" s="16">
        <v>70866</v>
      </c>
      <c r="AV203" s="16">
        <v>155213</v>
      </c>
      <c r="AW203" s="16">
        <v>446489</v>
      </c>
      <c r="AX203" s="16">
        <v>733716</v>
      </c>
      <c r="AY203" s="16">
        <v>91071</v>
      </c>
      <c r="AZ203" s="16">
        <v>335887</v>
      </c>
      <c r="BA203" s="16">
        <v>354682</v>
      </c>
      <c r="BB203" s="16">
        <v>1428116</v>
      </c>
      <c r="BC203" s="16">
        <v>1681666</v>
      </c>
      <c r="BD203" s="16">
        <v>114079</v>
      </c>
      <c r="BE203" s="16">
        <v>1832200</v>
      </c>
      <c r="BF203" s="16">
        <v>618681</v>
      </c>
      <c r="BG203" s="16">
        <v>166970</v>
      </c>
      <c r="BH203" s="16">
        <v>1622210</v>
      </c>
      <c r="BI203" s="16">
        <v>2092741</v>
      </c>
      <c r="BJ203" s="16">
        <v>0</v>
      </c>
      <c r="BK203" s="16">
        <v>217622</v>
      </c>
      <c r="BL203" s="16">
        <v>81638</v>
      </c>
      <c r="BM203" s="16">
        <v>84121</v>
      </c>
      <c r="BN203" s="16">
        <v>544337</v>
      </c>
      <c r="BO203" s="16">
        <v>6776</v>
      </c>
      <c r="BP203" s="16">
        <v>0</v>
      </c>
      <c r="BQ203" s="47">
        <v>76028</v>
      </c>
      <c r="BR203" s="48">
        <f t="shared" si="4"/>
        <v>32485958</v>
      </c>
    </row>
    <row r="204" spans="1:70" x14ac:dyDescent="0.25">
      <c r="A204" s="13"/>
      <c r="B204" s="14">
        <v>351.2</v>
      </c>
      <c r="C204" s="15" t="s">
        <v>125</v>
      </c>
      <c r="D204" s="16">
        <v>44466</v>
      </c>
      <c r="E204" s="16">
        <v>0</v>
      </c>
      <c r="F204" s="16">
        <v>338873</v>
      </c>
      <c r="G204" s="16">
        <v>2023</v>
      </c>
      <c r="H204" s="16">
        <v>92249</v>
      </c>
      <c r="I204" s="16">
        <v>0</v>
      </c>
      <c r="J204" s="16">
        <v>28998</v>
      </c>
      <c r="K204" s="16">
        <v>0</v>
      </c>
      <c r="L204" s="16">
        <v>119291</v>
      </c>
      <c r="M204" s="16">
        <v>76102</v>
      </c>
      <c r="N204" s="16">
        <v>0</v>
      </c>
      <c r="O204" s="16">
        <v>0</v>
      </c>
      <c r="P204" s="16">
        <v>0</v>
      </c>
      <c r="Q204" s="16">
        <v>0</v>
      </c>
      <c r="R204" s="16">
        <v>138547</v>
      </c>
      <c r="S204" s="16">
        <v>58387</v>
      </c>
      <c r="T204" s="16">
        <v>2573</v>
      </c>
      <c r="U204" s="16">
        <v>131147</v>
      </c>
      <c r="V204" s="16">
        <v>0</v>
      </c>
      <c r="W204" s="16">
        <v>0</v>
      </c>
      <c r="X204" s="16">
        <v>0</v>
      </c>
      <c r="Y204" s="16">
        <v>0</v>
      </c>
      <c r="Z204" s="16">
        <v>87121</v>
      </c>
      <c r="AA204" s="16">
        <v>0</v>
      </c>
      <c r="AB204" s="16">
        <v>131949</v>
      </c>
      <c r="AC204" s="16">
        <v>0</v>
      </c>
      <c r="AD204" s="16">
        <v>336478</v>
      </c>
      <c r="AE204" s="16">
        <v>48496</v>
      </c>
      <c r="AF204" s="16">
        <v>0</v>
      </c>
      <c r="AG204" s="16">
        <v>2467</v>
      </c>
      <c r="AH204" s="16">
        <v>0</v>
      </c>
      <c r="AI204" s="16">
        <v>0</v>
      </c>
      <c r="AJ204" s="16">
        <v>221861</v>
      </c>
      <c r="AK204" s="16">
        <v>0</v>
      </c>
      <c r="AL204" s="16">
        <v>293811</v>
      </c>
      <c r="AM204" s="16">
        <v>15983</v>
      </c>
      <c r="AN204" s="16">
        <v>0</v>
      </c>
      <c r="AO204" s="16">
        <v>0</v>
      </c>
      <c r="AP204" s="16">
        <v>0</v>
      </c>
      <c r="AQ204" s="16">
        <v>718565</v>
      </c>
      <c r="AR204" s="16">
        <v>99988</v>
      </c>
      <c r="AS204" s="16">
        <v>830004</v>
      </c>
      <c r="AT204" s="16">
        <v>0</v>
      </c>
      <c r="AU204" s="16">
        <v>84509</v>
      </c>
      <c r="AV204" s="16">
        <v>401050</v>
      </c>
      <c r="AW204" s="16">
        <v>0</v>
      </c>
      <c r="AX204" s="16">
        <v>112321</v>
      </c>
      <c r="AY204" s="16">
        <v>0</v>
      </c>
      <c r="AZ204" s="16">
        <v>1557166</v>
      </c>
      <c r="BA204" s="16">
        <v>158224</v>
      </c>
      <c r="BB204" s="16">
        <v>2138897</v>
      </c>
      <c r="BC204" s="16">
        <v>392665</v>
      </c>
      <c r="BD204" s="16">
        <v>44564</v>
      </c>
      <c r="BE204" s="16">
        <v>0</v>
      </c>
      <c r="BF204" s="16">
        <v>592646</v>
      </c>
      <c r="BG204" s="16">
        <v>80975</v>
      </c>
      <c r="BH204" s="16">
        <v>0</v>
      </c>
      <c r="BI204" s="16">
        <v>0</v>
      </c>
      <c r="BJ204" s="16">
        <v>0</v>
      </c>
      <c r="BK204" s="16">
        <v>0</v>
      </c>
      <c r="BL204" s="16">
        <v>56893</v>
      </c>
      <c r="BM204" s="16">
        <v>221885</v>
      </c>
      <c r="BN204" s="16">
        <v>0</v>
      </c>
      <c r="BO204" s="16">
        <v>0</v>
      </c>
      <c r="BP204" s="16">
        <v>0</v>
      </c>
      <c r="BQ204" s="47">
        <v>50535</v>
      </c>
      <c r="BR204" s="48">
        <f t="shared" si="4"/>
        <v>9711709</v>
      </c>
    </row>
    <row r="205" spans="1:70" x14ac:dyDescent="0.25">
      <c r="A205" s="13"/>
      <c r="B205" s="14">
        <v>351.3</v>
      </c>
      <c r="C205" s="15" t="s">
        <v>126</v>
      </c>
      <c r="D205" s="16">
        <v>3437</v>
      </c>
      <c r="E205" s="16">
        <v>0</v>
      </c>
      <c r="F205" s="16">
        <v>0</v>
      </c>
      <c r="G205" s="16">
        <v>0</v>
      </c>
      <c r="H205" s="16">
        <v>0</v>
      </c>
      <c r="I205" s="16">
        <v>0</v>
      </c>
      <c r="J205" s="16">
        <v>0</v>
      </c>
      <c r="K205" s="16">
        <v>0</v>
      </c>
      <c r="L205" s="16">
        <v>0</v>
      </c>
      <c r="M205" s="16">
        <v>0</v>
      </c>
      <c r="N205" s="16">
        <v>0</v>
      </c>
      <c r="O205" s="16">
        <v>0</v>
      </c>
      <c r="P205" s="16">
        <v>0</v>
      </c>
      <c r="Q205" s="16">
        <v>0</v>
      </c>
      <c r="R205" s="16">
        <v>13133</v>
      </c>
      <c r="S205" s="16">
        <v>0</v>
      </c>
      <c r="T205" s="16">
        <v>5231</v>
      </c>
      <c r="U205" s="16">
        <v>0</v>
      </c>
      <c r="V205" s="16">
        <v>0</v>
      </c>
      <c r="W205" s="16">
        <v>0</v>
      </c>
      <c r="X205" s="16">
        <v>4386</v>
      </c>
      <c r="Y205" s="16">
        <v>0</v>
      </c>
      <c r="Z205" s="16">
        <v>0</v>
      </c>
      <c r="AA205" s="16">
        <v>99218</v>
      </c>
      <c r="AB205" s="16">
        <v>0</v>
      </c>
      <c r="AC205" s="16">
        <v>0</v>
      </c>
      <c r="AD205" s="16">
        <v>5000</v>
      </c>
      <c r="AE205" s="16">
        <v>7920</v>
      </c>
      <c r="AF205" s="16">
        <v>0</v>
      </c>
      <c r="AG205" s="16">
        <v>0</v>
      </c>
      <c r="AH205" s="16">
        <v>0</v>
      </c>
      <c r="AI205" s="16">
        <v>0</v>
      </c>
      <c r="AJ205" s="16">
        <v>30421</v>
      </c>
      <c r="AK205" s="16">
        <v>0</v>
      </c>
      <c r="AL205" s="16">
        <v>1030</v>
      </c>
      <c r="AM205" s="16">
        <v>0</v>
      </c>
      <c r="AN205" s="16">
        <v>0</v>
      </c>
      <c r="AO205" s="16">
        <v>0</v>
      </c>
      <c r="AP205" s="16">
        <v>0</v>
      </c>
      <c r="AQ205" s="16">
        <v>0</v>
      </c>
      <c r="AR205" s="16">
        <v>5750</v>
      </c>
      <c r="AS205" s="16">
        <v>0</v>
      </c>
      <c r="AT205" s="16">
        <v>0</v>
      </c>
      <c r="AU205" s="16">
        <v>19796</v>
      </c>
      <c r="AV205" s="16">
        <v>0</v>
      </c>
      <c r="AW205" s="16">
        <v>0</v>
      </c>
      <c r="AX205" s="16">
        <v>0</v>
      </c>
      <c r="AY205" s="16">
        <v>0</v>
      </c>
      <c r="AZ205" s="16">
        <v>212064</v>
      </c>
      <c r="BA205" s="16">
        <v>0</v>
      </c>
      <c r="BB205" s="16">
        <v>0</v>
      </c>
      <c r="BC205" s="16">
        <v>0</v>
      </c>
      <c r="BD205" s="16">
        <v>46243</v>
      </c>
      <c r="BE205" s="16">
        <v>49120</v>
      </c>
      <c r="BF205" s="16">
        <v>288144</v>
      </c>
      <c r="BG205" s="16">
        <v>0</v>
      </c>
      <c r="BH205" s="16">
        <v>0</v>
      </c>
      <c r="BI205" s="16">
        <v>0</v>
      </c>
      <c r="BJ205" s="16">
        <v>0</v>
      </c>
      <c r="BK205" s="16">
        <v>0</v>
      </c>
      <c r="BL205" s="16">
        <v>0</v>
      </c>
      <c r="BM205" s="16">
        <v>0</v>
      </c>
      <c r="BN205" s="16">
        <v>0</v>
      </c>
      <c r="BO205" s="16">
        <v>0</v>
      </c>
      <c r="BP205" s="16">
        <v>61663</v>
      </c>
      <c r="BQ205" s="47">
        <v>0</v>
      </c>
      <c r="BR205" s="48">
        <f t="shared" si="4"/>
        <v>852556</v>
      </c>
    </row>
    <row r="206" spans="1:70" x14ac:dyDescent="0.25">
      <c r="A206" s="13"/>
      <c r="B206" s="14">
        <v>351.4</v>
      </c>
      <c r="C206" s="15" t="s">
        <v>127</v>
      </c>
      <c r="D206" s="16">
        <v>1083</v>
      </c>
      <c r="E206" s="16">
        <v>0</v>
      </c>
      <c r="F206" s="16">
        <v>0</v>
      </c>
      <c r="G206" s="16">
        <v>0</v>
      </c>
      <c r="H206" s="16">
        <v>0</v>
      </c>
      <c r="I206" s="16">
        <v>0</v>
      </c>
      <c r="J206" s="16">
        <v>0</v>
      </c>
      <c r="K206" s="16">
        <v>0</v>
      </c>
      <c r="L206" s="16">
        <v>696</v>
      </c>
      <c r="M206" s="16">
        <v>50</v>
      </c>
      <c r="N206" s="16">
        <v>0</v>
      </c>
      <c r="O206" s="16">
        <v>0</v>
      </c>
      <c r="P206" s="16">
        <v>0</v>
      </c>
      <c r="Q206" s="16">
        <v>0</v>
      </c>
      <c r="R206" s="16">
        <v>0</v>
      </c>
      <c r="S206" s="16">
        <v>0</v>
      </c>
      <c r="T206" s="16">
        <v>0</v>
      </c>
      <c r="U206" s="16">
        <v>0</v>
      </c>
      <c r="V206" s="16">
        <v>0</v>
      </c>
      <c r="W206" s="16">
        <v>0</v>
      </c>
      <c r="X206" s="16">
        <v>0</v>
      </c>
      <c r="Y206" s="16">
        <v>0</v>
      </c>
      <c r="Z206" s="16">
        <v>0</v>
      </c>
      <c r="AA206" s="16">
        <v>1005</v>
      </c>
      <c r="AB206" s="16">
        <v>0</v>
      </c>
      <c r="AC206" s="16">
        <v>0</v>
      </c>
      <c r="AD206" s="16">
        <v>0</v>
      </c>
      <c r="AE206" s="16">
        <v>0</v>
      </c>
      <c r="AF206" s="16">
        <v>0</v>
      </c>
      <c r="AG206" s="16">
        <v>0</v>
      </c>
      <c r="AH206" s="16">
        <v>0</v>
      </c>
      <c r="AI206" s="16">
        <v>0</v>
      </c>
      <c r="AJ206" s="16">
        <v>111264</v>
      </c>
      <c r="AK206" s="16">
        <v>0</v>
      </c>
      <c r="AL206" s="16">
        <v>0</v>
      </c>
      <c r="AM206" s="16">
        <v>0</v>
      </c>
      <c r="AN206" s="16">
        <v>0</v>
      </c>
      <c r="AO206" s="16">
        <v>0</v>
      </c>
      <c r="AP206" s="16">
        <v>0</v>
      </c>
      <c r="AQ206" s="16">
        <v>0</v>
      </c>
      <c r="AR206" s="16">
        <v>44647</v>
      </c>
      <c r="AS206" s="16">
        <v>0</v>
      </c>
      <c r="AT206" s="16">
        <v>0</v>
      </c>
      <c r="AU206" s="16">
        <v>0</v>
      </c>
      <c r="AV206" s="16">
        <v>0</v>
      </c>
      <c r="AW206" s="16">
        <v>0</v>
      </c>
      <c r="AX206" s="16">
        <v>0</v>
      </c>
      <c r="AY206" s="16">
        <v>0</v>
      </c>
      <c r="AZ206" s="16">
        <v>0</v>
      </c>
      <c r="BA206" s="16">
        <v>116008</v>
      </c>
      <c r="BB206" s="16">
        <v>0</v>
      </c>
      <c r="BC206" s="16">
        <v>0</v>
      </c>
      <c r="BD206" s="16">
        <v>0</v>
      </c>
      <c r="BE206" s="16">
        <v>59295</v>
      </c>
      <c r="BF206" s="16">
        <v>0</v>
      </c>
      <c r="BG206" s="16">
        <v>0</v>
      </c>
      <c r="BH206" s="16">
        <v>0</v>
      </c>
      <c r="BI206" s="16">
        <v>0</v>
      </c>
      <c r="BJ206" s="16">
        <v>0</v>
      </c>
      <c r="BK206" s="16">
        <v>0</v>
      </c>
      <c r="BL206" s="16">
        <v>0</v>
      </c>
      <c r="BM206" s="16">
        <v>0</v>
      </c>
      <c r="BN206" s="16">
        <v>0</v>
      </c>
      <c r="BO206" s="16">
        <v>0</v>
      </c>
      <c r="BP206" s="16">
        <v>105944</v>
      </c>
      <c r="BQ206" s="47">
        <v>0</v>
      </c>
      <c r="BR206" s="48">
        <f t="shared" si="4"/>
        <v>439992</v>
      </c>
    </row>
    <row r="207" spans="1:70" x14ac:dyDescent="0.25">
      <c r="A207" s="13"/>
      <c r="B207" s="14">
        <v>351.5</v>
      </c>
      <c r="C207" s="15" t="s">
        <v>128</v>
      </c>
      <c r="D207" s="16">
        <v>1008039</v>
      </c>
      <c r="E207" s="16">
        <v>172746</v>
      </c>
      <c r="F207" s="16">
        <v>978070</v>
      </c>
      <c r="G207" s="16">
        <v>342059</v>
      </c>
      <c r="H207" s="16">
        <v>3248239</v>
      </c>
      <c r="I207" s="16">
        <v>0</v>
      </c>
      <c r="J207" s="16">
        <v>57834</v>
      </c>
      <c r="K207" s="16">
        <v>0</v>
      </c>
      <c r="L207" s="16">
        <v>739395</v>
      </c>
      <c r="M207" s="16">
        <v>799276</v>
      </c>
      <c r="N207" s="16">
        <v>0</v>
      </c>
      <c r="O207" s="16">
        <v>0</v>
      </c>
      <c r="P207" s="16">
        <v>0</v>
      </c>
      <c r="Q207" s="16">
        <v>0</v>
      </c>
      <c r="R207" s="16">
        <v>1278169</v>
      </c>
      <c r="S207" s="16">
        <v>147091</v>
      </c>
      <c r="T207" s="16">
        <v>21310</v>
      </c>
      <c r="U207" s="16">
        <v>371777</v>
      </c>
      <c r="V207" s="16">
        <v>0</v>
      </c>
      <c r="W207" s="16">
        <v>0</v>
      </c>
      <c r="X207" s="16">
        <v>0</v>
      </c>
      <c r="Y207" s="16">
        <v>0</v>
      </c>
      <c r="Z207" s="16">
        <v>102904</v>
      </c>
      <c r="AA207" s="16">
        <v>20034</v>
      </c>
      <c r="AB207" s="16">
        <v>913139</v>
      </c>
      <c r="AC207" s="16">
        <v>0</v>
      </c>
      <c r="AD207" s="16">
        <v>8403847</v>
      </c>
      <c r="AE207" s="16">
        <v>138729</v>
      </c>
      <c r="AF207" s="16">
        <v>0</v>
      </c>
      <c r="AG207" s="16">
        <v>0</v>
      </c>
      <c r="AH207" s="16">
        <v>0</v>
      </c>
      <c r="AI207" s="16">
        <v>0</v>
      </c>
      <c r="AJ207" s="16">
        <v>217189</v>
      </c>
      <c r="AK207" s="16">
        <v>165520</v>
      </c>
      <c r="AL207" s="16">
        <v>1518415</v>
      </c>
      <c r="AM207" s="16">
        <v>212906</v>
      </c>
      <c r="AN207" s="16">
        <v>0</v>
      </c>
      <c r="AO207" s="16">
        <v>0</v>
      </c>
      <c r="AP207" s="16">
        <v>0</v>
      </c>
      <c r="AQ207" s="16">
        <v>907115</v>
      </c>
      <c r="AR207" s="16">
        <v>1214762</v>
      </c>
      <c r="AS207" s="16">
        <v>24706474</v>
      </c>
      <c r="AT207" s="16">
        <v>0</v>
      </c>
      <c r="AU207" s="16">
        <v>0</v>
      </c>
      <c r="AV207" s="16">
        <v>1464944</v>
      </c>
      <c r="AW207" s="16">
        <v>0</v>
      </c>
      <c r="AX207" s="16">
        <v>5904885</v>
      </c>
      <c r="AY207" s="16">
        <v>0</v>
      </c>
      <c r="AZ207" s="16">
        <v>6817857</v>
      </c>
      <c r="BA207" s="16">
        <v>2102900</v>
      </c>
      <c r="BB207" s="16">
        <v>4898680</v>
      </c>
      <c r="BC207" s="16">
        <v>2857844</v>
      </c>
      <c r="BD207" s="16">
        <v>413468</v>
      </c>
      <c r="BE207" s="16">
        <v>0</v>
      </c>
      <c r="BF207" s="16">
        <v>1704393</v>
      </c>
      <c r="BG207" s="16">
        <v>819443</v>
      </c>
      <c r="BH207" s="16">
        <v>1884587</v>
      </c>
      <c r="BI207" s="16">
        <v>0</v>
      </c>
      <c r="BJ207" s="16">
        <v>0</v>
      </c>
      <c r="BK207" s="16">
        <v>174150</v>
      </c>
      <c r="BL207" s="16">
        <v>153238</v>
      </c>
      <c r="BM207" s="16">
        <v>0</v>
      </c>
      <c r="BN207" s="16">
        <v>52914</v>
      </c>
      <c r="BO207" s="16">
        <v>180971</v>
      </c>
      <c r="BP207" s="16">
        <v>8505</v>
      </c>
      <c r="BQ207" s="47">
        <v>288363</v>
      </c>
      <c r="BR207" s="48">
        <f t="shared" si="4"/>
        <v>77412181</v>
      </c>
    </row>
    <row r="208" spans="1:70" x14ac:dyDescent="0.25">
      <c r="A208" s="13"/>
      <c r="B208" s="14">
        <v>351.6</v>
      </c>
      <c r="C208" s="15" t="s">
        <v>129</v>
      </c>
      <c r="D208" s="16">
        <v>577445</v>
      </c>
      <c r="E208" s="16">
        <v>0</v>
      </c>
      <c r="F208" s="16">
        <v>233</v>
      </c>
      <c r="G208" s="16">
        <v>0</v>
      </c>
      <c r="H208" s="16">
        <v>0</v>
      </c>
      <c r="I208" s="16">
        <v>0</v>
      </c>
      <c r="J208" s="16">
        <v>150</v>
      </c>
      <c r="K208" s="16">
        <v>0</v>
      </c>
      <c r="L208" s="16">
        <v>0</v>
      </c>
      <c r="M208" s="16">
        <v>433</v>
      </c>
      <c r="N208" s="16">
        <v>0</v>
      </c>
      <c r="O208" s="16">
        <v>0</v>
      </c>
      <c r="P208" s="16">
        <v>0</v>
      </c>
      <c r="Q208" s="16">
        <v>0</v>
      </c>
      <c r="R208" s="16">
        <v>745</v>
      </c>
      <c r="S208" s="16">
        <v>0</v>
      </c>
      <c r="T208" s="16">
        <v>0</v>
      </c>
      <c r="U208" s="16">
        <v>0</v>
      </c>
      <c r="V208" s="16">
        <v>0</v>
      </c>
      <c r="W208" s="16">
        <v>0</v>
      </c>
      <c r="X208" s="16">
        <v>0</v>
      </c>
      <c r="Y208" s="16">
        <v>0</v>
      </c>
      <c r="Z208" s="16">
        <v>0</v>
      </c>
      <c r="AA208" s="16">
        <v>5351</v>
      </c>
      <c r="AB208" s="16">
        <v>0</v>
      </c>
      <c r="AC208" s="16">
        <v>0</v>
      </c>
      <c r="AD208" s="16">
        <v>0</v>
      </c>
      <c r="AE208" s="16">
        <v>0</v>
      </c>
      <c r="AF208" s="16">
        <v>0</v>
      </c>
      <c r="AG208" s="16">
        <v>0</v>
      </c>
      <c r="AH208" s="16">
        <v>0</v>
      </c>
      <c r="AI208" s="16">
        <v>0</v>
      </c>
      <c r="AJ208" s="16">
        <v>0</v>
      </c>
      <c r="AK208" s="16">
        <v>0</v>
      </c>
      <c r="AL208" s="16">
        <v>0</v>
      </c>
      <c r="AM208" s="16">
        <v>0</v>
      </c>
      <c r="AN208" s="16">
        <v>0</v>
      </c>
      <c r="AO208" s="16">
        <v>0</v>
      </c>
      <c r="AP208" s="16">
        <v>0</v>
      </c>
      <c r="AQ208" s="16">
        <v>0</v>
      </c>
      <c r="AR208" s="16">
        <v>7089</v>
      </c>
      <c r="AS208" s="16">
        <v>1830</v>
      </c>
      <c r="AT208" s="16">
        <v>0</v>
      </c>
      <c r="AU208" s="16">
        <v>0</v>
      </c>
      <c r="AV208" s="16">
        <v>0</v>
      </c>
      <c r="AW208" s="16">
        <v>0</v>
      </c>
      <c r="AX208" s="16">
        <v>0</v>
      </c>
      <c r="AY208" s="16">
        <v>0</v>
      </c>
      <c r="AZ208" s="16">
        <v>0</v>
      </c>
      <c r="BA208" s="16">
        <v>0</v>
      </c>
      <c r="BB208" s="16">
        <v>8453</v>
      </c>
      <c r="BC208" s="16">
        <v>331203</v>
      </c>
      <c r="BD208" s="16">
        <v>0</v>
      </c>
      <c r="BE208" s="16">
        <v>0</v>
      </c>
      <c r="BF208" s="16">
        <v>0</v>
      </c>
      <c r="BG208" s="16">
        <v>0</v>
      </c>
      <c r="BH208" s="16">
        <v>0</v>
      </c>
      <c r="BI208" s="16">
        <v>0</v>
      </c>
      <c r="BJ208" s="16">
        <v>0</v>
      </c>
      <c r="BK208" s="16">
        <v>0</v>
      </c>
      <c r="BL208" s="16">
        <v>0</v>
      </c>
      <c r="BM208" s="16">
        <v>0</v>
      </c>
      <c r="BN208" s="16">
        <v>274316</v>
      </c>
      <c r="BO208" s="16">
        <v>0</v>
      </c>
      <c r="BP208" s="16">
        <v>61144</v>
      </c>
      <c r="BQ208" s="47">
        <v>0</v>
      </c>
      <c r="BR208" s="48">
        <f t="shared" si="4"/>
        <v>1268392</v>
      </c>
    </row>
    <row r="209" spans="1:70" x14ac:dyDescent="0.25">
      <c r="A209" s="13"/>
      <c r="B209" s="14">
        <v>351.9</v>
      </c>
      <c r="C209" s="15" t="s">
        <v>130</v>
      </c>
      <c r="D209" s="16">
        <v>0</v>
      </c>
      <c r="E209" s="16">
        <v>0</v>
      </c>
      <c r="F209" s="16">
        <v>0</v>
      </c>
      <c r="G209" s="16">
        <v>0</v>
      </c>
      <c r="H209" s="16">
        <v>0</v>
      </c>
      <c r="I209" s="16">
        <v>2006000</v>
      </c>
      <c r="J209" s="16">
        <v>0</v>
      </c>
      <c r="K209" s="16">
        <v>0</v>
      </c>
      <c r="L209" s="16">
        <v>0</v>
      </c>
      <c r="M209" s="16">
        <v>0</v>
      </c>
      <c r="N209" s="16">
        <v>0</v>
      </c>
      <c r="O209" s="16">
        <v>0</v>
      </c>
      <c r="P209" s="16">
        <v>0</v>
      </c>
      <c r="Q209" s="16">
        <v>0</v>
      </c>
      <c r="R209" s="16">
        <v>0</v>
      </c>
      <c r="S209" s="16">
        <v>0</v>
      </c>
      <c r="T209" s="16">
        <v>0</v>
      </c>
      <c r="U209" s="16">
        <v>0</v>
      </c>
      <c r="V209" s="16">
        <v>163315</v>
      </c>
      <c r="W209" s="16">
        <v>150593</v>
      </c>
      <c r="X209" s="16">
        <v>0</v>
      </c>
      <c r="Y209" s="16">
        <v>0</v>
      </c>
      <c r="Z209" s="16">
        <v>0</v>
      </c>
      <c r="AA209" s="16">
        <v>196378</v>
      </c>
      <c r="AB209" s="16">
        <v>314</v>
      </c>
      <c r="AC209" s="16">
        <v>0</v>
      </c>
      <c r="AD209" s="16">
        <v>0</v>
      </c>
      <c r="AE209" s="16">
        <v>0</v>
      </c>
      <c r="AF209" s="16">
        <v>0</v>
      </c>
      <c r="AG209" s="16">
        <v>0</v>
      </c>
      <c r="AH209" s="16">
        <v>48117</v>
      </c>
      <c r="AI209" s="16">
        <v>0</v>
      </c>
      <c r="AJ209" s="16">
        <v>0</v>
      </c>
      <c r="AK209" s="16">
        <v>0</v>
      </c>
      <c r="AL209" s="16">
        <v>0</v>
      </c>
      <c r="AM209" s="16">
        <v>73600</v>
      </c>
      <c r="AN209" s="16">
        <v>0</v>
      </c>
      <c r="AO209" s="16">
        <v>0</v>
      </c>
      <c r="AP209" s="16">
        <v>0</v>
      </c>
      <c r="AQ209" s="16">
        <v>299855</v>
      </c>
      <c r="AR209" s="16">
        <v>27100</v>
      </c>
      <c r="AS209" s="16">
        <v>0</v>
      </c>
      <c r="AT209" s="16">
        <v>428505</v>
      </c>
      <c r="AU209" s="16">
        <v>0</v>
      </c>
      <c r="AV209" s="16">
        <v>0</v>
      </c>
      <c r="AW209" s="16">
        <v>0</v>
      </c>
      <c r="AX209" s="16">
        <v>0</v>
      </c>
      <c r="AY209" s="16">
        <v>139658</v>
      </c>
      <c r="AZ209" s="16">
        <v>0</v>
      </c>
      <c r="BA209" s="16">
        <v>0</v>
      </c>
      <c r="BB209" s="16">
        <v>0</v>
      </c>
      <c r="BC209" s="16">
        <v>843913</v>
      </c>
      <c r="BD209" s="16">
        <v>0</v>
      </c>
      <c r="BE209" s="16">
        <v>265790</v>
      </c>
      <c r="BF209" s="16">
        <v>0</v>
      </c>
      <c r="BG209" s="16">
        <v>0</v>
      </c>
      <c r="BH209" s="16">
        <v>0</v>
      </c>
      <c r="BI209" s="16">
        <v>0</v>
      </c>
      <c r="BJ209" s="16">
        <v>1023102</v>
      </c>
      <c r="BK209" s="16">
        <v>1626</v>
      </c>
      <c r="BL209" s="16">
        <v>16820</v>
      </c>
      <c r="BM209" s="16">
        <v>0</v>
      </c>
      <c r="BN209" s="16">
        <v>0</v>
      </c>
      <c r="BO209" s="16">
        <v>0</v>
      </c>
      <c r="BP209" s="16">
        <v>0</v>
      </c>
      <c r="BQ209" s="47">
        <v>0</v>
      </c>
      <c r="BR209" s="48">
        <f t="shared" si="4"/>
        <v>5684686</v>
      </c>
    </row>
    <row r="210" spans="1:70" x14ac:dyDescent="0.25">
      <c r="A210" s="13"/>
      <c r="B210" s="14">
        <v>352</v>
      </c>
      <c r="C210" s="15" t="s">
        <v>131</v>
      </c>
      <c r="D210" s="16">
        <v>0</v>
      </c>
      <c r="E210" s="16">
        <v>0</v>
      </c>
      <c r="F210" s="16">
        <v>34890</v>
      </c>
      <c r="G210" s="16">
        <v>0</v>
      </c>
      <c r="H210" s="16">
        <v>679116</v>
      </c>
      <c r="I210" s="16">
        <v>1302000</v>
      </c>
      <c r="J210" s="16">
        <v>0</v>
      </c>
      <c r="K210" s="16">
        <v>104342</v>
      </c>
      <c r="L210" s="16">
        <v>0</v>
      </c>
      <c r="M210" s="16">
        <v>78262</v>
      </c>
      <c r="N210" s="16">
        <v>240790</v>
      </c>
      <c r="O210" s="16">
        <v>34143</v>
      </c>
      <c r="P210" s="16">
        <v>0</v>
      </c>
      <c r="Q210" s="16">
        <v>80814</v>
      </c>
      <c r="R210" s="16">
        <v>0</v>
      </c>
      <c r="S210" s="16">
        <v>33367</v>
      </c>
      <c r="T210" s="16">
        <v>0</v>
      </c>
      <c r="U210" s="16">
        <v>0</v>
      </c>
      <c r="V210" s="16">
        <v>0</v>
      </c>
      <c r="W210" s="16">
        <v>805</v>
      </c>
      <c r="X210" s="16">
        <v>0</v>
      </c>
      <c r="Y210" s="16">
        <v>7316</v>
      </c>
      <c r="Z210" s="16">
        <v>3998</v>
      </c>
      <c r="AA210" s="16">
        <v>0</v>
      </c>
      <c r="AB210" s="16">
        <v>0</v>
      </c>
      <c r="AC210" s="16">
        <v>31592</v>
      </c>
      <c r="AD210" s="16">
        <v>491425</v>
      </c>
      <c r="AE210" s="16">
        <v>0</v>
      </c>
      <c r="AF210" s="16">
        <v>103624</v>
      </c>
      <c r="AG210" s="16">
        <v>1414</v>
      </c>
      <c r="AH210" s="16">
        <v>0</v>
      </c>
      <c r="AI210" s="16">
        <v>1542</v>
      </c>
      <c r="AJ210" s="16">
        <v>65466</v>
      </c>
      <c r="AK210" s="16">
        <v>382016</v>
      </c>
      <c r="AL210" s="16">
        <v>0</v>
      </c>
      <c r="AM210" s="16">
        <v>0</v>
      </c>
      <c r="AN210" s="16">
        <v>0</v>
      </c>
      <c r="AO210" s="16">
        <v>8134</v>
      </c>
      <c r="AP210" s="16">
        <v>156788</v>
      </c>
      <c r="AQ210" s="16">
        <v>128936</v>
      </c>
      <c r="AR210" s="16">
        <v>128298</v>
      </c>
      <c r="AS210" s="16">
        <v>805239</v>
      </c>
      <c r="AT210" s="16">
        <v>14557</v>
      </c>
      <c r="AU210" s="16">
        <v>31133</v>
      </c>
      <c r="AV210" s="16">
        <v>0</v>
      </c>
      <c r="AW210" s="16">
        <v>25559</v>
      </c>
      <c r="AX210" s="16">
        <v>0</v>
      </c>
      <c r="AY210" s="16">
        <v>4405</v>
      </c>
      <c r="AZ210" s="16">
        <v>399976</v>
      </c>
      <c r="BA210" s="16">
        <v>142665</v>
      </c>
      <c r="BB210" s="16">
        <v>0</v>
      </c>
      <c r="BC210" s="16">
        <v>0</v>
      </c>
      <c r="BD210" s="16">
        <v>0</v>
      </c>
      <c r="BE210" s="16">
        <v>141004</v>
      </c>
      <c r="BF210" s="16">
        <v>47733</v>
      </c>
      <c r="BG210" s="16">
        <v>3605</v>
      </c>
      <c r="BH210" s="16">
        <v>334494</v>
      </c>
      <c r="BI210" s="16">
        <v>158976</v>
      </c>
      <c r="BJ210" s="16">
        <v>0</v>
      </c>
      <c r="BK210" s="16">
        <v>24887</v>
      </c>
      <c r="BL210" s="16">
        <v>4873</v>
      </c>
      <c r="BM210" s="16">
        <v>0</v>
      </c>
      <c r="BN210" s="16">
        <v>423106</v>
      </c>
      <c r="BO210" s="16">
        <v>3895</v>
      </c>
      <c r="BP210" s="16">
        <v>0</v>
      </c>
      <c r="BQ210" s="47">
        <v>0</v>
      </c>
      <c r="BR210" s="48">
        <f t="shared" si="4"/>
        <v>6665185</v>
      </c>
    </row>
    <row r="211" spans="1:70" x14ac:dyDescent="0.25">
      <c r="A211" s="13"/>
      <c r="B211" s="14">
        <v>353</v>
      </c>
      <c r="C211" s="15" t="s">
        <v>132</v>
      </c>
      <c r="D211" s="16">
        <v>0</v>
      </c>
      <c r="E211" s="16">
        <v>0</v>
      </c>
      <c r="F211" s="16">
        <v>0</v>
      </c>
      <c r="G211" s="16">
        <v>0</v>
      </c>
      <c r="H211" s="16">
        <v>0</v>
      </c>
      <c r="I211" s="16">
        <v>412000</v>
      </c>
      <c r="J211" s="16">
        <v>0</v>
      </c>
      <c r="K211" s="16">
        <v>0</v>
      </c>
      <c r="L211" s="16">
        <v>0</v>
      </c>
      <c r="M211" s="16">
        <v>0</v>
      </c>
      <c r="N211" s="16">
        <v>0</v>
      </c>
      <c r="O211" s="16">
        <v>0</v>
      </c>
      <c r="P211" s="16">
        <v>0</v>
      </c>
      <c r="Q211" s="16">
        <v>0</v>
      </c>
      <c r="R211" s="16">
        <v>0</v>
      </c>
      <c r="S211" s="16">
        <v>0</v>
      </c>
      <c r="T211" s="16">
        <v>0</v>
      </c>
      <c r="U211" s="16">
        <v>0</v>
      </c>
      <c r="V211" s="16">
        <v>0</v>
      </c>
      <c r="W211" s="16">
        <v>0</v>
      </c>
      <c r="X211" s="16">
        <v>0</v>
      </c>
      <c r="Y211" s="16">
        <v>0</v>
      </c>
      <c r="Z211" s="16">
        <v>0</v>
      </c>
      <c r="AA211" s="16">
        <v>0</v>
      </c>
      <c r="AB211" s="16">
        <v>0</v>
      </c>
      <c r="AC211" s="16">
        <v>0</v>
      </c>
      <c r="AD211" s="16">
        <v>346771</v>
      </c>
      <c r="AE211" s="16">
        <v>0</v>
      </c>
      <c r="AF211" s="16">
        <v>1329749</v>
      </c>
      <c r="AG211" s="16">
        <v>0</v>
      </c>
      <c r="AH211" s="16">
        <v>0</v>
      </c>
      <c r="AI211" s="16">
        <v>0</v>
      </c>
      <c r="AJ211" s="16">
        <v>11125</v>
      </c>
      <c r="AK211" s="16">
        <v>0</v>
      </c>
      <c r="AL211" s="16">
        <v>0</v>
      </c>
      <c r="AM211" s="16">
        <v>0</v>
      </c>
      <c r="AN211" s="16">
        <v>0</v>
      </c>
      <c r="AO211" s="16">
        <v>0</v>
      </c>
      <c r="AP211" s="16">
        <v>31687</v>
      </c>
      <c r="AQ211" s="16">
        <v>0</v>
      </c>
      <c r="AR211" s="16">
        <v>0</v>
      </c>
      <c r="AS211" s="16">
        <v>16108</v>
      </c>
      <c r="AT211" s="16">
        <v>0</v>
      </c>
      <c r="AU211" s="16">
        <v>0</v>
      </c>
      <c r="AV211" s="16">
        <v>0</v>
      </c>
      <c r="AW211" s="16">
        <v>0</v>
      </c>
      <c r="AX211" s="16">
        <v>0</v>
      </c>
      <c r="AY211" s="16">
        <v>0</v>
      </c>
      <c r="AZ211" s="16">
        <v>133120</v>
      </c>
      <c r="BA211" s="16">
        <v>0</v>
      </c>
      <c r="BB211" s="16">
        <v>211237</v>
      </c>
      <c r="BC211" s="16">
        <v>0</v>
      </c>
      <c r="BD211" s="16">
        <v>0</v>
      </c>
      <c r="BE211" s="16">
        <v>0</v>
      </c>
      <c r="BF211" s="16">
        <v>0</v>
      </c>
      <c r="BG211" s="16">
        <v>0</v>
      </c>
      <c r="BH211" s="16">
        <v>89966</v>
      </c>
      <c r="BI211" s="16">
        <v>0</v>
      </c>
      <c r="BJ211" s="16">
        <v>0</v>
      </c>
      <c r="BK211" s="16">
        <v>0</v>
      </c>
      <c r="BL211" s="16">
        <v>0</v>
      </c>
      <c r="BM211" s="16">
        <v>0</v>
      </c>
      <c r="BN211" s="16">
        <v>1011</v>
      </c>
      <c r="BO211" s="16">
        <v>0</v>
      </c>
      <c r="BP211" s="16">
        <v>0</v>
      </c>
      <c r="BQ211" s="47">
        <v>0</v>
      </c>
      <c r="BR211" s="48">
        <f t="shared" si="4"/>
        <v>2582774</v>
      </c>
    </row>
    <row r="212" spans="1:70" x14ac:dyDescent="0.25">
      <c r="A212" s="13"/>
      <c r="B212" s="14">
        <v>354</v>
      </c>
      <c r="C212" s="15" t="s">
        <v>133</v>
      </c>
      <c r="D212" s="16">
        <v>151537</v>
      </c>
      <c r="E212" s="16">
        <v>0</v>
      </c>
      <c r="F212" s="16">
        <v>74544</v>
      </c>
      <c r="G212" s="16">
        <v>0</v>
      </c>
      <c r="H212" s="16">
        <v>725116</v>
      </c>
      <c r="I212" s="16">
        <v>1937000</v>
      </c>
      <c r="J212" s="16">
        <v>0</v>
      </c>
      <c r="K212" s="16">
        <v>93029</v>
      </c>
      <c r="L212" s="16">
        <v>16587</v>
      </c>
      <c r="M212" s="16">
        <v>100</v>
      </c>
      <c r="N212" s="16">
        <v>416253</v>
      </c>
      <c r="O212" s="16">
        <v>7275</v>
      </c>
      <c r="P212" s="16">
        <v>0</v>
      </c>
      <c r="Q212" s="16">
        <v>0</v>
      </c>
      <c r="R212" s="16">
        <v>313595</v>
      </c>
      <c r="S212" s="16">
        <v>64718</v>
      </c>
      <c r="T212" s="16">
        <v>0</v>
      </c>
      <c r="U212" s="16">
        <v>0</v>
      </c>
      <c r="V212" s="16">
        <v>0</v>
      </c>
      <c r="W212" s="16">
        <v>0</v>
      </c>
      <c r="X212" s="16">
        <v>0</v>
      </c>
      <c r="Y212" s="16">
        <v>0</v>
      </c>
      <c r="Z212" s="16">
        <v>230</v>
      </c>
      <c r="AA212" s="16">
        <v>0</v>
      </c>
      <c r="AB212" s="16">
        <v>301669</v>
      </c>
      <c r="AC212" s="16">
        <v>73135</v>
      </c>
      <c r="AD212" s="16">
        <v>2647420</v>
      </c>
      <c r="AE212" s="16">
        <v>0</v>
      </c>
      <c r="AF212" s="16">
        <v>322996</v>
      </c>
      <c r="AG212" s="16">
        <v>0</v>
      </c>
      <c r="AH212" s="16">
        <v>0</v>
      </c>
      <c r="AI212" s="16">
        <v>0</v>
      </c>
      <c r="AJ212" s="16">
        <v>57254</v>
      </c>
      <c r="AK212" s="16">
        <v>142700</v>
      </c>
      <c r="AL212" s="16">
        <v>136181</v>
      </c>
      <c r="AM212" s="16">
        <v>0</v>
      </c>
      <c r="AN212" s="16">
        <v>0</v>
      </c>
      <c r="AO212" s="16">
        <v>0</v>
      </c>
      <c r="AP212" s="16">
        <v>302074</v>
      </c>
      <c r="AQ212" s="16">
        <v>199811</v>
      </c>
      <c r="AR212" s="16">
        <v>191517</v>
      </c>
      <c r="AS212" s="16">
        <v>5784307</v>
      </c>
      <c r="AT212" s="16">
        <v>618912</v>
      </c>
      <c r="AU212" s="16">
        <v>11336</v>
      </c>
      <c r="AV212" s="16">
        <v>0</v>
      </c>
      <c r="AW212" s="16">
        <v>85690</v>
      </c>
      <c r="AX212" s="16">
        <v>596336</v>
      </c>
      <c r="AY212" s="16">
        <v>126020</v>
      </c>
      <c r="AZ212" s="16">
        <v>223809</v>
      </c>
      <c r="BA212" s="16">
        <v>81921</v>
      </c>
      <c r="BB212" s="16">
        <v>164292</v>
      </c>
      <c r="BC212" s="16">
        <v>3226</v>
      </c>
      <c r="BD212" s="16">
        <v>0</v>
      </c>
      <c r="BE212" s="16">
        <v>0</v>
      </c>
      <c r="BF212" s="16">
        <v>284658</v>
      </c>
      <c r="BG212" s="16">
        <v>0</v>
      </c>
      <c r="BH212" s="16">
        <v>428967</v>
      </c>
      <c r="BI212" s="16">
        <v>82077</v>
      </c>
      <c r="BJ212" s="16">
        <v>28176</v>
      </c>
      <c r="BK212" s="16">
        <v>0</v>
      </c>
      <c r="BL212" s="16">
        <v>0</v>
      </c>
      <c r="BM212" s="16">
        <v>9901</v>
      </c>
      <c r="BN212" s="16">
        <v>208367</v>
      </c>
      <c r="BO212" s="16">
        <v>5131</v>
      </c>
      <c r="BP212" s="16">
        <v>25614</v>
      </c>
      <c r="BQ212" s="47">
        <v>14089</v>
      </c>
      <c r="BR212" s="48">
        <f t="shared" si="4"/>
        <v>16957570</v>
      </c>
    </row>
    <row r="213" spans="1:70" x14ac:dyDescent="0.25">
      <c r="A213" s="13"/>
      <c r="B213" s="14">
        <v>359</v>
      </c>
      <c r="C213" s="15" t="s">
        <v>134</v>
      </c>
      <c r="D213" s="16">
        <v>926106</v>
      </c>
      <c r="E213" s="16">
        <v>146199</v>
      </c>
      <c r="F213" s="16">
        <v>5860</v>
      </c>
      <c r="G213" s="16">
        <v>65356</v>
      </c>
      <c r="H213" s="16">
        <v>932922</v>
      </c>
      <c r="I213" s="16">
        <v>9283000</v>
      </c>
      <c r="J213" s="16">
        <v>5130</v>
      </c>
      <c r="K213" s="16">
        <v>411479</v>
      </c>
      <c r="L213" s="16">
        <v>85309</v>
      </c>
      <c r="M213" s="16">
        <v>179147</v>
      </c>
      <c r="N213" s="16">
        <v>1610653</v>
      </c>
      <c r="O213" s="16">
        <v>881963</v>
      </c>
      <c r="P213" s="16">
        <v>1921</v>
      </c>
      <c r="Q213" s="16">
        <v>253847</v>
      </c>
      <c r="R213" s="16">
        <v>509840</v>
      </c>
      <c r="S213" s="16">
        <v>794643</v>
      </c>
      <c r="T213" s="16">
        <v>1339</v>
      </c>
      <c r="U213" s="16">
        <v>0</v>
      </c>
      <c r="V213" s="16">
        <v>0</v>
      </c>
      <c r="W213" s="16">
        <v>2227886</v>
      </c>
      <c r="X213" s="16">
        <v>0</v>
      </c>
      <c r="Y213" s="16">
        <v>39884</v>
      </c>
      <c r="Z213" s="16">
        <v>225706</v>
      </c>
      <c r="AA213" s="16">
        <v>16896</v>
      </c>
      <c r="AB213" s="16">
        <v>977495</v>
      </c>
      <c r="AC213" s="16">
        <v>1130175</v>
      </c>
      <c r="AD213" s="16">
        <v>3281193</v>
      </c>
      <c r="AE213" s="16">
        <v>107591</v>
      </c>
      <c r="AF213" s="16">
        <v>0</v>
      </c>
      <c r="AG213" s="16">
        <v>31262</v>
      </c>
      <c r="AH213" s="16">
        <v>0</v>
      </c>
      <c r="AI213" s="16">
        <v>199572</v>
      </c>
      <c r="AJ213" s="16">
        <v>5395</v>
      </c>
      <c r="AK213" s="16">
        <v>3816510</v>
      </c>
      <c r="AL213" s="16">
        <v>359831</v>
      </c>
      <c r="AM213" s="16">
        <v>96392</v>
      </c>
      <c r="AN213" s="16">
        <v>43396</v>
      </c>
      <c r="AO213" s="16">
        <v>0</v>
      </c>
      <c r="AP213" s="16">
        <v>472659</v>
      </c>
      <c r="AQ213" s="16">
        <v>358228</v>
      </c>
      <c r="AR213" s="16">
        <v>491123</v>
      </c>
      <c r="AS213" s="16">
        <v>19595260</v>
      </c>
      <c r="AT213" s="16">
        <v>1617049</v>
      </c>
      <c r="AU213" s="16">
        <v>113747</v>
      </c>
      <c r="AV213" s="16">
        <v>501329</v>
      </c>
      <c r="AW213" s="16">
        <v>307615</v>
      </c>
      <c r="AX213" s="16">
        <v>4874577</v>
      </c>
      <c r="AY213" s="16">
        <v>489481</v>
      </c>
      <c r="AZ213" s="16">
        <v>5225875</v>
      </c>
      <c r="BA213" s="16">
        <v>1087641</v>
      </c>
      <c r="BB213" s="16">
        <v>394758</v>
      </c>
      <c r="BC213" s="16">
        <v>1409067</v>
      </c>
      <c r="BD213" s="16">
        <v>211921</v>
      </c>
      <c r="BE213" s="16">
        <v>3299</v>
      </c>
      <c r="BF213" s="16">
        <v>622099</v>
      </c>
      <c r="BG213" s="16">
        <v>296611</v>
      </c>
      <c r="BH213" s="16">
        <v>579214</v>
      </c>
      <c r="BI213" s="16">
        <v>328898</v>
      </c>
      <c r="BJ213" s="16">
        <v>0</v>
      </c>
      <c r="BK213" s="16">
        <v>27955</v>
      </c>
      <c r="BL213" s="16">
        <v>16700</v>
      </c>
      <c r="BM213" s="16">
        <v>0</v>
      </c>
      <c r="BN213" s="16">
        <v>1302288</v>
      </c>
      <c r="BO213" s="16">
        <v>0</v>
      </c>
      <c r="BP213" s="16">
        <v>58738</v>
      </c>
      <c r="BQ213" s="47">
        <v>38710</v>
      </c>
      <c r="BR213" s="48">
        <f t="shared" si="4"/>
        <v>69078740</v>
      </c>
    </row>
    <row r="214" spans="1:70" ht="15.75" x14ac:dyDescent="0.25">
      <c r="A214" s="19" t="s">
        <v>135</v>
      </c>
      <c r="B214" s="20"/>
      <c r="C214" s="21"/>
      <c r="D214" s="22">
        <v>25591441</v>
      </c>
      <c r="E214" s="22">
        <v>3866630</v>
      </c>
      <c r="F214" s="22">
        <v>19096166</v>
      </c>
      <c r="G214" s="22">
        <v>2250408</v>
      </c>
      <c r="H214" s="22">
        <v>97557284</v>
      </c>
      <c r="I214" s="22">
        <v>272022000</v>
      </c>
      <c r="J214" s="22">
        <v>373510</v>
      </c>
      <c r="K214" s="22">
        <v>99805468</v>
      </c>
      <c r="L214" s="22">
        <v>23471156</v>
      </c>
      <c r="M214" s="22">
        <v>17213034</v>
      </c>
      <c r="N214" s="22">
        <v>155902412</v>
      </c>
      <c r="O214" s="22">
        <v>10245133</v>
      </c>
      <c r="P214" s="22">
        <v>10114261</v>
      </c>
      <c r="Q214" s="22">
        <v>2439769</v>
      </c>
      <c r="R214" s="22">
        <v>43913487</v>
      </c>
      <c r="S214" s="22">
        <v>17140394</v>
      </c>
      <c r="T214" s="22">
        <v>1576531</v>
      </c>
      <c r="U214" s="22">
        <v>3157725</v>
      </c>
      <c r="V214" s="22">
        <v>2164443</v>
      </c>
      <c r="W214" s="22">
        <v>2580594</v>
      </c>
      <c r="X214" s="22">
        <v>2070474</v>
      </c>
      <c r="Y214" s="22">
        <v>1423150</v>
      </c>
      <c r="Z214" s="22">
        <v>5912440</v>
      </c>
      <c r="AA214" s="22">
        <v>2943302</v>
      </c>
      <c r="AB214" s="22">
        <v>41543813</v>
      </c>
      <c r="AC214" s="22">
        <v>19258804</v>
      </c>
      <c r="AD214" s="22">
        <v>129279628</v>
      </c>
      <c r="AE214" s="22">
        <v>1069632</v>
      </c>
      <c r="AF214" s="22">
        <v>47389382</v>
      </c>
      <c r="AG214" s="22">
        <v>1627409</v>
      </c>
      <c r="AH214" s="22">
        <v>2493016</v>
      </c>
      <c r="AI214" s="22">
        <v>478756</v>
      </c>
      <c r="AJ214" s="22">
        <v>51720812</v>
      </c>
      <c r="AK214" s="22">
        <v>178596055</v>
      </c>
      <c r="AL214" s="22">
        <v>15078258</v>
      </c>
      <c r="AM214" s="22">
        <v>6039569</v>
      </c>
      <c r="AN214" s="22">
        <v>388482</v>
      </c>
      <c r="AO214" s="22">
        <v>2249782</v>
      </c>
      <c r="AP214" s="22">
        <v>69308134</v>
      </c>
      <c r="AQ214" s="22">
        <v>97498533</v>
      </c>
      <c r="AR214" s="22">
        <v>32446585</v>
      </c>
      <c r="AS214" s="22">
        <v>359507049</v>
      </c>
      <c r="AT214" s="22">
        <v>21044917</v>
      </c>
      <c r="AU214" s="22">
        <v>16097071</v>
      </c>
      <c r="AV214" s="22">
        <v>14191057</v>
      </c>
      <c r="AW214" s="22">
        <v>11385060</v>
      </c>
      <c r="AX214" s="22">
        <v>338193540</v>
      </c>
      <c r="AY214" s="22">
        <v>93319084</v>
      </c>
      <c r="AZ214" s="22">
        <v>189289848</v>
      </c>
      <c r="BA214" s="22">
        <v>128991621</v>
      </c>
      <c r="BB214" s="22">
        <v>116618640</v>
      </c>
      <c r="BC214" s="22">
        <v>122574505</v>
      </c>
      <c r="BD214" s="22">
        <v>10023185</v>
      </c>
      <c r="BE214" s="22">
        <v>54812525</v>
      </c>
      <c r="BF214" s="22">
        <v>47364777</v>
      </c>
      <c r="BG214" s="22">
        <v>16128139</v>
      </c>
      <c r="BH214" s="22">
        <v>170090483</v>
      </c>
      <c r="BI214" s="22">
        <v>68700985</v>
      </c>
      <c r="BJ214" s="22">
        <v>41220011</v>
      </c>
      <c r="BK214" s="22">
        <v>5442875</v>
      </c>
      <c r="BL214" s="22">
        <v>2472858</v>
      </c>
      <c r="BM214" s="22">
        <v>1283805</v>
      </c>
      <c r="BN214" s="22">
        <v>51539584</v>
      </c>
      <c r="BO214" s="22">
        <v>3999658</v>
      </c>
      <c r="BP214" s="22">
        <v>8080049</v>
      </c>
      <c r="BQ214" s="49">
        <v>2098199</v>
      </c>
      <c r="BR214" s="59">
        <f t="shared" si="4"/>
        <v>3413767387</v>
      </c>
    </row>
    <row r="215" spans="1:70" x14ac:dyDescent="0.25">
      <c r="A215" s="13"/>
      <c r="B215" s="14">
        <v>361.1</v>
      </c>
      <c r="C215" s="15" t="s">
        <v>136</v>
      </c>
      <c r="D215" s="16">
        <v>10557379</v>
      </c>
      <c r="E215" s="16">
        <v>814275</v>
      </c>
      <c r="F215" s="16">
        <v>10754631</v>
      </c>
      <c r="G215" s="16">
        <v>897930</v>
      </c>
      <c r="H215" s="16">
        <v>36641426</v>
      </c>
      <c r="I215" s="16">
        <v>138823000</v>
      </c>
      <c r="J215" s="16">
        <v>140868</v>
      </c>
      <c r="K215" s="16">
        <v>24460106</v>
      </c>
      <c r="L215" s="16">
        <v>9366303</v>
      </c>
      <c r="M215" s="16">
        <v>6478114</v>
      </c>
      <c r="N215" s="16">
        <v>50016061</v>
      </c>
      <c r="O215" s="16">
        <v>2413716</v>
      </c>
      <c r="P215" s="16">
        <v>1882759</v>
      </c>
      <c r="Q215" s="16">
        <v>219713</v>
      </c>
      <c r="R215" s="16">
        <v>13388287</v>
      </c>
      <c r="S215" s="16">
        <v>4460029</v>
      </c>
      <c r="T215" s="16">
        <v>856507</v>
      </c>
      <c r="U215" s="16">
        <v>883905</v>
      </c>
      <c r="V215" s="16">
        <v>596928</v>
      </c>
      <c r="W215" s="16">
        <v>706769</v>
      </c>
      <c r="X215" s="16">
        <v>1635861</v>
      </c>
      <c r="Y215" s="16">
        <v>644387</v>
      </c>
      <c r="Z215" s="16">
        <v>1383848</v>
      </c>
      <c r="AA215" s="16">
        <v>1523298</v>
      </c>
      <c r="AB215" s="16">
        <v>8812542</v>
      </c>
      <c r="AC215" s="16">
        <v>4556599</v>
      </c>
      <c r="AD215" s="16">
        <v>59004558</v>
      </c>
      <c r="AE215" s="16">
        <v>236959</v>
      </c>
      <c r="AF215" s="16">
        <v>25842714</v>
      </c>
      <c r="AG215" s="16">
        <v>735070</v>
      </c>
      <c r="AH215" s="16">
        <v>101374</v>
      </c>
      <c r="AI215" s="16">
        <v>195451</v>
      </c>
      <c r="AJ215" s="16">
        <v>16425055</v>
      </c>
      <c r="AK215" s="16">
        <v>89404050</v>
      </c>
      <c r="AL215" s="16">
        <v>10811573</v>
      </c>
      <c r="AM215" s="16">
        <v>1340962</v>
      </c>
      <c r="AN215" s="16">
        <v>146237</v>
      </c>
      <c r="AO215" s="16">
        <v>410011</v>
      </c>
      <c r="AP215" s="16">
        <v>42526275</v>
      </c>
      <c r="AQ215" s="16">
        <v>17110963</v>
      </c>
      <c r="AR215" s="16">
        <v>15788895</v>
      </c>
      <c r="AS215" s="16">
        <v>148733543</v>
      </c>
      <c r="AT215" s="16">
        <v>13325267</v>
      </c>
      <c r="AU215" s="16">
        <v>4116158</v>
      </c>
      <c r="AV215" s="16">
        <v>7782128</v>
      </c>
      <c r="AW215" s="16">
        <v>2495848</v>
      </c>
      <c r="AX215" s="16">
        <v>114874229</v>
      </c>
      <c r="AY215" s="16">
        <v>22134397</v>
      </c>
      <c r="AZ215" s="16">
        <v>98066280</v>
      </c>
      <c r="BA215" s="16">
        <v>24637035</v>
      </c>
      <c r="BB215" s="16">
        <v>58363307</v>
      </c>
      <c r="BC215" s="16">
        <v>44668520</v>
      </c>
      <c r="BD215" s="16">
        <v>2444284</v>
      </c>
      <c r="BE215" s="16">
        <v>19267040</v>
      </c>
      <c r="BF215" s="16">
        <v>14364648</v>
      </c>
      <c r="BG215" s="16">
        <v>3718783</v>
      </c>
      <c r="BH215" s="16">
        <v>66701073</v>
      </c>
      <c r="BI215" s="16">
        <v>38324452</v>
      </c>
      <c r="BJ215" s="16">
        <v>1258068</v>
      </c>
      <c r="BK215" s="16">
        <v>1360236</v>
      </c>
      <c r="BL215" s="16">
        <v>1037329</v>
      </c>
      <c r="BM215" s="16">
        <v>77232</v>
      </c>
      <c r="BN215" s="16">
        <v>26331202</v>
      </c>
      <c r="BO215" s="16">
        <v>229574</v>
      </c>
      <c r="BP215" s="16">
        <v>5101333</v>
      </c>
      <c r="BQ215" s="47">
        <v>272834</v>
      </c>
      <c r="BR215" s="48">
        <f t="shared" si="4"/>
        <v>1332680188</v>
      </c>
    </row>
    <row r="216" spans="1:70" x14ac:dyDescent="0.25">
      <c r="A216" s="13"/>
      <c r="B216" s="14">
        <v>361.2</v>
      </c>
      <c r="C216" s="15" t="s">
        <v>137</v>
      </c>
      <c r="D216" s="16">
        <v>0</v>
      </c>
      <c r="E216" s="16">
        <v>0</v>
      </c>
      <c r="F216" s="16">
        <v>0</v>
      </c>
      <c r="G216" s="16">
        <v>0</v>
      </c>
      <c r="H216" s="16">
        <v>0</v>
      </c>
      <c r="I216" s="16">
        <v>0</v>
      </c>
      <c r="J216" s="16">
        <v>0</v>
      </c>
      <c r="K216" s="16">
        <v>0</v>
      </c>
      <c r="L216" s="16">
        <v>0</v>
      </c>
      <c r="M216" s="16">
        <v>0</v>
      </c>
      <c r="N216" s="16">
        <v>0</v>
      </c>
      <c r="O216" s="16">
        <v>0</v>
      </c>
      <c r="P216" s="16">
        <v>0</v>
      </c>
      <c r="Q216" s="16">
        <v>22092</v>
      </c>
      <c r="R216" s="16">
        <v>0</v>
      </c>
      <c r="S216" s="16">
        <v>0</v>
      </c>
      <c r="T216" s="16">
        <v>0</v>
      </c>
      <c r="U216" s="16">
        <v>244935</v>
      </c>
      <c r="V216" s="16">
        <v>0</v>
      </c>
      <c r="W216" s="16">
        <v>0</v>
      </c>
      <c r="X216" s="16">
        <v>63573</v>
      </c>
      <c r="Y216" s="16">
        <v>0</v>
      </c>
      <c r="Z216" s="16">
        <v>0</v>
      </c>
      <c r="AA216" s="16">
        <v>0</v>
      </c>
      <c r="AB216" s="16">
        <v>0</v>
      </c>
      <c r="AC216" s="16">
        <v>24808</v>
      </c>
      <c r="AD216" s="16">
        <v>0</v>
      </c>
      <c r="AE216" s="16">
        <v>0</v>
      </c>
      <c r="AF216" s="16">
        <v>0</v>
      </c>
      <c r="AG216" s="16">
        <v>0</v>
      </c>
      <c r="AH216" s="16">
        <v>0</v>
      </c>
      <c r="AI216" s="16">
        <v>0</v>
      </c>
      <c r="AJ216" s="16">
        <v>0</v>
      </c>
      <c r="AK216" s="16">
        <v>0</v>
      </c>
      <c r="AL216" s="16">
        <v>317346</v>
      </c>
      <c r="AM216" s="16">
        <v>865</v>
      </c>
      <c r="AN216" s="16">
        <v>0</v>
      </c>
      <c r="AO216" s="16">
        <v>0</v>
      </c>
      <c r="AP216" s="16">
        <v>0</v>
      </c>
      <c r="AQ216" s="16">
        <v>0</v>
      </c>
      <c r="AR216" s="16">
        <v>0</v>
      </c>
      <c r="AS216" s="16">
        <v>0</v>
      </c>
      <c r="AT216" s="16">
        <v>0</v>
      </c>
      <c r="AU216" s="16">
        <v>0</v>
      </c>
      <c r="AV216" s="16">
        <v>0</v>
      </c>
      <c r="AW216" s="16">
        <v>0</v>
      </c>
      <c r="AX216" s="16">
        <v>0</v>
      </c>
      <c r="AY216" s="16">
        <v>0</v>
      </c>
      <c r="AZ216" s="16">
        <v>0</v>
      </c>
      <c r="BA216" s="16">
        <v>624453</v>
      </c>
      <c r="BB216" s="16">
        <v>0</v>
      </c>
      <c r="BC216" s="16">
        <v>0</v>
      </c>
      <c r="BD216" s="16">
        <v>0</v>
      </c>
      <c r="BE216" s="16">
        <v>0</v>
      </c>
      <c r="BF216" s="16">
        <v>0</v>
      </c>
      <c r="BG216" s="16">
        <v>0</v>
      </c>
      <c r="BH216" s="16">
        <v>0</v>
      </c>
      <c r="BI216" s="16">
        <v>0</v>
      </c>
      <c r="BJ216" s="16">
        <v>4161997</v>
      </c>
      <c r="BK216" s="16">
        <v>0</v>
      </c>
      <c r="BL216" s="16">
        <v>0</v>
      </c>
      <c r="BM216" s="16">
        <v>0</v>
      </c>
      <c r="BN216" s="16">
        <v>74521</v>
      </c>
      <c r="BO216" s="16">
        <v>0</v>
      </c>
      <c r="BP216" s="16">
        <v>0</v>
      </c>
      <c r="BQ216" s="47">
        <v>0</v>
      </c>
      <c r="BR216" s="48">
        <f t="shared" si="4"/>
        <v>5534590</v>
      </c>
    </row>
    <row r="217" spans="1:70" x14ac:dyDescent="0.25">
      <c r="A217" s="13"/>
      <c r="B217" s="14">
        <v>361.3</v>
      </c>
      <c r="C217" s="15" t="s">
        <v>138</v>
      </c>
      <c r="D217" s="16">
        <v>0</v>
      </c>
      <c r="E217" s="16">
        <v>0</v>
      </c>
      <c r="F217" s="16">
        <v>-40724</v>
      </c>
      <c r="G217" s="16">
        <v>0</v>
      </c>
      <c r="H217" s="16">
        <v>726180</v>
      </c>
      <c r="I217" s="16">
        <v>0</v>
      </c>
      <c r="J217" s="16">
        <v>0</v>
      </c>
      <c r="K217" s="16">
        <v>3176128</v>
      </c>
      <c r="L217" s="16">
        <v>0</v>
      </c>
      <c r="M217" s="16">
        <v>0</v>
      </c>
      <c r="N217" s="16">
        <v>7161211</v>
      </c>
      <c r="O217" s="16">
        <v>0</v>
      </c>
      <c r="P217" s="16">
        <v>0</v>
      </c>
      <c r="Q217" s="16">
        <v>24805</v>
      </c>
      <c r="R217" s="16">
        <v>0</v>
      </c>
      <c r="S217" s="16">
        <v>0</v>
      </c>
      <c r="T217" s="16">
        <v>0</v>
      </c>
      <c r="U217" s="16">
        <v>1108578</v>
      </c>
      <c r="V217" s="16">
        <v>0</v>
      </c>
      <c r="W217" s="16">
        <v>0</v>
      </c>
      <c r="X217" s="16">
        <v>0</v>
      </c>
      <c r="Y217" s="16">
        <v>0</v>
      </c>
      <c r="Z217" s="16">
        <v>0</v>
      </c>
      <c r="AA217" s="16">
        <v>0</v>
      </c>
      <c r="AB217" s="16">
        <v>3209122</v>
      </c>
      <c r="AC217" s="16">
        <v>542740</v>
      </c>
      <c r="AD217" s="16">
        <v>2712088</v>
      </c>
      <c r="AE217" s="16">
        <v>0</v>
      </c>
      <c r="AF217" s="16">
        <v>0</v>
      </c>
      <c r="AG217" s="16">
        <v>0</v>
      </c>
      <c r="AH217" s="16">
        <v>0</v>
      </c>
      <c r="AI217" s="16">
        <v>0</v>
      </c>
      <c r="AJ217" s="16">
        <v>0</v>
      </c>
      <c r="AK217" s="16">
        <v>2579861</v>
      </c>
      <c r="AL217" s="16">
        <v>750110</v>
      </c>
      <c r="AM217" s="16">
        <v>0</v>
      </c>
      <c r="AN217" s="16">
        <v>0</v>
      </c>
      <c r="AO217" s="16">
        <v>0</v>
      </c>
      <c r="AP217" s="16">
        <v>0</v>
      </c>
      <c r="AQ217" s="16">
        <v>445888</v>
      </c>
      <c r="AR217" s="16">
        <v>0</v>
      </c>
      <c r="AS217" s="16">
        <v>0</v>
      </c>
      <c r="AT217" s="16">
        <v>0</v>
      </c>
      <c r="AU217" s="16">
        <v>0</v>
      </c>
      <c r="AV217" s="16">
        <v>0</v>
      </c>
      <c r="AW217" s="16">
        <v>0</v>
      </c>
      <c r="AX217" s="16">
        <v>0</v>
      </c>
      <c r="AY217" s="16">
        <v>1621734</v>
      </c>
      <c r="AZ217" s="16">
        <v>0</v>
      </c>
      <c r="BA217" s="16">
        <v>756870</v>
      </c>
      <c r="BB217" s="16">
        <v>4262692</v>
      </c>
      <c r="BC217" s="16">
        <v>1250411</v>
      </c>
      <c r="BD217" s="16">
        <v>163424</v>
      </c>
      <c r="BE217" s="16">
        <v>2032163</v>
      </c>
      <c r="BF217" s="16">
        <v>0</v>
      </c>
      <c r="BG217" s="16">
        <v>242386</v>
      </c>
      <c r="BH217" s="16">
        <v>9492507</v>
      </c>
      <c r="BI217" s="16">
        <v>0</v>
      </c>
      <c r="BJ217" s="16">
        <v>0</v>
      </c>
      <c r="BK217" s="16">
        <v>0</v>
      </c>
      <c r="BL217" s="16">
        <v>0</v>
      </c>
      <c r="BM217" s="16">
        <v>0</v>
      </c>
      <c r="BN217" s="16">
        <v>2523078</v>
      </c>
      <c r="BO217" s="16">
        <v>0</v>
      </c>
      <c r="BP217" s="16">
        <v>0</v>
      </c>
      <c r="BQ217" s="47">
        <v>0</v>
      </c>
      <c r="BR217" s="48">
        <f t="shared" si="4"/>
        <v>44741252</v>
      </c>
    </row>
    <row r="218" spans="1:70" x14ac:dyDescent="0.25">
      <c r="A218" s="13"/>
      <c r="B218" s="14">
        <v>361.4</v>
      </c>
      <c r="C218" s="15" t="s">
        <v>139</v>
      </c>
      <c r="D218" s="16">
        <v>0</v>
      </c>
      <c r="E218" s="16">
        <v>0</v>
      </c>
      <c r="F218" s="16">
        <v>437630</v>
      </c>
      <c r="G218" s="16">
        <v>0</v>
      </c>
      <c r="H218" s="16">
        <v>0</v>
      </c>
      <c r="I218" s="16">
        <v>0</v>
      </c>
      <c r="J218" s="16">
        <v>0</v>
      </c>
      <c r="K218" s="16">
        <v>0</v>
      </c>
      <c r="L218" s="16">
        <v>0</v>
      </c>
      <c r="M218" s="16">
        <v>0</v>
      </c>
      <c r="N218" s="16">
        <v>0</v>
      </c>
      <c r="O218" s="16">
        <v>0</v>
      </c>
      <c r="P218" s="16">
        <v>0</v>
      </c>
      <c r="Q218" s="16">
        <v>0</v>
      </c>
      <c r="R218" s="16">
        <v>0</v>
      </c>
      <c r="S218" s="16">
        <v>0</v>
      </c>
      <c r="T218" s="16">
        <v>0</v>
      </c>
      <c r="U218" s="16">
        <v>127449</v>
      </c>
      <c r="V218" s="16">
        <v>0</v>
      </c>
      <c r="W218" s="16">
        <v>0</v>
      </c>
      <c r="X218" s="16">
        <v>0</v>
      </c>
      <c r="Y218" s="16">
        <v>0</v>
      </c>
      <c r="Z218" s="16">
        <v>0</v>
      </c>
      <c r="AA218" s="16">
        <v>0</v>
      </c>
      <c r="AB218" s="16">
        <v>0</v>
      </c>
      <c r="AC218" s="16">
        <v>157688</v>
      </c>
      <c r="AD218" s="16">
        <v>-409198</v>
      </c>
      <c r="AE218" s="16">
        <v>0</v>
      </c>
      <c r="AF218" s="16">
        <v>0</v>
      </c>
      <c r="AG218" s="16">
        <v>0</v>
      </c>
      <c r="AH218" s="16">
        <v>0</v>
      </c>
      <c r="AI218" s="16">
        <v>0</v>
      </c>
      <c r="AJ218" s="16">
        <v>0</v>
      </c>
      <c r="AK218" s="16">
        <v>0</v>
      </c>
      <c r="AL218" s="16">
        <v>0</v>
      </c>
      <c r="AM218" s="16">
        <v>0</v>
      </c>
      <c r="AN218" s="16">
        <v>0</v>
      </c>
      <c r="AO218" s="16">
        <v>0</v>
      </c>
      <c r="AP218" s="16">
        <v>0</v>
      </c>
      <c r="AQ218" s="16">
        <v>0</v>
      </c>
      <c r="AR218" s="16">
        <v>0</v>
      </c>
      <c r="AS218" s="16">
        <v>0</v>
      </c>
      <c r="AT218" s="16">
        <v>0</v>
      </c>
      <c r="AU218" s="16">
        <v>0</v>
      </c>
      <c r="AV218" s="16">
        <v>177564</v>
      </c>
      <c r="AW218" s="16">
        <v>0</v>
      </c>
      <c r="AX218" s="16">
        <v>0</v>
      </c>
      <c r="AY218" s="16">
        <v>0</v>
      </c>
      <c r="AZ218" s="16">
        <v>0</v>
      </c>
      <c r="BA218" s="16">
        <v>0</v>
      </c>
      <c r="BB218" s="16">
        <v>0</v>
      </c>
      <c r="BC218" s="16">
        <v>0</v>
      </c>
      <c r="BD218" s="16">
        <v>0</v>
      </c>
      <c r="BE218" s="16">
        <v>0</v>
      </c>
      <c r="BF218" s="16">
        <v>0</v>
      </c>
      <c r="BG218" s="16">
        <v>0</v>
      </c>
      <c r="BH218" s="16">
        <v>0</v>
      </c>
      <c r="BI218" s="16">
        <v>0</v>
      </c>
      <c r="BJ218" s="16">
        <v>0</v>
      </c>
      <c r="BK218" s="16">
        <v>0</v>
      </c>
      <c r="BL218" s="16">
        <v>0</v>
      </c>
      <c r="BM218" s="16">
        <v>0</v>
      </c>
      <c r="BN218" s="16">
        <v>0</v>
      </c>
      <c r="BO218" s="16">
        <v>0</v>
      </c>
      <c r="BP218" s="16">
        <v>0</v>
      </c>
      <c r="BQ218" s="47">
        <v>0</v>
      </c>
      <c r="BR218" s="48">
        <f t="shared" si="4"/>
        <v>491133</v>
      </c>
    </row>
    <row r="219" spans="1:70" x14ac:dyDescent="0.25">
      <c r="A219" s="13"/>
      <c r="B219" s="14">
        <v>362</v>
      </c>
      <c r="C219" s="15" t="s">
        <v>140</v>
      </c>
      <c r="D219" s="16">
        <v>106150</v>
      </c>
      <c r="E219" s="16">
        <v>154122</v>
      </c>
      <c r="F219" s="16">
        <v>0</v>
      </c>
      <c r="G219" s="16">
        <v>65811</v>
      </c>
      <c r="H219" s="16">
        <v>2083551</v>
      </c>
      <c r="I219" s="16">
        <v>1235000</v>
      </c>
      <c r="J219" s="16">
        <v>70399</v>
      </c>
      <c r="K219" s="16">
        <v>242519</v>
      </c>
      <c r="L219" s="16">
        <v>200072</v>
      </c>
      <c r="M219" s="16">
        <v>135671</v>
      </c>
      <c r="N219" s="16">
        <v>45237</v>
      </c>
      <c r="O219" s="16">
        <v>275463</v>
      </c>
      <c r="P219" s="16">
        <v>26000</v>
      </c>
      <c r="Q219" s="16">
        <v>20387</v>
      </c>
      <c r="R219" s="16">
        <v>442887</v>
      </c>
      <c r="S219" s="16">
        <v>1149</v>
      </c>
      <c r="T219" s="16">
        <v>39380</v>
      </c>
      <c r="U219" s="16">
        <v>50037</v>
      </c>
      <c r="V219" s="16">
        <v>18330</v>
      </c>
      <c r="W219" s="16">
        <v>0</v>
      </c>
      <c r="X219" s="16">
        <v>5308</v>
      </c>
      <c r="Y219" s="16">
        <v>138948</v>
      </c>
      <c r="Z219" s="16">
        <v>26933</v>
      </c>
      <c r="AA219" s="16">
        <v>379919</v>
      </c>
      <c r="AB219" s="16">
        <v>2559429</v>
      </c>
      <c r="AC219" s="16">
        <v>13794</v>
      </c>
      <c r="AD219" s="16">
        <v>1502922</v>
      </c>
      <c r="AE219" s="16">
        <v>50796</v>
      </c>
      <c r="AF219" s="16">
        <v>406001</v>
      </c>
      <c r="AG219" s="16">
        <v>209137</v>
      </c>
      <c r="AH219" s="16">
        <v>19933</v>
      </c>
      <c r="AI219" s="16">
        <v>87432</v>
      </c>
      <c r="AJ219" s="16">
        <v>22688</v>
      </c>
      <c r="AK219" s="16">
        <v>1953355</v>
      </c>
      <c r="AL219" s="16">
        <v>1709300</v>
      </c>
      <c r="AM219" s="16">
        <v>45932</v>
      </c>
      <c r="AN219" s="16">
        <v>41271</v>
      </c>
      <c r="AO219" s="16">
        <v>5400</v>
      </c>
      <c r="AP219" s="16">
        <v>4023144</v>
      </c>
      <c r="AQ219" s="16">
        <v>302138</v>
      </c>
      <c r="AR219" s="16">
        <v>1188328</v>
      </c>
      <c r="AS219" s="16">
        <v>8533116</v>
      </c>
      <c r="AT219" s="16">
        <v>429335</v>
      </c>
      <c r="AU219" s="16">
        <v>129127</v>
      </c>
      <c r="AV219" s="16">
        <v>930204</v>
      </c>
      <c r="AW219" s="16">
        <v>271863</v>
      </c>
      <c r="AX219" s="16">
        <v>2065723</v>
      </c>
      <c r="AY219" s="16">
        <v>384540</v>
      </c>
      <c r="AZ219" s="16">
        <v>3563534</v>
      </c>
      <c r="BA219" s="16">
        <v>344474</v>
      </c>
      <c r="BB219" s="16">
        <v>5260927</v>
      </c>
      <c r="BC219" s="16">
        <v>1470498</v>
      </c>
      <c r="BD219" s="16">
        <v>429079</v>
      </c>
      <c r="BE219" s="16">
        <v>358404</v>
      </c>
      <c r="BF219" s="16">
        <v>2041182</v>
      </c>
      <c r="BG219" s="16">
        <v>1406135</v>
      </c>
      <c r="BH219" s="16">
        <v>1125237</v>
      </c>
      <c r="BI219" s="16">
        <v>42912</v>
      </c>
      <c r="BJ219" s="16">
        <v>806903</v>
      </c>
      <c r="BK219" s="16">
        <v>230818</v>
      </c>
      <c r="BL219" s="16">
        <v>3415</v>
      </c>
      <c r="BM219" s="16">
        <v>12225</v>
      </c>
      <c r="BN219" s="16">
        <v>5575380</v>
      </c>
      <c r="BO219" s="16">
        <v>0</v>
      </c>
      <c r="BP219" s="16">
        <v>800</v>
      </c>
      <c r="BQ219" s="47">
        <v>109654</v>
      </c>
      <c r="BR219" s="48">
        <f t="shared" si="4"/>
        <v>55429758</v>
      </c>
    </row>
    <row r="220" spans="1:70" x14ac:dyDescent="0.25">
      <c r="A220" s="13"/>
      <c r="B220" s="14">
        <v>363.1</v>
      </c>
      <c r="C220" s="15" t="s">
        <v>261</v>
      </c>
      <c r="D220" s="16">
        <v>0</v>
      </c>
      <c r="E220" s="16">
        <v>0</v>
      </c>
      <c r="F220" s="16">
        <v>0</v>
      </c>
      <c r="G220" s="16">
        <v>0</v>
      </c>
      <c r="H220" s="16">
        <v>3284350</v>
      </c>
      <c r="I220" s="16">
        <v>0</v>
      </c>
      <c r="J220" s="16">
        <v>323</v>
      </c>
      <c r="K220" s="16">
        <v>0</v>
      </c>
      <c r="L220" s="16">
        <v>9734932</v>
      </c>
      <c r="M220" s="16">
        <v>0</v>
      </c>
      <c r="N220" s="16">
        <v>3239787</v>
      </c>
      <c r="O220" s="16">
        <v>0</v>
      </c>
      <c r="P220" s="16">
        <v>0</v>
      </c>
      <c r="Q220" s="16">
        <v>1675043</v>
      </c>
      <c r="R220" s="16">
        <v>0</v>
      </c>
      <c r="S220" s="16">
        <v>681774</v>
      </c>
      <c r="T220" s="16">
        <v>0</v>
      </c>
      <c r="U220" s="16">
        <v>0</v>
      </c>
      <c r="V220" s="16">
        <v>1116137</v>
      </c>
      <c r="W220" s="16">
        <v>0</v>
      </c>
      <c r="X220" s="16">
        <v>0</v>
      </c>
      <c r="Y220" s="16">
        <v>0</v>
      </c>
      <c r="Z220" s="16">
        <v>2179916</v>
      </c>
      <c r="AA220" s="16">
        <v>0</v>
      </c>
      <c r="AB220" s="16">
        <v>0</v>
      </c>
      <c r="AC220" s="16">
        <v>0</v>
      </c>
      <c r="AD220" s="16">
        <v>1729000</v>
      </c>
      <c r="AE220" s="16">
        <v>0</v>
      </c>
      <c r="AF220" s="16">
        <v>0</v>
      </c>
      <c r="AG220" s="16">
        <v>0</v>
      </c>
      <c r="AH220" s="16">
        <v>0</v>
      </c>
      <c r="AI220" s="16">
        <v>0</v>
      </c>
      <c r="AJ220" s="16">
        <v>0</v>
      </c>
      <c r="AK220" s="16">
        <v>0</v>
      </c>
      <c r="AL220" s="16">
        <v>0</v>
      </c>
      <c r="AM220" s="16">
        <v>0</v>
      </c>
      <c r="AN220" s="16">
        <v>0</v>
      </c>
      <c r="AO220" s="16">
        <v>0</v>
      </c>
      <c r="AP220" s="16">
        <v>0</v>
      </c>
      <c r="AQ220" s="16">
        <v>39967445</v>
      </c>
      <c r="AR220" s="16">
        <v>0</v>
      </c>
      <c r="AS220" s="16">
        <v>0</v>
      </c>
      <c r="AT220" s="16">
        <v>246516</v>
      </c>
      <c r="AU220" s="16">
        <v>0</v>
      </c>
      <c r="AV220" s="16">
        <v>0</v>
      </c>
      <c r="AW220" s="16">
        <v>1234399</v>
      </c>
      <c r="AX220" s="16">
        <v>408271</v>
      </c>
      <c r="AY220" s="16">
        <v>4942022</v>
      </c>
      <c r="AZ220" s="16">
        <v>2686800</v>
      </c>
      <c r="BA220" s="16">
        <v>31608</v>
      </c>
      <c r="BB220" s="16">
        <v>2483869</v>
      </c>
      <c r="BC220" s="16">
        <v>141661</v>
      </c>
      <c r="BD220" s="16">
        <v>6052498</v>
      </c>
      <c r="BE220" s="16">
        <v>9160</v>
      </c>
      <c r="BF220" s="16">
        <v>0</v>
      </c>
      <c r="BG220" s="16">
        <v>0</v>
      </c>
      <c r="BH220" s="16">
        <v>0</v>
      </c>
      <c r="BI220" s="16">
        <v>13665126</v>
      </c>
      <c r="BJ220" s="16">
        <v>0</v>
      </c>
      <c r="BK220" s="16">
        <v>0</v>
      </c>
      <c r="BL220" s="16">
        <v>0</v>
      </c>
      <c r="BM220" s="16">
        <v>0</v>
      </c>
      <c r="BN220" s="16">
        <v>0</v>
      </c>
      <c r="BO220" s="16">
        <v>0</v>
      </c>
      <c r="BP220" s="16">
        <v>13409</v>
      </c>
      <c r="BQ220" s="47">
        <v>0</v>
      </c>
      <c r="BR220" s="48">
        <f t="shared" si="4"/>
        <v>95524046</v>
      </c>
    </row>
    <row r="221" spans="1:70" x14ac:dyDescent="0.25">
      <c r="A221" s="13"/>
      <c r="B221" s="14">
        <v>363.11</v>
      </c>
      <c r="C221" s="15" t="s">
        <v>27</v>
      </c>
      <c r="D221" s="16">
        <v>48780</v>
      </c>
      <c r="E221" s="16">
        <v>538726</v>
      </c>
      <c r="F221" s="16">
        <v>1882853</v>
      </c>
      <c r="G221" s="16">
        <v>0</v>
      </c>
      <c r="H221" s="16">
        <v>0</v>
      </c>
      <c r="I221" s="16">
        <v>1367000</v>
      </c>
      <c r="J221" s="16">
        <v>0</v>
      </c>
      <c r="K221" s="16">
        <v>1362305</v>
      </c>
      <c r="L221" s="16">
        <v>0</v>
      </c>
      <c r="M221" s="16">
        <v>18190</v>
      </c>
      <c r="N221" s="16">
        <v>0</v>
      </c>
      <c r="O221" s="16">
        <v>30778</v>
      </c>
      <c r="P221" s="16">
        <v>43640</v>
      </c>
      <c r="Q221" s="16">
        <v>0</v>
      </c>
      <c r="R221" s="16">
        <v>75109</v>
      </c>
      <c r="S221" s="16">
        <v>0</v>
      </c>
      <c r="T221" s="16">
        <v>0</v>
      </c>
      <c r="U221" s="16">
        <v>0</v>
      </c>
      <c r="V221" s="16">
        <v>0</v>
      </c>
      <c r="W221" s="16">
        <v>0</v>
      </c>
      <c r="X221" s="16">
        <v>0</v>
      </c>
      <c r="Y221" s="16">
        <v>0</v>
      </c>
      <c r="Z221" s="16">
        <v>0</v>
      </c>
      <c r="AA221" s="16">
        <v>0</v>
      </c>
      <c r="AB221" s="16">
        <v>4976654</v>
      </c>
      <c r="AC221" s="16">
        <v>0</v>
      </c>
      <c r="AD221" s="16">
        <v>5361988</v>
      </c>
      <c r="AE221" s="16">
        <v>0</v>
      </c>
      <c r="AF221" s="16">
        <v>224291</v>
      </c>
      <c r="AG221" s="16">
        <v>0</v>
      </c>
      <c r="AH221" s="16">
        <v>0</v>
      </c>
      <c r="AI221" s="16">
        <v>0</v>
      </c>
      <c r="AJ221" s="16">
        <v>0</v>
      </c>
      <c r="AK221" s="16">
        <v>1639037</v>
      </c>
      <c r="AL221" s="16">
        <v>259102</v>
      </c>
      <c r="AM221" s="16">
        <v>0</v>
      </c>
      <c r="AN221" s="16">
        <v>0</v>
      </c>
      <c r="AO221" s="16">
        <v>0</v>
      </c>
      <c r="AP221" s="16">
        <v>349327</v>
      </c>
      <c r="AQ221" s="16">
        <v>0</v>
      </c>
      <c r="AR221" s="16">
        <v>927609</v>
      </c>
      <c r="AS221" s="16">
        <v>106312</v>
      </c>
      <c r="AT221" s="16">
        <v>0</v>
      </c>
      <c r="AU221" s="16">
        <v>5340281</v>
      </c>
      <c r="AV221" s="16">
        <v>20888</v>
      </c>
      <c r="AW221" s="16">
        <v>0</v>
      </c>
      <c r="AX221" s="16">
        <v>71225</v>
      </c>
      <c r="AY221" s="16">
        <v>2078081</v>
      </c>
      <c r="AZ221" s="16">
        <v>0</v>
      </c>
      <c r="BA221" s="16">
        <v>22450594</v>
      </c>
      <c r="BB221" s="16">
        <v>0</v>
      </c>
      <c r="BC221" s="16">
        <v>0</v>
      </c>
      <c r="BD221" s="16">
        <v>0</v>
      </c>
      <c r="BE221" s="16">
        <v>11482623</v>
      </c>
      <c r="BF221" s="16">
        <v>3292741</v>
      </c>
      <c r="BG221" s="16">
        <v>0</v>
      </c>
      <c r="BH221" s="16">
        <v>2390304</v>
      </c>
      <c r="BI221" s="16">
        <v>104484</v>
      </c>
      <c r="BJ221" s="16">
        <v>0</v>
      </c>
      <c r="BK221" s="16">
        <v>0</v>
      </c>
      <c r="BL221" s="16">
        <v>118984</v>
      </c>
      <c r="BM221" s="16">
        <v>0</v>
      </c>
      <c r="BN221" s="16">
        <v>464608</v>
      </c>
      <c r="BO221" s="16">
        <v>0</v>
      </c>
      <c r="BP221" s="16">
        <v>236972</v>
      </c>
      <c r="BQ221" s="47">
        <v>0</v>
      </c>
      <c r="BR221" s="48">
        <f t="shared" si="4"/>
        <v>67263486</v>
      </c>
    </row>
    <row r="222" spans="1:70" x14ac:dyDescent="0.25">
      <c r="A222" s="13"/>
      <c r="B222" s="14">
        <v>363.12</v>
      </c>
      <c r="C222" s="15" t="s">
        <v>248</v>
      </c>
      <c r="D222" s="16">
        <v>8171773</v>
      </c>
      <c r="E222" s="16">
        <v>0</v>
      </c>
      <c r="F222" s="16">
        <v>0</v>
      </c>
      <c r="G222" s="16">
        <v>710362</v>
      </c>
      <c r="H222" s="16">
        <v>21221120</v>
      </c>
      <c r="I222" s="16">
        <v>0</v>
      </c>
      <c r="J222" s="16">
        <v>0</v>
      </c>
      <c r="K222" s="16">
        <v>42463985</v>
      </c>
      <c r="L222" s="16">
        <v>0</v>
      </c>
      <c r="M222" s="16">
        <v>0</v>
      </c>
      <c r="N222" s="16">
        <v>0</v>
      </c>
      <c r="O222" s="16">
        <v>6044074</v>
      </c>
      <c r="P222" s="16">
        <v>2381998</v>
      </c>
      <c r="Q222" s="16">
        <v>0</v>
      </c>
      <c r="R222" s="16">
        <v>12063245</v>
      </c>
      <c r="S222" s="16">
        <v>0</v>
      </c>
      <c r="T222" s="16">
        <v>220520</v>
      </c>
      <c r="U222" s="16">
        <v>0</v>
      </c>
      <c r="V222" s="16">
        <v>0</v>
      </c>
      <c r="W222" s="16">
        <v>0</v>
      </c>
      <c r="X222" s="16">
        <v>0</v>
      </c>
      <c r="Y222" s="16">
        <v>0</v>
      </c>
      <c r="Z222" s="16">
        <v>0</v>
      </c>
      <c r="AA222" s="16">
        <v>0</v>
      </c>
      <c r="AB222" s="16">
        <v>9035070</v>
      </c>
      <c r="AC222" s="16">
        <v>6651497</v>
      </c>
      <c r="AD222" s="16">
        <v>7475306</v>
      </c>
      <c r="AE222" s="16">
        <v>0</v>
      </c>
      <c r="AF222" s="16">
        <v>8336474</v>
      </c>
      <c r="AG222" s="16">
        <v>0</v>
      </c>
      <c r="AH222" s="16">
        <v>0</v>
      </c>
      <c r="AI222" s="16">
        <v>0</v>
      </c>
      <c r="AJ222" s="16">
        <v>16395289</v>
      </c>
      <c r="AK222" s="16">
        <v>1489354</v>
      </c>
      <c r="AL222" s="16">
        <v>0</v>
      </c>
      <c r="AM222" s="16">
        <v>3258265</v>
      </c>
      <c r="AN222" s="16">
        <v>0</v>
      </c>
      <c r="AO222" s="16">
        <v>1447227</v>
      </c>
      <c r="AP222" s="16">
        <v>0</v>
      </c>
      <c r="AQ222" s="16">
        <v>0</v>
      </c>
      <c r="AR222" s="16">
        <v>0</v>
      </c>
      <c r="AS222" s="16">
        <v>26115042</v>
      </c>
      <c r="AT222" s="16">
        <v>0</v>
      </c>
      <c r="AU222" s="16">
        <v>0</v>
      </c>
      <c r="AV222" s="16">
        <v>453779</v>
      </c>
      <c r="AW222" s="16">
        <v>0</v>
      </c>
      <c r="AX222" s="16">
        <v>13905156</v>
      </c>
      <c r="AY222" s="16">
        <v>31682187</v>
      </c>
      <c r="AZ222" s="16">
        <v>0</v>
      </c>
      <c r="BA222" s="16">
        <v>2880401</v>
      </c>
      <c r="BB222" s="16">
        <v>0</v>
      </c>
      <c r="BC222" s="16">
        <v>20516566</v>
      </c>
      <c r="BD222" s="16">
        <v>0</v>
      </c>
      <c r="BE222" s="16">
        <v>696110</v>
      </c>
      <c r="BF222" s="16">
        <v>0</v>
      </c>
      <c r="BG222" s="16">
        <v>3491359</v>
      </c>
      <c r="BH222" s="16">
        <v>55875138</v>
      </c>
      <c r="BI222" s="16">
        <v>0</v>
      </c>
      <c r="BJ222" s="16">
        <v>2353811</v>
      </c>
      <c r="BK222" s="16">
        <v>0</v>
      </c>
      <c r="BL222" s="16">
        <v>1077379</v>
      </c>
      <c r="BM222" s="16">
        <v>452700</v>
      </c>
      <c r="BN222" s="16">
        <v>0</v>
      </c>
      <c r="BO222" s="16">
        <v>0</v>
      </c>
      <c r="BP222" s="16">
        <v>147573</v>
      </c>
      <c r="BQ222" s="47">
        <v>0</v>
      </c>
      <c r="BR222" s="48">
        <f t="shared" si="4"/>
        <v>307012760</v>
      </c>
    </row>
    <row r="223" spans="1:70" x14ac:dyDescent="0.25">
      <c r="A223" s="13"/>
      <c r="B223" s="14">
        <v>363.22</v>
      </c>
      <c r="C223" s="15" t="s">
        <v>249</v>
      </c>
      <c r="D223" s="16">
        <v>144573</v>
      </c>
      <c r="E223" s="16">
        <v>0</v>
      </c>
      <c r="F223" s="16">
        <v>215002</v>
      </c>
      <c r="G223" s="16">
        <v>0</v>
      </c>
      <c r="H223" s="16">
        <v>787928</v>
      </c>
      <c r="I223" s="16">
        <v>0</v>
      </c>
      <c r="J223" s="16">
        <v>0</v>
      </c>
      <c r="K223" s="16">
        <v>746723</v>
      </c>
      <c r="L223" s="16">
        <v>0</v>
      </c>
      <c r="M223" s="16">
        <v>0</v>
      </c>
      <c r="N223" s="16">
        <v>0</v>
      </c>
      <c r="O223" s="16">
        <v>0</v>
      </c>
      <c r="P223" s="16">
        <v>33703</v>
      </c>
      <c r="Q223" s="16">
        <v>0</v>
      </c>
      <c r="R223" s="16">
        <v>0</v>
      </c>
      <c r="S223" s="16">
        <v>321117</v>
      </c>
      <c r="T223" s="16">
        <v>14491</v>
      </c>
      <c r="U223" s="16">
        <v>0</v>
      </c>
      <c r="V223" s="16">
        <v>0</v>
      </c>
      <c r="W223" s="16">
        <v>3544</v>
      </c>
      <c r="X223" s="16">
        <v>40796</v>
      </c>
      <c r="Y223" s="16">
        <v>0</v>
      </c>
      <c r="Z223" s="16">
        <v>0</v>
      </c>
      <c r="AA223" s="16">
        <v>0</v>
      </c>
      <c r="AB223" s="16">
        <v>501920</v>
      </c>
      <c r="AC223" s="16">
        <v>78681</v>
      </c>
      <c r="AD223" s="16">
        <v>417208</v>
      </c>
      <c r="AE223" s="16">
        <v>0</v>
      </c>
      <c r="AF223" s="16">
        <v>0</v>
      </c>
      <c r="AG223" s="16">
        <v>0</v>
      </c>
      <c r="AH223" s="16">
        <v>16867</v>
      </c>
      <c r="AI223" s="16">
        <v>17100</v>
      </c>
      <c r="AJ223" s="16">
        <v>1126281</v>
      </c>
      <c r="AK223" s="16">
        <v>856132</v>
      </c>
      <c r="AL223" s="16">
        <v>0</v>
      </c>
      <c r="AM223" s="16">
        <v>0</v>
      </c>
      <c r="AN223" s="16">
        <v>0</v>
      </c>
      <c r="AO223" s="16">
        <v>0</v>
      </c>
      <c r="AP223" s="16">
        <v>2469961</v>
      </c>
      <c r="AQ223" s="16">
        <v>1452182</v>
      </c>
      <c r="AR223" s="16">
        <v>870932</v>
      </c>
      <c r="AS223" s="16">
        <v>3531205</v>
      </c>
      <c r="AT223" s="16">
        <v>38898</v>
      </c>
      <c r="AU223" s="16">
        <v>388485</v>
      </c>
      <c r="AV223" s="16">
        <v>0</v>
      </c>
      <c r="AW223" s="16">
        <v>0</v>
      </c>
      <c r="AX223" s="16">
        <v>3271222</v>
      </c>
      <c r="AY223" s="16">
        <v>262065</v>
      </c>
      <c r="AZ223" s="16">
        <v>1474973</v>
      </c>
      <c r="BA223" s="16">
        <v>3107815</v>
      </c>
      <c r="BB223" s="16">
        <v>0</v>
      </c>
      <c r="BC223" s="16">
        <v>3064895</v>
      </c>
      <c r="BD223" s="16">
        <v>0</v>
      </c>
      <c r="BE223" s="16">
        <v>1853520</v>
      </c>
      <c r="BF223" s="16">
        <v>1596050</v>
      </c>
      <c r="BG223" s="16">
        <v>0</v>
      </c>
      <c r="BH223" s="16">
        <v>497115</v>
      </c>
      <c r="BI223" s="16">
        <v>229762</v>
      </c>
      <c r="BJ223" s="16">
        <v>663305</v>
      </c>
      <c r="BK223" s="16">
        <v>911370</v>
      </c>
      <c r="BL223" s="16">
        <v>0</v>
      </c>
      <c r="BM223" s="16">
        <v>0</v>
      </c>
      <c r="BN223" s="16">
        <v>268963</v>
      </c>
      <c r="BO223" s="16">
        <v>1072719</v>
      </c>
      <c r="BP223" s="16">
        <v>0</v>
      </c>
      <c r="BQ223" s="47">
        <v>0</v>
      </c>
      <c r="BR223" s="48">
        <f t="shared" si="4"/>
        <v>32347503</v>
      </c>
    </row>
    <row r="224" spans="1:70" x14ac:dyDescent="0.25">
      <c r="A224" s="13"/>
      <c r="B224" s="14">
        <v>363.23</v>
      </c>
      <c r="C224" s="15" t="s">
        <v>250</v>
      </c>
      <c r="D224" s="16">
        <v>0</v>
      </c>
      <c r="E224" s="16">
        <v>0</v>
      </c>
      <c r="F224" s="16">
        <v>1326708</v>
      </c>
      <c r="G224" s="16">
        <v>0</v>
      </c>
      <c r="H224" s="16">
        <v>0</v>
      </c>
      <c r="I224" s="16">
        <v>0</v>
      </c>
      <c r="J224" s="16">
        <v>0</v>
      </c>
      <c r="K224" s="16">
        <v>0</v>
      </c>
      <c r="L224" s="16">
        <v>0</v>
      </c>
      <c r="M224" s="16">
        <v>0</v>
      </c>
      <c r="N224" s="16">
        <v>0</v>
      </c>
      <c r="O224" s="16">
        <v>0</v>
      </c>
      <c r="P224" s="16">
        <v>0</v>
      </c>
      <c r="Q224" s="16">
        <v>0</v>
      </c>
      <c r="R224" s="16">
        <v>0</v>
      </c>
      <c r="S224" s="16">
        <v>23620</v>
      </c>
      <c r="T224" s="16">
        <v>0</v>
      </c>
      <c r="U224" s="16">
        <v>0</v>
      </c>
      <c r="V224" s="16">
        <v>0</v>
      </c>
      <c r="W224" s="16">
        <v>0</v>
      </c>
      <c r="X224" s="16">
        <v>0</v>
      </c>
      <c r="Y224" s="16">
        <v>0</v>
      </c>
      <c r="Z224" s="16">
        <v>0</v>
      </c>
      <c r="AA224" s="16">
        <v>0</v>
      </c>
      <c r="AB224" s="16">
        <v>0</v>
      </c>
      <c r="AC224" s="16">
        <v>0</v>
      </c>
      <c r="AD224" s="16">
        <v>3919925</v>
      </c>
      <c r="AE224" s="16">
        <v>0</v>
      </c>
      <c r="AF224" s="16">
        <v>0</v>
      </c>
      <c r="AG224" s="16">
        <v>0</v>
      </c>
      <c r="AH224" s="16">
        <v>3223</v>
      </c>
      <c r="AI224" s="16">
        <v>0</v>
      </c>
      <c r="AJ224" s="16">
        <v>0</v>
      </c>
      <c r="AK224" s="16">
        <v>0</v>
      </c>
      <c r="AL224" s="16">
        <v>0</v>
      </c>
      <c r="AM224" s="16">
        <v>0</v>
      </c>
      <c r="AN224" s="16">
        <v>0</v>
      </c>
      <c r="AO224" s="16">
        <v>0</v>
      </c>
      <c r="AP224" s="16">
        <v>68</v>
      </c>
      <c r="AQ224" s="16">
        <v>0</v>
      </c>
      <c r="AR224" s="16">
        <v>0</v>
      </c>
      <c r="AS224" s="16">
        <v>0</v>
      </c>
      <c r="AT224" s="16">
        <v>9954</v>
      </c>
      <c r="AU224" s="16">
        <v>0</v>
      </c>
      <c r="AV224" s="16">
        <v>0</v>
      </c>
      <c r="AW224" s="16">
        <v>0</v>
      </c>
      <c r="AX224" s="16">
        <v>73252224</v>
      </c>
      <c r="AY224" s="16">
        <v>0</v>
      </c>
      <c r="AZ224" s="16">
        <v>8612623</v>
      </c>
      <c r="BA224" s="16">
        <v>0</v>
      </c>
      <c r="BB224" s="16">
        <v>0</v>
      </c>
      <c r="BC224" s="16">
        <v>0</v>
      </c>
      <c r="BD224" s="16">
        <v>0</v>
      </c>
      <c r="BE224" s="16">
        <v>356748</v>
      </c>
      <c r="BF224" s="16">
        <v>0</v>
      </c>
      <c r="BG224" s="16">
        <v>0</v>
      </c>
      <c r="BH224" s="16">
        <v>8708550</v>
      </c>
      <c r="BI224" s="16">
        <v>2000</v>
      </c>
      <c r="BJ224" s="16">
        <v>0</v>
      </c>
      <c r="BK224" s="16">
        <v>1550632</v>
      </c>
      <c r="BL224" s="16">
        <v>0</v>
      </c>
      <c r="BM224" s="16">
        <v>0</v>
      </c>
      <c r="BN224" s="16">
        <v>0</v>
      </c>
      <c r="BO224" s="16">
        <v>375</v>
      </c>
      <c r="BP224" s="16">
        <v>0</v>
      </c>
      <c r="BQ224" s="47">
        <v>0</v>
      </c>
      <c r="BR224" s="48">
        <f t="shared" si="4"/>
        <v>97766650</v>
      </c>
    </row>
    <row r="225" spans="1:70" x14ac:dyDescent="0.25">
      <c r="A225" s="13"/>
      <c r="B225" s="14">
        <v>363.24</v>
      </c>
      <c r="C225" s="15" t="s">
        <v>251</v>
      </c>
      <c r="D225" s="16">
        <v>1979124</v>
      </c>
      <c r="E225" s="16">
        <v>0</v>
      </c>
      <c r="F225" s="16">
        <v>844961</v>
      </c>
      <c r="G225" s="16">
        <v>0</v>
      </c>
      <c r="H225" s="16">
        <v>6572187</v>
      </c>
      <c r="I225" s="16">
        <v>12533000</v>
      </c>
      <c r="J225" s="16">
        <v>0</v>
      </c>
      <c r="K225" s="16">
        <v>8677635</v>
      </c>
      <c r="L225" s="16">
        <v>0</v>
      </c>
      <c r="M225" s="16">
        <v>1151337</v>
      </c>
      <c r="N225" s="16">
        <v>0</v>
      </c>
      <c r="O225" s="16">
        <v>0</v>
      </c>
      <c r="P225" s="16">
        <v>145233</v>
      </c>
      <c r="Q225" s="16">
        <v>0</v>
      </c>
      <c r="R225" s="16">
        <v>0</v>
      </c>
      <c r="S225" s="16">
        <v>0</v>
      </c>
      <c r="T225" s="16">
        <v>0</v>
      </c>
      <c r="U225" s="16">
        <v>0</v>
      </c>
      <c r="V225" s="16">
        <v>310374</v>
      </c>
      <c r="W225" s="16">
        <v>128047</v>
      </c>
      <c r="X225" s="16">
        <v>0</v>
      </c>
      <c r="Y225" s="16">
        <v>0</v>
      </c>
      <c r="Z225" s="16">
        <v>0</v>
      </c>
      <c r="AA225" s="16">
        <v>0</v>
      </c>
      <c r="AB225" s="16">
        <v>5912211</v>
      </c>
      <c r="AC225" s="16">
        <v>700017</v>
      </c>
      <c r="AD225" s="16">
        <v>7830424</v>
      </c>
      <c r="AE225" s="16">
        <v>0</v>
      </c>
      <c r="AF225" s="16">
        <v>7007204</v>
      </c>
      <c r="AG225" s="16">
        <v>0</v>
      </c>
      <c r="AH225" s="16">
        <v>0</v>
      </c>
      <c r="AI225" s="16">
        <v>0</v>
      </c>
      <c r="AJ225" s="16">
        <v>11988506</v>
      </c>
      <c r="AK225" s="16">
        <v>32532440</v>
      </c>
      <c r="AL225" s="16">
        <v>0</v>
      </c>
      <c r="AM225" s="16">
        <v>0</v>
      </c>
      <c r="AN225" s="16">
        <v>0</v>
      </c>
      <c r="AO225" s="16">
        <v>0</v>
      </c>
      <c r="AP225" s="16">
        <v>10239119</v>
      </c>
      <c r="AQ225" s="16">
        <v>23051329</v>
      </c>
      <c r="AR225" s="16">
        <v>5948388</v>
      </c>
      <c r="AS225" s="16">
        <v>16522266</v>
      </c>
      <c r="AT225" s="16">
        <v>145392</v>
      </c>
      <c r="AU225" s="16">
        <v>1859451</v>
      </c>
      <c r="AV225" s="16">
        <v>0</v>
      </c>
      <c r="AW225" s="16">
        <v>0</v>
      </c>
      <c r="AX225" s="16">
        <v>58013837</v>
      </c>
      <c r="AY225" s="16">
        <v>19479379</v>
      </c>
      <c r="AZ225" s="16">
        <v>18540245</v>
      </c>
      <c r="BA225" s="16">
        <v>30827208</v>
      </c>
      <c r="BB225" s="16">
        <v>3653879</v>
      </c>
      <c r="BC225" s="16">
        <v>34297253</v>
      </c>
      <c r="BD225" s="16">
        <v>0</v>
      </c>
      <c r="BE225" s="16">
        <v>10923262</v>
      </c>
      <c r="BF225" s="16">
        <v>5147120</v>
      </c>
      <c r="BG225" s="16">
        <v>3932878</v>
      </c>
      <c r="BH225" s="16">
        <v>13499849</v>
      </c>
      <c r="BI225" s="16">
        <v>4639890</v>
      </c>
      <c r="BJ225" s="16">
        <v>25910274</v>
      </c>
      <c r="BK225" s="16">
        <v>27006</v>
      </c>
      <c r="BL225" s="16">
        <v>0</v>
      </c>
      <c r="BM225" s="16">
        <v>0</v>
      </c>
      <c r="BN225" s="16">
        <v>7782478</v>
      </c>
      <c r="BO225" s="16">
        <v>258325</v>
      </c>
      <c r="BP225" s="16">
        <v>0</v>
      </c>
      <c r="BQ225" s="47">
        <v>0</v>
      </c>
      <c r="BR225" s="48">
        <f t="shared" si="4"/>
        <v>393011528</v>
      </c>
    </row>
    <row r="226" spans="1:70" x14ac:dyDescent="0.25">
      <c r="A226" s="13"/>
      <c r="B226" s="14">
        <v>363.25</v>
      </c>
      <c r="C226" s="15" t="s">
        <v>252</v>
      </c>
      <c r="D226" s="16">
        <v>0</v>
      </c>
      <c r="E226" s="16">
        <v>184358</v>
      </c>
      <c r="F226" s="16">
        <v>0</v>
      </c>
      <c r="G226" s="16">
        <v>0</v>
      </c>
      <c r="H226" s="16">
        <v>0</v>
      </c>
      <c r="I226" s="16">
        <v>0</v>
      </c>
      <c r="J226" s="16">
        <v>0</v>
      </c>
      <c r="K226" s="16">
        <v>0</v>
      </c>
      <c r="L226" s="16">
        <v>0</v>
      </c>
      <c r="M226" s="16">
        <v>0</v>
      </c>
      <c r="N226" s="16">
        <v>0</v>
      </c>
      <c r="O226" s="16">
        <v>0</v>
      </c>
      <c r="P226" s="16">
        <v>3201089</v>
      </c>
      <c r="Q226" s="16">
        <v>0</v>
      </c>
      <c r="R226" s="16">
        <v>0</v>
      </c>
      <c r="S226" s="16">
        <v>0</v>
      </c>
      <c r="T226" s="16">
        <v>0</v>
      </c>
      <c r="U226" s="16">
        <v>0</v>
      </c>
      <c r="V226" s="16">
        <v>0</v>
      </c>
      <c r="W226" s="16">
        <v>0</v>
      </c>
      <c r="X226" s="16">
        <v>0</v>
      </c>
      <c r="Y226" s="16">
        <v>0</v>
      </c>
      <c r="Z226" s="16">
        <v>0</v>
      </c>
      <c r="AA226" s="16">
        <v>0</v>
      </c>
      <c r="AB226" s="16">
        <v>0</v>
      </c>
      <c r="AC226" s="16">
        <v>0</v>
      </c>
      <c r="AD226" s="16">
        <v>0</v>
      </c>
      <c r="AE226" s="16">
        <v>0</v>
      </c>
      <c r="AF226" s="16">
        <v>0</v>
      </c>
      <c r="AG226" s="16">
        <v>0</v>
      </c>
      <c r="AH226" s="16">
        <v>0</v>
      </c>
      <c r="AI226" s="16">
        <v>0</v>
      </c>
      <c r="AJ226" s="16">
        <v>0</v>
      </c>
      <c r="AK226" s="16">
        <v>0</v>
      </c>
      <c r="AL226" s="16">
        <v>0</v>
      </c>
      <c r="AM226" s="16">
        <v>0</v>
      </c>
      <c r="AN226" s="16">
        <v>0</v>
      </c>
      <c r="AO226" s="16">
        <v>0</v>
      </c>
      <c r="AP226" s="16">
        <v>0</v>
      </c>
      <c r="AQ226" s="16">
        <v>0</v>
      </c>
      <c r="AR226" s="16">
        <v>0</v>
      </c>
      <c r="AS226" s="16">
        <v>0</v>
      </c>
      <c r="AT226" s="16">
        <v>41650</v>
      </c>
      <c r="AU226" s="16">
        <v>0</v>
      </c>
      <c r="AV226" s="16">
        <v>0</v>
      </c>
      <c r="AW226" s="16">
        <v>0</v>
      </c>
      <c r="AX226" s="16">
        <v>0</v>
      </c>
      <c r="AY226" s="16">
        <v>0</v>
      </c>
      <c r="AZ226" s="16">
        <v>0</v>
      </c>
      <c r="BA226" s="16">
        <v>96818</v>
      </c>
      <c r="BB226" s="16">
        <v>0</v>
      </c>
      <c r="BC226" s="16">
        <v>0</v>
      </c>
      <c r="BD226" s="16">
        <v>0</v>
      </c>
      <c r="BE226" s="16">
        <v>0</v>
      </c>
      <c r="BF226" s="16">
        <v>0</v>
      </c>
      <c r="BG226" s="16">
        <v>0</v>
      </c>
      <c r="BH226" s="16">
        <v>0</v>
      </c>
      <c r="BI226" s="16">
        <v>0</v>
      </c>
      <c r="BJ226" s="16">
        <v>113000</v>
      </c>
      <c r="BK226" s="16">
        <v>0</v>
      </c>
      <c r="BL226" s="16">
        <v>0</v>
      </c>
      <c r="BM226" s="16">
        <v>0</v>
      </c>
      <c r="BN226" s="16">
        <v>0</v>
      </c>
      <c r="BO226" s="16">
        <v>0</v>
      </c>
      <c r="BP226" s="16">
        <v>0</v>
      </c>
      <c r="BQ226" s="47">
        <v>0</v>
      </c>
      <c r="BR226" s="48">
        <f t="shared" si="4"/>
        <v>3636915</v>
      </c>
    </row>
    <row r="227" spans="1:70" x14ac:dyDescent="0.25">
      <c r="A227" s="13"/>
      <c r="B227" s="14">
        <v>363.26</v>
      </c>
      <c r="C227" s="15" t="s">
        <v>253</v>
      </c>
      <c r="D227" s="16">
        <v>0</v>
      </c>
      <c r="E227" s="16">
        <v>0</v>
      </c>
      <c r="F227" s="16">
        <v>0</v>
      </c>
      <c r="G227" s="16">
        <v>0</v>
      </c>
      <c r="H227" s="16">
        <v>14303752</v>
      </c>
      <c r="I227" s="16">
        <v>0</v>
      </c>
      <c r="J227" s="16">
        <v>0</v>
      </c>
      <c r="K227" s="16">
        <v>0</v>
      </c>
      <c r="L227" s="16">
        <v>0</v>
      </c>
      <c r="M227" s="16">
        <v>0</v>
      </c>
      <c r="N227" s="16">
        <v>0</v>
      </c>
      <c r="O227" s="16">
        <v>0</v>
      </c>
      <c r="P227" s="16">
        <v>0</v>
      </c>
      <c r="Q227" s="16">
        <v>0</v>
      </c>
      <c r="R227" s="16">
        <v>0</v>
      </c>
      <c r="S227" s="16">
        <v>0</v>
      </c>
      <c r="T227" s="16">
        <v>0</v>
      </c>
      <c r="U227" s="16">
        <v>0</v>
      </c>
      <c r="V227" s="16">
        <v>0</v>
      </c>
      <c r="W227" s="16">
        <v>0</v>
      </c>
      <c r="X227" s="16">
        <v>0</v>
      </c>
      <c r="Y227" s="16">
        <v>0</v>
      </c>
      <c r="Z227" s="16">
        <v>0</v>
      </c>
      <c r="AA227" s="16">
        <v>0</v>
      </c>
      <c r="AB227" s="16">
        <v>0</v>
      </c>
      <c r="AC227" s="16">
        <v>0</v>
      </c>
      <c r="AD227" s="16">
        <v>0</v>
      </c>
      <c r="AE227" s="16">
        <v>0</v>
      </c>
      <c r="AF227" s="16">
        <v>0</v>
      </c>
      <c r="AG227" s="16">
        <v>0</v>
      </c>
      <c r="AH227" s="16">
        <v>26702</v>
      </c>
      <c r="AI227" s="16">
        <v>0</v>
      </c>
      <c r="AJ227" s="16">
        <v>0</v>
      </c>
      <c r="AK227" s="16">
        <v>0</v>
      </c>
      <c r="AL227" s="16">
        <v>0</v>
      </c>
      <c r="AM227" s="16">
        <v>0</v>
      </c>
      <c r="AN227" s="16">
        <v>0</v>
      </c>
      <c r="AO227" s="16">
        <v>0</v>
      </c>
      <c r="AP227" s="16">
        <v>0</v>
      </c>
      <c r="AQ227" s="16">
        <v>0</v>
      </c>
      <c r="AR227" s="16">
        <v>0</v>
      </c>
      <c r="AS227" s="16">
        <v>0</v>
      </c>
      <c r="AT227" s="16">
        <v>0</v>
      </c>
      <c r="AU227" s="16">
        <v>0</v>
      </c>
      <c r="AV227" s="16">
        <v>0</v>
      </c>
      <c r="AW227" s="16">
        <v>0</v>
      </c>
      <c r="AX227" s="16">
        <v>46422081</v>
      </c>
      <c r="AY227" s="16">
        <v>0</v>
      </c>
      <c r="AZ227" s="16">
        <v>0</v>
      </c>
      <c r="BA227" s="16">
        <v>0</v>
      </c>
      <c r="BB227" s="16">
        <v>0</v>
      </c>
      <c r="BC227" s="16">
        <v>0</v>
      </c>
      <c r="BD227" s="16">
        <v>0</v>
      </c>
      <c r="BE227" s="16">
        <v>0</v>
      </c>
      <c r="BF227" s="16">
        <v>0</v>
      </c>
      <c r="BG227" s="16">
        <v>0</v>
      </c>
      <c r="BH227" s="16">
        <v>0</v>
      </c>
      <c r="BI227" s="16">
        <v>0</v>
      </c>
      <c r="BJ227" s="16">
        <v>0</v>
      </c>
      <c r="BK227" s="16">
        <v>0</v>
      </c>
      <c r="BL227" s="16">
        <v>0</v>
      </c>
      <c r="BM227" s="16">
        <v>0</v>
      </c>
      <c r="BN227" s="16">
        <v>0</v>
      </c>
      <c r="BO227" s="16">
        <v>0</v>
      </c>
      <c r="BP227" s="16">
        <v>0</v>
      </c>
      <c r="BQ227" s="47">
        <v>0</v>
      </c>
      <c r="BR227" s="48">
        <f t="shared" si="4"/>
        <v>60752535</v>
      </c>
    </row>
    <row r="228" spans="1:70" x14ac:dyDescent="0.25">
      <c r="A228" s="13"/>
      <c r="B228" s="14">
        <v>363.27</v>
      </c>
      <c r="C228" s="15" t="s">
        <v>254</v>
      </c>
      <c r="D228" s="16">
        <v>212808</v>
      </c>
      <c r="E228" s="16">
        <v>0</v>
      </c>
      <c r="F228" s="16">
        <v>266931</v>
      </c>
      <c r="G228" s="16">
        <v>0</v>
      </c>
      <c r="H228" s="16">
        <v>244708</v>
      </c>
      <c r="I228" s="16">
        <v>1169000</v>
      </c>
      <c r="J228" s="16">
        <v>0</v>
      </c>
      <c r="K228" s="16">
        <v>2135180</v>
      </c>
      <c r="L228" s="16">
        <v>0</v>
      </c>
      <c r="M228" s="16">
        <v>0</v>
      </c>
      <c r="N228" s="16">
        <v>0</v>
      </c>
      <c r="O228" s="16">
        <v>0</v>
      </c>
      <c r="P228" s="16">
        <v>13819</v>
      </c>
      <c r="Q228" s="16">
        <v>0</v>
      </c>
      <c r="R228" s="16">
        <v>0</v>
      </c>
      <c r="S228" s="16">
        <v>33647</v>
      </c>
      <c r="T228" s="16">
        <v>0</v>
      </c>
      <c r="U228" s="16">
        <v>0</v>
      </c>
      <c r="V228" s="16">
        <v>0</v>
      </c>
      <c r="W228" s="16">
        <v>13264</v>
      </c>
      <c r="X228" s="16">
        <v>57637</v>
      </c>
      <c r="Y228" s="16">
        <v>0</v>
      </c>
      <c r="Z228" s="16">
        <v>0</v>
      </c>
      <c r="AA228" s="16">
        <v>0</v>
      </c>
      <c r="AB228" s="16">
        <v>626464</v>
      </c>
      <c r="AC228" s="16">
        <v>70806</v>
      </c>
      <c r="AD228" s="16">
        <v>1891309</v>
      </c>
      <c r="AE228" s="16">
        <v>0</v>
      </c>
      <c r="AF228" s="16">
        <v>0</v>
      </c>
      <c r="AG228" s="16">
        <v>0</v>
      </c>
      <c r="AH228" s="16">
        <v>0</v>
      </c>
      <c r="AI228" s="16">
        <v>0</v>
      </c>
      <c r="AJ228" s="16">
        <v>729866</v>
      </c>
      <c r="AK228" s="16">
        <v>6283900</v>
      </c>
      <c r="AL228" s="16">
        <v>0</v>
      </c>
      <c r="AM228" s="16">
        <v>0</v>
      </c>
      <c r="AN228" s="16">
        <v>0</v>
      </c>
      <c r="AO228" s="16">
        <v>0</v>
      </c>
      <c r="AP228" s="16">
        <v>1377323</v>
      </c>
      <c r="AQ228" s="16">
        <v>0</v>
      </c>
      <c r="AR228" s="16">
        <v>1470905</v>
      </c>
      <c r="AS228" s="16">
        <v>2254073</v>
      </c>
      <c r="AT228" s="16">
        <v>56440</v>
      </c>
      <c r="AU228" s="16">
        <v>498335</v>
      </c>
      <c r="AV228" s="16">
        <v>0</v>
      </c>
      <c r="AW228" s="16">
        <v>0</v>
      </c>
      <c r="AX228" s="16">
        <v>4359473</v>
      </c>
      <c r="AY228" s="16">
        <v>1146482</v>
      </c>
      <c r="AZ228" s="16">
        <v>3347529</v>
      </c>
      <c r="BA228" s="16">
        <v>3517004</v>
      </c>
      <c r="BB228" s="16">
        <v>0</v>
      </c>
      <c r="BC228" s="16">
        <v>1222731</v>
      </c>
      <c r="BD228" s="16">
        <v>0</v>
      </c>
      <c r="BE228" s="16">
        <v>1955221</v>
      </c>
      <c r="BF228" s="16">
        <v>1634593</v>
      </c>
      <c r="BG228" s="16">
        <v>0</v>
      </c>
      <c r="BH228" s="16">
        <v>2242695</v>
      </c>
      <c r="BI228" s="16">
        <v>82360</v>
      </c>
      <c r="BJ228" s="16">
        <v>0</v>
      </c>
      <c r="BK228" s="16">
        <v>0</v>
      </c>
      <c r="BL228" s="16">
        <v>0</v>
      </c>
      <c r="BM228" s="16">
        <v>0</v>
      </c>
      <c r="BN228" s="16">
        <v>386444</v>
      </c>
      <c r="BO228" s="16">
        <v>92160</v>
      </c>
      <c r="BP228" s="16">
        <v>0</v>
      </c>
      <c r="BQ228" s="47">
        <v>0</v>
      </c>
      <c r="BR228" s="48">
        <f t="shared" si="4"/>
        <v>39393107</v>
      </c>
    </row>
    <row r="229" spans="1:70" x14ac:dyDescent="0.25">
      <c r="A229" s="13"/>
      <c r="B229" s="14">
        <v>363.29</v>
      </c>
      <c r="C229" s="15" t="s">
        <v>255</v>
      </c>
      <c r="D229" s="16">
        <v>0</v>
      </c>
      <c r="E229" s="16">
        <v>0</v>
      </c>
      <c r="F229" s="16">
        <v>0</v>
      </c>
      <c r="G229" s="16">
        <v>0</v>
      </c>
      <c r="H229" s="16">
        <v>0</v>
      </c>
      <c r="I229" s="16">
        <v>0</v>
      </c>
      <c r="J229" s="16">
        <v>0</v>
      </c>
      <c r="K229" s="16">
        <v>841882</v>
      </c>
      <c r="L229" s="16">
        <v>0</v>
      </c>
      <c r="M229" s="16">
        <v>0</v>
      </c>
      <c r="N229" s="16">
        <v>84791726</v>
      </c>
      <c r="O229" s="16">
        <v>0</v>
      </c>
      <c r="P229" s="16">
        <v>-3404</v>
      </c>
      <c r="Q229" s="16">
        <v>37003</v>
      </c>
      <c r="R229" s="16">
        <v>0</v>
      </c>
      <c r="S229" s="16">
        <v>0</v>
      </c>
      <c r="T229" s="16">
        <v>0</v>
      </c>
      <c r="U229" s="16">
        <v>0</v>
      </c>
      <c r="V229" s="16">
        <v>0</v>
      </c>
      <c r="W229" s="16">
        <v>141701</v>
      </c>
      <c r="X229" s="16">
        <v>0</v>
      </c>
      <c r="Y229" s="16">
        <v>0</v>
      </c>
      <c r="Z229" s="16">
        <v>0</v>
      </c>
      <c r="AA229" s="16">
        <v>0</v>
      </c>
      <c r="AB229" s="16">
        <v>592555</v>
      </c>
      <c r="AC229" s="16">
        <v>122510</v>
      </c>
      <c r="AD229" s="16">
        <v>0</v>
      </c>
      <c r="AE229" s="16">
        <v>0</v>
      </c>
      <c r="AF229" s="16">
        <v>0</v>
      </c>
      <c r="AG229" s="16">
        <v>0</v>
      </c>
      <c r="AH229" s="16">
        <v>0</v>
      </c>
      <c r="AI229" s="16">
        <v>0</v>
      </c>
      <c r="AJ229" s="16">
        <v>0</v>
      </c>
      <c r="AK229" s="16">
        <v>0</v>
      </c>
      <c r="AL229" s="16">
        <v>0</v>
      </c>
      <c r="AM229" s="16">
        <v>0</v>
      </c>
      <c r="AN229" s="16">
        <v>0</v>
      </c>
      <c r="AO229" s="16">
        <v>0</v>
      </c>
      <c r="AP229" s="16">
        <v>0</v>
      </c>
      <c r="AQ229" s="16">
        <v>0</v>
      </c>
      <c r="AR229" s="16">
        <v>575932</v>
      </c>
      <c r="AS229" s="16">
        <v>0</v>
      </c>
      <c r="AT229" s="16">
        <v>48634</v>
      </c>
      <c r="AU229" s="16">
        <v>307514</v>
      </c>
      <c r="AV229" s="16">
        <v>0</v>
      </c>
      <c r="AW229" s="16">
        <v>0</v>
      </c>
      <c r="AX229" s="16">
        <v>0</v>
      </c>
      <c r="AY229" s="16">
        <v>0</v>
      </c>
      <c r="AZ229" s="16">
        <v>2537216</v>
      </c>
      <c r="BA229" s="16">
        <v>12979762</v>
      </c>
      <c r="BB229" s="16">
        <v>0</v>
      </c>
      <c r="BC229" s="16">
        <v>197088</v>
      </c>
      <c r="BD229" s="16">
        <v>0</v>
      </c>
      <c r="BE229" s="16">
        <v>1330572</v>
      </c>
      <c r="BF229" s="16">
        <v>4930268</v>
      </c>
      <c r="BG229" s="16">
        <v>0</v>
      </c>
      <c r="BH229" s="16">
        <v>0</v>
      </c>
      <c r="BI229" s="16">
        <v>0</v>
      </c>
      <c r="BJ229" s="16">
        <v>0</v>
      </c>
      <c r="BK229" s="16">
        <v>0</v>
      </c>
      <c r="BL229" s="16">
        <v>0</v>
      </c>
      <c r="BM229" s="16">
        <v>0</v>
      </c>
      <c r="BN229" s="16">
        <v>0</v>
      </c>
      <c r="BO229" s="16">
        <v>0</v>
      </c>
      <c r="BP229" s="16">
        <v>0</v>
      </c>
      <c r="BQ229" s="47">
        <v>0</v>
      </c>
      <c r="BR229" s="48">
        <f t="shared" si="4"/>
        <v>109430959</v>
      </c>
    </row>
    <row r="230" spans="1:70" x14ac:dyDescent="0.25">
      <c r="A230" s="13"/>
      <c r="B230" s="14">
        <v>364</v>
      </c>
      <c r="C230" s="15" t="s">
        <v>141</v>
      </c>
      <c r="D230" s="16">
        <v>119392</v>
      </c>
      <c r="E230" s="16">
        <v>0</v>
      </c>
      <c r="F230" s="16">
        <v>118036</v>
      </c>
      <c r="G230" s="16">
        <v>95820</v>
      </c>
      <c r="H230" s="16">
        <v>2869643</v>
      </c>
      <c r="I230" s="16">
        <v>2139000</v>
      </c>
      <c r="J230" s="16">
        <v>0</v>
      </c>
      <c r="K230" s="16">
        <v>601459</v>
      </c>
      <c r="L230" s="16">
        <v>375</v>
      </c>
      <c r="M230" s="16">
        <v>177070</v>
      </c>
      <c r="N230" s="16">
        <v>424252</v>
      </c>
      <c r="O230" s="16">
        <v>807656</v>
      </c>
      <c r="P230" s="16">
        <v>-20215</v>
      </c>
      <c r="Q230" s="16">
        <v>100167</v>
      </c>
      <c r="R230" s="16">
        <v>4559633</v>
      </c>
      <c r="S230" s="16">
        <v>49438</v>
      </c>
      <c r="T230" s="16">
        <v>0</v>
      </c>
      <c r="U230" s="16">
        <v>623069</v>
      </c>
      <c r="V230" s="16">
        <v>0</v>
      </c>
      <c r="W230" s="16">
        <v>12690</v>
      </c>
      <c r="X230" s="16">
        <v>3572</v>
      </c>
      <c r="Y230" s="16">
        <v>131138</v>
      </c>
      <c r="Z230" s="16">
        <v>12616</v>
      </c>
      <c r="AA230" s="16">
        <v>95756</v>
      </c>
      <c r="AB230" s="16">
        <v>1755740</v>
      </c>
      <c r="AC230" s="16">
        <v>131464</v>
      </c>
      <c r="AD230" s="16">
        <v>8202061</v>
      </c>
      <c r="AE230" s="16">
        <v>174465</v>
      </c>
      <c r="AF230" s="16">
        <v>197696</v>
      </c>
      <c r="AG230" s="16">
        <v>138958</v>
      </c>
      <c r="AH230" s="16">
        <v>500</v>
      </c>
      <c r="AI230" s="16">
        <v>0</v>
      </c>
      <c r="AJ230" s="16">
        <v>1120385</v>
      </c>
      <c r="AK230" s="16">
        <v>1494719</v>
      </c>
      <c r="AL230" s="16">
        <v>428466</v>
      </c>
      <c r="AM230" s="16">
        <v>0</v>
      </c>
      <c r="AN230" s="16">
        <v>0</v>
      </c>
      <c r="AO230" s="16">
        <v>81138</v>
      </c>
      <c r="AP230" s="16">
        <v>254913</v>
      </c>
      <c r="AQ230" s="16">
        <v>1071934</v>
      </c>
      <c r="AR230" s="16">
        <v>65170</v>
      </c>
      <c r="AS230" s="16">
        <v>1153942</v>
      </c>
      <c r="AT230" s="16">
        <v>47822</v>
      </c>
      <c r="AU230" s="16">
        <v>157353</v>
      </c>
      <c r="AV230" s="16">
        <v>267383</v>
      </c>
      <c r="AW230" s="16">
        <v>113907</v>
      </c>
      <c r="AX230" s="16">
        <v>1424074</v>
      </c>
      <c r="AY230" s="16">
        <v>364247</v>
      </c>
      <c r="AZ230" s="16">
        <v>19393632</v>
      </c>
      <c r="BA230" s="16">
        <v>1577830</v>
      </c>
      <c r="BB230" s="16">
        <v>1650919</v>
      </c>
      <c r="BC230" s="16">
        <v>938870</v>
      </c>
      <c r="BD230" s="16">
        <v>254931</v>
      </c>
      <c r="BE230" s="16">
        <v>714395</v>
      </c>
      <c r="BF230" s="16">
        <v>649738</v>
      </c>
      <c r="BG230" s="16">
        <v>286702</v>
      </c>
      <c r="BH230" s="16">
        <v>2006848</v>
      </c>
      <c r="BI230" s="16">
        <v>2943354</v>
      </c>
      <c r="BJ230" s="16">
        <v>44941</v>
      </c>
      <c r="BK230" s="16">
        <v>898132</v>
      </c>
      <c r="BL230" s="16">
        <v>0</v>
      </c>
      <c r="BM230" s="16">
        <v>167069</v>
      </c>
      <c r="BN230" s="16">
        <v>1062874</v>
      </c>
      <c r="BO230" s="16">
        <v>47838</v>
      </c>
      <c r="BP230" s="16">
        <v>1198107</v>
      </c>
      <c r="BQ230" s="47">
        <v>3780</v>
      </c>
      <c r="BR230" s="48">
        <f t="shared" si="4"/>
        <v>65406864</v>
      </c>
    </row>
    <row r="231" spans="1:70" x14ac:dyDescent="0.25">
      <c r="A231" s="13"/>
      <c r="B231" s="14">
        <v>365</v>
      </c>
      <c r="C231" s="15" t="s">
        <v>142</v>
      </c>
      <c r="D231" s="16">
        <v>5470</v>
      </c>
      <c r="E231" s="16">
        <v>1505937</v>
      </c>
      <c r="F231" s="16">
        <v>0</v>
      </c>
      <c r="G231" s="16">
        <v>0</v>
      </c>
      <c r="H231" s="16">
        <v>651843</v>
      </c>
      <c r="I231" s="16">
        <v>0</v>
      </c>
      <c r="J231" s="16">
        <v>50751</v>
      </c>
      <c r="K231" s="16">
        <v>88243</v>
      </c>
      <c r="L231" s="16">
        <v>319246</v>
      </c>
      <c r="M231" s="16">
        <v>1076492</v>
      </c>
      <c r="N231" s="16">
        <v>569046</v>
      </c>
      <c r="O231" s="16">
        <v>134956</v>
      </c>
      <c r="P231" s="16">
        <v>26787</v>
      </c>
      <c r="Q231" s="16">
        <v>15169</v>
      </c>
      <c r="R231" s="16">
        <v>4263</v>
      </c>
      <c r="S231" s="16">
        <v>90163</v>
      </c>
      <c r="T231" s="16">
        <v>35506</v>
      </c>
      <c r="U231" s="16">
        <v>0</v>
      </c>
      <c r="V231" s="16">
        <v>0</v>
      </c>
      <c r="W231" s="16">
        <v>0</v>
      </c>
      <c r="X231" s="16">
        <v>14781</v>
      </c>
      <c r="Y231" s="16">
        <v>33805</v>
      </c>
      <c r="Z231" s="16">
        <v>0</v>
      </c>
      <c r="AA231" s="16">
        <v>0</v>
      </c>
      <c r="AB231" s="16">
        <v>1276359</v>
      </c>
      <c r="AC231" s="16">
        <v>0</v>
      </c>
      <c r="AD231" s="16">
        <v>28592</v>
      </c>
      <c r="AE231" s="16">
        <v>70226</v>
      </c>
      <c r="AF231" s="16">
        <v>0</v>
      </c>
      <c r="AG231" s="16">
        <v>117054</v>
      </c>
      <c r="AH231" s="16">
        <v>0</v>
      </c>
      <c r="AI231" s="16">
        <v>59807</v>
      </c>
      <c r="AJ231" s="16">
        <v>9390</v>
      </c>
      <c r="AK231" s="16">
        <v>34412</v>
      </c>
      <c r="AL231" s="16">
        <v>223427</v>
      </c>
      <c r="AM231" s="16">
        <v>0</v>
      </c>
      <c r="AN231" s="16">
        <v>0</v>
      </c>
      <c r="AO231" s="16">
        <v>88088</v>
      </c>
      <c r="AP231" s="16">
        <v>44664</v>
      </c>
      <c r="AQ231" s="16">
        <v>4889</v>
      </c>
      <c r="AR231" s="16">
        <v>20137</v>
      </c>
      <c r="AS231" s="16">
        <v>0</v>
      </c>
      <c r="AT231" s="16">
        <v>0</v>
      </c>
      <c r="AU231" s="16">
        <v>0</v>
      </c>
      <c r="AV231" s="16">
        <v>0</v>
      </c>
      <c r="AW231" s="16">
        <v>0</v>
      </c>
      <c r="AX231" s="16">
        <v>16279</v>
      </c>
      <c r="AY231" s="16">
        <v>159191</v>
      </c>
      <c r="AZ231" s="16">
        <v>39506</v>
      </c>
      <c r="BA231" s="16">
        <v>7331</v>
      </c>
      <c r="BB231" s="16">
        <v>693349</v>
      </c>
      <c r="BC231" s="16">
        <v>141547</v>
      </c>
      <c r="BD231" s="16">
        <v>0</v>
      </c>
      <c r="BE231" s="16">
        <v>6731</v>
      </c>
      <c r="BF231" s="16">
        <v>491474</v>
      </c>
      <c r="BG231" s="16">
        <v>347634</v>
      </c>
      <c r="BH231" s="16">
        <v>1384191</v>
      </c>
      <c r="BI231" s="16">
        <v>50000</v>
      </c>
      <c r="BJ231" s="16">
        <v>91942</v>
      </c>
      <c r="BK231" s="16">
        <v>4627</v>
      </c>
      <c r="BL231" s="16">
        <v>70268</v>
      </c>
      <c r="BM231" s="16">
        <v>0</v>
      </c>
      <c r="BN231" s="16">
        <v>530757</v>
      </c>
      <c r="BO231" s="16">
        <v>0</v>
      </c>
      <c r="BP231" s="16">
        <v>58896</v>
      </c>
      <c r="BQ231" s="47">
        <v>0</v>
      </c>
      <c r="BR231" s="48">
        <f t="shared" si="4"/>
        <v>10693226</v>
      </c>
    </row>
    <row r="232" spans="1:70" x14ac:dyDescent="0.25">
      <c r="A232" s="13"/>
      <c r="B232" s="14">
        <v>366</v>
      </c>
      <c r="C232" s="15" t="s">
        <v>143</v>
      </c>
      <c r="D232" s="16">
        <v>136750</v>
      </c>
      <c r="E232" s="16">
        <v>2128</v>
      </c>
      <c r="F232" s="16">
        <v>411751</v>
      </c>
      <c r="G232" s="16">
        <v>167367</v>
      </c>
      <c r="H232" s="16">
        <v>229055</v>
      </c>
      <c r="I232" s="16">
        <v>183000</v>
      </c>
      <c r="J232" s="16">
        <v>75256</v>
      </c>
      <c r="K232" s="16">
        <v>852309</v>
      </c>
      <c r="L232" s="16">
        <v>252898</v>
      </c>
      <c r="M232" s="16">
        <v>59382</v>
      </c>
      <c r="N232" s="16">
        <v>3096849</v>
      </c>
      <c r="O232" s="16">
        <v>2301</v>
      </c>
      <c r="P232" s="16">
        <v>51984</v>
      </c>
      <c r="Q232" s="16">
        <v>105834</v>
      </c>
      <c r="R232" s="16">
        <v>87061</v>
      </c>
      <c r="S232" s="16">
        <v>591718</v>
      </c>
      <c r="T232" s="16">
        <v>27808</v>
      </c>
      <c r="U232" s="16">
        <v>22067</v>
      </c>
      <c r="V232" s="16">
        <v>0</v>
      </c>
      <c r="W232" s="16">
        <v>1342963</v>
      </c>
      <c r="X232" s="16">
        <v>4000</v>
      </c>
      <c r="Y232" s="16">
        <v>0</v>
      </c>
      <c r="Z232" s="16">
        <v>1090380</v>
      </c>
      <c r="AA232" s="16">
        <v>12914</v>
      </c>
      <c r="AB232" s="16">
        <v>83279</v>
      </c>
      <c r="AC232" s="16">
        <v>292869</v>
      </c>
      <c r="AD232" s="16">
        <v>12087999</v>
      </c>
      <c r="AE232" s="16">
        <v>1125</v>
      </c>
      <c r="AF232" s="16">
        <v>2050233</v>
      </c>
      <c r="AG232" s="16">
        <v>14699</v>
      </c>
      <c r="AH232" s="16">
        <v>8000</v>
      </c>
      <c r="AI232" s="16">
        <v>0</v>
      </c>
      <c r="AJ232" s="16">
        <v>19422</v>
      </c>
      <c r="AK232" s="16">
        <v>1312786</v>
      </c>
      <c r="AL232" s="16">
        <v>316816</v>
      </c>
      <c r="AM232" s="16">
        <v>102521</v>
      </c>
      <c r="AN232" s="16">
        <v>100000</v>
      </c>
      <c r="AO232" s="16">
        <v>3</v>
      </c>
      <c r="AP232" s="16">
        <v>1344995</v>
      </c>
      <c r="AQ232" s="16">
        <v>88202</v>
      </c>
      <c r="AR232" s="16">
        <v>249942</v>
      </c>
      <c r="AS232" s="16">
        <v>20744813</v>
      </c>
      <c r="AT232" s="16">
        <v>109696</v>
      </c>
      <c r="AU232" s="16">
        <v>109761</v>
      </c>
      <c r="AV232" s="16">
        <v>775445</v>
      </c>
      <c r="AW232" s="16">
        <v>20979</v>
      </c>
      <c r="AX232" s="16">
        <v>3185126</v>
      </c>
      <c r="AY232" s="16">
        <v>2067563</v>
      </c>
      <c r="AZ232" s="16">
        <v>5345289</v>
      </c>
      <c r="BA232" s="16">
        <v>4063311</v>
      </c>
      <c r="BB232" s="16">
        <v>159457</v>
      </c>
      <c r="BC232" s="16">
        <v>84243</v>
      </c>
      <c r="BD232" s="16">
        <v>4520</v>
      </c>
      <c r="BE232" s="16">
        <v>306420</v>
      </c>
      <c r="BF232" s="16">
        <v>5111350</v>
      </c>
      <c r="BG232" s="16">
        <v>707092</v>
      </c>
      <c r="BH232" s="16">
        <v>847784</v>
      </c>
      <c r="BI232" s="16">
        <v>4357086</v>
      </c>
      <c r="BJ232" s="16">
        <v>5496309</v>
      </c>
      <c r="BK232" s="16">
        <v>25520</v>
      </c>
      <c r="BL232" s="16">
        <v>8937</v>
      </c>
      <c r="BM232" s="16">
        <v>31478</v>
      </c>
      <c r="BN232" s="16">
        <v>1969400</v>
      </c>
      <c r="BO232" s="16">
        <v>2168220</v>
      </c>
      <c r="BP232" s="16">
        <v>48250</v>
      </c>
      <c r="BQ232" s="47">
        <v>849758</v>
      </c>
      <c r="BR232" s="48">
        <f t="shared" si="4"/>
        <v>85476473</v>
      </c>
    </row>
    <row r="233" spans="1:70" x14ac:dyDescent="0.25">
      <c r="A233" s="13"/>
      <c r="B233" s="14">
        <v>368</v>
      </c>
      <c r="C233" s="15" t="s">
        <v>144</v>
      </c>
      <c r="D233" s="16">
        <v>0</v>
      </c>
      <c r="E233" s="16">
        <v>0</v>
      </c>
      <c r="F233" s="16">
        <v>0</v>
      </c>
      <c r="G233" s="16">
        <v>0</v>
      </c>
      <c r="H233" s="16">
        <v>0</v>
      </c>
      <c r="I233" s="16">
        <v>0</v>
      </c>
      <c r="J233" s="16">
        <v>0</v>
      </c>
      <c r="K233" s="16">
        <v>0</v>
      </c>
      <c r="L233" s="16">
        <v>0</v>
      </c>
      <c r="M233" s="16">
        <v>0</v>
      </c>
      <c r="N233" s="16">
        <v>0</v>
      </c>
      <c r="O233" s="16">
        <v>0</v>
      </c>
      <c r="P233" s="16">
        <v>0</v>
      </c>
      <c r="Q233" s="16">
        <v>0</v>
      </c>
      <c r="R233" s="16">
        <v>0</v>
      </c>
      <c r="S233" s="16">
        <v>0</v>
      </c>
      <c r="T233" s="16">
        <v>0</v>
      </c>
      <c r="U233" s="16">
        <v>0</v>
      </c>
      <c r="V233" s="16">
        <v>0</v>
      </c>
      <c r="W233" s="16">
        <v>0</v>
      </c>
      <c r="X233" s="16">
        <v>0</v>
      </c>
      <c r="Y233" s="16">
        <v>0</v>
      </c>
      <c r="Z233" s="16">
        <v>0</v>
      </c>
      <c r="AA233" s="16">
        <v>0</v>
      </c>
      <c r="AB233" s="16">
        <v>0</v>
      </c>
      <c r="AC233" s="16">
        <v>0</v>
      </c>
      <c r="AD233" s="16">
        <v>0</v>
      </c>
      <c r="AE233" s="16">
        <v>0</v>
      </c>
      <c r="AF233" s="16">
        <v>0</v>
      </c>
      <c r="AG233" s="16">
        <v>0</v>
      </c>
      <c r="AH233" s="16">
        <v>0</v>
      </c>
      <c r="AI233" s="16">
        <v>0</v>
      </c>
      <c r="AJ233" s="16">
        <v>0</v>
      </c>
      <c r="AK233" s="16">
        <v>0</v>
      </c>
      <c r="AL233" s="16">
        <v>0</v>
      </c>
      <c r="AM233" s="16">
        <v>0</v>
      </c>
      <c r="AN233" s="16">
        <v>0</v>
      </c>
      <c r="AO233" s="16">
        <v>0</v>
      </c>
      <c r="AP233" s="16">
        <v>0</v>
      </c>
      <c r="AQ233" s="16">
        <v>0</v>
      </c>
      <c r="AR233" s="16">
        <v>0</v>
      </c>
      <c r="AS233" s="16">
        <v>33432000</v>
      </c>
      <c r="AT233" s="16">
        <v>24233</v>
      </c>
      <c r="AU233" s="16">
        <v>0</v>
      </c>
      <c r="AV233" s="16">
        <v>0</v>
      </c>
      <c r="AW233" s="16">
        <v>0</v>
      </c>
      <c r="AX233" s="16">
        <v>0</v>
      </c>
      <c r="AY233" s="16">
        <v>0</v>
      </c>
      <c r="AZ233" s="16">
        <v>0</v>
      </c>
      <c r="BA233" s="16">
        <v>0</v>
      </c>
      <c r="BB233" s="16">
        <v>0</v>
      </c>
      <c r="BC233" s="16">
        <v>0</v>
      </c>
      <c r="BD233" s="16">
        <v>0</v>
      </c>
      <c r="BE233" s="16">
        <v>0</v>
      </c>
      <c r="BF233" s="16">
        <v>0</v>
      </c>
      <c r="BG233" s="16">
        <v>0</v>
      </c>
      <c r="BH233" s="16">
        <v>0</v>
      </c>
      <c r="BI233" s="16">
        <v>0</v>
      </c>
      <c r="BJ233" s="16">
        <v>0</v>
      </c>
      <c r="BK233" s="16">
        <v>0</v>
      </c>
      <c r="BL233" s="16">
        <v>0</v>
      </c>
      <c r="BM233" s="16">
        <v>0</v>
      </c>
      <c r="BN233" s="16">
        <v>0</v>
      </c>
      <c r="BO233" s="16">
        <v>0</v>
      </c>
      <c r="BP233" s="16">
        <v>0</v>
      </c>
      <c r="BQ233" s="47">
        <v>0</v>
      </c>
      <c r="BR233" s="48">
        <f t="shared" si="4"/>
        <v>33456233</v>
      </c>
    </row>
    <row r="234" spans="1:70" x14ac:dyDescent="0.25">
      <c r="A234" s="13"/>
      <c r="B234" s="14">
        <v>369.3</v>
      </c>
      <c r="C234" s="15" t="s">
        <v>145</v>
      </c>
      <c r="D234" s="16">
        <v>2909</v>
      </c>
      <c r="E234" s="16">
        <v>0</v>
      </c>
      <c r="F234" s="16">
        <v>0</v>
      </c>
      <c r="G234" s="16">
        <v>0</v>
      </c>
      <c r="H234" s="16">
        <v>72183</v>
      </c>
      <c r="I234" s="16">
        <v>0</v>
      </c>
      <c r="J234" s="16">
        <v>0</v>
      </c>
      <c r="K234" s="16">
        <v>0</v>
      </c>
      <c r="L234" s="16">
        <v>0</v>
      </c>
      <c r="M234" s="16">
        <v>0</v>
      </c>
      <c r="N234" s="16">
        <v>0</v>
      </c>
      <c r="O234" s="16">
        <v>0</v>
      </c>
      <c r="P234" s="16">
        <v>1846998</v>
      </c>
      <c r="Q234" s="16">
        <v>96743</v>
      </c>
      <c r="R234" s="16">
        <v>0</v>
      </c>
      <c r="S234" s="16">
        <v>84891</v>
      </c>
      <c r="T234" s="16">
        <v>0</v>
      </c>
      <c r="U234" s="16">
        <v>0</v>
      </c>
      <c r="V234" s="16">
        <v>2607</v>
      </c>
      <c r="W234" s="16">
        <v>0</v>
      </c>
      <c r="X234" s="16">
        <v>3346</v>
      </c>
      <c r="Y234" s="16">
        <v>0</v>
      </c>
      <c r="Z234" s="16">
        <v>117830</v>
      </c>
      <c r="AA234" s="16">
        <v>0</v>
      </c>
      <c r="AB234" s="16">
        <v>0</v>
      </c>
      <c r="AC234" s="16">
        <v>687045</v>
      </c>
      <c r="AD234" s="16">
        <v>1386212</v>
      </c>
      <c r="AE234" s="16">
        <v>0</v>
      </c>
      <c r="AF234" s="16">
        <v>0</v>
      </c>
      <c r="AG234" s="16">
        <v>0</v>
      </c>
      <c r="AH234" s="16">
        <v>0</v>
      </c>
      <c r="AI234" s="16">
        <v>0</v>
      </c>
      <c r="AJ234" s="16">
        <v>0</v>
      </c>
      <c r="AK234" s="16">
        <v>67656</v>
      </c>
      <c r="AL234" s="16">
        <v>0</v>
      </c>
      <c r="AM234" s="16">
        <v>0</v>
      </c>
      <c r="AN234" s="16">
        <v>0</v>
      </c>
      <c r="AO234" s="16">
        <v>0</v>
      </c>
      <c r="AP234" s="16">
        <v>0</v>
      </c>
      <c r="AQ234" s="16">
        <v>1670</v>
      </c>
      <c r="AR234" s="16">
        <v>0</v>
      </c>
      <c r="AS234" s="16">
        <v>7594391</v>
      </c>
      <c r="AT234" s="16">
        <v>0</v>
      </c>
      <c r="AU234" s="16">
        <v>2237008</v>
      </c>
      <c r="AV234" s="16">
        <v>103424</v>
      </c>
      <c r="AW234" s="16">
        <v>0</v>
      </c>
      <c r="AX234" s="16">
        <v>55247</v>
      </c>
      <c r="AY234" s="16">
        <v>102037</v>
      </c>
      <c r="AZ234" s="16">
        <v>0</v>
      </c>
      <c r="BA234" s="16">
        <v>0</v>
      </c>
      <c r="BB234" s="16">
        <v>0</v>
      </c>
      <c r="BC234" s="16">
        <v>0</v>
      </c>
      <c r="BD234" s="16">
        <v>184229</v>
      </c>
      <c r="BE234" s="16">
        <v>0</v>
      </c>
      <c r="BF234" s="16">
        <v>0</v>
      </c>
      <c r="BG234" s="16">
        <v>0</v>
      </c>
      <c r="BH234" s="16">
        <v>0</v>
      </c>
      <c r="BI234" s="16">
        <v>0</v>
      </c>
      <c r="BJ234" s="16">
        <v>148614</v>
      </c>
      <c r="BK234" s="16">
        <v>0</v>
      </c>
      <c r="BL234" s="16">
        <v>0</v>
      </c>
      <c r="BM234" s="16">
        <v>0</v>
      </c>
      <c r="BN234" s="16">
        <v>0</v>
      </c>
      <c r="BO234" s="16">
        <v>1115</v>
      </c>
      <c r="BP234" s="16">
        <v>213304</v>
      </c>
      <c r="BQ234" s="47">
        <v>0</v>
      </c>
      <c r="BR234" s="48">
        <f t="shared" si="4"/>
        <v>15009459</v>
      </c>
    </row>
    <row r="235" spans="1:70" x14ac:dyDescent="0.25">
      <c r="A235" s="13"/>
      <c r="B235" s="14">
        <v>369.4</v>
      </c>
      <c r="C235" s="15" t="s">
        <v>146</v>
      </c>
      <c r="D235" s="16">
        <v>0</v>
      </c>
      <c r="E235" s="16">
        <v>0</v>
      </c>
      <c r="F235" s="16">
        <v>0</v>
      </c>
      <c r="G235" s="16">
        <v>0</v>
      </c>
      <c r="H235" s="16">
        <v>0</v>
      </c>
      <c r="I235" s="16">
        <v>1797000</v>
      </c>
      <c r="J235" s="16">
        <v>0</v>
      </c>
      <c r="K235" s="16">
        <v>0</v>
      </c>
      <c r="L235" s="16">
        <v>0</v>
      </c>
      <c r="M235" s="16">
        <v>0</v>
      </c>
      <c r="N235" s="16">
        <v>0</v>
      </c>
      <c r="O235" s="16">
        <v>0</v>
      </c>
      <c r="P235" s="16">
        <v>0</v>
      </c>
      <c r="Q235" s="16">
        <v>0</v>
      </c>
      <c r="R235" s="16">
        <v>0</v>
      </c>
      <c r="S235" s="16">
        <v>0</v>
      </c>
      <c r="T235" s="16">
        <v>0</v>
      </c>
      <c r="U235" s="16">
        <v>0</v>
      </c>
      <c r="V235" s="16">
        <v>0</v>
      </c>
      <c r="W235" s="16">
        <v>0</v>
      </c>
      <c r="X235" s="16">
        <v>0</v>
      </c>
      <c r="Y235" s="16">
        <v>0</v>
      </c>
      <c r="Z235" s="16">
        <v>0</v>
      </c>
      <c r="AA235" s="16">
        <v>0</v>
      </c>
      <c r="AB235" s="16">
        <v>0</v>
      </c>
      <c r="AC235" s="16">
        <v>0</v>
      </c>
      <c r="AD235" s="16">
        <v>0</v>
      </c>
      <c r="AE235" s="16">
        <v>0</v>
      </c>
      <c r="AF235" s="16">
        <v>0</v>
      </c>
      <c r="AG235" s="16">
        <v>0</v>
      </c>
      <c r="AH235" s="16">
        <v>0</v>
      </c>
      <c r="AI235" s="16">
        <v>0</v>
      </c>
      <c r="AJ235" s="16">
        <v>0</v>
      </c>
      <c r="AK235" s="16">
        <v>0</v>
      </c>
      <c r="AL235" s="16">
        <v>0</v>
      </c>
      <c r="AM235" s="16">
        <v>0</v>
      </c>
      <c r="AN235" s="16">
        <v>0</v>
      </c>
      <c r="AO235" s="16">
        <v>0</v>
      </c>
      <c r="AP235" s="16">
        <v>0</v>
      </c>
      <c r="AQ235" s="16">
        <v>0</v>
      </c>
      <c r="AR235" s="16">
        <v>0</v>
      </c>
      <c r="AS235" s="16">
        <v>0</v>
      </c>
      <c r="AT235" s="16">
        <v>0</v>
      </c>
      <c r="AU235" s="16">
        <v>0</v>
      </c>
      <c r="AV235" s="16">
        <v>0</v>
      </c>
      <c r="AW235" s="16">
        <v>0</v>
      </c>
      <c r="AX235" s="16">
        <v>0</v>
      </c>
      <c r="AY235" s="16">
        <v>0</v>
      </c>
      <c r="AZ235" s="16">
        <v>0</v>
      </c>
      <c r="BA235" s="16">
        <v>0</v>
      </c>
      <c r="BB235" s="16">
        <v>0</v>
      </c>
      <c r="BC235" s="16">
        <v>0</v>
      </c>
      <c r="BD235" s="16">
        <v>0</v>
      </c>
      <c r="BE235" s="16">
        <v>0</v>
      </c>
      <c r="BF235" s="16">
        <v>0</v>
      </c>
      <c r="BG235" s="16">
        <v>0</v>
      </c>
      <c r="BH235" s="16">
        <v>0</v>
      </c>
      <c r="BI235" s="16">
        <v>0</v>
      </c>
      <c r="BJ235" s="16">
        <v>0</v>
      </c>
      <c r="BK235" s="16">
        <v>0</v>
      </c>
      <c r="BL235" s="16">
        <v>0</v>
      </c>
      <c r="BM235" s="16">
        <v>0</v>
      </c>
      <c r="BN235" s="16">
        <v>0</v>
      </c>
      <c r="BO235" s="16">
        <v>0</v>
      </c>
      <c r="BP235" s="16">
        <v>0</v>
      </c>
      <c r="BQ235" s="47">
        <v>0</v>
      </c>
      <c r="BR235" s="48">
        <f t="shared" si="4"/>
        <v>1797000</v>
      </c>
    </row>
    <row r="236" spans="1:70" x14ac:dyDescent="0.25">
      <c r="A236" s="13"/>
      <c r="B236" s="14">
        <v>369.7</v>
      </c>
      <c r="C236" s="15" t="s">
        <v>147</v>
      </c>
      <c r="D236" s="16">
        <v>0</v>
      </c>
      <c r="E236" s="16">
        <v>0</v>
      </c>
      <c r="F236" s="16">
        <v>0</v>
      </c>
      <c r="G236" s="16">
        <v>0</v>
      </c>
      <c r="H236" s="16">
        <v>0</v>
      </c>
      <c r="I236" s="16">
        <v>0</v>
      </c>
      <c r="J236" s="16">
        <v>0</v>
      </c>
      <c r="K236" s="16">
        <v>0</v>
      </c>
      <c r="L236" s="16">
        <v>0</v>
      </c>
      <c r="M236" s="16">
        <v>0</v>
      </c>
      <c r="N236" s="16">
        <v>0</v>
      </c>
      <c r="O236" s="16">
        <v>0</v>
      </c>
      <c r="P236" s="16">
        <v>0</v>
      </c>
      <c r="Q236" s="16">
        <v>1798</v>
      </c>
      <c r="R236" s="16">
        <v>0</v>
      </c>
      <c r="S236" s="16">
        <v>0</v>
      </c>
      <c r="T236" s="16">
        <v>0</v>
      </c>
      <c r="U236" s="16">
        <v>0</v>
      </c>
      <c r="V236" s="16">
        <v>0</v>
      </c>
      <c r="W236" s="16">
        <v>0</v>
      </c>
      <c r="X236" s="16">
        <v>0</v>
      </c>
      <c r="Y236" s="16">
        <v>0</v>
      </c>
      <c r="Z236" s="16">
        <v>0</v>
      </c>
      <c r="AA236" s="16">
        <v>0</v>
      </c>
      <c r="AB236" s="16">
        <v>0</v>
      </c>
      <c r="AC236" s="16">
        <v>0</v>
      </c>
      <c r="AD236" s="16">
        <v>0</v>
      </c>
      <c r="AE236" s="16">
        <v>0</v>
      </c>
      <c r="AF236" s="16">
        <v>0</v>
      </c>
      <c r="AG236" s="16">
        <v>0</v>
      </c>
      <c r="AH236" s="16">
        <v>0</v>
      </c>
      <c r="AI236" s="16">
        <v>0</v>
      </c>
      <c r="AJ236" s="16">
        <v>0</v>
      </c>
      <c r="AK236" s="16">
        <v>0</v>
      </c>
      <c r="AL236" s="16">
        <v>0</v>
      </c>
      <c r="AM236" s="16">
        <v>0</v>
      </c>
      <c r="AN236" s="16">
        <v>0</v>
      </c>
      <c r="AO236" s="16">
        <v>0</v>
      </c>
      <c r="AP236" s="16">
        <v>0</v>
      </c>
      <c r="AQ236" s="16">
        <v>0</v>
      </c>
      <c r="AR236" s="16">
        <v>0</v>
      </c>
      <c r="AS236" s="16">
        <v>0</v>
      </c>
      <c r="AT236" s="16">
        <v>0</v>
      </c>
      <c r="AU236" s="16">
        <v>0</v>
      </c>
      <c r="AV236" s="16">
        <v>0</v>
      </c>
      <c r="AW236" s="16">
        <v>0</v>
      </c>
      <c r="AX236" s="16">
        <v>0</v>
      </c>
      <c r="AY236" s="16">
        <v>0</v>
      </c>
      <c r="AZ236" s="16">
        <v>0</v>
      </c>
      <c r="BA236" s="16">
        <v>0</v>
      </c>
      <c r="BB236" s="16">
        <v>0</v>
      </c>
      <c r="BC236" s="16">
        <v>0</v>
      </c>
      <c r="BD236" s="16">
        <v>0</v>
      </c>
      <c r="BE236" s="16">
        <v>0</v>
      </c>
      <c r="BF236" s="16">
        <v>0</v>
      </c>
      <c r="BG236" s="16">
        <v>0</v>
      </c>
      <c r="BH236" s="16">
        <v>0</v>
      </c>
      <c r="BI236" s="16">
        <v>0</v>
      </c>
      <c r="BJ236" s="16">
        <v>0</v>
      </c>
      <c r="BK236" s="16">
        <v>0</v>
      </c>
      <c r="BL236" s="16">
        <v>0</v>
      </c>
      <c r="BM236" s="16">
        <v>0</v>
      </c>
      <c r="BN236" s="16">
        <v>0</v>
      </c>
      <c r="BO236" s="16">
        <v>0</v>
      </c>
      <c r="BP236" s="16">
        <v>0</v>
      </c>
      <c r="BQ236" s="47">
        <v>0</v>
      </c>
      <c r="BR236" s="48">
        <f t="shared" si="4"/>
        <v>1798</v>
      </c>
    </row>
    <row r="237" spans="1:70" x14ac:dyDescent="0.25">
      <c r="A237" s="13"/>
      <c r="B237" s="14">
        <v>369.9</v>
      </c>
      <c r="C237" s="15" t="s">
        <v>148</v>
      </c>
      <c r="D237" s="16">
        <v>4106333</v>
      </c>
      <c r="E237" s="16">
        <v>667084</v>
      </c>
      <c r="F237" s="16">
        <v>2878387</v>
      </c>
      <c r="G237" s="16">
        <v>313118</v>
      </c>
      <c r="H237" s="16">
        <v>7869358</v>
      </c>
      <c r="I237" s="16">
        <v>112776000</v>
      </c>
      <c r="J237" s="16">
        <v>35913</v>
      </c>
      <c r="K237" s="16">
        <v>14156994</v>
      </c>
      <c r="L237" s="16">
        <v>3597330</v>
      </c>
      <c r="M237" s="16">
        <v>8116778</v>
      </c>
      <c r="N237" s="16">
        <v>6558243</v>
      </c>
      <c r="O237" s="16">
        <v>536189</v>
      </c>
      <c r="P237" s="16">
        <v>483870</v>
      </c>
      <c r="Q237" s="16">
        <v>121015</v>
      </c>
      <c r="R237" s="16">
        <v>13293002</v>
      </c>
      <c r="S237" s="16">
        <v>10802848</v>
      </c>
      <c r="T237" s="16">
        <v>382319</v>
      </c>
      <c r="U237" s="16">
        <v>97685</v>
      </c>
      <c r="V237" s="16">
        <v>120067</v>
      </c>
      <c r="W237" s="16">
        <v>231616</v>
      </c>
      <c r="X237" s="16">
        <v>241600</v>
      </c>
      <c r="Y237" s="16">
        <v>474872</v>
      </c>
      <c r="Z237" s="16">
        <v>1100917</v>
      </c>
      <c r="AA237" s="16">
        <v>931415</v>
      </c>
      <c r="AB237" s="16">
        <v>2202468</v>
      </c>
      <c r="AC237" s="16">
        <v>5228286</v>
      </c>
      <c r="AD237" s="16">
        <v>16139234</v>
      </c>
      <c r="AE237" s="16">
        <v>536061</v>
      </c>
      <c r="AF237" s="16">
        <v>3324769</v>
      </c>
      <c r="AG237" s="16">
        <v>412491</v>
      </c>
      <c r="AH237" s="16">
        <v>2316417</v>
      </c>
      <c r="AI237" s="16">
        <v>118966</v>
      </c>
      <c r="AJ237" s="16">
        <v>3883930</v>
      </c>
      <c r="AK237" s="16">
        <v>38948353</v>
      </c>
      <c r="AL237" s="16">
        <v>262118</v>
      </c>
      <c r="AM237" s="16">
        <v>1291024</v>
      </c>
      <c r="AN237" s="16">
        <v>100974</v>
      </c>
      <c r="AO237" s="16">
        <v>217915</v>
      </c>
      <c r="AP237" s="16">
        <v>6678345</v>
      </c>
      <c r="AQ237" s="16">
        <v>14001893</v>
      </c>
      <c r="AR237" s="16">
        <v>5340347</v>
      </c>
      <c r="AS237" s="16">
        <v>90786346</v>
      </c>
      <c r="AT237" s="16">
        <v>6521080</v>
      </c>
      <c r="AU237" s="16">
        <v>953598</v>
      </c>
      <c r="AV237" s="16">
        <v>3680242</v>
      </c>
      <c r="AW237" s="16">
        <v>7248064</v>
      </c>
      <c r="AX237" s="16">
        <v>16869373</v>
      </c>
      <c r="AY237" s="16">
        <v>6895159</v>
      </c>
      <c r="AZ237" s="16">
        <v>25682221</v>
      </c>
      <c r="BA237" s="16">
        <v>21089107</v>
      </c>
      <c r="BB237" s="16">
        <v>40090241</v>
      </c>
      <c r="BC237" s="16">
        <v>14580222</v>
      </c>
      <c r="BD237" s="16">
        <v>490220</v>
      </c>
      <c r="BE237" s="16">
        <v>3520156</v>
      </c>
      <c r="BF237" s="16">
        <v>8105613</v>
      </c>
      <c r="BG237" s="16">
        <v>1995170</v>
      </c>
      <c r="BH237" s="16">
        <v>5319192</v>
      </c>
      <c r="BI237" s="16">
        <v>4259559</v>
      </c>
      <c r="BJ237" s="16">
        <v>170847</v>
      </c>
      <c r="BK237" s="16">
        <v>434534</v>
      </c>
      <c r="BL237" s="16">
        <v>156546</v>
      </c>
      <c r="BM237" s="16">
        <v>543101</v>
      </c>
      <c r="BN237" s="16">
        <v>4569879</v>
      </c>
      <c r="BO237" s="16">
        <v>129332</v>
      </c>
      <c r="BP237" s="16">
        <v>1061405</v>
      </c>
      <c r="BQ237" s="47">
        <v>862173</v>
      </c>
      <c r="BR237" s="48">
        <f t="shared" si="4"/>
        <v>556909924</v>
      </c>
    </row>
    <row r="238" spans="1:70" ht="15.75" x14ac:dyDescent="0.25">
      <c r="A238" s="19" t="s">
        <v>149</v>
      </c>
      <c r="B238" s="20"/>
      <c r="C238" s="21"/>
      <c r="D238" s="22">
        <v>192091805</v>
      </c>
      <c r="E238" s="22">
        <v>8296837</v>
      </c>
      <c r="F238" s="22">
        <v>24888558</v>
      </c>
      <c r="G238" s="22">
        <v>12279164</v>
      </c>
      <c r="H238" s="22">
        <v>217336147</v>
      </c>
      <c r="I238" s="22">
        <v>1320360000</v>
      </c>
      <c r="J238" s="22">
        <v>374126</v>
      </c>
      <c r="K238" s="22">
        <v>163158575</v>
      </c>
      <c r="L238" s="22">
        <v>33270864</v>
      </c>
      <c r="M238" s="22">
        <v>69486481</v>
      </c>
      <c r="N238" s="22">
        <v>236787537</v>
      </c>
      <c r="O238" s="22">
        <v>17868885</v>
      </c>
      <c r="P238" s="22">
        <v>20520742</v>
      </c>
      <c r="Q238" s="22">
        <v>9224209</v>
      </c>
      <c r="R238" s="22">
        <v>42295282</v>
      </c>
      <c r="S238" s="22">
        <v>9455051</v>
      </c>
      <c r="T238" s="22">
        <v>10680449</v>
      </c>
      <c r="U238" s="22">
        <v>31933825</v>
      </c>
      <c r="V238" s="22">
        <v>8423034</v>
      </c>
      <c r="W238" s="22">
        <v>5780725</v>
      </c>
      <c r="X238" s="22">
        <v>16016196</v>
      </c>
      <c r="Y238" s="22">
        <v>7025087</v>
      </c>
      <c r="Z238" s="22">
        <v>12641796</v>
      </c>
      <c r="AA238" s="22">
        <v>19334879</v>
      </c>
      <c r="AB238" s="22">
        <v>23944686</v>
      </c>
      <c r="AC238" s="22">
        <v>2577665</v>
      </c>
      <c r="AD238" s="22">
        <v>1232580163</v>
      </c>
      <c r="AE238" s="22">
        <v>1691027</v>
      </c>
      <c r="AF238" s="22">
        <v>29848296</v>
      </c>
      <c r="AG238" s="22">
        <v>10451936</v>
      </c>
      <c r="AH238" s="22">
        <v>3882107</v>
      </c>
      <c r="AI238" s="22">
        <v>2475667</v>
      </c>
      <c r="AJ238" s="22">
        <v>166333011</v>
      </c>
      <c r="AK238" s="22">
        <v>668851745</v>
      </c>
      <c r="AL238" s="22">
        <v>102846280</v>
      </c>
      <c r="AM238" s="22">
        <v>19732595</v>
      </c>
      <c r="AN238" s="22">
        <v>3834115</v>
      </c>
      <c r="AO238" s="22">
        <v>11861863</v>
      </c>
      <c r="AP238" s="22">
        <v>181615444</v>
      </c>
      <c r="AQ238" s="22">
        <v>98409374</v>
      </c>
      <c r="AR238" s="22">
        <v>41039475</v>
      </c>
      <c r="AS238" s="22">
        <v>1817420817</v>
      </c>
      <c r="AT238" s="22">
        <v>64176333</v>
      </c>
      <c r="AU238" s="22">
        <v>77160153</v>
      </c>
      <c r="AV238" s="22">
        <v>61531011</v>
      </c>
      <c r="AW238" s="22">
        <v>22214091</v>
      </c>
      <c r="AX238" s="22">
        <v>388402424</v>
      </c>
      <c r="AY238" s="22">
        <v>142974979</v>
      </c>
      <c r="AZ238" s="22">
        <v>997561177</v>
      </c>
      <c r="BA238" s="22">
        <v>104978770</v>
      </c>
      <c r="BB238" s="22">
        <v>498954134</v>
      </c>
      <c r="BC238" s="22">
        <v>131759522</v>
      </c>
      <c r="BD238" s="22">
        <v>36945831</v>
      </c>
      <c r="BE238" s="22">
        <v>137412091</v>
      </c>
      <c r="BF238" s="22">
        <v>119929588</v>
      </c>
      <c r="BG238" s="22">
        <v>56110970</v>
      </c>
      <c r="BH238" s="22">
        <v>201159075</v>
      </c>
      <c r="BI238" s="22">
        <v>40364605</v>
      </c>
      <c r="BJ238" s="22">
        <v>35604501</v>
      </c>
      <c r="BK238" s="22">
        <v>11046474</v>
      </c>
      <c r="BL238" s="22">
        <v>8776158</v>
      </c>
      <c r="BM238" s="22">
        <v>4042271</v>
      </c>
      <c r="BN238" s="22">
        <v>117680350</v>
      </c>
      <c r="BO238" s="22">
        <v>13549243</v>
      </c>
      <c r="BP238" s="22">
        <v>31708863</v>
      </c>
      <c r="BQ238" s="49">
        <v>3706926</v>
      </c>
      <c r="BR238" s="59">
        <f t="shared" ref="BR238:BR260" si="5">SUM(D238:BQ238)</f>
        <v>10216676060</v>
      </c>
    </row>
    <row r="239" spans="1:70" x14ac:dyDescent="0.25">
      <c r="A239" s="13"/>
      <c r="B239" s="14">
        <v>381</v>
      </c>
      <c r="C239" s="15" t="s">
        <v>150</v>
      </c>
      <c r="D239" s="16">
        <v>122338245</v>
      </c>
      <c r="E239" s="16">
        <v>7767448</v>
      </c>
      <c r="F239" s="16">
        <v>8856914</v>
      </c>
      <c r="G239" s="16">
        <v>10279164</v>
      </c>
      <c r="H239" s="16">
        <v>67599500</v>
      </c>
      <c r="I239" s="16">
        <v>1094462000</v>
      </c>
      <c r="J239" s="16">
        <v>338155</v>
      </c>
      <c r="K239" s="16">
        <v>100082393</v>
      </c>
      <c r="L239" s="16">
        <v>15784491</v>
      </c>
      <c r="M239" s="16">
        <v>69464614</v>
      </c>
      <c r="N239" s="16">
        <v>183688098</v>
      </c>
      <c r="O239" s="16">
        <v>15092985</v>
      </c>
      <c r="P239" s="16">
        <v>14606882</v>
      </c>
      <c r="Q239" s="16">
        <v>8923559</v>
      </c>
      <c r="R239" s="16">
        <v>41645403</v>
      </c>
      <c r="S239" s="16">
        <v>8057255</v>
      </c>
      <c r="T239" s="16">
        <v>10274685</v>
      </c>
      <c r="U239" s="16">
        <v>28055715</v>
      </c>
      <c r="V239" s="16">
        <v>6885271</v>
      </c>
      <c r="W239" s="16">
        <v>5619860</v>
      </c>
      <c r="X239" s="16">
        <v>4782477</v>
      </c>
      <c r="Y239" s="16">
        <v>6860567</v>
      </c>
      <c r="Z239" s="16">
        <v>10946686</v>
      </c>
      <c r="AA239" s="16">
        <v>18959308</v>
      </c>
      <c r="AB239" s="16">
        <v>14917174</v>
      </c>
      <c r="AC239" s="16">
        <v>1549882</v>
      </c>
      <c r="AD239" s="16">
        <v>981840911</v>
      </c>
      <c r="AE239" s="16">
        <v>1444233</v>
      </c>
      <c r="AF239" s="16">
        <v>19854458</v>
      </c>
      <c r="AG239" s="16">
        <v>10451936</v>
      </c>
      <c r="AH239" s="16">
        <v>3882107</v>
      </c>
      <c r="AI239" s="16">
        <v>2475667</v>
      </c>
      <c r="AJ239" s="16">
        <v>39042454</v>
      </c>
      <c r="AK239" s="16">
        <v>548888220</v>
      </c>
      <c r="AL239" s="16">
        <v>99176757</v>
      </c>
      <c r="AM239" s="16">
        <v>18997704</v>
      </c>
      <c r="AN239" s="16">
        <v>1718503</v>
      </c>
      <c r="AO239" s="16">
        <v>11200022</v>
      </c>
      <c r="AP239" s="16">
        <v>118006449</v>
      </c>
      <c r="AQ239" s="16">
        <v>94207500</v>
      </c>
      <c r="AR239" s="16">
        <v>29108786</v>
      </c>
      <c r="AS239" s="16">
        <v>1038378489</v>
      </c>
      <c r="AT239" s="16">
        <v>60643910</v>
      </c>
      <c r="AU239" s="16">
        <v>22099719</v>
      </c>
      <c r="AV239" s="16">
        <v>48272133</v>
      </c>
      <c r="AW239" s="16">
        <v>20454091</v>
      </c>
      <c r="AX239" s="16">
        <v>362664817</v>
      </c>
      <c r="AY239" s="16">
        <v>54030486</v>
      </c>
      <c r="AZ239" s="16">
        <v>778614371</v>
      </c>
      <c r="BA239" s="16">
        <v>50403585</v>
      </c>
      <c r="BB239" s="16">
        <v>132561477</v>
      </c>
      <c r="BC239" s="16">
        <v>38910942</v>
      </c>
      <c r="BD239" s="16">
        <v>22080746</v>
      </c>
      <c r="BE239" s="16">
        <v>23463295</v>
      </c>
      <c r="BF239" s="16">
        <v>78525355</v>
      </c>
      <c r="BG239" s="16">
        <v>16914227</v>
      </c>
      <c r="BH239" s="16">
        <v>160546196</v>
      </c>
      <c r="BI239" s="16">
        <v>25266502</v>
      </c>
      <c r="BJ239" s="16">
        <v>34986396</v>
      </c>
      <c r="BK239" s="16">
        <v>11046474</v>
      </c>
      <c r="BL239" s="16">
        <v>8776158</v>
      </c>
      <c r="BM239" s="16">
        <v>3706888</v>
      </c>
      <c r="BN239" s="16">
        <v>93374569</v>
      </c>
      <c r="BO239" s="16">
        <v>13444186</v>
      </c>
      <c r="BP239" s="16">
        <v>15972052</v>
      </c>
      <c r="BQ239" s="47">
        <v>3197195</v>
      </c>
      <c r="BR239" s="48">
        <f t="shared" si="5"/>
        <v>6976468697</v>
      </c>
    </row>
    <row r="240" spans="1:70" x14ac:dyDescent="0.25">
      <c r="A240" s="13"/>
      <c r="B240" s="14">
        <v>383</v>
      </c>
      <c r="C240" s="15" t="s">
        <v>151</v>
      </c>
      <c r="D240" s="16">
        <v>0</v>
      </c>
      <c r="E240" s="16">
        <v>0</v>
      </c>
      <c r="F240" s="16">
        <v>0</v>
      </c>
      <c r="G240" s="16">
        <v>0</v>
      </c>
      <c r="H240" s="16">
        <v>0</v>
      </c>
      <c r="I240" s="16">
        <v>0</v>
      </c>
      <c r="J240" s="16">
        <v>35971</v>
      </c>
      <c r="K240" s="16">
        <v>0</v>
      </c>
      <c r="L240" s="16">
        <v>0</v>
      </c>
      <c r="M240" s="16">
        <v>0</v>
      </c>
      <c r="N240" s="16">
        <v>0</v>
      </c>
      <c r="O240" s="16">
        <v>0</v>
      </c>
      <c r="P240" s="16">
        <v>2195718</v>
      </c>
      <c r="Q240" s="16">
        <v>0</v>
      </c>
      <c r="R240" s="16">
        <v>0</v>
      </c>
      <c r="S240" s="16">
        <v>782538</v>
      </c>
      <c r="T240" s="16">
        <v>396500</v>
      </c>
      <c r="U240" s="16">
        <v>0</v>
      </c>
      <c r="V240" s="16">
        <v>0</v>
      </c>
      <c r="W240" s="16">
        <v>0</v>
      </c>
      <c r="X240" s="16">
        <v>75082</v>
      </c>
      <c r="Y240" s="16">
        <v>164520</v>
      </c>
      <c r="Z240" s="16">
        <v>0</v>
      </c>
      <c r="AA240" s="16">
        <v>0</v>
      </c>
      <c r="AB240" s="16">
        <v>0</v>
      </c>
      <c r="AC240" s="16">
        <v>0</v>
      </c>
      <c r="AD240" s="16">
        <v>0</v>
      </c>
      <c r="AE240" s="16">
        <v>228044</v>
      </c>
      <c r="AF240" s="16">
        <v>264467</v>
      </c>
      <c r="AG240" s="16">
        <v>0</v>
      </c>
      <c r="AH240" s="16">
        <v>0</v>
      </c>
      <c r="AI240" s="16">
        <v>0</v>
      </c>
      <c r="AJ240" s="16">
        <v>0</v>
      </c>
      <c r="AK240" s="16">
        <v>0</v>
      </c>
      <c r="AL240" s="16">
        <v>0</v>
      </c>
      <c r="AM240" s="16">
        <v>727035</v>
      </c>
      <c r="AN240" s="16">
        <v>0</v>
      </c>
      <c r="AO240" s="16">
        <v>661841</v>
      </c>
      <c r="AP240" s="16">
        <v>0</v>
      </c>
      <c r="AQ240" s="16">
        <v>0</v>
      </c>
      <c r="AR240" s="16">
        <v>2952767</v>
      </c>
      <c r="AS240" s="16">
        <v>0</v>
      </c>
      <c r="AT240" s="16">
        <v>183189</v>
      </c>
      <c r="AU240" s="16">
        <v>0</v>
      </c>
      <c r="AV240" s="16">
        <v>0</v>
      </c>
      <c r="AW240" s="16">
        <v>0</v>
      </c>
      <c r="AX240" s="16">
        <v>25737324</v>
      </c>
      <c r="AY240" s="16">
        <v>0</v>
      </c>
      <c r="AZ240" s="16">
        <v>0</v>
      </c>
      <c r="BA240" s="16">
        <v>0</v>
      </c>
      <c r="BB240" s="16">
        <v>0</v>
      </c>
      <c r="BC240" s="16">
        <v>0</v>
      </c>
      <c r="BD240" s="16">
        <v>0</v>
      </c>
      <c r="BE240" s="16">
        <v>0</v>
      </c>
      <c r="BF240" s="16">
        <v>0</v>
      </c>
      <c r="BG240" s="16">
        <v>0</v>
      </c>
      <c r="BH240" s="16">
        <v>0</v>
      </c>
      <c r="BI240" s="16">
        <v>0</v>
      </c>
      <c r="BJ240" s="16">
        <v>618105</v>
      </c>
      <c r="BK240" s="16">
        <v>0</v>
      </c>
      <c r="BL240" s="16">
        <v>0</v>
      </c>
      <c r="BM240" s="16">
        <v>0</v>
      </c>
      <c r="BN240" s="16">
        <v>0</v>
      </c>
      <c r="BO240" s="16">
        <v>0</v>
      </c>
      <c r="BP240" s="16">
        <v>528676</v>
      </c>
      <c r="BQ240" s="47">
        <v>407435</v>
      </c>
      <c r="BR240" s="48">
        <f t="shared" si="5"/>
        <v>35959212</v>
      </c>
    </row>
    <row r="241" spans="1:70" x14ac:dyDescent="0.25">
      <c r="A241" s="13"/>
      <c r="B241" s="14">
        <v>384</v>
      </c>
      <c r="C241" s="15" t="s">
        <v>152</v>
      </c>
      <c r="D241" s="16">
        <v>21364734</v>
      </c>
      <c r="E241" s="16">
        <v>529389</v>
      </c>
      <c r="F241" s="16">
        <v>16031644</v>
      </c>
      <c r="G241" s="16">
        <v>2000000</v>
      </c>
      <c r="H241" s="16">
        <v>138420393</v>
      </c>
      <c r="I241" s="16">
        <v>0</v>
      </c>
      <c r="J241" s="16">
        <v>0</v>
      </c>
      <c r="K241" s="16">
        <v>38955000</v>
      </c>
      <c r="L241" s="16">
        <v>14951730</v>
      </c>
      <c r="M241" s="16">
        <v>0</v>
      </c>
      <c r="N241" s="16">
        <v>22390000</v>
      </c>
      <c r="O241" s="16">
        <v>2775900</v>
      </c>
      <c r="P241" s="16">
        <v>0</v>
      </c>
      <c r="Q241" s="16">
        <v>300650</v>
      </c>
      <c r="R241" s="16">
        <v>0</v>
      </c>
      <c r="S241" s="16">
        <v>0</v>
      </c>
      <c r="T241" s="16">
        <v>0</v>
      </c>
      <c r="U241" s="16">
        <v>2791331</v>
      </c>
      <c r="V241" s="16">
        <v>1260330</v>
      </c>
      <c r="W241" s="16">
        <v>160865</v>
      </c>
      <c r="X241" s="16">
        <v>11158637</v>
      </c>
      <c r="Y241" s="16">
        <v>0</v>
      </c>
      <c r="Z241" s="16">
        <v>1695110</v>
      </c>
      <c r="AA241" s="16">
        <v>222964</v>
      </c>
      <c r="AB241" s="16">
        <v>0</v>
      </c>
      <c r="AC241" s="16">
        <v>669765</v>
      </c>
      <c r="AD241" s="16">
        <v>133418252</v>
      </c>
      <c r="AE241" s="16">
        <v>0</v>
      </c>
      <c r="AF241" s="16">
        <v>0</v>
      </c>
      <c r="AG241" s="16">
        <v>0</v>
      </c>
      <c r="AH241" s="16">
        <v>0</v>
      </c>
      <c r="AI241" s="16">
        <v>0</v>
      </c>
      <c r="AJ241" s="16">
        <v>127290557</v>
      </c>
      <c r="AK241" s="16">
        <v>82273151</v>
      </c>
      <c r="AL241" s="16">
        <v>0</v>
      </c>
      <c r="AM241" s="16">
        <v>0</v>
      </c>
      <c r="AN241" s="16">
        <v>0</v>
      </c>
      <c r="AO241" s="16">
        <v>0</v>
      </c>
      <c r="AP241" s="16">
        <v>37087000</v>
      </c>
      <c r="AQ241" s="16">
        <v>3995209</v>
      </c>
      <c r="AR241" s="16">
        <v>397779</v>
      </c>
      <c r="AS241" s="16">
        <v>267244065</v>
      </c>
      <c r="AT241" s="16">
        <v>0</v>
      </c>
      <c r="AU241" s="16">
        <v>127601</v>
      </c>
      <c r="AV241" s="16">
        <v>3800000</v>
      </c>
      <c r="AW241" s="16">
        <v>1760000</v>
      </c>
      <c r="AX241" s="16">
        <v>0</v>
      </c>
      <c r="AY241" s="16">
        <v>65357871</v>
      </c>
      <c r="AZ241" s="16">
        <v>72301458</v>
      </c>
      <c r="BA241" s="16">
        <v>0</v>
      </c>
      <c r="BB241" s="16">
        <v>2882689</v>
      </c>
      <c r="BC241" s="16">
        <v>55063187</v>
      </c>
      <c r="BD241" s="16">
        <v>10914449</v>
      </c>
      <c r="BE241" s="16">
        <v>98861951</v>
      </c>
      <c r="BF241" s="16">
        <v>41384233</v>
      </c>
      <c r="BG241" s="16">
        <v>1695970</v>
      </c>
      <c r="BH241" s="16">
        <v>16426000</v>
      </c>
      <c r="BI241" s="16">
        <v>1347341</v>
      </c>
      <c r="BJ241" s="16">
        <v>0</v>
      </c>
      <c r="BK241" s="16">
        <v>0</v>
      </c>
      <c r="BL241" s="16">
        <v>0</v>
      </c>
      <c r="BM241" s="16">
        <v>335383</v>
      </c>
      <c r="BN241" s="16">
        <v>13400000</v>
      </c>
      <c r="BO241" s="16">
        <v>59624</v>
      </c>
      <c r="BP241" s="16">
        <v>15200000</v>
      </c>
      <c r="BQ241" s="47">
        <v>102296</v>
      </c>
      <c r="BR241" s="48">
        <f t="shared" si="5"/>
        <v>1328404508</v>
      </c>
    </row>
    <row r="242" spans="1:70" x14ac:dyDescent="0.25">
      <c r="A242" s="13"/>
      <c r="B242" s="14">
        <v>385</v>
      </c>
      <c r="C242" s="15" t="s">
        <v>153</v>
      </c>
      <c r="D242" s="16">
        <v>43035968</v>
      </c>
      <c r="E242" s="16">
        <v>0</v>
      </c>
      <c r="F242" s="16">
        <v>0</v>
      </c>
      <c r="G242" s="16">
        <v>0</v>
      </c>
      <c r="H242" s="16">
        <v>0</v>
      </c>
      <c r="I242" s="16">
        <v>171835000</v>
      </c>
      <c r="J242" s="16">
        <v>0</v>
      </c>
      <c r="K242" s="16">
        <v>0</v>
      </c>
      <c r="L242" s="16">
        <v>0</v>
      </c>
      <c r="M242" s="16">
        <v>0</v>
      </c>
      <c r="N242" s="16">
        <v>0</v>
      </c>
      <c r="O242" s="16">
        <v>0</v>
      </c>
      <c r="P242" s="16">
        <v>0</v>
      </c>
      <c r="Q242" s="16">
        <v>0</v>
      </c>
      <c r="R242" s="16">
        <v>0</v>
      </c>
      <c r="S242" s="16">
        <v>0</v>
      </c>
      <c r="T242" s="16">
        <v>0</v>
      </c>
      <c r="U242" s="16">
        <v>0</v>
      </c>
      <c r="V242" s="16">
        <v>0</v>
      </c>
      <c r="W242" s="16">
        <v>0</v>
      </c>
      <c r="X242" s="16">
        <v>0</v>
      </c>
      <c r="Y242" s="16">
        <v>0</v>
      </c>
      <c r="Z242" s="16">
        <v>0</v>
      </c>
      <c r="AA242" s="16">
        <v>0</v>
      </c>
      <c r="AB242" s="16">
        <v>0</v>
      </c>
      <c r="AC242" s="16">
        <v>0</v>
      </c>
      <c r="AD242" s="16">
        <v>0</v>
      </c>
      <c r="AE242" s="16">
        <v>0</v>
      </c>
      <c r="AF242" s="16">
        <v>0</v>
      </c>
      <c r="AG242" s="16">
        <v>0</v>
      </c>
      <c r="AH242" s="16">
        <v>0</v>
      </c>
      <c r="AI242" s="16">
        <v>0</v>
      </c>
      <c r="AJ242" s="16">
        <v>0</v>
      </c>
      <c r="AK242" s="16">
        <v>0</v>
      </c>
      <c r="AL242" s="16">
        <v>0</v>
      </c>
      <c r="AM242" s="16">
        <v>0</v>
      </c>
      <c r="AN242" s="16">
        <v>0</v>
      </c>
      <c r="AO242" s="16">
        <v>0</v>
      </c>
      <c r="AP242" s="16">
        <v>0</v>
      </c>
      <c r="AQ242" s="16">
        <v>0</v>
      </c>
      <c r="AR242" s="16">
        <v>0</v>
      </c>
      <c r="AS242" s="16">
        <v>113715074</v>
      </c>
      <c r="AT242" s="16">
        <v>0</v>
      </c>
      <c r="AU242" s="16">
        <v>31284356</v>
      </c>
      <c r="AV242" s="16">
        <v>0</v>
      </c>
      <c r="AW242" s="16">
        <v>0</v>
      </c>
      <c r="AX242" s="16">
        <v>0</v>
      </c>
      <c r="AY242" s="16">
        <v>13891260</v>
      </c>
      <c r="AZ242" s="16">
        <v>7456426</v>
      </c>
      <c r="BA242" s="16">
        <v>0</v>
      </c>
      <c r="BB242" s="16">
        <v>0</v>
      </c>
      <c r="BC242" s="16">
        <v>0</v>
      </c>
      <c r="BD242" s="16">
        <v>0</v>
      </c>
      <c r="BE242" s="16">
        <v>0</v>
      </c>
      <c r="BF242" s="16">
        <v>0</v>
      </c>
      <c r="BG242" s="16">
        <v>0</v>
      </c>
      <c r="BH242" s="16">
        <v>0</v>
      </c>
      <c r="BI242" s="16">
        <v>0</v>
      </c>
      <c r="BJ242" s="16">
        <v>0</v>
      </c>
      <c r="BK242" s="16">
        <v>0</v>
      </c>
      <c r="BL242" s="16">
        <v>0</v>
      </c>
      <c r="BM242" s="16">
        <v>0</v>
      </c>
      <c r="BN242" s="16">
        <v>0</v>
      </c>
      <c r="BO242" s="16">
        <v>0</v>
      </c>
      <c r="BP242" s="16">
        <v>0</v>
      </c>
      <c r="BQ242" s="47">
        <v>0</v>
      </c>
      <c r="BR242" s="48">
        <f t="shared" si="5"/>
        <v>381218084</v>
      </c>
    </row>
    <row r="243" spans="1:70" x14ac:dyDescent="0.25">
      <c r="A243" s="13"/>
      <c r="B243" s="14">
        <v>386.1</v>
      </c>
      <c r="C243" s="15" t="s">
        <v>242</v>
      </c>
      <c r="D243" s="16">
        <v>0</v>
      </c>
      <c r="E243" s="16">
        <v>0</v>
      </c>
      <c r="F243" s="16">
        <v>0</v>
      </c>
      <c r="G243" s="16">
        <v>0</v>
      </c>
      <c r="H243" s="16">
        <v>0</v>
      </c>
      <c r="I243" s="16">
        <v>0</v>
      </c>
      <c r="J243" s="16">
        <v>0</v>
      </c>
      <c r="K243" s="16">
        <v>0</v>
      </c>
      <c r="L243" s="16">
        <v>0</v>
      </c>
      <c r="M243" s="16">
        <v>0</v>
      </c>
      <c r="N243" s="16">
        <v>0</v>
      </c>
      <c r="O243" s="16">
        <v>0</v>
      </c>
      <c r="P243" s="16">
        <v>0</v>
      </c>
      <c r="Q243" s="16">
        <v>0</v>
      </c>
      <c r="R243" s="16">
        <v>0</v>
      </c>
      <c r="S243" s="16">
        <v>0</v>
      </c>
      <c r="T243" s="16">
        <v>0</v>
      </c>
      <c r="U243" s="16">
        <v>0</v>
      </c>
      <c r="V243" s="16">
        <v>196863</v>
      </c>
      <c r="W243" s="16">
        <v>0</v>
      </c>
      <c r="X243" s="16">
        <v>0</v>
      </c>
      <c r="Y243" s="16">
        <v>0</v>
      </c>
      <c r="Z243" s="16">
        <v>0</v>
      </c>
      <c r="AA243" s="16">
        <v>0</v>
      </c>
      <c r="AB243" s="16">
        <v>0</v>
      </c>
      <c r="AC243" s="16">
        <v>0</v>
      </c>
      <c r="AD243" s="16">
        <v>0</v>
      </c>
      <c r="AE243" s="16">
        <v>0</v>
      </c>
      <c r="AF243" s="16">
        <v>0</v>
      </c>
      <c r="AG243" s="16">
        <v>0</v>
      </c>
      <c r="AH243" s="16">
        <v>0</v>
      </c>
      <c r="AI243" s="16">
        <v>0</v>
      </c>
      <c r="AJ243" s="16">
        <v>0</v>
      </c>
      <c r="AK243" s="16">
        <v>3011756</v>
      </c>
      <c r="AL243" s="16">
        <v>841915</v>
      </c>
      <c r="AM243" s="16">
        <v>0</v>
      </c>
      <c r="AN243" s="16">
        <v>0</v>
      </c>
      <c r="AO243" s="16">
        <v>0</v>
      </c>
      <c r="AP243" s="16">
        <v>0</v>
      </c>
      <c r="AQ243" s="16">
        <v>0</v>
      </c>
      <c r="AR243" s="16">
        <v>0</v>
      </c>
      <c r="AS243" s="16">
        <v>0</v>
      </c>
      <c r="AT243" s="16">
        <v>0</v>
      </c>
      <c r="AU243" s="16">
        <v>18968312</v>
      </c>
      <c r="AV243" s="16">
        <v>0</v>
      </c>
      <c r="AW243" s="16">
        <v>0</v>
      </c>
      <c r="AX243" s="16">
        <v>0</v>
      </c>
      <c r="AY243" s="16">
        <v>0</v>
      </c>
      <c r="AZ243" s="16">
        <v>0</v>
      </c>
      <c r="BA243" s="16">
        <v>0</v>
      </c>
      <c r="BB243" s="16">
        <v>0</v>
      </c>
      <c r="BC243" s="16">
        <v>0</v>
      </c>
      <c r="BD243" s="16">
        <v>0</v>
      </c>
      <c r="BE243" s="16">
        <v>0</v>
      </c>
      <c r="BF243" s="16">
        <v>0</v>
      </c>
      <c r="BG243" s="16">
        <v>0</v>
      </c>
      <c r="BH243" s="16">
        <v>0</v>
      </c>
      <c r="BI243" s="16">
        <v>0</v>
      </c>
      <c r="BJ243" s="16">
        <v>0</v>
      </c>
      <c r="BK243" s="16">
        <v>0</v>
      </c>
      <c r="BL243" s="16">
        <v>0</v>
      </c>
      <c r="BM243" s="16">
        <v>0</v>
      </c>
      <c r="BN243" s="16">
        <v>0</v>
      </c>
      <c r="BO243" s="16">
        <v>0</v>
      </c>
      <c r="BP243" s="16">
        <v>0</v>
      </c>
      <c r="BQ243" s="47">
        <v>0</v>
      </c>
      <c r="BR243" s="48">
        <f t="shared" si="5"/>
        <v>23018846</v>
      </c>
    </row>
    <row r="244" spans="1:70" x14ac:dyDescent="0.25">
      <c r="A244" s="13"/>
      <c r="B244" s="14">
        <v>386.2</v>
      </c>
      <c r="C244" s="15" t="s">
        <v>243</v>
      </c>
      <c r="D244" s="16">
        <v>4093028</v>
      </c>
      <c r="E244" s="16">
        <v>0</v>
      </c>
      <c r="F244" s="16">
        <v>0</v>
      </c>
      <c r="G244" s="16">
        <v>0</v>
      </c>
      <c r="H244" s="16">
        <v>0</v>
      </c>
      <c r="I244" s="16">
        <v>0</v>
      </c>
      <c r="J244" s="16">
        <v>0</v>
      </c>
      <c r="K244" s="16">
        <v>154128</v>
      </c>
      <c r="L244" s="16">
        <v>0</v>
      </c>
      <c r="M244" s="16">
        <v>0</v>
      </c>
      <c r="N244" s="16">
        <v>0</v>
      </c>
      <c r="O244" s="16">
        <v>0</v>
      </c>
      <c r="P244" s="16">
        <v>0</v>
      </c>
      <c r="Q244" s="16">
        <v>0</v>
      </c>
      <c r="R244" s="16">
        <v>0</v>
      </c>
      <c r="S244" s="16">
        <v>0</v>
      </c>
      <c r="T244" s="16">
        <v>0</v>
      </c>
      <c r="U244" s="16">
        <v>150</v>
      </c>
      <c r="V244" s="16">
        <v>0</v>
      </c>
      <c r="W244" s="16">
        <v>0</v>
      </c>
      <c r="X244" s="16">
        <v>0</v>
      </c>
      <c r="Y244" s="16">
        <v>0</v>
      </c>
      <c r="Z244" s="16">
        <v>0</v>
      </c>
      <c r="AA244" s="16">
        <v>0</v>
      </c>
      <c r="AB244" s="16">
        <v>0</v>
      </c>
      <c r="AC244" s="16">
        <v>0</v>
      </c>
      <c r="AD244" s="16">
        <v>0</v>
      </c>
      <c r="AE244" s="16">
        <v>0</v>
      </c>
      <c r="AF244" s="16">
        <v>0</v>
      </c>
      <c r="AG244" s="16">
        <v>0</v>
      </c>
      <c r="AH244" s="16">
        <v>0</v>
      </c>
      <c r="AI244" s="16">
        <v>0</v>
      </c>
      <c r="AJ244" s="16">
        <v>0</v>
      </c>
      <c r="AK244" s="16">
        <v>0</v>
      </c>
      <c r="AL244" s="16">
        <v>0</v>
      </c>
      <c r="AM244" s="16">
        <v>0</v>
      </c>
      <c r="AN244" s="16">
        <v>201351</v>
      </c>
      <c r="AO244" s="16">
        <v>0</v>
      </c>
      <c r="AP244" s="16">
        <v>0</v>
      </c>
      <c r="AQ244" s="16">
        <v>0</v>
      </c>
      <c r="AR244" s="16">
        <v>0</v>
      </c>
      <c r="AS244" s="16">
        <v>0</v>
      </c>
      <c r="AT244" s="16">
        <v>0</v>
      </c>
      <c r="AU244" s="16">
        <v>2255350</v>
      </c>
      <c r="AV244" s="16">
        <v>1103885</v>
      </c>
      <c r="AW244" s="16">
        <v>0</v>
      </c>
      <c r="AX244" s="16">
        <v>0</v>
      </c>
      <c r="AY244" s="16">
        <v>2192799</v>
      </c>
      <c r="AZ244" s="16">
        <v>2785224</v>
      </c>
      <c r="BA244" s="16">
        <v>0</v>
      </c>
      <c r="BB244" s="16">
        <v>17205950</v>
      </c>
      <c r="BC244" s="16">
        <v>0</v>
      </c>
      <c r="BD244" s="16">
        <v>321393</v>
      </c>
      <c r="BE244" s="16">
        <v>0</v>
      </c>
      <c r="BF244" s="16">
        <v>0</v>
      </c>
      <c r="BG244" s="16">
        <v>1730948</v>
      </c>
      <c r="BH244" s="16">
        <v>2340565</v>
      </c>
      <c r="BI244" s="16">
        <v>0</v>
      </c>
      <c r="BJ244" s="16">
        <v>0</v>
      </c>
      <c r="BK244" s="16">
        <v>0</v>
      </c>
      <c r="BL244" s="16">
        <v>0</v>
      </c>
      <c r="BM244" s="16">
        <v>0</v>
      </c>
      <c r="BN244" s="16">
        <v>0</v>
      </c>
      <c r="BO244" s="16">
        <v>2130</v>
      </c>
      <c r="BP244" s="16">
        <v>1832</v>
      </c>
      <c r="BQ244" s="47">
        <v>0</v>
      </c>
      <c r="BR244" s="48">
        <f t="shared" si="5"/>
        <v>34388733</v>
      </c>
    </row>
    <row r="245" spans="1:70" x14ac:dyDescent="0.25">
      <c r="A245" s="13"/>
      <c r="B245" s="14">
        <v>386.4</v>
      </c>
      <c r="C245" s="15" t="s">
        <v>244</v>
      </c>
      <c r="D245" s="16">
        <v>217058</v>
      </c>
      <c r="E245" s="16">
        <v>0</v>
      </c>
      <c r="F245" s="16">
        <v>0</v>
      </c>
      <c r="G245" s="16">
        <v>0</v>
      </c>
      <c r="H245" s="16">
        <v>0</v>
      </c>
      <c r="I245" s="16">
        <v>33144000</v>
      </c>
      <c r="J245" s="16">
        <v>0</v>
      </c>
      <c r="K245" s="16">
        <v>607171</v>
      </c>
      <c r="L245" s="16">
        <v>0</v>
      </c>
      <c r="M245" s="16">
        <v>0</v>
      </c>
      <c r="N245" s="16">
        <v>0</v>
      </c>
      <c r="O245" s="16">
        <v>0</v>
      </c>
      <c r="P245" s="16">
        <v>0</v>
      </c>
      <c r="Q245" s="16">
        <v>0</v>
      </c>
      <c r="R245" s="16">
        <v>0</v>
      </c>
      <c r="S245" s="16">
        <v>0</v>
      </c>
      <c r="T245" s="16">
        <v>0</v>
      </c>
      <c r="U245" s="16">
        <v>3248</v>
      </c>
      <c r="V245" s="16">
        <v>552</v>
      </c>
      <c r="W245" s="16">
        <v>0</v>
      </c>
      <c r="X245" s="16">
        <v>0</v>
      </c>
      <c r="Y245" s="16">
        <v>0</v>
      </c>
      <c r="Z245" s="16">
        <v>0</v>
      </c>
      <c r="AA245" s="16">
        <v>0</v>
      </c>
      <c r="AB245" s="16">
        <v>0</v>
      </c>
      <c r="AC245" s="16">
        <v>0</v>
      </c>
      <c r="AD245" s="16">
        <v>0</v>
      </c>
      <c r="AE245" s="16">
        <v>0</v>
      </c>
      <c r="AF245" s="16">
        <v>0</v>
      </c>
      <c r="AG245" s="16">
        <v>0</v>
      </c>
      <c r="AH245" s="16">
        <v>0</v>
      </c>
      <c r="AI245" s="16">
        <v>0</v>
      </c>
      <c r="AJ245" s="16">
        <v>0</v>
      </c>
      <c r="AK245" s="16">
        <v>2162099</v>
      </c>
      <c r="AL245" s="16">
        <v>767762</v>
      </c>
      <c r="AM245" s="16">
        <v>0</v>
      </c>
      <c r="AN245" s="16">
        <v>1265219</v>
      </c>
      <c r="AO245" s="16">
        <v>0</v>
      </c>
      <c r="AP245" s="16">
        <v>0</v>
      </c>
      <c r="AQ245" s="16">
        <v>0</v>
      </c>
      <c r="AR245" s="16">
        <v>0</v>
      </c>
      <c r="AS245" s="16">
        <v>0</v>
      </c>
      <c r="AT245" s="16">
        <v>0</v>
      </c>
      <c r="AU245" s="16">
        <v>93243</v>
      </c>
      <c r="AV245" s="16">
        <v>0</v>
      </c>
      <c r="AW245" s="16">
        <v>0</v>
      </c>
      <c r="AX245" s="16">
        <v>0</v>
      </c>
      <c r="AY245" s="16">
        <v>1245391</v>
      </c>
      <c r="AZ245" s="16">
        <v>10290391</v>
      </c>
      <c r="BA245" s="16">
        <v>0</v>
      </c>
      <c r="BB245" s="16">
        <v>282173963</v>
      </c>
      <c r="BC245" s="16">
        <v>0</v>
      </c>
      <c r="BD245" s="16">
        <v>694255</v>
      </c>
      <c r="BE245" s="16">
        <v>0</v>
      </c>
      <c r="BF245" s="16">
        <v>0</v>
      </c>
      <c r="BG245" s="16">
        <v>31066588</v>
      </c>
      <c r="BH245" s="16">
        <v>0</v>
      </c>
      <c r="BI245" s="16">
        <v>0</v>
      </c>
      <c r="BJ245" s="16">
        <v>0</v>
      </c>
      <c r="BK245" s="16">
        <v>0</v>
      </c>
      <c r="BL245" s="16">
        <v>0</v>
      </c>
      <c r="BM245" s="16">
        <v>0</v>
      </c>
      <c r="BN245" s="16">
        <v>0</v>
      </c>
      <c r="BO245" s="16">
        <v>0</v>
      </c>
      <c r="BP245" s="16">
        <v>0</v>
      </c>
      <c r="BQ245" s="47">
        <v>0</v>
      </c>
      <c r="BR245" s="48">
        <f t="shared" si="5"/>
        <v>363730940</v>
      </c>
    </row>
    <row r="246" spans="1:70" x14ac:dyDescent="0.25">
      <c r="A246" s="13"/>
      <c r="B246" s="14">
        <v>386.6</v>
      </c>
      <c r="C246" s="15" t="s">
        <v>245</v>
      </c>
      <c r="D246" s="16">
        <v>28316</v>
      </c>
      <c r="E246" s="16">
        <v>0</v>
      </c>
      <c r="F246" s="16">
        <v>0</v>
      </c>
      <c r="G246" s="16">
        <v>0</v>
      </c>
      <c r="H246" s="16">
        <v>0</v>
      </c>
      <c r="I246" s="16">
        <v>0</v>
      </c>
      <c r="J246" s="16">
        <v>0</v>
      </c>
      <c r="K246" s="16">
        <v>92096</v>
      </c>
      <c r="L246" s="16">
        <v>0</v>
      </c>
      <c r="M246" s="16">
        <v>0</v>
      </c>
      <c r="N246" s="16">
        <v>0</v>
      </c>
      <c r="O246" s="16">
        <v>0</v>
      </c>
      <c r="P246" s="16">
        <v>0</v>
      </c>
      <c r="Q246" s="16">
        <v>0</v>
      </c>
      <c r="R246" s="16">
        <v>0</v>
      </c>
      <c r="S246" s="16">
        <v>0</v>
      </c>
      <c r="T246" s="16">
        <v>0</v>
      </c>
      <c r="U246" s="16">
        <v>26005</v>
      </c>
      <c r="V246" s="16">
        <v>23952</v>
      </c>
      <c r="W246" s="16">
        <v>0</v>
      </c>
      <c r="X246" s="16">
        <v>0</v>
      </c>
      <c r="Y246" s="16">
        <v>0</v>
      </c>
      <c r="Z246" s="16">
        <v>0</v>
      </c>
      <c r="AA246" s="16">
        <v>0</v>
      </c>
      <c r="AB246" s="16">
        <v>0</v>
      </c>
      <c r="AC246" s="16">
        <v>8596</v>
      </c>
      <c r="AD246" s="16">
        <v>0</v>
      </c>
      <c r="AE246" s="16">
        <v>0</v>
      </c>
      <c r="AF246" s="16">
        <v>0</v>
      </c>
      <c r="AG246" s="16">
        <v>0</v>
      </c>
      <c r="AH246" s="16">
        <v>0</v>
      </c>
      <c r="AI246" s="16">
        <v>0</v>
      </c>
      <c r="AJ246" s="16">
        <v>0</v>
      </c>
      <c r="AK246" s="16">
        <v>2318081</v>
      </c>
      <c r="AL246" s="16">
        <v>298849</v>
      </c>
      <c r="AM246" s="16">
        <v>0</v>
      </c>
      <c r="AN246" s="16">
        <v>276600</v>
      </c>
      <c r="AO246" s="16">
        <v>0</v>
      </c>
      <c r="AP246" s="16">
        <v>0</v>
      </c>
      <c r="AQ246" s="16">
        <v>0</v>
      </c>
      <c r="AR246" s="16">
        <v>0</v>
      </c>
      <c r="AS246" s="16">
        <v>0</v>
      </c>
      <c r="AT246" s="16">
        <v>0</v>
      </c>
      <c r="AU246" s="16">
        <v>225520</v>
      </c>
      <c r="AV246" s="16">
        <v>0</v>
      </c>
      <c r="AW246" s="16">
        <v>0</v>
      </c>
      <c r="AX246" s="16">
        <v>0</v>
      </c>
      <c r="AY246" s="16">
        <v>231</v>
      </c>
      <c r="AZ246" s="16">
        <v>0</v>
      </c>
      <c r="BA246" s="16">
        <v>0</v>
      </c>
      <c r="BB246" s="16">
        <v>12249004</v>
      </c>
      <c r="BC246" s="16">
        <v>12000</v>
      </c>
      <c r="BD246" s="16">
        <v>59971</v>
      </c>
      <c r="BE246" s="16">
        <v>0</v>
      </c>
      <c r="BF246" s="16">
        <v>0</v>
      </c>
      <c r="BG246" s="16">
        <v>3523735</v>
      </c>
      <c r="BH246" s="16">
        <v>0</v>
      </c>
      <c r="BI246" s="16">
        <v>6805</v>
      </c>
      <c r="BJ246" s="16">
        <v>0</v>
      </c>
      <c r="BK246" s="16">
        <v>0</v>
      </c>
      <c r="BL246" s="16">
        <v>0</v>
      </c>
      <c r="BM246" s="16">
        <v>0</v>
      </c>
      <c r="BN246" s="16">
        <v>0</v>
      </c>
      <c r="BO246" s="16">
        <v>14977</v>
      </c>
      <c r="BP246" s="16">
        <v>0</v>
      </c>
      <c r="BQ246" s="47">
        <v>0</v>
      </c>
      <c r="BR246" s="48">
        <f t="shared" si="5"/>
        <v>19164738</v>
      </c>
    </row>
    <row r="247" spans="1:70" x14ac:dyDescent="0.25">
      <c r="A247" s="13"/>
      <c r="B247" s="14">
        <v>386.7</v>
      </c>
      <c r="C247" s="15" t="s">
        <v>246</v>
      </c>
      <c r="D247" s="16">
        <v>764288</v>
      </c>
      <c r="E247" s="16">
        <v>0</v>
      </c>
      <c r="F247" s="16">
        <v>0</v>
      </c>
      <c r="G247" s="16">
        <v>0</v>
      </c>
      <c r="H247" s="16">
        <v>0</v>
      </c>
      <c r="I247" s="16">
        <v>0</v>
      </c>
      <c r="J247" s="16">
        <v>0</v>
      </c>
      <c r="K247" s="16">
        <v>5283839</v>
      </c>
      <c r="L247" s="16">
        <v>0</v>
      </c>
      <c r="M247" s="16">
        <v>0</v>
      </c>
      <c r="N247" s="16">
        <v>0</v>
      </c>
      <c r="O247" s="16">
        <v>0</v>
      </c>
      <c r="P247" s="16">
        <v>0</v>
      </c>
      <c r="Q247" s="16">
        <v>0</v>
      </c>
      <c r="R247" s="16">
        <v>0</v>
      </c>
      <c r="S247" s="16">
        <v>0</v>
      </c>
      <c r="T247" s="16">
        <v>0</v>
      </c>
      <c r="U247" s="16">
        <v>96088</v>
      </c>
      <c r="V247" s="16">
        <v>2736</v>
      </c>
      <c r="W247" s="16">
        <v>0</v>
      </c>
      <c r="X247" s="16">
        <v>0</v>
      </c>
      <c r="Y247" s="16">
        <v>0</v>
      </c>
      <c r="Z247" s="16">
        <v>0</v>
      </c>
      <c r="AA247" s="16">
        <v>0</v>
      </c>
      <c r="AB247" s="16">
        <v>0</v>
      </c>
      <c r="AC247" s="16">
        <v>94073</v>
      </c>
      <c r="AD247" s="16">
        <v>0</v>
      </c>
      <c r="AE247" s="16">
        <v>0</v>
      </c>
      <c r="AF247" s="16">
        <v>0</v>
      </c>
      <c r="AG247" s="16">
        <v>0</v>
      </c>
      <c r="AH247" s="16">
        <v>0</v>
      </c>
      <c r="AI247" s="16">
        <v>0</v>
      </c>
      <c r="AJ247" s="16">
        <v>0</v>
      </c>
      <c r="AK247" s="16">
        <v>16848603</v>
      </c>
      <c r="AL247" s="16">
        <v>1535732</v>
      </c>
      <c r="AM247" s="16">
        <v>0</v>
      </c>
      <c r="AN247" s="16">
        <v>171090</v>
      </c>
      <c r="AO247" s="16">
        <v>0</v>
      </c>
      <c r="AP247" s="16">
        <v>0</v>
      </c>
      <c r="AQ247" s="16">
        <v>0</v>
      </c>
      <c r="AR247" s="16">
        <v>0</v>
      </c>
      <c r="AS247" s="16">
        <v>0</v>
      </c>
      <c r="AT247" s="16">
        <v>0</v>
      </c>
      <c r="AU247" s="16">
        <v>1086083</v>
      </c>
      <c r="AV247" s="16">
        <v>1198662</v>
      </c>
      <c r="AW247" s="16">
        <v>0</v>
      </c>
      <c r="AX247" s="16">
        <v>0</v>
      </c>
      <c r="AY247" s="16">
        <v>5084078</v>
      </c>
      <c r="AZ247" s="16">
        <v>0</v>
      </c>
      <c r="BA247" s="16">
        <v>0</v>
      </c>
      <c r="BB247" s="16">
        <v>31744352</v>
      </c>
      <c r="BC247" s="16">
        <v>0</v>
      </c>
      <c r="BD247" s="16">
        <v>927537</v>
      </c>
      <c r="BE247" s="16">
        <v>0</v>
      </c>
      <c r="BF247" s="16">
        <v>0</v>
      </c>
      <c r="BG247" s="16">
        <v>1179502</v>
      </c>
      <c r="BH247" s="16">
        <v>0</v>
      </c>
      <c r="BI247" s="16">
        <v>0</v>
      </c>
      <c r="BJ247" s="16">
        <v>0</v>
      </c>
      <c r="BK247" s="16">
        <v>0</v>
      </c>
      <c r="BL247" s="16">
        <v>0</v>
      </c>
      <c r="BM247" s="16">
        <v>0</v>
      </c>
      <c r="BN247" s="16">
        <v>0</v>
      </c>
      <c r="BO247" s="16">
        <v>0</v>
      </c>
      <c r="BP247" s="16">
        <v>6303</v>
      </c>
      <c r="BQ247" s="47">
        <v>0</v>
      </c>
      <c r="BR247" s="48">
        <f t="shared" si="5"/>
        <v>66022966</v>
      </c>
    </row>
    <row r="248" spans="1:70" x14ac:dyDescent="0.25">
      <c r="A248" s="13"/>
      <c r="B248" s="14">
        <v>386.8</v>
      </c>
      <c r="C248" s="15" t="s">
        <v>247</v>
      </c>
      <c r="D248" s="16">
        <v>250168</v>
      </c>
      <c r="E248" s="16">
        <v>0</v>
      </c>
      <c r="F248" s="16">
        <v>0</v>
      </c>
      <c r="G248" s="16">
        <v>0</v>
      </c>
      <c r="H248" s="16">
        <v>0</v>
      </c>
      <c r="I248" s="16">
        <v>0</v>
      </c>
      <c r="J248" s="16">
        <v>0</v>
      </c>
      <c r="K248" s="16">
        <v>15482</v>
      </c>
      <c r="L248" s="16">
        <v>0</v>
      </c>
      <c r="M248" s="16">
        <v>0</v>
      </c>
      <c r="N248" s="16">
        <v>0</v>
      </c>
      <c r="O248" s="16">
        <v>0</v>
      </c>
      <c r="P248" s="16">
        <v>0</v>
      </c>
      <c r="Q248" s="16">
        <v>0</v>
      </c>
      <c r="R248" s="16">
        <v>0</v>
      </c>
      <c r="S248" s="16">
        <v>0</v>
      </c>
      <c r="T248" s="16">
        <v>0</v>
      </c>
      <c r="U248" s="16">
        <v>0</v>
      </c>
      <c r="V248" s="16">
        <v>53330</v>
      </c>
      <c r="W248" s="16">
        <v>0</v>
      </c>
      <c r="X248" s="16">
        <v>0</v>
      </c>
      <c r="Y248" s="16">
        <v>0</v>
      </c>
      <c r="Z248" s="16">
        <v>0</v>
      </c>
      <c r="AA248" s="16">
        <v>0</v>
      </c>
      <c r="AB248" s="16">
        <v>0</v>
      </c>
      <c r="AC248" s="16">
        <v>0</v>
      </c>
      <c r="AD248" s="16">
        <v>0</v>
      </c>
      <c r="AE248" s="16">
        <v>0</v>
      </c>
      <c r="AF248" s="16">
        <v>0</v>
      </c>
      <c r="AG248" s="16">
        <v>0</v>
      </c>
      <c r="AH248" s="16">
        <v>0</v>
      </c>
      <c r="AI248" s="16">
        <v>0</v>
      </c>
      <c r="AJ248" s="16">
        <v>0</v>
      </c>
      <c r="AK248" s="16">
        <v>1585539</v>
      </c>
      <c r="AL248" s="16">
        <v>168915</v>
      </c>
      <c r="AM248" s="16">
        <v>0</v>
      </c>
      <c r="AN248" s="16">
        <v>201352</v>
      </c>
      <c r="AO248" s="16">
        <v>0</v>
      </c>
      <c r="AP248" s="16">
        <v>0</v>
      </c>
      <c r="AQ248" s="16">
        <v>0</v>
      </c>
      <c r="AR248" s="16">
        <v>0</v>
      </c>
      <c r="AS248" s="16">
        <v>0</v>
      </c>
      <c r="AT248" s="16">
        <v>0</v>
      </c>
      <c r="AU248" s="16">
        <v>13064</v>
      </c>
      <c r="AV248" s="16">
        <v>0</v>
      </c>
      <c r="AW248" s="16">
        <v>0</v>
      </c>
      <c r="AX248" s="16">
        <v>0</v>
      </c>
      <c r="AY248" s="16">
        <v>328489</v>
      </c>
      <c r="AZ248" s="16">
        <v>651826</v>
      </c>
      <c r="BA248" s="16">
        <v>0</v>
      </c>
      <c r="BB248" s="16">
        <v>7614707</v>
      </c>
      <c r="BC248" s="16">
        <v>0</v>
      </c>
      <c r="BD248" s="16">
        <v>236616</v>
      </c>
      <c r="BE248" s="16">
        <v>0</v>
      </c>
      <c r="BF248" s="16">
        <v>0</v>
      </c>
      <c r="BG248" s="16">
        <v>0</v>
      </c>
      <c r="BH248" s="16">
        <v>0</v>
      </c>
      <c r="BI248" s="16">
        <v>0</v>
      </c>
      <c r="BJ248" s="16">
        <v>0</v>
      </c>
      <c r="BK248" s="16">
        <v>0</v>
      </c>
      <c r="BL248" s="16">
        <v>0</v>
      </c>
      <c r="BM248" s="16">
        <v>0</v>
      </c>
      <c r="BN248" s="16">
        <v>0</v>
      </c>
      <c r="BO248" s="16">
        <v>28326</v>
      </c>
      <c r="BP248" s="16">
        <v>0</v>
      </c>
      <c r="BQ248" s="47">
        <v>0</v>
      </c>
      <c r="BR248" s="48">
        <f t="shared" si="5"/>
        <v>11147814</v>
      </c>
    </row>
    <row r="249" spans="1:70" x14ac:dyDescent="0.25">
      <c r="A249" s="13"/>
      <c r="B249" s="14">
        <v>388.1</v>
      </c>
      <c r="C249" s="15" t="s">
        <v>154</v>
      </c>
      <c r="D249" s="16">
        <v>0</v>
      </c>
      <c r="E249" s="16">
        <v>0</v>
      </c>
      <c r="F249" s="16">
        <v>0</v>
      </c>
      <c r="G249" s="16">
        <v>0</v>
      </c>
      <c r="H249" s="16">
        <v>451684</v>
      </c>
      <c r="I249" s="16">
        <v>0</v>
      </c>
      <c r="J249" s="16">
        <v>0</v>
      </c>
      <c r="K249" s="16">
        <v>0</v>
      </c>
      <c r="L249" s="16">
        <v>0</v>
      </c>
      <c r="M249" s="16">
        <v>-58</v>
      </c>
      <c r="N249" s="16">
        <v>0</v>
      </c>
      <c r="O249" s="16">
        <v>0</v>
      </c>
      <c r="P249" s="16">
        <v>0</v>
      </c>
      <c r="Q249" s="16">
        <v>0</v>
      </c>
      <c r="R249" s="16">
        <v>0</v>
      </c>
      <c r="S249" s="16">
        <v>0</v>
      </c>
      <c r="T249" s="16">
        <v>0</v>
      </c>
      <c r="U249" s="16">
        <v>0</v>
      </c>
      <c r="V249" s="16">
        <v>0</v>
      </c>
      <c r="W249" s="16">
        <v>0</v>
      </c>
      <c r="X249" s="16">
        <v>0</v>
      </c>
      <c r="Y249" s="16">
        <v>0</v>
      </c>
      <c r="Z249" s="16">
        <v>0</v>
      </c>
      <c r="AA249" s="16">
        <v>0</v>
      </c>
      <c r="AB249" s="16">
        <v>0</v>
      </c>
      <c r="AC249" s="16">
        <v>0</v>
      </c>
      <c r="AD249" s="16">
        <v>0</v>
      </c>
      <c r="AE249" s="16">
        <v>0</v>
      </c>
      <c r="AF249" s="16">
        <v>0</v>
      </c>
      <c r="AG249" s="16">
        <v>0</v>
      </c>
      <c r="AH249" s="16">
        <v>0</v>
      </c>
      <c r="AI249" s="16">
        <v>0</v>
      </c>
      <c r="AJ249" s="16">
        <v>0</v>
      </c>
      <c r="AK249" s="16">
        <v>0</v>
      </c>
      <c r="AL249" s="16">
        <v>0</v>
      </c>
      <c r="AM249" s="16">
        <v>0</v>
      </c>
      <c r="AN249" s="16">
        <v>0</v>
      </c>
      <c r="AO249" s="16">
        <v>0</v>
      </c>
      <c r="AP249" s="16">
        <v>0</v>
      </c>
      <c r="AQ249" s="16">
        <v>0</v>
      </c>
      <c r="AR249" s="16">
        <v>-20299</v>
      </c>
      <c r="AS249" s="16">
        <v>0</v>
      </c>
      <c r="AT249" s="16">
        <v>0</v>
      </c>
      <c r="AU249" s="16">
        <v>0</v>
      </c>
      <c r="AV249" s="16">
        <v>0</v>
      </c>
      <c r="AW249" s="16">
        <v>0</v>
      </c>
      <c r="AX249" s="16">
        <v>0</v>
      </c>
      <c r="AY249" s="16">
        <v>0</v>
      </c>
      <c r="AZ249" s="16">
        <v>0</v>
      </c>
      <c r="BA249" s="16">
        <v>273597</v>
      </c>
      <c r="BB249" s="16">
        <v>0</v>
      </c>
      <c r="BC249" s="16">
        <v>285101</v>
      </c>
      <c r="BD249" s="16">
        <v>0</v>
      </c>
      <c r="BE249" s="16">
        <v>0</v>
      </c>
      <c r="BF249" s="16">
        <v>0</v>
      </c>
      <c r="BG249" s="16">
        <v>0</v>
      </c>
      <c r="BH249" s="16">
        <v>0</v>
      </c>
      <c r="BI249" s="16">
        <v>0</v>
      </c>
      <c r="BJ249" s="16">
        <v>0</v>
      </c>
      <c r="BK249" s="16">
        <v>0</v>
      </c>
      <c r="BL249" s="16">
        <v>0</v>
      </c>
      <c r="BM249" s="16">
        <v>0</v>
      </c>
      <c r="BN249" s="16">
        <v>0</v>
      </c>
      <c r="BO249" s="16">
        <v>0</v>
      </c>
      <c r="BP249" s="16">
        <v>0</v>
      </c>
      <c r="BQ249" s="47">
        <v>0</v>
      </c>
      <c r="BR249" s="48">
        <f t="shared" si="5"/>
        <v>990025</v>
      </c>
    </row>
    <row r="250" spans="1:70" x14ac:dyDescent="0.25">
      <c r="A250" s="13"/>
      <c r="B250" s="14">
        <v>388.2</v>
      </c>
      <c r="C250" s="15" t="s">
        <v>155</v>
      </c>
      <c r="D250" s="16">
        <v>0</v>
      </c>
      <c r="E250" s="16">
        <v>0</v>
      </c>
      <c r="F250" s="16">
        <v>0</v>
      </c>
      <c r="G250" s="16">
        <v>0</v>
      </c>
      <c r="H250" s="16">
        <v>0</v>
      </c>
      <c r="I250" s="16">
        <v>0</v>
      </c>
      <c r="J250" s="16">
        <v>0</v>
      </c>
      <c r="K250" s="16">
        <v>0</v>
      </c>
      <c r="L250" s="16">
        <v>0</v>
      </c>
      <c r="M250" s="16">
        <v>0</v>
      </c>
      <c r="N250" s="16">
        <v>0</v>
      </c>
      <c r="O250" s="16">
        <v>0</v>
      </c>
      <c r="P250" s="16">
        <v>0</v>
      </c>
      <c r="Q250" s="16">
        <v>0</v>
      </c>
      <c r="R250" s="16">
        <v>0</v>
      </c>
      <c r="S250" s="16">
        <v>0</v>
      </c>
      <c r="T250" s="16">
        <v>0</v>
      </c>
      <c r="U250" s="16">
        <v>61288</v>
      </c>
      <c r="V250" s="16">
        <v>0</v>
      </c>
      <c r="W250" s="16">
        <v>0</v>
      </c>
      <c r="X250" s="16">
        <v>0</v>
      </c>
      <c r="Y250" s="16">
        <v>0</v>
      </c>
      <c r="Z250" s="16">
        <v>0</v>
      </c>
      <c r="AA250" s="16">
        <v>0</v>
      </c>
      <c r="AB250" s="16">
        <v>0</v>
      </c>
      <c r="AC250" s="16">
        <v>0</v>
      </c>
      <c r="AD250" s="16">
        <v>0</v>
      </c>
      <c r="AE250" s="16">
        <v>0</v>
      </c>
      <c r="AF250" s="16">
        <v>0</v>
      </c>
      <c r="AG250" s="16">
        <v>0</v>
      </c>
      <c r="AH250" s="16">
        <v>0</v>
      </c>
      <c r="AI250" s="16">
        <v>0</v>
      </c>
      <c r="AJ250" s="16">
        <v>0</v>
      </c>
      <c r="AK250" s="16">
        <v>0</v>
      </c>
      <c r="AL250" s="16">
        <v>56350</v>
      </c>
      <c r="AM250" s="16">
        <v>0</v>
      </c>
      <c r="AN250" s="16">
        <v>0</v>
      </c>
      <c r="AO250" s="16">
        <v>0</v>
      </c>
      <c r="AP250" s="16">
        <v>0</v>
      </c>
      <c r="AQ250" s="16">
        <v>0</v>
      </c>
      <c r="AR250" s="16">
        <v>0</v>
      </c>
      <c r="AS250" s="16">
        <v>0</v>
      </c>
      <c r="AT250" s="16">
        <v>0</v>
      </c>
      <c r="AU250" s="16">
        <v>0</v>
      </c>
      <c r="AV250" s="16">
        <v>0</v>
      </c>
      <c r="AW250" s="16">
        <v>0</v>
      </c>
      <c r="AX250" s="16">
        <v>0</v>
      </c>
      <c r="AY250" s="16">
        <v>0</v>
      </c>
      <c r="AZ250" s="16">
        <v>0</v>
      </c>
      <c r="BA250" s="16">
        <v>0</v>
      </c>
      <c r="BB250" s="16">
        <v>0</v>
      </c>
      <c r="BC250" s="16">
        <v>0</v>
      </c>
      <c r="BD250" s="16">
        <v>0</v>
      </c>
      <c r="BE250" s="16">
        <v>0</v>
      </c>
      <c r="BF250" s="16">
        <v>0</v>
      </c>
      <c r="BG250" s="16">
        <v>0</v>
      </c>
      <c r="BH250" s="16">
        <v>0</v>
      </c>
      <c r="BI250" s="16">
        <v>0</v>
      </c>
      <c r="BJ250" s="16">
        <v>0</v>
      </c>
      <c r="BK250" s="16">
        <v>0</v>
      </c>
      <c r="BL250" s="16">
        <v>0</v>
      </c>
      <c r="BM250" s="16">
        <v>0</v>
      </c>
      <c r="BN250" s="16">
        <v>0</v>
      </c>
      <c r="BO250" s="16">
        <v>0</v>
      </c>
      <c r="BP250" s="16">
        <v>0</v>
      </c>
      <c r="BQ250" s="47">
        <v>0</v>
      </c>
      <c r="BR250" s="48">
        <f t="shared" si="5"/>
        <v>117638</v>
      </c>
    </row>
    <row r="251" spans="1:70" x14ac:dyDescent="0.25">
      <c r="A251" s="13"/>
      <c r="B251" s="14">
        <v>389.1</v>
      </c>
      <c r="C251" s="15" t="s">
        <v>156</v>
      </c>
      <c r="D251" s="16">
        <v>0</v>
      </c>
      <c r="E251" s="16">
        <v>0</v>
      </c>
      <c r="F251" s="16">
        <v>0</v>
      </c>
      <c r="G251" s="16">
        <v>0</v>
      </c>
      <c r="H251" s="16">
        <v>0</v>
      </c>
      <c r="I251" s="16">
        <v>0</v>
      </c>
      <c r="J251" s="16">
        <v>0</v>
      </c>
      <c r="K251" s="16">
        <v>0</v>
      </c>
      <c r="L251" s="16">
        <v>0</v>
      </c>
      <c r="M251" s="16">
        <v>0</v>
      </c>
      <c r="N251" s="16">
        <v>0</v>
      </c>
      <c r="O251" s="16">
        <v>0</v>
      </c>
      <c r="P251" s="16">
        <v>0</v>
      </c>
      <c r="Q251" s="16">
        <v>0</v>
      </c>
      <c r="R251" s="16">
        <v>0</v>
      </c>
      <c r="S251" s="16">
        <v>0</v>
      </c>
      <c r="T251" s="16">
        <v>0</v>
      </c>
      <c r="U251" s="16">
        <v>0</v>
      </c>
      <c r="V251" s="16">
        <v>0</v>
      </c>
      <c r="W251" s="16">
        <v>0</v>
      </c>
      <c r="X251" s="16">
        <v>0</v>
      </c>
      <c r="Y251" s="16">
        <v>0</v>
      </c>
      <c r="Z251" s="16">
        <v>0</v>
      </c>
      <c r="AA251" s="16">
        <v>0</v>
      </c>
      <c r="AB251" s="16">
        <v>0</v>
      </c>
      <c r="AC251" s="16">
        <v>0</v>
      </c>
      <c r="AD251" s="16">
        <v>48884000</v>
      </c>
      <c r="AE251" s="16">
        <v>0</v>
      </c>
      <c r="AF251" s="16">
        <v>0</v>
      </c>
      <c r="AG251" s="16">
        <v>0</v>
      </c>
      <c r="AH251" s="16">
        <v>0</v>
      </c>
      <c r="AI251" s="16">
        <v>0</v>
      </c>
      <c r="AJ251" s="16">
        <v>0</v>
      </c>
      <c r="AK251" s="16">
        <v>0</v>
      </c>
      <c r="AL251" s="16">
        <v>0</v>
      </c>
      <c r="AM251" s="16">
        <v>0</v>
      </c>
      <c r="AN251" s="16">
        <v>0</v>
      </c>
      <c r="AO251" s="16">
        <v>0</v>
      </c>
      <c r="AP251" s="16">
        <v>0</v>
      </c>
      <c r="AQ251" s="16">
        <v>0</v>
      </c>
      <c r="AR251" s="16">
        <v>0</v>
      </c>
      <c r="AS251" s="16">
        <v>117628314</v>
      </c>
      <c r="AT251" s="16">
        <v>0</v>
      </c>
      <c r="AU251" s="16">
        <v>815729</v>
      </c>
      <c r="AV251" s="16">
        <v>0</v>
      </c>
      <c r="AW251" s="16">
        <v>0</v>
      </c>
      <c r="AX251" s="16">
        <v>0</v>
      </c>
      <c r="AY251" s="16">
        <v>0</v>
      </c>
      <c r="AZ251" s="16">
        <v>32456870</v>
      </c>
      <c r="BA251" s="16">
        <v>12916303</v>
      </c>
      <c r="BB251" s="16">
        <v>0</v>
      </c>
      <c r="BC251" s="16">
        <v>0</v>
      </c>
      <c r="BD251" s="16">
        <v>0</v>
      </c>
      <c r="BE251" s="16">
        <v>0</v>
      </c>
      <c r="BF251" s="16">
        <v>0</v>
      </c>
      <c r="BG251" s="16">
        <v>0</v>
      </c>
      <c r="BH251" s="16">
        <v>0</v>
      </c>
      <c r="BI251" s="16">
        <v>0</v>
      </c>
      <c r="BJ251" s="16">
        <v>0</v>
      </c>
      <c r="BK251" s="16">
        <v>0</v>
      </c>
      <c r="BL251" s="16">
        <v>0</v>
      </c>
      <c r="BM251" s="16">
        <v>0</v>
      </c>
      <c r="BN251" s="16">
        <v>0</v>
      </c>
      <c r="BO251" s="16">
        <v>0</v>
      </c>
      <c r="BP251" s="16">
        <v>0</v>
      </c>
      <c r="BQ251" s="47">
        <v>0</v>
      </c>
      <c r="BR251" s="48">
        <f t="shared" si="5"/>
        <v>212701216</v>
      </c>
    </row>
    <row r="252" spans="1:70" x14ac:dyDescent="0.25">
      <c r="A252" s="13"/>
      <c r="B252" s="14">
        <v>389.2</v>
      </c>
      <c r="C252" s="15" t="s">
        <v>157</v>
      </c>
      <c r="D252" s="16">
        <v>0</v>
      </c>
      <c r="E252" s="16">
        <v>0</v>
      </c>
      <c r="F252" s="16">
        <v>0</v>
      </c>
      <c r="G252" s="16">
        <v>0</v>
      </c>
      <c r="H252" s="16">
        <v>0</v>
      </c>
      <c r="I252" s="16">
        <v>0</v>
      </c>
      <c r="J252" s="16">
        <v>0</v>
      </c>
      <c r="K252" s="16">
        <v>0</v>
      </c>
      <c r="L252" s="16">
        <v>0</v>
      </c>
      <c r="M252" s="16">
        <v>0</v>
      </c>
      <c r="N252" s="16">
        <v>0</v>
      </c>
      <c r="O252" s="16">
        <v>0</v>
      </c>
      <c r="P252" s="16">
        <v>0</v>
      </c>
      <c r="Q252" s="16">
        <v>0</v>
      </c>
      <c r="R252" s="16">
        <v>0</v>
      </c>
      <c r="S252" s="16">
        <v>0</v>
      </c>
      <c r="T252" s="16">
        <v>0</v>
      </c>
      <c r="U252" s="16">
        <v>0</v>
      </c>
      <c r="V252" s="16">
        <v>0</v>
      </c>
      <c r="W252" s="16">
        <v>0</v>
      </c>
      <c r="X252" s="16">
        <v>0</v>
      </c>
      <c r="Y252" s="16">
        <v>0</v>
      </c>
      <c r="Z252" s="16">
        <v>0</v>
      </c>
      <c r="AA252" s="16">
        <v>0</v>
      </c>
      <c r="AB252" s="16">
        <v>0</v>
      </c>
      <c r="AC252" s="16">
        <v>0</v>
      </c>
      <c r="AD252" s="16">
        <v>58713000</v>
      </c>
      <c r="AE252" s="16">
        <v>0</v>
      </c>
      <c r="AF252" s="16">
        <v>0</v>
      </c>
      <c r="AG252" s="16">
        <v>0</v>
      </c>
      <c r="AH252" s="16">
        <v>0</v>
      </c>
      <c r="AI252" s="16">
        <v>0</v>
      </c>
      <c r="AJ252" s="16">
        <v>0</v>
      </c>
      <c r="AK252" s="16">
        <v>0</v>
      </c>
      <c r="AL252" s="16">
        <v>0</v>
      </c>
      <c r="AM252" s="16">
        <v>0</v>
      </c>
      <c r="AN252" s="16">
        <v>0</v>
      </c>
      <c r="AO252" s="16">
        <v>0</v>
      </c>
      <c r="AP252" s="16">
        <v>0</v>
      </c>
      <c r="AQ252" s="16">
        <v>0</v>
      </c>
      <c r="AR252" s="16">
        <v>0</v>
      </c>
      <c r="AS252" s="16">
        <v>0</v>
      </c>
      <c r="AT252" s="16">
        <v>2969501</v>
      </c>
      <c r="AU252" s="16">
        <v>0</v>
      </c>
      <c r="AV252" s="16">
        <v>0</v>
      </c>
      <c r="AW252" s="16">
        <v>0</v>
      </c>
      <c r="AX252" s="16">
        <v>0</v>
      </c>
      <c r="AY252" s="16">
        <v>0</v>
      </c>
      <c r="AZ252" s="16">
        <v>975550</v>
      </c>
      <c r="BA252" s="16">
        <v>0</v>
      </c>
      <c r="BB252" s="16">
        <v>0</v>
      </c>
      <c r="BC252" s="16">
        <v>362439</v>
      </c>
      <c r="BD252" s="16">
        <v>0</v>
      </c>
      <c r="BE252" s="16">
        <v>0</v>
      </c>
      <c r="BF252" s="16">
        <v>0</v>
      </c>
      <c r="BG252" s="16">
        <v>0</v>
      </c>
      <c r="BH252" s="16">
        <v>0</v>
      </c>
      <c r="BI252" s="16">
        <v>0</v>
      </c>
      <c r="BJ252" s="16">
        <v>0</v>
      </c>
      <c r="BK252" s="16">
        <v>0</v>
      </c>
      <c r="BL252" s="16">
        <v>0</v>
      </c>
      <c r="BM252" s="16">
        <v>0</v>
      </c>
      <c r="BN252" s="16">
        <v>0</v>
      </c>
      <c r="BO252" s="16">
        <v>0</v>
      </c>
      <c r="BP252" s="16">
        <v>0</v>
      </c>
      <c r="BQ252" s="47">
        <v>0</v>
      </c>
      <c r="BR252" s="48">
        <f t="shared" si="5"/>
        <v>63020490</v>
      </c>
    </row>
    <row r="253" spans="1:70" x14ac:dyDescent="0.25">
      <c r="A253" s="13"/>
      <c r="B253" s="14">
        <v>389.3</v>
      </c>
      <c r="C253" s="15" t="s">
        <v>158</v>
      </c>
      <c r="D253" s="16">
        <v>0</v>
      </c>
      <c r="E253" s="16">
        <v>0</v>
      </c>
      <c r="F253" s="16">
        <v>0</v>
      </c>
      <c r="G253" s="16">
        <v>0</v>
      </c>
      <c r="H253" s="16">
        <v>0</v>
      </c>
      <c r="I253" s="16">
        <v>0</v>
      </c>
      <c r="J253" s="16">
        <v>0</v>
      </c>
      <c r="K253" s="16">
        <v>0</v>
      </c>
      <c r="L253" s="16">
        <v>0</v>
      </c>
      <c r="M253" s="16">
        <v>0</v>
      </c>
      <c r="N253" s="16">
        <v>0</v>
      </c>
      <c r="O253" s="16">
        <v>0</v>
      </c>
      <c r="P253" s="16">
        <v>0</v>
      </c>
      <c r="Q253" s="16">
        <v>0</v>
      </c>
      <c r="R253" s="16">
        <v>0</v>
      </c>
      <c r="S253" s="16">
        <v>0</v>
      </c>
      <c r="T253" s="16">
        <v>0</v>
      </c>
      <c r="U253" s="16">
        <v>0</v>
      </c>
      <c r="V253" s="16">
        <v>0</v>
      </c>
      <c r="W253" s="16">
        <v>0</v>
      </c>
      <c r="X253" s="16">
        <v>0</v>
      </c>
      <c r="Y253" s="16">
        <v>0</v>
      </c>
      <c r="Z253" s="16">
        <v>0</v>
      </c>
      <c r="AA253" s="16">
        <v>0</v>
      </c>
      <c r="AB253" s="16">
        <v>56620</v>
      </c>
      <c r="AC253" s="16">
        <v>0</v>
      </c>
      <c r="AD253" s="16">
        <v>0</v>
      </c>
      <c r="AE253" s="16">
        <v>0</v>
      </c>
      <c r="AF253" s="16">
        <v>0</v>
      </c>
      <c r="AG253" s="16">
        <v>0</v>
      </c>
      <c r="AH253" s="16">
        <v>0</v>
      </c>
      <c r="AI253" s="16">
        <v>0</v>
      </c>
      <c r="AJ253" s="16">
        <v>0</v>
      </c>
      <c r="AK253" s="16">
        <v>0</v>
      </c>
      <c r="AL253" s="16">
        <v>0</v>
      </c>
      <c r="AM253" s="16">
        <v>0</v>
      </c>
      <c r="AN253" s="16">
        <v>0</v>
      </c>
      <c r="AO253" s="16">
        <v>0</v>
      </c>
      <c r="AP253" s="16">
        <v>0</v>
      </c>
      <c r="AQ253" s="16">
        <v>0</v>
      </c>
      <c r="AR253" s="16">
        <v>0</v>
      </c>
      <c r="AS253" s="16">
        <v>0</v>
      </c>
      <c r="AT253" s="16">
        <v>163438</v>
      </c>
      <c r="AU253" s="16">
        <v>191176</v>
      </c>
      <c r="AV253" s="16">
        <v>0</v>
      </c>
      <c r="AW253" s="16">
        <v>0</v>
      </c>
      <c r="AX253" s="16">
        <v>0</v>
      </c>
      <c r="AY253" s="16">
        <v>0</v>
      </c>
      <c r="AZ253" s="16">
        <v>7828267</v>
      </c>
      <c r="BA253" s="16">
        <v>2204511</v>
      </c>
      <c r="BB253" s="16">
        <v>3437324</v>
      </c>
      <c r="BC253" s="16">
        <v>0</v>
      </c>
      <c r="BD253" s="16">
        <v>0</v>
      </c>
      <c r="BE253" s="16">
        <v>0</v>
      </c>
      <c r="BF253" s="16">
        <v>0</v>
      </c>
      <c r="BG253" s="16">
        <v>0</v>
      </c>
      <c r="BH253" s="16">
        <v>0</v>
      </c>
      <c r="BI253" s="16">
        <v>0</v>
      </c>
      <c r="BJ253" s="16">
        <v>0</v>
      </c>
      <c r="BK253" s="16">
        <v>0</v>
      </c>
      <c r="BL253" s="16">
        <v>0</v>
      </c>
      <c r="BM253" s="16">
        <v>0</v>
      </c>
      <c r="BN253" s="16">
        <v>0</v>
      </c>
      <c r="BO253" s="16">
        <v>0</v>
      </c>
      <c r="BP253" s="16">
        <v>0</v>
      </c>
      <c r="BQ253" s="47">
        <v>0</v>
      </c>
      <c r="BR253" s="48">
        <f t="shared" si="5"/>
        <v>13881336</v>
      </c>
    </row>
    <row r="254" spans="1:70" x14ac:dyDescent="0.25">
      <c r="A254" s="13"/>
      <c r="B254" s="14">
        <v>389.4</v>
      </c>
      <c r="C254" s="15" t="s">
        <v>159</v>
      </c>
      <c r="D254" s="16">
        <v>0</v>
      </c>
      <c r="E254" s="16">
        <v>0</v>
      </c>
      <c r="F254" s="16">
        <v>0</v>
      </c>
      <c r="G254" s="16">
        <v>0</v>
      </c>
      <c r="H254" s="16">
        <v>0</v>
      </c>
      <c r="I254" s="16">
        <v>0</v>
      </c>
      <c r="J254" s="16">
        <v>0</v>
      </c>
      <c r="K254" s="16">
        <v>0</v>
      </c>
      <c r="L254" s="16">
        <v>2511966</v>
      </c>
      <c r="M254" s="16">
        <v>0</v>
      </c>
      <c r="N254" s="16">
        <v>0</v>
      </c>
      <c r="O254" s="16">
        <v>0</v>
      </c>
      <c r="P254" s="16">
        <v>3718142</v>
      </c>
      <c r="Q254" s="16">
        <v>0</v>
      </c>
      <c r="R254" s="16">
        <v>649879</v>
      </c>
      <c r="S254" s="16">
        <v>615258</v>
      </c>
      <c r="T254" s="16">
        <v>0</v>
      </c>
      <c r="U254" s="16">
        <v>0</v>
      </c>
      <c r="V254" s="16">
        <v>0</v>
      </c>
      <c r="W254" s="16">
        <v>0</v>
      </c>
      <c r="X254" s="16">
        <v>0</v>
      </c>
      <c r="Y254" s="16">
        <v>0</v>
      </c>
      <c r="Z254" s="16">
        <v>0</v>
      </c>
      <c r="AA254" s="16">
        <v>0</v>
      </c>
      <c r="AB254" s="16">
        <v>43703</v>
      </c>
      <c r="AC254" s="16">
        <v>255349</v>
      </c>
      <c r="AD254" s="16">
        <v>6103000</v>
      </c>
      <c r="AE254" s="16">
        <v>18750</v>
      </c>
      <c r="AF254" s="16">
        <v>0</v>
      </c>
      <c r="AG254" s="16">
        <v>0</v>
      </c>
      <c r="AH254" s="16">
        <v>0</v>
      </c>
      <c r="AI254" s="16">
        <v>0</v>
      </c>
      <c r="AJ254" s="16">
        <v>0</v>
      </c>
      <c r="AK254" s="16">
        <v>11764296</v>
      </c>
      <c r="AL254" s="16">
        <v>0</v>
      </c>
      <c r="AM254" s="16">
        <v>0</v>
      </c>
      <c r="AN254" s="16">
        <v>0</v>
      </c>
      <c r="AO254" s="16">
        <v>0</v>
      </c>
      <c r="AP254" s="16">
        <v>0</v>
      </c>
      <c r="AQ254" s="16">
        <v>206665</v>
      </c>
      <c r="AR254" s="16">
        <v>8600442</v>
      </c>
      <c r="AS254" s="16">
        <v>0</v>
      </c>
      <c r="AT254" s="16">
        <v>216295</v>
      </c>
      <c r="AU254" s="16">
        <v>0</v>
      </c>
      <c r="AV254" s="16">
        <v>7175958</v>
      </c>
      <c r="AW254" s="16">
        <v>0</v>
      </c>
      <c r="AX254" s="16">
        <v>0</v>
      </c>
      <c r="AY254" s="16">
        <v>0</v>
      </c>
      <c r="AZ254" s="16">
        <v>0</v>
      </c>
      <c r="BA254" s="16">
        <v>0</v>
      </c>
      <c r="BB254" s="16">
        <v>0</v>
      </c>
      <c r="BC254" s="16">
        <v>12592365</v>
      </c>
      <c r="BD254" s="16">
        <v>0</v>
      </c>
      <c r="BE254" s="16">
        <v>15086845</v>
      </c>
      <c r="BF254" s="16">
        <v>0</v>
      </c>
      <c r="BG254" s="16">
        <v>0</v>
      </c>
      <c r="BH254" s="16">
        <v>0</v>
      </c>
      <c r="BI254" s="16">
        <v>0</v>
      </c>
      <c r="BJ254" s="16">
        <v>0</v>
      </c>
      <c r="BK254" s="16">
        <v>0</v>
      </c>
      <c r="BL254" s="16">
        <v>0</v>
      </c>
      <c r="BM254" s="16">
        <v>0</v>
      </c>
      <c r="BN254" s="16">
        <v>102900</v>
      </c>
      <c r="BO254" s="16">
        <v>0</v>
      </c>
      <c r="BP254" s="16">
        <v>0</v>
      </c>
      <c r="BQ254" s="47">
        <v>0</v>
      </c>
      <c r="BR254" s="48">
        <f t="shared" si="5"/>
        <v>69661813</v>
      </c>
    </row>
    <row r="255" spans="1:70" x14ac:dyDescent="0.25">
      <c r="A255" s="13"/>
      <c r="B255" s="14">
        <v>389.5</v>
      </c>
      <c r="C255" s="15" t="s">
        <v>160</v>
      </c>
      <c r="D255" s="16">
        <v>0</v>
      </c>
      <c r="E255" s="16">
        <v>0</v>
      </c>
      <c r="F255" s="16">
        <v>0</v>
      </c>
      <c r="G255" s="16">
        <v>0</v>
      </c>
      <c r="H255" s="16">
        <v>0</v>
      </c>
      <c r="I255" s="16">
        <v>5948000</v>
      </c>
      <c r="J255" s="16">
        <v>0</v>
      </c>
      <c r="K255" s="16">
        <v>0</v>
      </c>
      <c r="L255" s="16">
        <v>0</v>
      </c>
      <c r="M255" s="16">
        <v>0</v>
      </c>
      <c r="N255" s="16">
        <v>0</v>
      </c>
      <c r="O255" s="16">
        <v>0</v>
      </c>
      <c r="P255" s="16">
        <v>0</v>
      </c>
      <c r="Q255" s="16">
        <v>0</v>
      </c>
      <c r="R255" s="16">
        <v>0</v>
      </c>
      <c r="S255" s="16">
        <v>0</v>
      </c>
      <c r="T255" s="16">
        <v>0</v>
      </c>
      <c r="U255" s="16">
        <v>0</v>
      </c>
      <c r="V255" s="16">
        <v>0</v>
      </c>
      <c r="W255" s="16">
        <v>0</v>
      </c>
      <c r="X255" s="16">
        <v>0</v>
      </c>
      <c r="Y255" s="16">
        <v>0</v>
      </c>
      <c r="Z255" s="16">
        <v>0</v>
      </c>
      <c r="AA255" s="16">
        <v>0</v>
      </c>
      <c r="AB255" s="16">
        <v>152129</v>
      </c>
      <c r="AC255" s="16">
        <v>0</v>
      </c>
      <c r="AD255" s="16">
        <v>0</v>
      </c>
      <c r="AE255" s="16">
        <v>0</v>
      </c>
      <c r="AF255" s="16">
        <v>0</v>
      </c>
      <c r="AG255" s="16">
        <v>0</v>
      </c>
      <c r="AH255" s="16">
        <v>0</v>
      </c>
      <c r="AI255" s="16">
        <v>0</v>
      </c>
      <c r="AJ255" s="16">
        <v>0</v>
      </c>
      <c r="AK255" s="16">
        <v>0</v>
      </c>
      <c r="AL255" s="16">
        <v>0</v>
      </c>
      <c r="AM255" s="16">
        <v>0</v>
      </c>
      <c r="AN255" s="16">
        <v>0</v>
      </c>
      <c r="AO255" s="16">
        <v>0</v>
      </c>
      <c r="AP255" s="16">
        <v>0</v>
      </c>
      <c r="AQ255" s="16">
        <v>0</v>
      </c>
      <c r="AR255" s="16">
        <v>0</v>
      </c>
      <c r="AS255" s="16">
        <v>43348000</v>
      </c>
      <c r="AT255" s="16">
        <v>0</v>
      </c>
      <c r="AU255" s="16">
        <v>0</v>
      </c>
      <c r="AV255" s="16">
        <v>0</v>
      </c>
      <c r="AW255" s="16">
        <v>0</v>
      </c>
      <c r="AX255" s="16">
        <v>0</v>
      </c>
      <c r="AY255" s="16">
        <v>0</v>
      </c>
      <c r="AZ255" s="16">
        <v>4600939</v>
      </c>
      <c r="BA255" s="16">
        <v>0</v>
      </c>
      <c r="BB255" s="16">
        <v>4126500</v>
      </c>
      <c r="BC255" s="16">
        <v>0</v>
      </c>
      <c r="BD255" s="16">
        <v>0</v>
      </c>
      <c r="BE255" s="16">
        <v>0</v>
      </c>
      <c r="BF255" s="16">
        <v>0</v>
      </c>
      <c r="BG255" s="16">
        <v>0</v>
      </c>
      <c r="BH255" s="16">
        <v>0</v>
      </c>
      <c r="BI255" s="16">
        <v>0</v>
      </c>
      <c r="BJ255" s="16">
        <v>0</v>
      </c>
      <c r="BK255" s="16">
        <v>0</v>
      </c>
      <c r="BL255" s="16">
        <v>0</v>
      </c>
      <c r="BM255" s="16">
        <v>0</v>
      </c>
      <c r="BN255" s="16">
        <v>8274559</v>
      </c>
      <c r="BO255" s="16">
        <v>0</v>
      </c>
      <c r="BP255" s="16">
        <v>0</v>
      </c>
      <c r="BQ255" s="47">
        <v>0</v>
      </c>
      <c r="BR255" s="48">
        <f t="shared" si="5"/>
        <v>66450127</v>
      </c>
    </row>
    <row r="256" spans="1:70" x14ac:dyDescent="0.25">
      <c r="A256" s="13"/>
      <c r="B256" s="14">
        <v>389.6</v>
      </c>
      <c r="C256" s="15" t="s">
        <v>161</v>
      </c>
      <c r="D256" s="16">
        <v>0</v>
      </c>
      <c r="E256" s="16">
        <v>0</v>
      </c>
      <c r="F256" s="16">
        <v>0</v>
      </c>
      <c r="G256" s="16">
        <v>0</v>
      </c>
      <c r="H256" s="16">
        <v>0</v>
      </c>
      <c r="I256" s="16">
        <v>8732000</v>
      </c>
      <c r="J256" s="16">
        <v>0</v>
      </c>
      <c r="K256" s="16">
        <v>0</v>
      </c>
      <c r="L256" s="16">
        <v>0</v>
      </c>
      <c r="M256" s="16">
        <v>0</v>
      </c>
      <c r="N256" s="16">
        <v>0</v>
      </c>
      <c r="O256" s="16">
        <v>0</v>
      </c>
      <c r="P256" s="16">
        <v>0</v>
      </c>
      <c r="Q256" s="16">
        <v>0</v>
      </c>
      <c r="R256" s="16">
        <v>0</v>
      </c>
      <c r="S256" s="16">
        <v>0</v>
      </c>
      <c r="T256" s="16">
        <v>0</v>
      </c>
      <c r="U256" s="16">
        <v>0</v>
      </c>
      <c r="V256" s="16">
        <v>0</v>
      </c>
      <c r="W256" s="16">
        <v>0</v>
      </c>
      <c r="X256" s="16">
        <v>0</v>
      </c>
      <c r="Y256" s="16">
        <v>0</v>
      </c>
      <c r="Z256" s="16">
        <v>0</v>
      </c>
      <c r="AA256" s="16">
        <v>0</v>
      </c>
      <c r="AB256" s="16">
        <v>795038</v>
      </c>
      <c r="AC256" s="16">
        <v>0</v>
      </c>
      <c r="AD256" s="16">
        <v>0</v>
      </c>
      <c r="AE256" s="16">
        <v>0</v>
      </c>
      <c r="AF256" s="16">
        <v>0</v>
      </c>
      <c r="AG256" s="16">
        <v>0</v>
      </c>
      <c r="AH256" s="16">
        <v>0</v>
      </c>
      <c r="AI256" s="16">
        <v>0</v>
      </c>
      <c r="AJ256" s="16">
        <v>0</v>
      </c>
      <c r="AK256" s="16">
        <v>0</v>
      </c>
      <c r="AL256" s="16">
        <v>0</v>
      </c>
      <c r="AM256" s="16">
        <v>0</v>
      </c>
      <c r="AN256" s="16">
        <v>0</v>
      </c>
      <c r="AO256" s="16">
        <v>0</v>
      </c>
      <c r="AP256" s="16">
        <v>0</v>
      </c>
      <c r="AQ256" s="16">
        <v>0</v>
      </c>
      <c r="AR256" s="16">
        <v>0</v>
      </c>
      <c r="AS256" s="16">
        <v>11365000</v>
      </c>
      <c r="AT256" s="16">
        <v>0</v>
      </c>
      <c r="AU256" s="16">
        <v>0</v>
      </c>
      <c r="AV256" s="16">
        <v>0</v>
      </c>
      <c r="AW256" s="16">
        <v>0</v>
      </c>
      <c r="AX256" s="16">
        <v>0</v>
      </c>
      <c r="AY256" s="16">
        <v>0</v>
      </c>
      <c r="AZ256" s="16">
        <v>3064348</v>
      </c>
      <c r="BA256" s="16">
        <v>0</v>
      </c>
      <c r="BB256" s="16">
        <v>333325</v>
      </c>
      <c r="BC256" s="16">
        <v>0</v>
      </c>
      <c r="BD256" s="16">
        <v>0</v>
      </c>
      <c r="BE256" s="16">
        <v>0</v>
      </c>
      <c r="BF256" s="16">
        <v>0</v>
      </c>
      <c r="BG256" s="16">
        <v>0</v>
      </c>
      <c r="BH256" s="16">
        <v>0</v>
      </c>
      <c r="BI256" s="16">
        <v>0</v>
      </c>
      <c r="BJ256" s="16">
        <v>0</v>
      </c>
      <c r="BK256" s="16">
        <v>0</v>
      </c>
      <c r="BL256" s="16">
        <v>0</v>
      </c>
      <c r="BM256" s="16">
        <v>0</v>
      </c>
      <c r="BN256" s="16">
        <v>603595</v>
      </c>
      <c r="BO256" s="16">
        <v>0</v>
      </c>
      <c r="BP256" s="16">
        <v>0</v>
      </c>
      <c r="BQ256" s="47">
        <v>0</v>
      </c>
      <c r="BR256" s="48">
        <f t="shared" si="5"/>
        <v>24893306</v>
      </c>
    </row>
    <row r="257" spans="1:82" x14ac:dyDescent="0.25">
      <c r="A257" s="13"/>
      <c r="B257" s="14">
        <v>389.7</v>
      </c>
      <c r="C257" s="15" t="s">
        <v>162</v>
      </c>
      <c r="D257" s="16">
        <v>0</v>
      </c>
      <c r="E257" s="16">
        <v>0</v>
      </c>
      <c r="F257" s="16">
        <v>0</v>
      </c>
      <c r="G257" s="16">
        <v>0</v>
      </c>
      <c r="H257" s="16">
        <v>11019472</v>
      </c>
      <c r="I257" s="16">
        <v>4616000</v>
      </c>
      <c r="J257" s="16">
        <v>0</v>
      </c>
      <c r="K257" s="16">
        <v>0</v>
      </c>
      <c r="L257" s="16">
        <v>0</v>
      </c>
      <c r="M257" s="16">
        <v>0</v>
      </c>
      <c r="N257" s="16">
        <v>0</v>
      </c>
      <c r="O257" s="16">
        <v>0</v>
      </c>
      <c r="P257" s="16">
        <v>0</v>
      </c>
      <c r="Q257" s="16">
        <v>0</v>
      </c>
      <c r="R257" s="16">
        <v>0</v>
      </c>
      <c r="S257" s="16">
        <v>0</v>
      </c>
      <c r="T257" s="16">
        <v>0</v>
      </c>
      <c r="U257" s="16">
        <v>0</v>
      </c>
      <c r="V257" s="16">
        <v>0</v>
      </c>
      <c r="W257" s="16">
        <v>0</v>
      </c>
      <c r="X257" s="16">
        <v>0</v>
      </c>
      <c r="Y257" s="16">
        <v>0</v>
      </c>
      <c r="Z257" s="16">
        <v>0</v>
      </c>
      <c r="AA257" s="16">
        <v>0</v>
      </c>
      <c r="AB257" s="16">
        <v>6735588</v>
      </c>
      <c r="AC257" s="16">
        <v>0</v>
      </c>
      <c r="AD257" s="16">
        <v>0</v>
      </c>
      <c r="AE257" s="16">
        <v>0</v>
      </c>
      <c r="AF257" s="16">
        <v>0</v>
      </c>
      <c r="AG257" s="16">
        <v>0</v>
      </c>
      <c r="AH257" s="16">
        <v>0</v>
      </c>
      <c r="AI257" s="16">
        <v>0</v>
      </c>
      <c r="AJ257" s="16">
        <v>0</v>
      </c>
      <c r="AK257" s="16">
        <v>0</v>
      </c>
      <c r="AL257" s="16">
        <v>0</v>
      </c>
      <c r="AM257" s="16">
        <v>7856</v>
      </c>
      <c r="AN257" s="16">
        <v>0</v>
      </c>
      <c r="AO257" s="16">
        <v>0</v>
      </c>
      <c r="AP257" s="16">
        <v>0</v>
      </c>
      <c r="AQ257" s="16">
        <v>0</v>
      </c>
      <c r="AR257" s="16">
        <v>0</v>
      </c>
      <c r="AS257" s="16">
        <v>0</v>
      </c>
      <c r="AT257" s="16">
        <v>0</v>
      </c>
      <c r="AU257" s="16">
        <v>0</v>
      </c>
      <c r="AV257" s="16">
        <v>0</v>
      </c>
      <c r="AW257" s="16">
        <v>0</v>
      </c>
      <c r="AX257" s="16">
        <v>0</v>
      </c>
      <c r="AY257" s="16">
        <v>0</v>
      </c>
      <c r="AZ257" s="16">
        <v>23563993</v>
      </c>
      <c r="BA257" s="16">
        <v>21722760</v>
      </c>
      <c r="BB257" s="16">
        <v>492268</v>
      </c>
      <c r="BC257" s="16">
        <v>0</v>
      </c>
      <c r="BD257" s="16">
        <v>0</v>
      </c>
      <c r="BE257" s="16">
        <v>0</v>
      </c>
      <c r="BF257" s="16">
        <v>20000</v>
      </c>
      <c r="BG257" s="16">
        <v>0</v>
      </c>
      <c r="BH257" s="16">
        <v>21846314</v>
      </c>
      <c r="BI257" s="16">
        <v>0</v>
      </c>
      <c r="BJ257" s="16">
        <v>0</v>
      </c>
      <c r="BK257" s="16">
        <v>0</v>
      </c>
      <c r="BL257" s="16">
        <v>0</v>
      </c>
      <c r="BM257" s="16">
        <v>0</v>
      </c>
      <c r="BN257" s="16">
        <v>0</v>
      </c>
      <c r="BO257" s="16">
        <v>0</v>
      </c>
      <c r="BP257" s="16">
        <v>0</v>
      </c>
      <c r="BQ257" s="47">
        <v>0</v>
      </c>
      <c r="BR257" s="48">
        <f t="shared" si="5"/>
        <v>90024251</v>
      </c>
    </row>
    <row r="258" spans="1:82" x14ac:dyDescent="0.25">
      <c r="A258" s="13"/>
      <c r="B258" s="14">
        <v>389.8</v>
      </c>
      <c r="C258" s="15" t="s">
        <v>163</v>
      </c>
      <c r="D258" s="16">
        <v>0</v>
      </c>
      <c r="E258" s="16">
        <v>0</v>
      </c>
      <c r="F258" s="16">
        <v>0</v>
      </c>
      <c r="G258" s="16">
        <v>0</v>
      </c>
      <c r="H258" s="16">
        <v>0</v>
      </c>
      <c r="I258" s="16">
        <v>1623000</v>
      </c>
      <c r="J258" s="16">
        <v>0</v>
      </c>
      <c r="K258" s="16">
        <v>0</v>
      </c>
      <c r="L258" s="16">
        <v>0</v>
      </c>
      <c r="M258" s="16">
        <v>21925</v>
      </c>
      <c r="N258" s="16">
        <v>30709439</v>
      </c>
      <c r="O258" s="16">
        <v>0</v>
      </c>
      <c r="P258" s="16">
        <v>0</v>
      </c>
      <c r="Q258" s="16">
        <v>0</v>
      </c>
      <c r="R258" s="16">
        <v>0</v>
      </c>
      <c r="S258" s="16">
        <v>0</v>
      </c>
      <c r="T258" s="16">
        <v>9264</v>
      </c>
      <c r="U258" s="16">
        <v>0</v>
      </c>
      <c r="V258" s="16">
        <v>0</v>
      </c>
      <c r="W258" s="16">
        <v>0</v>
      </c>
      <c r="X258" s="16">
        <v>0</v>
      </c>
      <c r="Y258" s="16">
        <v>0</v>
      </c>
      <c r="Z258" s="16">
        <v>0</v>
      </c>
      <c r="AA258" s="16">
        <v>152607</v>
      </c>
      <c r="AB258" s="16">
        <v>0</v>
      </c>
      <c r="AC258" s="16">
        <v>0</v>
      </c>
      <c r="AD258" s="16">
        <v>0</v>
      </c>
      <c r="AE258" s="16">
        <v>0</v>
      </c>
      <c r="AF258" s="16">
        <v>9729371</v>
      </c>
      <c r="AG258" s="16">
        <v>0</v>
      </c>
      <c r="AH258" s="16">
        <v>0</v>
      </c>
      <c r="AI258" s="16">
        <v>0</v>
      </c>
      <c r="AJ258" s="16">
        <v>0</v>
      </c>
      <c r="AK258" s="16">
        <v>0</v>
      </c>
      <c r="AL258" s="16">
        <v>0</v>
      </c>
      <c r="AM258" s="16">
        <v>0</v>
      </c>
      <c r="AN258" s="16">
        <v>0</v>
      </c>
      <c r="AO258" s="16">
        <v>0</v>
      </c>
      <c r="AP258" s="16">
        <v>26521995</v>
      </c>
      <c r="AQ258" s="16">
        <v>0</v>
      </c>
      <c r="AR258" s="16">
        <v>0</v>
      </c>
      <c r="AS258" s="16">
        <v>79078000</v>
      </c>
      <c r="AT258" s="16">
        <v>0</v>
      </c>
      <c r="AU258" s="16">
        <v>0</v>
      </c>
      <c r="AV258" s="16">
        <v>0</v>
      </c>
      <c r="AW258" s="16">
        <v>0</v>
      </c>
      <c r="AX258" s="16">
        <v>0</v>
      </c>
      <c r="AY258" s="16">
        <v>0</v>
      </c>
      <c r="AZ258" s="16">
        <v>27575236</v>
      </c>
      <c r="BA258" s="16">
        <v>17226852</v>
      </c>
      <c r="BB258" s="16">
        <v>4132575</v>
      </c>
      <c r="BC258" s="16">
        <v>0</v>
      </c>
      <c r="BD258" s="16">
        <v>0</v>
      </c>
      <c r="BE258" s="16">
        <v>0</v>
      </c>
      <c r="BF258" s="16">
        <v>0</v>
      </c>
      <c r="BG258" s="16">
        <v>0</v>
      </c>
      <c r="BH258" s="16">
        <v>0</v>
      </c>
      <c r="BI258" s="16">
        <v>13743957</v>
      </c>
      <c r="BJ258" s="16">
        <v>0</v>
      </c>
      <c r="BK258" s="16">
        <v>0</v>
      </c>
      <c r="BL258" s="16">
        <v>0</v>
      </c>
      <c r="BM258" s="16">
        <v>0</v>
      </c>
      <c r="BN258" s="16">
        <v>1920727</v>
      </c>
      <c r="BO258" s="16">
        <v>0</v>
      </c>
      <c r="BP258" s="16">
        <v>0</v>
      </c>
      <c r="BQ258" s="47">
        <v>0</v>
      </c>
      <c r="BR258" s="48">
        <f t="shared" si="5"/>
        <v>212444948</v>
      </c>
    </row>
    <row r="259" spans="1:82" ht="15.75" thickBot="1" x14ac:dyDescent="0.3">
      <c r="A259" s="13"/>
      <c r="B259" s="14">
        <v>389.9</v>
      </c>
      <c r="C259" s="15" t="s">
        <v>164</v>
      </c>
      <c r="D259" s="16">
        <v>0</v>
      </c>
      <c r="E259" s="16">
        <v>0</v>
      </c>
      <c r="F259" s="16">
        <v>0</v>
      </c>
      <c r="G259" s="16">
        <v>0</v>
      </c>
      <c r="H259" s="16">
        <v>-154902</v>
      </c>
      <c r="I259" s="16">
        <v>0</v>
      </c>
      <c r="J259" s="16">
        <v>0</v>
      </c>
      <c r="K259" s="16">
        <v>17968466</v>
      </c>
      <c r="L259" s="16">
        <v>22677</v>
      </c>
      <c r="M259" s="16">
        <v>0</v>
      </c>
      <c r="N259" s="16">
        <v>0</v>
      </c>
      <c r="O259" s="16">
        <v>0</v>
      </c>
      <c r="P259" s="16">
        <v>0</v>
      </c>
      <c r="Q259" s="16">
        <v>0</v>
      </c>
      <c r="R259" s="16">
        <v>0</v>
      </c>
      <c r="S259" s="16">
        <v>0</v>
      </c>
      <c r="T259" s="16">
        <v>0</v>
      </c>
      <c r="U259" s="16">
        <v>900000</v>
      </c>
      <c r="V259" s="16">
        <v>0</v>
      </c>
      <c r="W259" s="16">
        <v>0</v>
      </c>
      <c r="X259" s="16">
        <v>0</v>
      </c>
      <c r="Y259" s="16">
        <v>0</v>
      </c>
      <c r="Z259" s="16">
        <v>0</v>
      </c>
      <c r="AA259" s="16">
        <v>0</v>
      </c>
      <c r="AB259" s="16">
        <v>1244434</v>
      </c>
      <c r="AC259" s="16">
        <v>0</v>
      </c>
      <c r="AD259" s="16">
        <v>3621000</v>
      </c>
      <c r="AE259" s="16">
        <v>0</v>
      </c>
      <c r="AF259" s="16">
        <v>0</v>
      </c>
      <c r="AG259" s="16">
        <v>0</v>
      </c>
      <c r="AH259" s="16">
        <v>0</v>
      </c>
      <c r="AI259" s="16">
        <v>0</v>
      </c>
      <c r="AJ259" s="16">
        <v>0</v>
      </c>
      <c r="AK259" s="16">
        <v>0</v>
      </c>
      <c r="AL259" s="16">
        <v>0</v>
      </c>
      <c r="AM259" s="16">
        <v>0</v>
      </c>
      <c r="AN259" s="16">
        <v>0</v>
      </c>
      <c r="AO259" s="16">
        <v>0</v>
      </c>
      <c r="AP259" s="16">
        <v>0</v>
      </c>
      <c r="AQ259" s="16">
        <v>0</v>
      </c>
      <c r="AR259" s="16">
        <v>0</v>
      </c>
      <c r="AS259" s="16">
        <v>146663875</v>
      </c>
      <c r="AT259" s="16">
        <v>0</v>
      </c>
      <c r="AU259" s="16">
        <v>0</v>
      </c>
      <c r="AV259" s="16">
        <v>-19627</v>
      </c>
      <c r="AW259" s="16">
        <v>0</v>
      </c>
      <c r="AX259" s="16">
        <v>283</v>
      </c>
      <c r="AY259" s="16">
        <v>844374</v>
      </c>
      <c r="AZ259" s="16">
        <v>25396278</v>
      </c>
      <c r="BA259" s="16">
        <v>231162</v>
      </c>
      <c r="BB259" s="16">
        <v>0</v>
      </c>
      <c r="BC259" s="16">
        <v>24533488</v>
      </c>
      <c r="BD259" s="16">
        <v>1710864</v>
      </c>
      <c r="BE259" s="16">
        <v>0</v>
      </c>
      <c r="BF259" s="16">
        <v>0</v>
      </c>
      <c r="BG259" s="16">
        <v>0</v>
      </c>
      <c r="BH259" s="16">
        <v>0</v>
      </c>
      <c r="BI259" s="16">
        <v>0</v>
      </c>
      <c r="BJ259" s="16">
        <v>0</v>
      </c>
      <c r="BK259" s="16">
        <v>0</v>
      </c>
      <c r="BL259" s="16">
        <v>0</v>
      </c>
      <c r="BM259" s="16">
        <v>0</v>
      </c>
      <c r="BN259" s="16">
        <v>4000</v>
      </c>
      <c r="BO259" s="16">
        <v>0</v>
      </c>
      <c r="BP259" s="16">
        <v>0</v>
      </c>
      <c r="BQ259" s="47">
        <v>0</v>
      </c>
      <c r="BR259" s="48">
        <f t="shared" si="5"/>
        <v>222966372</v>
      </c>
    </row>
    <row r="260" spans="1:82" ht="16.5" thickBot="1" x14ac:dyDescent="0.3">
      <c r="A260" s="25" t="s">
        <v>165</v>
      </c>
      <c r="B260" s="26"/>
      <c r="C260" s="27"/>
      <c r="D260" s="28">
        <v>476490567</v>
      </c>
      <c r="E260" s="28">
        <v>33730856</v>
      </c>
      <c r="F260" s="28">
        <v>212572166</v>
      </c>
      <c r="G260" s="28">
        <v>38446924</v>
      </c>
      <c r="H260" s="28">
        <v>904670911</v>
      </c>
      <c r="I260" s="28">
        <v>3959893000</v>
      </c>
      <c r="J260" s="28">
        <v>25627155</v>
      </c>
      <c r="K260" s="28">
        <v>622380064</v>
      </c>
      <c r="L260" s="28">
        <v>218836094</v>
      </c>
      <c r="M260" s="28">
        <v>259532198</v>
      </c>
      <c r="N260" s="28">
        <v>1146736671</v>
      </c>
      <c r="O260" s="28">
        <v>87162083</v>
      </c>
      <c r="P260" s="28">
        <v>73262387</v>
      </c>
      <c r="Q260" s="28">
        <v>31224521</v>
      </c>
      <c r="R260" s="28">
        <v>451793576</v>
      </c>
      <c r="S260" s="28">
        <v>111987310</v>
      </c>
      <c r="T260" s="28">
        <v>44539355</v>
      </c>
      <c r="U260" s="28">
        <v>74111470</v>
      </c>
      <c r="V260" s="28">
        <v>29227274</v>
      </c>
      <c r="W260" s="28">
        <v>30694732</v>
      </c>
      <c r="X260" s="28">
        <v>46814436</v>
      </c>
      <c r="Y260" s="28">
        <v>28541337</v>
      </c>
      <c r="Z260" s="28">
        <v>58367136</v>
      </c>
      <c r="AA260" s="28">
        <v>73712838</v>
      </c>
      <c r="AB260" s="28">
        <v>270776076</v>
      </c>
      <c r="AC260" s="28">
        <v>124708334</v>
      </c>
      <c r="AD260" s="28">
        <v>3301989605</v>
      </c>
      <c r="AE260" s="28">
        <v>17366708</v>
      </c>
      <c r="AF260" s="28">
        <v>343755688</v>
      </c>
      <c r="AG260" s="28">
        <v>53478160</v>
      </c>
      <c r="AH260" s="28">
        <v>25335981</v>
      </c>
      <c r="AI260" s="28">
        <v>13062396</v>
      </c>
      <c r="AJ260" s="28">
        <v>483762072</v>
      </c>
      <c r="AK260" s="28">
        <v>2051567807</v>
      </c>
      <c r="AL260" s="28">
        <v>346084533</v>
      </c>
      <c r="AM260" s="28">
        <v>65893037</v>
      </c>
      <c r="AN260" s="28">
        <v>18924086</v>
      </c>
      <c r="AO260" s="28">
        <v>35400719</v>
      </c>
      <c r="AP260" s="28">
        <v>871817063</v>
      </c>
      <c r="AQ260" s="28">
        <v>471757077</v>
      </c>
      <c r="AR260" s="28">
        <v>395861927</v>
      </c>
      <c r="AS260" s="28">
        <v>9502867743</v>
      </c>
      <c r="AT260" s="28">
        <v>338034843</v>
      </c>
      <c r="AU260" s="28">
        <v>182279690</v>
      </c>
      <c r="AV260" s="28">
        <v>281589448</v>
      </c>
      <c r="AW260" s="28">
        <v>79191765</v>
      </c>
      <c r="AX260" s="28">
        <v>2543733732</v>
      </c>
      <c r="AY260" s="28">
        <v>620463263</v>
      </c>
      <c r="AZ260" s="28">
        <v>3257471500</v>
      </c>
      <c r="BA260" s="28">
        <v>691323331</v>
      </c>
      <c r="BB260" s="28">
        <v>1902745834</v>
      </c>
      <c r="BC260" s="28">
        <v>913731749</v>
      </c>
      <c r="BD260" s="28">
        <v>129242247</v>
      </c>
      <c r="BE260" s="28">
        <v>495456034</v>
      </c>
      <c r="BF260" s="28">
        <v>495583133</v>
      </c>
      <c r="BG260" s="28">
        <v>204901370</v>
      </c>
      <c r="BH260" s="28">
        <v>1060498527</v>
      </c>
      <c r="BI260" s="28">
        <v>559857625</v>
      </c>
      <c r="BJ260" s="28">
        <v>148899171</v>
      </c>
      <c r="BK260" s="28">
        <v>54370985</v>
      </c>
      <c r="BL260" s="28">
        <v>35409207</v>
      </c>
      <c r="BM260" s="28">
        <v>14646979</v>
      </c>
      <c r="BN260" s="28">
        <v>711383119</v>
      </c>
      <c r="BO260" s="28">
        <v>49939482</v>
      </c>
      <c r="BP260" s="28">
        <v>155714672</v>
      </c>
      <c r="BQ260" s="50">
        <v>32164404</v>
      </c>
      <c r="BR260" s="60">
        <f t="shared" si="5"/>
        <v>42393396183</v>
      </c>
      <c r="BS260" s="30"/>
      <c r="BT260" s="31"/>
      <c r="BU260" s="31"/>
      <c r="BV260" s="31"/>
      <c r="BW260" s="31"/>
      <c r="BX260" s="31"/>
      <c r="BY260" s="31"/>
      <c r="BZ260" s="31"/>
      <c r="CA260" s="31"/>
      <c r="CB260" s="31"/>
      <c r="CC260" s="31"/>
      <c r="CD260" s="31"/>
    </row>
    <row r="261" spans="1:82" x14ac:dyDescent="0.25">
      <c r="A261" s="32"/>
      <c r="B261" s="33"/>
      <c r="C261" s="33"/>
      <c r="D261" s="34"/>
      <c r="E261" s="34"/>
      <c r="F261" s="34"/>
      <c r="G261" s="34"/>
      <c r="H261" s="34"/>
      <c r="I261" s="34"/>
      <c r="J261" s="34"/>
      <c r="K261" s="34"/>
      <c r="L261" s="34"/>
      <c r="M261" s="34"/>
      <c r="N261" s="34"/>
      <c r="O261" s="34"/>
      <c r="P261" s="34"/>
      <c r="Q261" s="34"/>
      <c r="R261" s="34"/>
      <c r="S261" s="34"/>
      <c r="T261" s="34"/>
      <c r="U261" s="34"/>
      <c r="V261" s="34"/>
      <c r="W261" s="34"/>
      <c r="X261" s="34"/>
      <c r="Y261" s="34"/>
      <c r="Z261" s="34"/>
      <c r="AA261" s="34"/>
      <c r="AB261" s="34"/>
      <c r="AC261" s="34"/>
      <c r="AD261" s="34"/>
      <c r="AE261" s="34"/>
      <c r="AF261" s="34"/>
      <c r="AG261" s="34"/>
      <c r="AH261" s="34"/>
      <c r="AI261" s="34"/>
      <c r="AJ261" s="34"/>
      <c r="AK261" s="34"/>
      <c r="AL261" s="34"/>
      <c r="AM261" s="34"/>
      <c r="AN261" s="34"/>
      <c r="AO261" s="34"/>
      <c r="AP261" s="34"/>
      <c r="AQ261" s="34"/>
      <c r="AR261" s="34"/>
      <c r="AS261" s="34"/>
      <c r="AT261" s="34"/>
      <c r="AU261" s="34"/>
      <c r="AV261" s="34"/>
      <c r="AW261" s="34"/>
      <c r="AX261" s="34"/>
      <c r="AY261" s="34"/>
      <c r="AZ261" s="34"/>
      <c r="BA261" s="34"/>
      <c r="BB261" s="34"/>
      <c r="BC261" s="34"/>
      <c r="BD261" s="34"/>
      <c r="BE261" s="34"/>
      <c r="BF261" s="34"/>
      <c r="BG261" s="34"/>
      <c r="BH261" s="34"/>
      <c r="BI261" s="34"/>
      <c r="BJ261" s="34"/>
      <c r="BK261" s="34"/>
      <c r="BL261" s="34"/>
      <c r="BM261" s="34"/>
      <c r="BN261" s="34"/>
      <c r="BO261" s="34"/>
      <c r="BP261" s="34"/>
      <c r="BQ261" s="34"/>
      <c r="BR261" s="35"/>
    </row>
    <row r="262" spans="1:82" x14ac:dyDescent="0.25">
      <c r="A262" s="32" t="s">
        <v>222</v>
      </c>
      <c r="B262" s="33"/>
      <c r="C262" s="33"/>
      <c r="D262" s="34"/>
      <c r="E262" s="34"/>
      <c r="F262" s="34"/>
      <c r="G262" s="34"/>
      <c r="H262" s="34"/>
      <c r="I262" s="34"/>
      <c r="J262" s="34"/>
      <c r="K262" s="34"/>
      <c r="L262" s="34"/>
      <c r="M262" s="34"/>
      <c r="N262" s="34"/>
      <c r="O262" s="34"/>
      <c r="P262" s="34"/>
      <c r="Q262" s="34"/>
      <c r="R262" s="34"/>
      <c r="S262" s="34"/>
      <c r="T262" s="34"/>
      <c r="U262" s="34"/>
      <c r="V262" s="34"/>
      <c r="W262" s="34"/>
      <c r="X262" s="34"/>
      <c r="Y262" s="34"/>
      <c r="Z262" s="34"/>
      <c r="AA262" s="34"/>
      <c r="AB262" s="34"/>
      <c r="AC262" s="34"/>
      <c r="AD262" s="34"/>
      <c r="AE262" s="34"/>
      <c r="AF262" s="34"/>
      <c r="AG262" s="34"/>
      <c r="AH262" s="34"/>
      <c r="AI262" s="34"/>
      <c r="AJ262" s="34"/>
      <c r="AK262" s="34"/>
      <c r="AL262" s="34"/>
      <c r="AM262" s="34"/>
      <c r="AN262" s="34"/>
      <c r="AO262" s="34"/>
      <c r="AP262" s="34"/>
      <c r="AQ262" s="34"/>
      <c r="AR262" s="34"/>
      <c r="AS262" s="34"/>
      <c r="AT262" s="34"/>
      <c r="AU262" s="34"/>
      <c r="AV262" s="34"/>
      <c r="AW262" s="34"/>
      <c r="AX262" s="34"/>
      <c r="AY262" s="34"/>
      <c r="AZ262" s="34"/>
      <c r="BA262" s="34"/>
      <c r="BB262" s="34"/>
      <c r="BC262" s="34"/>
      <c r="BD262" s="34"/>
      <c r="BE262" s="34"/>
      <c r="BF262" s="34"/>
      <c r="BG262" s="34"/>
      <c r="BH262" s="34"/>
      <c r="BI262" s="34"/>
      <c r="BJ262" s="34"/>
      <c r="BK262" s="34"/>
      <c r="BL262" s="34"/>
      <c r="BM262" s="34"/>
      <c r="BN262" s="34"/>
      <c r="BO262" s="34"/>
      <c r="BP262" s="34"/>
      <c r="BQ262" s="34"/>
      <c r="BR262" s="35"/>
    </row>
    <row r="263" spans="1:82" ht="15.75" thickBot="1" x14ac:dyDescent="0.3">
      <c r="A263" s="74" t="s">
        <v>223</v>
      </c>
      <c r="B263" s="75"/>
      <c r="C263" s="75"/>
      <c r="D263" s="75"/>
      <c r="E263" s="75"/>
      <c r="F263" s="75"/>
      <c r="G263" s="75"/>
      <c r="H263" s="75"/>
      <c r="I263" s="75"/>
      <c r="J263" s="75"/>
      <c r="K263" s="75"/>
      <c r="L263" s="75"/>
      <c r="M263" s="75"/>
      <c r="N263" s="75"/>
      <c r="O263" s="75"/>
      <c r="P263" s="75"/>
      <c r="Q263" s="75"/>
      <c r="R263" s="75"/>
      <c r="S263" s="75"/>
      <c r="T263" s="75"/>
      <c r="U263" s="75"/>
      <c r="V263" s="75"/>
      <c r="W263" s="75"/>
      <c r="X263" s="75"/>
      <c r="Y263" s="75"/>
      <c r="Z263" s="75"/>
      <c r="AA263" s="75"/>
      <c r="AB263" s="75"/>
      <c r="AC263" s="75"/>
      <c r="AD263" s="75"/>
      <c r="AE263" s="75"/>
      <c r="AF263" s="75"/>
      <c r="AG263" s="75"/>
      <c r="AH263" s="75"/>
      <c r="AI263" s="75"/>
      <c r="AJ263" s="75"/>
      <c r="AK263" s="75"/>
      <c r="AL263" s="75"/>
      <c r="AM263" s="75"/>
      <c r="AN263" s="75"/>
      <c r="AO263" s="75"/>
      <c r="AP263" s="75"/>
      <c r="AQ263" s="75"/>
      <c r="AR263" s="75"/>
      <c r="AS263" s="75"/>
      <c r="AT263" s="75"/>
      <c r="AU263" s="75"/>
      <c r="AV263" s="75"/>
      <c r="AW263" s="75"/>
      <c r="AX263" s="75"/>
      <c r="AY263" s="75"/>
      <c r="AZ263" s="75"/>
      <c r="BA263" s="75"/>
      <c r="BB263" s="75"/>
      <c r="BC263" s="75"/>
      <c r="BD263" s="75"/>
      <c r="BE263" s="75"/>
      <c r="BF263" s="75"/>
      <c r="BG263" s="75"/>
      <c r="BH263" s="75"/>
      <c r="BI263" s="75"/>
      <c r="BJ263" s="75"/>
      <c r="BK263" s="75"/>
      <c r="BL263" s="75"/>
      <c r="BM263" s="75"/>
      <c r="BN263" s="75"/>
      <c r="BO263" s="75"/>
      <c r="BP263" s="75"/>
      <c r="BQ263" s="75"/>
      <c r="BR263" s="76"/>
    </row>
  </sheetData>
  <mergeCells count="3">
    <mergeCell ref="A3:C3"/>
    <mergeCell ref="A263:BR263"/>
    <mergeCell ref="A4:C4"/>
  </mergeCells>
  <printOptions verticalCentered="1"/>
  <pageMargins left="0.5" right="0.5" top="0.5" bottom="0.5" header="0.3" footer="0.3"/>
  <pageSetup paperSize="5" scale="38" fitToWidth="0" orientation="landscape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F263"/>
  <sheetViews>
    <sheetView workbookViewId="0">
      <pane xSplit="3" ySplit="4" topLeftCell="D5" activePane="bottomRight" state="frozen"/>
      <selection pane="topRight" activeCell="D1" sqref="D1"/>
      <selection pane="bottomLeft" activeCell="A6" sqref="A6"/>
      <selection pane="bottomRight" activeCell="D5" sqref="D5"/>
    </sheetView>
  </sheetViews>
  <sheetFormatPr defaultColWidth="12.5703125" defaultRowHeight="15" x14ac:dyDescent="0.25"/>
  <cols>
    <col min="1" max="1" width="2.28515625" style="12" customWidth="1"/>
    <col min="2" max="2" width="8.7109375" style="12" customWidth="1"/>
    <col min="3" max="3" width="75.7109375" style="12" customWidth="1"/>
    <col min="4" max="69" width="14.7109375" style="37" customWidth="1"/>
    <col min="70" max="70" width="12.5703125" style="12"/>
    <col min="71" max="102" width="12.5703125" style="2"/>
    <col min="103" max="103" width="2.28515625" style="2" customWidth="1"/>
    <col min="104" max="104" width="8.7109375" style="2" customWidth="1"/>
    <col min="105" max="105" width="78.140625" style="2" customWidth="1"/>
    <col min="106" max="324" width="17.7109375" style="2" customWidth="1"/>
    <col min="325" max="325" width="12.5703125" style="2" customWidth="1"/>
    <col min="326" max="358" width="12.5703125" style="2"/>
    <col min="359" max="359" width="2.28515625" style="2" customWidth="1"/>
    <col min="360" max="360" width="8.7109375" style="2" customWidth="1"/>
    <col min="361" max="361" width="78.140625" style="2" customWidth="1"/>
    <col min="362" max="580" width="17.7109375" style="2" customWidth="1"/>
    <col min="581" max="581" width="12.5703125" style="2" customWidth="1"/>
    <col min="582" max="614" width="12.5703125" style="2"/>
    <col min="615" max="615" width="2.28515625" style="2" customWidth="1"/>
    <col min="616" max="616" width="8.7109375" style="2" customWidth="1"/>
    <col min="617" max="617" width="78.140625" style="2" customWidth="1"/>
    <col min="618" max="836" width="17.7109375" style="2" customWidth="1"/>
    <col min="837" max="837" width="12.5703125" style="2" customWidth="1"/>
    <col min="838" max="870" width="12.5703125" style="2"/>
    <col min="871" max="871" width="2.28515625" style="2" customWidth="1"/>
    <col min="872" max="872" width="8.7109375" style="2" customWidth="1"/>
    <col min="873" max="873" width="78.140625" style="2" customWidth="1"/>
    <col min="874" max="1092" width="17.7109375" style="2" customWidth="1"/>
    <col min="1093" max="1093" width="12.5703125" style="2" customWidth="1"/>
    <col min="1094" max="1126" width="12.5703125" style="2"/>
    <col min="1127" max="1127" width="2.28515625" style="2" customWidth="1"/>
    <col min="1128" max="1128" width="8.7109375" style="2" customWidth="1"/>
    <col min="1129" max="1129" width="78.140625" style="2" customWidth="1"/>
    <col min="1130" max="1348" width="17.7109375" style="2" customWidth="1"/>
    <col min="1349" max="1349" width="12.5703125" style="2" customWidth="1"/>
    <col min="1350" max="1382" width="12.5703125" style="2"/>
    <col min="1383" max="1383" width="2.28515625" style="2" customWidth="1"/>
    <col min="1384" max="1384" width="8.7109375" style="2" customWidth="1"/>
    <col min="1385" max="1385" width="78.140625" style="2" customWidth="1"/>
    <col min="1386" max="1604" width="17.7109375" style="2" customWidth="1"/>
    <col min="1605" max="1605" width="12.5703125" style="2" customWidth="1"/>
    <col min="1606" max="1638" width="12.5703125" style="2"/>
    <col min="1639" max="1639" width="2.28515625" style="2" customWidth="1"/>
    <col min="1640" max="1640" width="8.7109375" style="2" customWidth="1"/>
    <col min="1641" max="1641" width="78.140625" style="2" customWidth="1"/>
    <col min="1642" max="1860" width="17.7109375" style="2" customWidth="1"/>
    <col min="1861" max="1861" width="12.5703125" style="2" customWidth="1"/>
    <col min="1862" max="1894" width="12.5703125" style="2"/>
    <col min="1895" max="1895" width="2.28515625" style="2" customWidth="1"/>
    <col min="1896" max="1896" width="8.7109375" style="2" customWidth="1"/>
    <col min="1897" max="1897" width="78.140625" style="2" customWidth="1"/>
    <col min="1898" max="2116" width="17.7109375" style="2" customWidth="1"/>
    <col min="2117" max="2117" width="12.5703125" style="2" customWidth="1"/>
    <col min="2118" max="2150" width="12.5703125" style="2"/>
    <col min="2151" max="2151" width="2.28515625" style="2" customWidth="1"/>
    <col min="2152" max="2152" width="8.7109375" style="2" customWidth="1"/>
    <col min="2153" max="2153" width="78.140625" style="2" customWidth="1"/>
    <col min="2154" max="2372" width="17.7109375" style="2" customWidth="1"/>
    <col min="2373" max="2373" width="12.5703125" style="2" customWidth="1"/>
    <col min="2374" max="2406" width="12.5703125" style="2"/>
    <col min="2407" max="2407" width="2.28515625" style="2" customWidth="1"/>
    <col min="2408" max="2408" width="8.7109375" style="2" customWidth="1"/>
    <col min="2409" max="2409" width="78.140625" style="2" customWidth="1"/>
    <col min="2410" max="2628" width="17.7109375" style="2" customWidth="1"/>
    <col min="2629" max="2629" width="12.5703125" style="2" customWidth="1"/>
    <col min="2630" max="2662" width="12.5703125" style="2"/>
    <col min="2663" max="2663" width="2.28515625" style="2" customWidth="1"/>
    <col min="2664" max="2664" width="8.7109375" style="2" customWidth="1"/>
    <col min="2665" max="2665" width="78.140625" style="2" customWidth="1"/>
    <col min="2666" max="2884" width="17.7109375" style="2" customWidth="1"/>
    <col min="2885" max="2885" width="12.5703125" style="2" customWidth="1"/>
    <col min="2886" max="2918" width="12.5703125" style="2"/>
    <col min="2919" max="2919" width="2.28515625" style="2" customWidth="1"/>
    <col min="2920" max="2920" width="8.7109375" style="2" customWidth="1"/>
    <col min="2921" max="2921" width="78.140625" style="2" customWidth="1"/>
    <col min="2922" max="3140" width="17.7109375" style="2" customWidth="1"/>
    <col min="3141" max="3141" width="12.5703125" style="2" customWidth="1"/>
    <col min="3142" max="3174" width="12.5703125" style="2"/>
    <col min="3175" max="3175" width="2.28515625" style="2" customWidth="1"/>
    <col min="3176" max="3176" width="8.7109375" style="2" customWidth="1"/>
    <col min="3177" max="3177" width="78.140625" style="2" customWidth="1"/>
    <col min="3178" max="3396" width="17.7109375" style="2" customWidth="1"/>
    <col min="3397" max="3397" width="12.5703125" style="2" customWidth="1"/>
    <col min="3398" max="3430" width="12.5703125" style="2"/>
    <col min="3431" max="3431" width="2.28515625" style="2" customWidth="1"/>
    <col min="3432" max="3432" width="8.7109375" style="2" customWidth="1"/>
    <col min="3433" max="3433" width="78.140625" style="2" customWidth="1"/>
    <col min="3434" max="3652" width="17.7109375" style="2" customWidth="1"/>
    <col min="3653" max="3653" width="12.5703125" style="2" customWidth="1"/>
    <col min="3654" max="3686" width="12.5703125" style="2"/>
    <col min="3687" max="3687" width="2.28515625" style="2" customWidth="1"/>
    <col min="3688" max="3688" width="8.7109375" style="2" customWidth="1"/>
    <col min="3689" max="3689" width="78.140625" style="2" customWidth="1"/>
    <col min="3690" max="3908" width="17.7109375" style="2" customWidth="1"/>
    <col min="3909" max="3909" width="12.5703125" style="2" customWidth="1"/>
    <col min="3910" max="3942" width="12.5703125" style="2"/>
    <col min="3943" max="3943" width="2.28515625" style="2" customWidth="1"/>
    <col min="3944" max="3944" width="8.7109375" style="2" customWidth="1"/>
    <col min="3945" max="3945" width="78.140625" style="2" customWidth="1"/>
    <col min="3946" max="4164" width="17.7109375" style="2" customWidth="1"/>
    <col min="4165" max="4165" width="12.5703125" style="2" customWidth="1"/>
    <col min="4166" max="4198" width="12.5703125" style="2"/>
    <col min="4199" max="4199" width="2.28515625" style="2" customWidth="1"/>
    <col min="4200" max="4200" width="8.7109375" style="2" customWidth="1"/>
    <col min="4201" max="4201" width="78.140625" style="2" customWidth="1"/>
    <col min="4202" max="4420" width="17.7109375" style="2" customWidth="1"/>
    <col min="4421" max="4421" width="12.5703125" style="2" customWidth="1"/>
    <col min="4422" max="4454" width="12.5703125" style="2"/>
    <col min="4455" max="4455" width="2.28515625" style="2" customWidth="1"/>
    <col min="4456" max="4456" width="8.7109375" style="2" customWidth="1"/>
    <col min="4457" max="4457" width="78.140625" style="2" customWidth="1"/>
    <col min="4458" max="4676" width="17.7109375" style="2" customWidth="1"/>
    <col min="4677" max="4677" width="12.5703125" style="2" customWidth="1"/>
    <col min="4678" max="4710" width="12.5703125" style="2"/>
    <col min="4711" max="4711" width="2.28515625" style="2" customWidth="1"/>
    <col min="4712" max="4712" width="8.7109375" style="2" customWidth="1"/>
    <col min="4713" max="4713" width="78.140625" style="2" customWidth="1"/>
    <col min="4714" max="4932" width="17.7109375" style="2" customWidth="1"/>
    <col min="4933" max="4933" width="12.5703125" style="2" customWidth="1"/>
    <col min="4934" max="4966" width="12.5703125" style="2"/>
    <col min="4967" max="4967" width="2.28515625" style="2" customWidth="1"/>
    <col min="4968" max="4968" width="8.7109375" style="2" customWidth="1"/>
    <col min="4969" max="4969" width="78.140625" style="2" customWidth="1"/>
    <col min="4970" max="5188" width="17.7109375" style="2" customWidth="1"/>
    <col min="5189" max="5189" width="12.5703125" style="2" customWidth="1"/>
    <col min="5190" max="5222" width="12.5703125" style="2"/>
    <col min="5223" max="5223" width="2.28515625" style="2" customWidth="1"/>
    <col min="5224" max="5224" width="8.7109375" style="2" customWidth="1"/>
    <col min="5225" max="5225" width="78.140625" style="2" customWidth="1"/>
    <col min="5226" max="5444" width="17.7109375" style="2" customWidth="1"/>
    <col min="5445" max="5445" width="12.5703125" style="2" customWidth="1"/>
    <col min="5446" max="5478" width="12.5703125" style="2"/>
    <col min="5479" max="5479" width="2.28515625" style="2" customWidth="1"/>
    <col min="5480" max="5480" width="8.7109375" style="2" customWidth="1"/>
    <col min="5481" max="5481" width="78.140625" style="2" customWidth="1"/>
    <col min="5482" max="5700" width="17.7109375" style="2" customWidth="1"/>
    <col min="5701" max="5701" width="12.5703125" style="2" customWidth="1"/>
    <col min="5702" max="5734" width="12.5703125" style="2"/>
    <col min="5735" max="5735" width="2.28515625" style="2" customWidth="1"/>
    <col min="5736" max="5736" width="8.7109375" style="2" customWidth="1"/>
    <col min="5737" max="5737" width="78.140625" style="2" customWidth="1"/>
    <col min="5738" max="5956" width="17.7109375" style="2" customWidth="1"/>
    <col min="5957" max="5957" width="12.5703125" style="2" customWidth="1"/>
    <col min="5958" max="5990" width="12.5703125" style="2"/>
    <col min="5991" max="5991" width="2.28515625" style="2" customWidth="1"/>
    <col min="5992" max="5992" width="8.7109375" style="2" customWidth="1"/>
    <col min="5993" max="5993" width="78.140625" style="2" customWidth="1"/>
    <col min="5994" max="6212" width="17.7109375" style="2" customWidth="1"/>
    <col min="6213" max="6213" width="12.5703125" style="2" customWidth="1"/>
    <col min="6214" max="6246" width="12.5703125" style="2"/>
    <col min="6247" max="6247" width="2.28515625" style="2" customWidth="1"/>
    <col min="6248" max="6248" width="8.7109375" style="2" customWidth="1"/>
    <col min="6249" max="6249" width="78.140625" style="2" customWidth="1"/>
    <col min="6250" max="6468" width="17.7109375" style="2" customWidth="1"/>
    <col min="6469" max="6469" width="12.5703125" style="2" customWidth="1"/>
    <col min="6470" max="6502" width="12.5703125" style="2"/>
    <col min="6503" max="6503" width="2.28515625" style="2" customWidth="1"/>
    <col min="6504" max="6504" width="8.7109375" style="2" customWidth="1"/>
    <col min="6505" max="6505" width="78.140625" style="2" customWidth="1"/>
    <col min="6506" max="6724" width="17.7109375" style="2" customWidth="1"/>
    <col min="6725" max="6725" width="12.5703125" style="2" customWidth="1"/>
    <col min="6726" max="6758" width="12.5703125" style="2"/>
    <col min="6759" max="6759" width="2.28515625" style="2" customWidth="1"/>
    <col min="6760" max="6760" width="8.7109375" style="2" customWidth="1"/>
    <col min="6761" max="6761" width="78.140625" style="2" customWidth="1"/>
    <col min="6762" max="6980" width="17.7109375" style="2" customWidth="1"/>
    <col min="6981" max="6981" width="12.5703125" style="2" customWidth="1"/>
    <col min="6982" max="7014" width="12.5703125" style="2"/>
    <col min="7015" max="7015" width="2.28515625" style="2" customWidth="1"/>
    <col min="7016" max="7016" width="8.7109375" style="2" customWidth="1"/>
    <col min="7017" max="7017" width="78.140625" style="2" customWidth="1"/>
    <col min="7018" max="7236" width="17.7109375" style="2" customWidth="1"/>
    <col min="7237" max="7237" width="12.5703125" style="2" customWidth="1"/>
    <col min="7238" max="7270" width="12.5703125" style="2"/>
    <col min="7271" max="7271" width="2.28515625" style="2" customWidth="1"/>
    <col min="7272" max="7272" width="8.7109375" style="2" customWidth="1"/>
    <col min="7273" max="7273" width="78.140625" style="2" customWidth="1"/>
    <col min="7274" max="7492" width="17.7109375" style="2" customWidth="1"/>
    <col min="7493" max="7493" width="12.5703125" style="2" customWidth="1"/>
    <col min="7494" max="7526" width="12.5703125" style="2"/>
    <col min="7527" max="7527" width="2.28515625" style="2" customWidth="1"/>
    <col min="7528" max="7528" width="8.7109375" style="2" customWidth="1"/>
    <col min="7529" max="7529" width="78.140625" style="2" customWidth="1"/>
    <col min="7530" max="7748" width="17.7109375" style="2" customWidth="1"/>
    <col min="7749" max="7749" width="12.5703125" style="2" customWidth="1"/>
    <col min="7750" max="7782" width="12.5703125" style="2"/>
    <col min="7783" max="7783" width="2.28515625" style="2" customWidth="1"/>
    <col min="7784" max="7784" width="8.7109375" style="2" customWidth="1"/>
    <col min="7785" max="7785" width="78.140625" style="2" customWidth="1"/>
    <col min="7786" max="8004" width="17.7109375" style="2" customWidth="1"/>
    <col min="8005" max="8005" width="12.5703125" style="2" customWidth="1"/>
    <col min="8006" max="8038" width="12.5703125" style="2"/>
    <col min="8039" max="8039" width="2.28515625" style="2" customWidth="1"/>
    <col min="8040" max="8040" width="8.7109375" style="2" customWidth="1"/>
    <col min="8041" max="8041" width="78.140625" style="2" customWidth="1"/>
    <col min="8042" max="8260" width="17.7109375" style="2" customWidth="1"/>
    <col min="8261" max="8261" width="12.5703125" style="2" customWidth="1"/>
    <col min="8262" max="8294" width="12.5703125" style="2"/>
    <col min="8295" max="8295" width="2.28515625" style="2" customWidth="1"/>
    <col min="8296" max="8296" width="8.7109375" style="2" customWidth="1"/>
    <col min="8297" max="8297" width="78.140625" style="2" customWidth="1"/>
    <col min="8298" max="8516" width="17.7109375" style="2" customWidth="1"/>
    <col min="8517" max="8517" width="12.5703125" style="2" customWidth="1"/>
    <col min="8518" max="8550" width="12.5703125" style="2"/>
    <col min="8551" max="8551" width="2.28515625" style="2" customWidth="1"/>
    <col min="8552" max="8552" width="8.7109375" style="2" customWidth="1"/>
    <col min="8553" max="8553" width="78.140625" style="2" customWidth="1"/>
    <col min="8554" max="8772" width="17.7109375" style="2" customWidth="1"/>
    <col min="8773" max="8773" width="12.5703125" style="2" customWidth="1"/>
    <col min="8774" max="8806" width="12.5703125" style="2"/>
    <col min="8807" max="8807" width="2.28515625" style="2" customWidth="1"/>
    <col min="8808" max="8808" width="8.7109375" style="2" customWidth="1"/>
    <col min="8809" max="8809" width="78.140625" style="2" customWidth="1"/>
    <col min="8810" max="9028" width="17.7109375" style="2" customWidth="1"/>
    <col min="9029" max="9029" width="12.5703125" style="2" customWidth="1"/>
    <col min="9030" max="9062" width="12.5703125" style="2"/>
    <col min="9063" max="9063" width="2.28515625" style="2" customWidth="1"/>
    <col min="9064" max="9064" width="8.7109375" style="2" customWidth="1"/>
    <col min="9065" max="9065" width="78.140625" style="2" customWidth="1"/>
    <col min="9066" max="9284" width="17.7109375" style="2" customWidth="1"/>
    <col min="9285" max="9285" width="12.5703125" style="2" customWidth="1"/>
    <col min="9286" max="9318" width="12.5703125" style="2"/>
    <col min="9319" max="9319" width="2.28515625" style="2" customWidth="1"/>
    <col min="9320" max="9320" width="8.7109375" style="2" customWidth="1"/>
    <col min="9321" max="9321" width="78.140625" style="2" customWidth="1"/>
    <col min="9322" max="9540" width="17.7109375" style="2" customWidth="1"/>
    <col min="9541" max="9541" width="12.5703125" style="2" customWidth="1"/>
    <col min="9542" max="9574" width="12.5703125" style="2"/>
    <col min="9575" max="9575" width="2.28515625" style="2" customWidth="1"/>
    <col min="9576" max="9576" width="8.7109375" style="2" customWidth="1"/>
    <col min="9577" max="9577" width="78.140625" style="2" customWidth="1"/>
    <col min="9578" max="9796" width="17.7109375" style="2" customWidth="1"/>
    <col min="9797" max="9797" width="12.5703125" style="2" customWidth="1"/>
    <col min="9798" max="9830" width="12.5703125" style="2"/>
    <col min="9831" max="9831" width="2.28515625" style="2" customWidth="1"/>
    <col min="9832" max="9832" width="8.7109375" style="2" customWidth="1"/>
    <col min="9833" max="9833" width="78.140625" style="2" customWidth="1"/>
    <col min="9834" max="10052" width="17.7109375" style="2" customWidth="1"/>
    <col min="10053" max="10053" width="12.5703125" style="2" customWidth="1"/>
    <col min="10054" max="10086" width="12.5703125" style="2"/>
    <col min="10087" max="10087" width="2.28515625" style="2" customWidth="1"/>
    <col min="10088" max="10088" width="8.7109375" style="2" customWidth="1"/>
    <col min="10089" max="10089" width="78.140625" style="2" customWidth="1"/>
    <col min="10090" max="10308" width="17.7109375" style="2" customWidth="1"/>
    <col min="10309" max="10309" width="12.5703125" style="2" customWidth="1"/>
    <col min="10310" max="10342" width="12.5703125" style="2"/>
    <col min="10343" max="10343" width="2.28515625" style="2" customWidth="1"/>
    <col min="10344" max="10344" width="8.7109375" style="2" customWidth="1"/>
    <col min="10345" max="10345" width="78.140625" style="2" customWidth="1"/>
    <col min="10346" max="10564" width="17.7109375" style="2" customWidth="1"/>
    <col min="10565" max="10565" width="12.5703125" style="2" customWidth="1"/>
    <col min="10566" max="10598" width="12.5703125" style="2"/>
    <col min="10599" max="10599" width="2.28515625" style="2" customWidth="1"/>
    <col min="10600" max="10600" width="8.7109375" style="2" customWidth="1"/>
    <col min="10601" max="10601" width="78.140625" style="2" customWidth="1"/>
    <col min="10602" max="10820" width="17.7109375" style="2" customWidth="1"/>
    <col min="10821" max="10821" width="12.5703125" style="2" customWidth="1"/>
    <col min="10822" max="10854" width="12.5703125" style="2"/>
    <col min="10855" max="10855" width="2.28515625" style="2" customWidth="1"/>
    <col min="10856" max="10856" width="8.7109375" style="2" customWidth="1"/>
    <col min="10857" max="10857" width="78.140625" style="2" customWidth="1"/>
    <col min="10858" max="11076" width="17.7109375" style="2" customWidth="1"/>
    <col min="11077" max="11077" width="12.5703125" style="2" customWidth="1"/>
    <col min="11078" max="11110" width="12.5703125" style="2"/>
    <col min="11111" max="11111" width="2.28515625" style="2" customWidth="1"/>
    <col min="11112" max="11112" width="8.7109375" style="2" customWidth="1"/>
    <col min="11113" max="11113" width="78.140625" style="2" customWidth="1"/>
    <col min="11114" max="11332" width="17.7109375" style="2" customWidth="1"/>
    <col min="11333" max="11333" width="12.5703125" style="2" customWidth="1"/>
    <col min="11334" max="11366" width="12.5703125" style="2"/>
    <col min="11367" max="11367" width="2.28515625" style="2" customWidth="1"/>
    <col min="11368" max="11368" width="8.7109375" style="2" customWidth="1"/>
    <col min="11369" max="11369" width="78.140625" style="2" customWidth="1"/>
    <col min="11370" max="11588" width="17.7109375" style="2" customWidth="1"/>
    <col min="11589" max="11589" width="12.5703125" style="2" customWidth="1"/>
    <col min="11590" max="11622" width="12.5703125" style="2"/>
    <col min="11623" max="11623" width="2.28515625" style="2" customWidth="1"/>
    <col min="11624" max="11624" width="8.7109375" style="2" customWidth="1"/>
    <col min="11625" max="11625" width="78.140625" style="2" customWidth="1"/>
    <col min="11626" max="11844" width="17.7109375" style="2" customWidth="1"/>
    <col min="11845" max="11845" width="12.5703125" style="2" customWidth="1"/>
    <col min="11846" max="11878" width="12.5703125" style="2"/>
    <col min="11879" max="11879" width="2.28515625" style="2" customWidth="1"/>
    <col min="11880" max="11880" width="8.7109375" style="2" customWidth="1"/>
    <col min="11881" max="11881" width="78.140625" style="2" customWidth="1"/>
    <col min="11882" max="12100" width="17.7109375" style="2" customWidth="1"/>
    <col min="12101" max="12101" width="12.5703125" style="2" customWidth="1"/>
    <col min="12102" max="12134" width="12.5703125" style="2"/>
    <col min="12135" max="12135" width="2.28515625" style="2" customWidth="1"/>
    <col min="12136" max="12136" width="8.7109375" style="2" customWidth="1"/>
    <col min="12137" max="12137" width="78.140625" style="2" customWidth="1"/>
    <col min="12138" max="12356" width="17.7109375" style="2" customWidth="1"/>
    <col min="12357" max="12357" width="12.5703125" style="2" customWidth="1"/>
    <col min="12358" max="12390" width="12.5703125" style="2"/>
    <col min="12391" max="12391" width="2.28515625" style="2" customWidth="1"/>
    <col min="12392" max="12392" width="8.7109375" style="2" customWidth="1"/>
    <col min="12393" max="12393" width="78.140625" style="2" customWidth="1"/>
    <col min="12394" max="12612" width="17.7109375" style="2" customWidth="1"/>
    <col min="12613" max="12613" width="12.5703125" style="2" customWidth="1"/>
    <col min="12614" max="12646" width="12.5703125" style="2"/>
    <col min="12647" max="12647" width="2.28515625" style="2" customWidth="1"/>
    <col min="12648" max="12648" width="8.7109375" style="2" customWidth="1"/>
    <col min="12649" max="12649" width="78.140625" style="2" customWidth="1"/>
    <col min="12650" max="12868" width="17.7109375" style="2" customWidth="1"/>
    <col min="12869" max="12869" width="12.5703125" style="2" customWidth="1"/>
    <col min="12870" max="12902" width="12.5703125" style="2"/>
    <col min="12903" max="12903" width="2.28515625" style="2" customWidth="1"/>
    <col min="12904" max="12904" width="8.7109375" style="2" customWidth="1"/>
    <col min="12905" max="12905" width="78.140625" style="2" customWidth="1"/>
    <col min="12906" max="13124" width="17.7109375" style="2" customWidth="1"/>
    <col min="13125" max="13125" width="12.5703125" style="2" customWidth="1"/>
    <col min="13126" max="13158" width="12.5703125" style="2"/>
    <col min="13159" max="13159" width="2.28515625" style="2" customWidth="1"/>
    <col min="13160" max="13160" width="8.7109375" style="2" customWidth="1"/>
    <col min="13161" max="13161" width="78.140625" style="2" customWidth="1"/>
    <col min="13162" max="13380" width="17.7109375" style="2" customWidth="1"/>
    <col min="13381" max="13381" width="12.5703125" style="2" customWidth="1"/>
    <col min="13382" max="13414" width="12.5703125" style="2"/>
    <col min="13415" max="13415" width="2.28515625" style="2" customWidth="1"/>
    <col min="13416" max="13416" width="8.7109375" style="2" customWidth="1"/>
    <col min="13417" max="13417" width="78.140625" style="2" customWidth="1"/>
    <col min="13418" max="13636" width="17.7109375" style="2" customWidth="1"/>
    <col min="13637" max="13637" width="12.5703125" style="2" customWidth="1"/>
    <col min="13638" max="13670" width="12.5703125" style="2"/>
    <col min="13671" max="13671" width="2.28515625" style="2" customWidth="1"/>
    <col min="13672" max="13672" width="8.7109375" style="2" customWidth="1"/>
    <col min="13673" max="13673" width="78.140625" style="2" customWidth="1"/>
    <col min="13674" max="13892" width="17.7109375" style="2" customWidth="1"/>
    <col min="13893" max="13893" width="12.5703125" style="2" customWidth="1"/>
    <col min="13894" max="13926" width="12.5703125" style="2"/>
    <col min="13927" max="13927" width="2.28515625" style="2" customWidth="1"/>
    <col min="13928" max="13928" width="8.7109375" style="2" customWidth="1"/>
    <col min="13929" max="13929" width="78.140625" style="2" customWidth="1"/>
    <col min="13930" max="14148" width="17.7109375" style="2" customWidth="1"/>
    <col min="14149" max="14149" width="12.5703125" style="2" customWidth="1"/>
    <col min="14150" max="14182" width="12.5703125" style="2"/>
    <col min="14183" max="14183" width="2.28515625" style="2" customWidth="1"/>
    <col min="14184" max="14184" width="8.7109375" style="2" customWidth="1"/>
    <col min="14185" max="14185" width="78.140625" style="2" customWidth="1"/>
    <col min="14186" max="14404" width="17.7109375" style="2" customWidth="1"/>
    <col min="14405" max="14405" width="12.5703125" style="2" customWidth="1"/>
    <col min="14406" max="14438" width="12.5703125" style="2"/>
    <col min="14439" max="14439" width="2.28515625" style="2" customWidth="1"/>
    <col min="14440" max="14440" width="8.7109375" style="2" customWidth="1"/>
    <col min="14441" max="14441" width="78.140625" style="2" customWidth="1"/>
    <col min="14442" max="14660" width="17.7109375" style="2" customWidth="1"/>
    <col min="14661" max="14661" width="12.5703125" style="2" customWidth="1"/>
    <col min="14662" max="14694" width="12.5703125" style="2"/>
    <col min="14695" max="14695" width="2.28515625" style="2" customWidth="1"/>
    <col min="14696" max="14696" width="8.7109375" style="2" customWidth="1"/>
    <col min="14697" max="14697" width="78.140625" style="2" customWidth="1"/>
    <col min="14698" max="14916" width="17.7109375" style="2" customWidth="1"/>
    <col min="14917" max="14917" width="12.5703125" style="2" customWidth="1"/>
    <col min="14918" max="14950" width="12.5703125" style="2"/>
    <col min="14951" max="14951" width="2.28515625" style="2" customWidth="1"/>
    <col min="14952" max="14952" width="8.7109375" style="2" customWidth="1"/>
    <col min="14953" max="14953" width="78.140625" style="2" customWidth="1"/>
    <col min="14954" max="15172" width="17.7109375" style="2" customWidth="1"/>
    <col min="15173" max="15173" width="12.5703125" style="2" customWidth="1"/>
    <col min="15174" max="15206" width="12.5703125" style="2"/>
    <col min="15207" max="15207" width="2.28515625" style="2" customWidth="1"/>
    <col min="15208" max="15208" width="8.7109375" style="2" customWidth="1"/>
    <col min="15209" max="15209" width="78.140625" style="2" customWidth="1"/>
    <col min="15210" max="15428" width="17.7109375" style="2" customWidth="1"/>
    <col min="15429" max="15429" width="12.5703125" style="2" customWidth="1"/>
    <col min="15430" max="15462" width="12.5703125" style="2"/>
    <col min="15463" max="15463" width="2.28515625" style="2" customWidth="1"/>
    <col min="15464" max="15464" width="8.7109375" style="2" customWidth="1"/>
    <col min="15465" max="15465" width="78.140625" style="2" customWidth="1"/>
    <col min="15466" max="15684" width="17.7109375" style="2" customWidth="1"/>
    <col min="15685" max="15685" width="12.5703125" style="2" customWidth="1"/>
    <col min="15686" max="15718" width="12.5703125" style="2"/>
    <col min="15719" max="15719" width="2.28515625" style="2" customWidth="1"/>
    <col min="15720" max="15720" width="8.7109375" style="2" customWidth="1"/>
    <col min="15721" max="15721" width="78.140625" style="2" customWidth="1"/>
    <col min="15722" max="16384" width="17.7109375" style="2" customWidth="1"/>
  </cols>
  <sheetData>
    <row r="1" spans="1:84" ht="28.5" x14ac:dyDescent="0.25">
      <c r="A1" s="38" t="s">
        <v>237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  <c r="AM1" s="39"/>
      <c r="AN1" s="39"/>
      <c r="AO1" s="39"/>
      <c r="AP1" s="39"/>
      <c r="AQ1" s="39"/>
      <c r="AR1" s="39"/>
      <c r="AS1" s="39"/>
      <c r="AT1" s="39"/>
      <c r="AU1" s="39"/>
      <c r="AV1" s="39"/>
      <c r="AW1" s="39"/>
      <c r="AX1" s="39"/>
      <c r="AY1" s="39"/>
      <c r="AZ1" s="39"/>
      <c r="BA1" s="39"/>
      <c r="BB1" s="39"/>
      <c r="BC1" s="39"/>
      <c r="BD1" s="39"/>
      <c r="BE1" s="39"/>
      <c r="BF1" s="39"/>
      <c r="BG1" s="39"/>
      <c r="BH1" s="39"/>
      <c r="BI1" s="39"/>
      <c r="BJ1" s="39"/>
      <c r="BK1" s="39"/>
      <c r="BL1" s="39"/>
      <c r="BM1" s="39"/>
      <c r="BN1" s="39"/>
      <c r="BO1" s="39"/>
      <c r="BP1" s="39"/>
      <c r="BQ1" s="40"/>
      <c r="BR1" s="2"/>
    </row>
    <row r="2" spans="1:84" ht="24" thickBot="1" x14ac:dyDescent="0.3">
      <c r="A2" s="41" t="s">
        <v>256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U2" s="42"/>
      <c r="AV2" s="42"/>
      <c r="AW2" s="42"/>
      <c r="AX2" s="42"/>
      <c r="AY2" s="42"/>
      <c r="AZ2" s="42"/>
      <c r="BA2" s="42"/>
      <c r="BB2" s="42"/>
      <c r="BC2" s="42"/>
      <c r="BD2" s="42"/>
      <c r="BE2" s="42"/>
      <c r="BF2" s="42"/>
      <c r="BG2" s="42"/>
      <c r="BH2" s="42"/>
      <c r="BI2" s="42"/>
      <c r="BJ2" s="42"/>
      <c r="BK2" s="42"/>
      <c r="BL2" s="42"/>
      <c r="BM2" s="42"/>
      <c r="BN2" s="42"/>
      <c r="BO2" s="42"/>
      <c r="BP2" s="42"/>
      <c r="BQ2" s="43"/>
      <c r="BR2" s="2"/>
    </row>
    <row r="3" spans="1:84" ht="31.5" customHeight="1" x14ac:dyDescent="0.25">
      <c r="A3" s="77" t="s">
        <v>0</v>
      </c>
      <c r="B3" s="78"/>
      <c r="C3" s="79"/>
      <c r="D3" s="3" t="s">
        <v>167</v>
      </c>
      <c r="E3" s="3" t="s">
        <v>212</v>
      </c>
      <c r="F3" s="3" t="s">
        <v>194</v>
      </c>
      <c r="G3" s="3" t="s">
        <v>190</v>
      </c>
      <c r="H3" s="3" t="s">
        <v>195</v>
      </c>
      <c r="I3" s="3" t="s">
        <v>201</v>
      </c>
      <c r="J3" s="3" t="s">
        <v>171</v>
      </c>
      <c r="K3" s="3" t="s">
        <v>232</v>
      </c>
      <c r="L3" s="44" t="s">
        <v>204</v>
      </c>
      <c r="M3" s="3" t="s">
        <v>213</v>
      </c>
      <c r="N3" s="3" t="s">
        <v>208</v>
      </c>
      <c r="O3" s="3" t="s">
        <v>211</v>
      </c>
      <c r="P3" s="3" t="s">
        <v>175</v>
      </c>
      <c r="Q3" s="3" t="s">
        <v>203</v>
      </c>
      <c r="R3" s="3" t="s">
        <v>197</v>
      </c>
      <c r="S3" s="3" t="s">
        <v>184</v>
      </c>
      <c r="T3" s="3" t="s">
        <v>173</v>
      </c>
      <c r="U3" s="3" t="s">
        <v>198</v>
      </c>
      <c r="V3" s="3" t="s">
        <v>181</v>
      </c>
      <c r="W3" s="3" t="s">
        <v>228</v>
      </c>
      <c r="X3" s="3" t="s">
        <v>231</v>
      </c>
      <c r="Y3" s="3" t="s">
        <v>218</v>
      </c>
      <c r="Z3" s="3" t="s">
        <v>186</v>
      </c>
      <c r="AA3" s="3" t="s">
        <v>200</v>
      </c>
      <c r="AB3" s="3" t="s">
        <v>191</v>
      </c>
      <c r="AC3" s="3" t="s">
        <v>180</v>
      </c>
      <c r="AD3" s="3" t="s">
        <v>230</v>
      </c>
      <c r="AE3" s="3" t="s">
        <v>185</v>
      </c>
      <c r="AF3" s="3" t="s">
        <v>209</v>
      </c>
      <c r="AG3" s="3" t="s">
        <v>169</v>
      </c>
      <c r="AH3" s="3" t="s">
        <v>227</v>
      </c>
      <c r="AI3" s="3" t="s">
        <v>226</v>
      </c>
      <c r="AJ3" s="3" t="s">
        <v>176</v>
      </c>
      <c r="AK3" s="3" t="s">
        <v>168</v>
      </c>
      <c r="AL3" s="3" t="s">
        <v>234</v>
      </c>
      <c r="AM3" s="3" t="s">
        <v>189</v>
      </c>
      <c r="AN3" s="3" t="s">
        <v>188</v>
      </c>
      <c r="AO3" s="3" t="s">
        <v>214</v>
      </c>
      <c r="AP3" s="3" t="s">
        <v>172</v>
      </c>
      <c r="AQ3" s="3" t="s">
        <v>183</v>
      </c>
      <c r="AR3" s="3" t="s">
        <v>219</v>
      </c>
      <c r="AS3" s="3" t="s">
        <v>179</v>
      </c>
      <c r="AT3" s="3" t="s">
        <v>217</v>
      </c>
      <c r="AU3" s="3" t="s">
        <v>193</v>
      </c>
      <c r="AV3" s="3" t="s">
        <v>199</v>
      </c>
      <c r="AW3" s="3" t="s">
        <v>224</v>
      </c>
      <c r="AX3" s="3" t="s">
        <v>174</v>
      </c>
      <c r="AY3" s="3" t="s">
        <v>220</v>
      </c>
      <c r="AZ3" s="3" t="s">
        <v>177</v>
      </c>
      <c r="BA3" s="3" t="s">
        <v>205</v>
      </c>
      <c r="BB3" s="3" t="s">
        <v>182</v>
      </c>
      <c r="BC3" s="3" t="s">
        <v>178</v>
      </c>
      <c r="BD3" s="3" t="s">
        <v>202</v>
      </c>
      <c r="BE3" s="3" t="s">
        <v>216</v>
      </c>
      <c r="BF3" s="3" t="s">
        <v>210</v>
      </c>
      <c r="BG3" s="3" t="s">
        <v>215</v>
      </c>
      <c r="BH3" s="3" t="s">
        <v>225</v>
      </c>
      <c r="BI3" s="3" t="s">
        <v>170</v>
      </c>
      <c r="BJ3" s="3" t="s">
        <v>192</v>
      </c>
      <c r="BK3" s="3" t="s">
        <v>187</v>
      </c>
      <c r="BL3" s="3" t="s">
        <v>229</v>
      </c>
      <c r="BM3" s="3" t="s">
        <v>221</v>
      </c>
      <c r="BN3" s="3" t="s">
        <v>206</v>
      </c>
      <c r="BO3" s="3" t="s">
        <v>233</v>
      </c>
      <c r="BP3" s="3" t="s">
        <v>207</v>
      </c>
      <c r="BQ3" s="4" t="s">
        <v>196</v>
      </c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</row>
    <row r="4" spans="1:84" ht="16.5" thickBot="1" x14ac:dyDescent="0.3">
      <c r="A4" s="80" t="s">
        <v>258</v>
      </c>
      <c r="B4" s="81"/>
      <c r="C4" s="82"/>
      <c r="D4" s="55">
        <f>'Total Revenues by County'!D4</f>
        <v>247561</v>
      </c>
      <c r="E4" s="55">
        <f>'Total Revenues by County'!E4</f>
        <v>25623</v>
      </c>
      <c r="F4" s="55">
        <f>'Total Revenues by County'!F4</f>
        <v>167631</v>
      </c>
      <c r="G4" s="55">
        <f>'Total Revenues by County'!G4</f>
        <v>29055</v>
      </c>
      <c r="H4" s="55">
        <f>'Total Revenues by County'!H4</f>
        <v>552109</v>
      </c>
      <c r="I4" s="55">
        <f>'Total Revenues by County'!I4</f>
        <v>1765707</v>
      </c>
      <c r="J4" s="55">
        <f>'Total Revenues by County'!J4</f>
        <v>14477</v>
      </c>
      <c r="K4" s="55">
        <f>'Total Revenues by County'!K4</f>
        <v>164584</v>
      </c>
      <c r="L4" s="55">
        <f>'Total Revenues by County'!L4</f>
        <v>140124</v>
      </c>
      <c r="M4" s="55">
        <f>'Total Revenues by County'!M4</f>
        <v>184644</v>
      </c>
      <c r="N4" s="55">
        <f>'Total Revenues by County'!N4</f>
        <v>333858</v>
      </c>
      <c r="O4" s="55">
        <f>'Total Revenues by County'!O4</f>
        <v>65373</v>
      </c>
      <c r="P4" s="55">
        <f>'Total Revenues by County'!P4</f>
        <v>33983</v>
      </c>
      <c r="Q4" s="55">
        <f>'Total Revenues by County'!Q4</f>
        <v>15808</v>
      </c>
      <c r="R4" s="55">
        <f>'Total Revenues by County'!R4</f>
        <v>311775</v>
      </c>
      <c r="S4" s="55">
        <f>'Total Revenues by County'!S4</f>
        <v>93568</v>
      </c>
      <c r="T4" s="55">
        <f>'Total Revenues by County'!T4</f>
        <v>12249</v>
      </c>
      <c r="U4" s="55">
        <f>'Total Revenues by County'!U4</f>
        <v>49398</v>
      </c>
      <c r="V4" s="55">
        <f>'Total Revenues by County'!V4</f>
        <v>17106</v>
      </c>
      <c r="W4" s="55">
        <f>'Total Revenues by County'!W4</f>
        <v>11055</v>
      </c>
      <c r="X4" s="55">
        <f>'Total Revenues by County'!X4</f>
        <v>16815</v>
      </c>
      <c r="Y4" s="55">
        <f>'Total Revenues by County'!Y4</f>
        <v>14705</v>
      </c>
      <c r="Z4" s="55">
        <f>'Total Revenues by County'!Z4</f>
        <v>27520</v>
      </c>
      <c r="AA4" s="55">
        <f>'Total Revenues by County'!AA4</f>
        <v>39651</v>
      </c>
      <c r="AB4" s="55">
        <f>'Total Revenues by County'!AB4</f>
        <v>162193</v>
      </c>
      <c r="AC4" s="55">
        <f>'Total Revenues by County'!AC4</f>
        <v>98727</v>
      </c>
      <c r="AD4" s="55">
        <f>'Total Revenues by County'!AD4</f>
        <v>1192861</v>
      </c>
      <c r="AE4" s="55">
        <f>'Total Revenues by County'!AE4</f>
        <v>19464</v>
      </c>
      <c r="AF4" s="55">
        <f>'Total Revenues by County'!AF4</f>
        <v>139757</v>
      </c>
      <c r="AG4" s="55">
        <f>'Total Revenues by County'!AG4</f>
        <v>50416</v>
      </c>
      <c r="AH4" s="55">
        <f>'Total Revenues by County'!AH4</f>
        <v>14494</v>
      </c>
      <c r="AI4" s="55">
        <f>'Total Revenues by County'!AI4</f>
        <v>8215</v>
      </c>
      <c r="AJ4" s="55">
        <f>'Total Revenues by County'!AJ4</f>
        <v>286499</v>
      </c>
      <c r="AK4" s="55">
        <f>'Total Revenues by County'!AK4</f>
        <v>615741</v>
      </c>
      <c r="AL4" s="55">
        <f>'Total Revenues by County'!AL4</f>
        <v>272896</v>
      </c>
      <c r="AM4" s="55">
        <f>'Total Revenues by County'!AM4</f>
        <v>40045</v>
      </c>
      <c r="AN4" s="55">
        <f>'Total Revenues by County'!AN4</f>
        <v>7772</v>
      </c>
      <c r="AO4" s="55">
        <f>'Total Revenues by County'!AO4</f>
        <v>19944</v>
      </c>
      <c r="AP4" s="55">
        <f>'Total Revenues by County'!AP4</f>
        <v>315890</v>
      </c>
      <c r="AQ4" s="55">
        <f>'Total Revenues by County'!AQ4</f>
        <v>325023</v>
      </c>
      <c r="AR4" s="55">
        <f>'Total Revenues by County'!AR4</f>
        <v>143737</v>
      </c>
      <c r="AS4" s="55">
        <f>'Total Revenues by County'!AS4</f>
        <v>2462292</v>
      </c>
      <c r="AT4" s="55">
        <f>'Total Revenues by County'!AT4</f>
        <v>78987</v>
      </c>
      <c r="AU4" s="55">
        <f>'Total Revenues by County'!AU4</f>
        <v>69569</v>
      </c>
      <c r="AV4" s="55">
        <f>'Total Revenues by County'!AV4</f>
        <v>196540</v>
      </c>
      <c r="AW4" s="55">
        <f>'Total Revenues by County'!AW4</f>
        <v>39030</v>
      </c>
      <c r="AX4" s="55">
        <f>'Total Revenues by County'!AX4</f>
        <v>1105603</v>
      </c>
      <c r="AY4" s="55">
        <f>'Total Revenues by County'!AY4</f>
        <v>266123</v>
      </c>
      <c r="AZ4" s="55">
        <f>'Total Revenues by County'!AZ4</f>
        <v>1295033</v>
      </c>
      <c r="BA4" s="55">
        <f>'Total Revenues by County'!BA4</f>
        <v>434425</v>
      </c>
      <c r="BB4" s="55">
        <f>'Total Revenues by County'!BB4</f>
        <v>944199</v>
      </c>
      <c r="BC4" s="55">
        <f>'Total Revenues by County'!BC4</f>
        <v>581058</v>
      </c>
      <c r="BD4" s="55">
        <f>'Total Revenues by County'!BD4</f>
        <v>74799</v>
      </c>
      <c r="BE4" s="55">
        <f>'Total Revenues by County'!BE4</f>
        <v>173935</v>
      </c>
      <c r="BF4" s="55">
        <f>'Total Revenues by County'!BF4</f>
        <v>271961</v>
      </c>
      <c r="BG4" s="55">
        <f>'Total Revenues by County'!BG4</f>
        <v>142144</v>
      </c>
      <c r="BH4" s="55">
        <f>'Total Revenues by County'!BH4</f>
        <v>387461</v>
      </c>
      <c r="BI4" s="55">
        <f>'Total Revenues by County'!BI4</f>
        <v>425698</v>
      </c>
      <c r="BJ4" s="55">
        <f>'Total Revenues by County'!BJ4</f>
        <v>89771</v>
      </c>
      <c r="BK4" s="55">
        <f>'Total Revenues by County'!BK4</f>
        <v>39608</v>
      </c>
      <c r="BL4" s="55">
        <f>'Total Revenues by County'!BL4</f>
        <v>22516</v>
      </c>
      <c r="BM4" s="55">
        <f>'Total Revenues by County'!BM4</f>
        <v>15722</v>
      </c>
      <c r="BN4" s="55">
        <f>'Total Revenues by County'!BN4</f>
        <v>508014</v>
      </c>
      <c r="BO4" s="55">
        <f>'Total Revenues by County'!BO4</f>
        <v>29417</v>
      </c>
      <c r="BP4" s="55">
        <f>'Total Revenues by County'!BP4</f>
        <v>57093</v>
      </c>
      <c r="BQ4" s="56">
        <f>'Total Revenues by County'!BQ4</f>
        <v>23719</v>
      </c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</row>
    <row r="5" spans="1:84" ht="15.75" x14ac:dyDescent="0.25">
      <c r="A5" s="7" t="s">
        <v>3</v>
      </c>
      <c r="B5" s="8"/>
      <c r="C5" s="8"/>
      <c r="D5" s="51">
        <f>('Total Revenues by County'!D5/'Total Revenues by County'!D$4)</f>
        <v>599.31601908216555</v>
      </c>
      <c r="E5" s="51">
        <f>('Total Revenues by County'!E5/'Total Revenues by County'!E$4)</f>
        <v>333.93630722397847</v>
      </c>
      <c r="F5" s="51">
        <f>('Total Revenues by County'!F5/'Total Revenues by County'!F$4)</f>
        <v>529.82886816877544</v>
      </c>
      <c r="G5" s="51">
        <f>('Total Revenues by County'!G5/'Total Revenues by County'!G$4)</f>
        <v>342.04284976768196</v>
      </c>
      <c r="H5" s="51">
        <f>('Total Revenues by County'!H5/'Total Revenues by County'!H$4)</f>
        <v>486.60552354698075</v>
      </c>
      <c r="I5" s="51">
        <f>('Total Revenues by County'!I5/'Total Revenues by County'!I$4)</f>
        <v>590.50170838083557</v>
      </c>
      <c r="J5" s="51">
        <f>('Total Revenues by County'!J5/'Total Revenues by County'!J$4)</f>
        <v>287.43821233681012</v>
      </c>
      <c r="K5" s="51">
        <f>('Total Revenues by County'!K5/'Total Revenues by County'!K$4)</f>
        <v>1134.2069642249551</v>
      </c>
      <c r="L5" s="51">
        <f>('Total Revenues by County'!L5/'Total Revenues by County'!L$4)</f>
        <v>625.99641032228601</v>
      </c>
      <c r="M5" s="51">
        <f>('Total Revenues by County'!M5/'Total Revenues by County'!M$4)</f>
        <v>587.52700331448625</v>
      </c>
      <c r="N5" s="51">
        <f>('Total Revenues by County'!N5/'Total Revenues by County'!N$4)</f>
        <v>1125.4767955238456</v>
      </c>
      <c r="O5" s="51">
        <f>('Total Revenues by County'!O5/'Total Revenues by County'!O$4)</f>
        <v>475.71427041745062</v>
      </c>
      <c r="P5" s="51">
        <f>('Total Revenues by County'!P5/'Total Revenues by County'!P$4)</f>
        <v>507.03875467145338</v>
      </c>
      <c r="Q5" s="51">
        <f>('Total Revenues by County'!Q5/'Total Revenues by County'!Q$4)</f>
        <v>566.58356528340084</v>
      </c>
      <c r="R5" s="51">
        <f>('Total Revenues by County'!R5/'Total Revenues by County'!R$4)</f>
        <v>577.27303985245771</v>
      </c>
      <c r="S5" s="51">
        <f>('Total Revenues by County'!S5/'Total Revenues by County'!S$4)</f>
        <v>573.65903941518468</v>
      </c>
      <c r="T5" s="51">
        <f>('Total Revenues by County'!T5/'Total Revenues by County'!T$4)</f>
        <v>1314.8023512123439</v>
      </c>
      <c r="U5" s="51">
        <f>('Total Revenues by County'!U5/'Total Revenues by County'!U$4)</f>
        <v>369.08625855297788</v>
      </c>
      <c r="V5" s="51">
        <f>('Total Revenues by County'!V5/'Total Revenues by County'!V$4)</f>
        <v>442.07143692271717</v>
      </c>
      <c r="W5" s="51">
        <f>('Total Revenues by County'!W5/'Total Revenues by County'!W$4)</f>
        <v>757.30203527815468</v>
      </c>
      <c r="X5" s="51">
        <f>('Total Revenues by County'!X5/'Total Revenues by County'!X$4)</f>
        <v>1002.6201011002081</v>
      </c>
      <c r="Y5" s="51">
        <f>('Total Revenues by County'!Y5/'Total Revenues by County'!Y$4)</f>
        <v>543.20204012240731</v>
      </c>
      <c r="Z5" s="51">
        <f>('Total Revenues by County'!Z5/'Total Revenues by County'!Z$4)</f>
        <v>572.36021075581391</v>
      </c>
      <c r="AA5" s="51">
        <f>('Total Revenues by County'!AA5/'Total Revenues by County'!AA$4)</f>
        <v>626.55453834707828</v>
      </c>
      <c r="AB5" s="51">
        <f>('Total Revenues by County'!AB5/'Total Revenues by County'!AB$4)</f>
        <v>613.69119505773983</v>
      </c>
      <c r="AC5" s="51">
        <f>('Total Revenues by County'!AC5/'Total Revenues by County'!AC$4)</f>
        <v>645.16197190231651</v>
      </c>
      <c r="AD5" s="51">
        <f>('Total Revenues by County'!AD5/'Total Revenues by County'!AD$4)</f>
        <v>902.51546743501547</v>
      </c>
      <c r="AE5" s="51">
        <f>('Total Revenues by County'!AE5/'Total Revenues by County'!AE$4)</f>
        <v>269.3846074804768</v>
      </c>
      <c r="AF5" s="51">
        <f>('Total Revenues by County'!AF5/'Total Revenues by County'!AF$4)</f>
        <v>861.82396588364088</v>
      </c>
      <c r="AG5" s="51">
        <f>('Total Revenues by County'!AG5/'Total Revenues by County'!AG$4)</f>
        <v>366.16582037448427</v>
      </c>
      <c r="AH5" s="51">
        <f>('Total Revenues by County'!AH5/'Total Revenues by County'!AH$4)</f>
        <v>481.82068442113979</v>
      </c>
      <c r="AI5" s="51">
        <f>('Total Revenues by County'!AI5/'Total Revenues by County'!AI$4)</f>
        <v>314.06792452830189</v>
      </c>
      <c r="AJ5" s="51">
        <f>('Total Revenues by County'!AJ5/'Total Revenues by County'!AJ$4)</f>
        <v>514.27704459701431</v>
      </c>
      <c r="AK5" s="51">
        <f>('Total Revenues by County'!AK5/'Total Revenues by County'!AK$4)</f>
        <v>846.69685955620946</v>
      </c>
      <c r="AL5" s="51">
        <f>('Total Revenues by County'!AL5/'Total Revenues by County'!AL$4)</f>
        <v>522.96708269817077</v>
      </c>
      <c r="AM5" s="51">
        <f>('Total Revenues by County'!AM5/'Total Revenues by County'!AM$4)</f>
        <v>549.64762142589586</v>
      </c>
      <c r="AN5" s="51">
        <f>('Total Revenues by County'!AN5/'Total Revenues by County'!AN$4)</f>
        <v>324.22786927431804</v>
      </c>
      <c r="AO5" s="51">
        <f>('Total Revenues by County'!AO5/'Total Revenues by County'!AO$4)</f>
        <v>439.05640794223825</v>
      </c>
      <c r="AP5" s="51">
        <f>('Total Revenues by County'!AP5/'Total Revenues by County'!AP$4)</f>
        <v>827.70100984519922</v>
      </c>
      <c r="AQ5" s="51">
        <f>('Total Revenues by County'!AQ5/'Total Revenues by County'!AQ$4)</f>
        <v>435.16397608784609</v>
      </c>
      <c r="AR5" s="51">
        <f>('Total Revenues by County'!AR5/'Total Revenues by County'!AR$4)</f>
        <v>1215.3435580261171</v>
      </c>
      <c r="AS5" s="51">
        <f>('Total Revenues by County'!AS5/'Total Revenues by County'!AS$4)</f>
        <v>989.29998513580028</v>
      </c>
      <c r="AT5" s="51">
        <f>('Total Revenues by County'!AT5/'Total Revenues by County'!AT$4)</f>
        <v>1450.5297960423868</v>
      </c>
      <c r="AU5" s="51">
        <f>('Total Revenues by County'!AU5/'Total Revenues by County'!AU$4)</f>
        <v>904.0177809081631</v>
      </c>
      <c r="AV5" s="51">
        <f>('Total Revenues by County'!AV5/'Total Revenues by County'!AV$4)</f>
        <v>411.83703571792</v>
      </c>
      <c r="AW5" s="51">
        <f>('Total Revenues by County'!AW5/'Total Revenues by County'!AW$4)</f>
        <v>571.42567255956953</v>
      </c>
      <c r="AX5" s="51">
        <f>('Total Revenues by County'!AX5/'Total Revenues by County'!AX$4)</f>
        <v>883.56759614436646</v>
      </c>
      <c r="AY5" s="51">
        <f>('Total Revenues by County'!AY5/'Total Revenues by County'!AY$4)</f>
        <v>878.59422898434184</v>
      </c>
      <c r="AZ5" s="51">
        <f>('Total Revenues by County'!AZ5/'Total Revenues by County'!AZ$4)</f>
        <v>830.65943261677501</v>
      </c>
      <c r="BA5" s="51">
        <f>('Total Revenues by County'!BA5/'Total Revenues by County'!BA$4)</f>
        <v>482.47594406399264</v>
      </c>
      <c r="BB5" s="51">
        <f>('Total Revenues by County'!BB5/'Total Revenues by County'!BB$4)</f>
        <v>689.24343808879269</v>
      </c>
      <c r="BC5" s="51">
        <f>('Total Revenues by County'!BC5/'Total Revenues by County'!BC$4)</f>
        <v>537.54316264469298</v>
      </c>
      <c r="BD5" s="51">
        <f>('Total Revenues by County'!BD5/'Total Revenues by County'!BD$4)</f>
        <v>625.40201072206844</v>
      </c>
      <c r="BE5" s="51">
        <f>('Total Revenues by County'!BE5/'Total Revenues by County'!BE$4)</f>
        <v>902.04560324259057</v>
      </c>
      <c r="BF5" s="51">
        <f>('Total Revenues by County'!BF5/'Total Revenues by County'!BF$4)</f>
        <v>711.8053397362122</v>
      </c>
      <c r="BG5" s="51">
        <f>('Total Revenues by County'!BG5/'Total Revenues by County'!BG$4)</f>
        <v>439.70190792435841</v>
      </c>
      <c r="BH5" s="51">
        <f>('Total Revenues by County'!BH5/'Total Revenues by County'!BH$4)</f>
        <v>841.48697288243204</v>
      </c>
      <c r="BI5" s="51">
        <f>('Total Revenues by County'!BI5/'Total Revenues by County'!BI$4)</f>
        <v>620.72609455529505</v>
      </c>
      <c r="BJ5" s="51">
        <f>('Total Revenues by County'!BJ5/'Total Revenues by County'!BJ$4)</f>
        <v>452.13111138340889</v>
      </c>
      <c r="BK5" s="51">
        <f>('Total Revenues by County'!BK5/'Total Revenues by County'!BK$4)</f>
        <v>486.61154312260152</v>
      </c>
      <c r="BL5" s="51">
        <f>('Total Revenues by County'!BL5/'Total Revenues by County'!BL$4)</f>
        <v>649.54410197193113</v>
      </c>
      <c r="BM5" s="51">
        <f>('Total Revenues by County'!BM5/'Total Revenues by County'!BM$4)</f>
        <v>178.06176059025569</v>
      </c>
      <c r="BN5" s="51">
        <f>('Total Revenues by County'!BN5/'Total Revenues by County'!BN$4)</f>
        <v>544.69818745152691</v>
      </c>
      <c r="BO5" s="51">
        <f>('Total Revenues by County'!BO5/'Total Revenues by County'!BO$4)</f>
        <v>489.74963456504742</v>
      </c>
      <c r="BP5" s="51">
        <f>('Total Revenues by County'!BP5/'Total Revenues by County'!BP$4)</f>
        <v>1529.8781286672622</v>
      </c>
      <c r="BQ5" s="57">
        <f>('Total Revenues by County'!BQ5/'Total Revenues by County'!BQ$4)</f>
        <v>534.07744845904131</v>
      </c>
    </row>
    <row r="6" spans="1:84" x14ac:dyDescent="0.25">
      <c r="A6" s="13"/>
      <c r="B6" s="14">
        <v>311</v>
      </c>
      <c r="C6" s="15" t="s">
        <v>4</v>
      </c>
      <c r="D6" s="52">
        <f>('Total Revenues by County'!D6/'Total Revenues by County'!D$4)</f>
        <v>474.42851660802791</v>
      </c>
      <c r="E6" s="52">
        <f>('Total Revenues by County'!E6/'Total Revenues by County'!E$4)</f>
        <v>224.08757756702963</v>
      </c>
      <c r="F6" s="52">
        <f>('Total Revenues by County'!F6/'Total Revenues by County'!F$4)</f>
        <v>460.21848584092442</v>
      </c>
      <c r="G6" s="52">
        <f>('Total Revenues by County'!G6/'Total Revenues by County'!G$4)</f>
        <v>251.18107038375496</v>
      </c>
      <c r="H6" s="52">
        <f>('Total Revenues by County'!H6/'Total Revenues by County'!H$4)</f>
        <v>435.03605990846012</v>
      </c>
      <c r="I6" s="52">
        <f>('Total Revenues by County'!I6/'Total Revenues by County'!I$4)</f>
        <v>524.74164739676519</v>
      </c>
      <c r="J6" s="52">
        <f>('Total Revenues by County'!J6/'Total Revenues by County'!J$4)</f>
        <v>213.68950749464668</v>
      </c>
      <c r="K6" s="52">
        <f>('Total Revenues by County'!K6/'Total Revenues by County'!K$4)</f>
        <v>897.67499270889027</v>
      </c>
      <c r="L6" s="52">
        <f>('Total Revenues by County'!L6/'Total Revenues by County'!L$4)</f>
        <v>566.70208529588081</v>
      </c>
      <c r="M6" s="52">
        <f>('Total Revenues by County'!M6/'Total Revenues by County'!M$4)</f>
        <v>420.10558696735342</v>
      </c>
      <c r="N6" s="52">
        <f>('Total Revenues by County'!N6/'Total Revenues by County'!N$4)</f>
        <v>1033.5357127880716</v>
      </c>
      <c r="O6" s="52">
        <f>('Total Revenues by County'!O6/'Total Revenues by County'!O$4)</f>
        <v>308.58753613877286</v>
      </c>
      <c r="P6" s="52">
        <f>('Total Revenues by County'!P6/'Total Revenues by County'!P$4)</f>
        <v>366.76723655945619</v>
      </c>
      <c r="Q6" s="52">
        <f>('Total Revenues by County'!Q6/'Total Revenues by County'!Q$4)</f>
        <v>474.48627277327932</v>
      </c>
      <c r="R6" s="52">
        <f>('Total Revenues by County'!R6/'Total Revenues by County'!R$4)</f>
        <v>401.67776762088045</v>
      </c>
      <c r="S6" s="52">
        <f>('Total Revenues by County'!S6/'Total Revenues by County'!S$4)</f>
        <v>539.18167535909708</v>
      </c>
      <c r="T6" s="52">
        <f>('Total Revenues by County'!T6/'Total Revenues by County'!T$4)</f>
        <v>1221.3200261245815</v>
      </c>
      <c r="U6" s="52">
        <f>('Total Revenues by County'!U6/'Total Revenues by County'!U$4)</f>
        <v>236.68599943317543</v>
      </c>
      <c r="V6" s="52">
        <f>('Total Revenues by County'!V6/'Total Revenues by County'!V$4)</f>
        <v>369.885303402315</v>
      </c>
      <c r="W6" s="52">
        <f>('Total Revenues by County'!W6/'Total Revenues by County'!W$4)</f>
        <v>680.54762550881958</v>
      </c>
      <c r="X6" s="52">
        <f>('Total Revenues by County'!X6/'Total Revenues by County'!X$4)</f>
        <v>938.07094855783532</v>
      </c>
      <c r="Y6" s="52">
        <f>('Total Revenues by County'!Y6/'Total Revenues by County'!Y$4)</f>
        <v>446.42665759945595</v>
      </c>
      <c r="Z6" s="52">
        <f>('Total Revenues by County'!Z6/'Total Revenues by County'!Z$4)</f>
        <v>448.22681686046514</v>
      </c>
      <c r="AA6" s="52">
        <f>('Total Revenues by County'!AA6/'Total Revenues by County'!AA$4)</f>
        <v>426.38768253007493</v>
      </c>
      <c r="AB6" s="52">
        <f>('Total Revenues by County'!AB6/'Total Revenues by County'!AB$4)</f>
        <v>557.83813728089376</v>
      </c>
      <c r="AC6" s="52">
        <f>('Total Revenues by County'!AC6/'Total Revenues by County'!AC$4)</f>
        <v>495.83841299745762</v>
      </c>
      <c r="AD6" s="52">
        <f>('Total Revenues by County'!AD6/'Total Revenues by County'!AD$4)</f>
        <v>656.44120228593272</v>
      </c>
      <c r="AE6" s="52">
        <f>('Total Revenues by County'!AE6/'Total Revenues by County'!AE$4)</f>
        <v>198.89847924373203</v>
      </c>
      <c r="AF6" s="52">
        <f>('Total Revenues by County'!AF6/'Total Revenues by County'!AF$4)</f>
        <v>713.43424658514425</v>
      </c>
      <c r="AG6" s="52">
        <f>('Total Revenues by County'!AG6/'Total Revenues by County'!AG$4)</f>
        <v>197.16812123135512</v>
      </c>
      <c r="AH6" s="52">
        <f>('Total Revenues by County'!AH6/'Total Revenues by County'!AH$4)</f>
        <v>369.88698771905615</v>
      </c>
      <c r="AI6" s="52">
        <f>('Total Revenues by County'!AI6/'Total Revenues by County'!AI$4)</f>
        <v>253.63091905051735</v>
      </c>
      <c r="AJ6" s="52">
        <f>('Total Revenues by County'!AJ6/'Total Revenues by County'!AJ$4)</f>
        <v>435.40802934739736</v>
      </c>
      <c r="AK6" s="52">
        <f>('Total Revenues by County'!AK6/'Total Revenues by County'!AK$4)</f>
        <v>760.64841223826249</v>
      </c>
      <c r="AL6" s="52">
        <f>('Total Revenues by County'!AL6/'Total Revenues by County'!AL$4)</f>
        <v>436.74668371833957</v>
      </c>
      <c r="AM6" s="52">
        <f>('Total Revenues by County'!AM6/'Total Revenues by County'!AM$4)</f>
        <v>442.4048944936946</v>
      </c>
      <c r="AN6" s="52">
        <f>('Total Revenues by County'!AN6/'Total Revenues by County'!AN$4)</f>
        <v>242.35306227483272</v>
      </c>
      <c r="AO6" s="52">
        <f>('Total Revenues by County'!AO6/'Total Revenues by County'!AO$4)</f>
        <v>291.35750100280785</v>
      </c>
      <c r="AP6" s="52">
        <f>('Total Revenues by County'!AP6/'Total Revenues by County'!AP$4)</f>
        <v>750.331472981101</v>
      </c>
      <c r="AQ6" s="52">
        <f>('Total Revenues by County'!AQ6/'Total Revenues by County'!AQ$4)</f>
        <v>385.95990745270336</v>
      </c>
      <c r="AR6" s="52">
        <f>('Total Revenues by County'!AR6/'Total Revenues by County'!AR$4)</f>
        <v>1078.8908353451095</v>
      </c>
      <c r="AS6" s="52">
        <f>('Total Revenues by County'!AS6/'Total Revenues by County'!AS$4)</f>
        <v>714.43616841544383</v>
      </c>
      <c r="AT6" s="52">
        <f>('Total Revenues by County'!AT6/'Total Revenues by County'!AT$4)</f>
        <v>1003.3029359261651</v>
      </c>
      <c r="AU6" s="52">
        <f>('Total Revenues by County'!AU6/'Total Revenues by County'!AU$4)</f>
        <v>726.66210524802716</v>
      </c>
      <c r="AV6" s="52">
        <f>('Total Revenues by County'!AV6/'Total Revenues by County'!AV$4)</f>
        <v>329.35699094331943</v>
      </c>
      <c r="AW6" s="52">
        <f>('Total Revenues by County'!AW6/'Total Revenues by County'!AW$4)</f>
        <v>354.94573405073021</v>
      </c>
      <c r="AX6" s="52">
        <f>('Total Revenues by County'!AX6/'Total Revenues by County'!AX$4)</f>
        <v>629.96856376113305</v>
      </c>
      <c r="AY6" s="52">
        <f>('Total Revenues by County'!AY6/'Total Revenues by County'!AY$4)</f>
        <v>576.06849088579338</v>
      </c>
      <c r="AZ6" s="52">
        <f>('Total Revenues by County'!AZ6/'Total Revenues by County'!AZ$4)</f>
        <v>727.34160596679772</v>
      </c>
      <c r="BA6" s="52">
        <f>('Total Revenues by County'!BA6/'Total Revenues by County'!BA$4)</f>
        <v>404.16640156528746</v>
      </c>
      <c r="BB6" s="52">
        <f>('Total Revenues by County'!BB6/'Total Revenues by County'!BB$4)</f>
        <v>546.73310816893468</v>
      </c>
      <c r="BC6" s="52">
        <f>('Total Revenues by County'!BC6/'Total Revenues by County'!BC$4)</f>
        <v>421.24151633743963</v>
      </c>
      <c r="BD6" s="52">
        <f>('Total Revenues by County'!BD6/'Total Revenues by County'!BD$4)</f>
        <v>520.81780505086965</v>
      </c>
      <c r="BE6" s="52">
        <f>('Total Revenues by County'!BE6/'Total Revenues by County'!BE$4)</f>
        <v>855.19180153505624</v>
      </c>
      <c r="BF6" s="52">
        <f>('Total Revenues by County'!BF6/'Total Revenues by County'!BF$4)</f>
        <v>680.81416820794163</v>
      </c>
      <c r="BG6" s="52">
        <f>('Total Revenues by County'!BG6/'Total Revenues by County'!BG$4)</f>
        <v>396.14393854119766</v>
      </c>
      <c r="BH6" s="52">
        <f>('Total Revenues by County'!BH6/'Total Revenues by County'!BH$4)</f>
        <v>626.91806401160375</v>
      </c>
      <c r="BI6" s="52">
        <f>('Total Revenues by County'!BI6/'Total Revenues by County'!BI$4)</f>
        <v>459.89009579561099</v>
      </c>
      <c r="BJ6" s="52">
        <f>('Total Revenues by County'!BJ6/'Total Revenues by County'!BJ$4)</f>
        <v>309.43473950384868</v>
      </c>
      <c r="BK6" s="52">
        <f>('Total Revenues by County'!BK6/'Total Revenues by County'!BK$4)</f>
        <v>339.74270349424359</v>
      </c>
      <c r="BL6" s="52">
        <f>('Total Revenues by County'!BL6/'Total Revenues by County'!BL$4)</f>
        <v>502.82150470776338</v>
      </c>
      <c r="BM6" s="52">
        <f>('Total Revenues by County'!BM6/'Total Revenues by County'!BM$4)</f>
        <v>121.31452741381504</v>
      </c>
      <c r="BN6" s="52">
        <f>('Total Revenues by County'!BN6/'Total Revenues by County'!BN$4)</f>
        <v>457.22964524599718</v>
      </c>
      <c r="BO6" s="52">
        <f>('Total Revenues by County'!BO6/'Total Revenues by County'!BO$4)</f>
        <v>380.37525920386173</v>
      </c>
      <c r="BP6" s="52">
        <f>('Total Revenues by County'!BP6/'Total Revenues by County'!BP$4)</f>
        <v>1070.1618587217347</v>
      </c>
      <c r="BQ6" s="17">
        <f>('Total Revenues by County'!BQ6/'Total Revenues by County'!BQ$4)</f>
        <v>367.61861798558118</v>
      </c>
    </row>
    <row r="7" spans="1:84" x14ac:dyDescent="0.25">
      <c r="A7" s="13"/>
      <c r="B7" s="14">
        <v>312.10000000000002</v>
      </c>
      <c r="C7" s="15" t="s">
        <v>5</v>
      </c>
      <c r="D7" s="52">
        <f>('Total Revenues by County'!D7/'Total Revenues by County'!D$4)</f>
        <v>9.0268580269105385</v>
      </c>
      <c r="E7" s="52">
        <f>('Total Revenues by County'!E7/'Total Revenues by County'!E$4)</f>
        <v>13.084806619053195</v>
      </c>
      <c r="F7" s="52">
        <f>('Total Revenues by County'!F7/'Total Revenues by County'!F$4)</f>
        <v>38.406935471362694</v>
      </c>
      <c r="G7" s="52">
        <f>('Total Revenues by County'!G7/'Total Revenues by County'!G$4)</f>
        <v>2.8140423335054208</v>
      </c>
      <c r="H7" s="52">
        <f>('Total Revenues by County'!H7/'Total Revenues by County'!H$4)</f>
        <v>15.797335308788663</v>
      </c>
      <c r="I7" s="52">
        <f>('Total Revenues by County'!I7/'Total Revenues by County'!I$4)</f>
        <v>23.468786157612787</v>
      </c>
      <c r="J7" s="52">
        <f>('Total Revenues by County'!J7/'Total Revenues by County'!J$4)</f>
        <v>0</v>
      </c>
      <c r="K7" s="52">
        <f>('Total Revenues by County'!K7/'Total Revenues by County'!K$4)</f>
        <v>11.688949108054246</v>
      </c>
      <c r="L7" s="52">
        <f>('Total Revenues by County'!L7/'Total Revenues by County'!L$4)</f>
        <v>4.3546287573863154</v>
      </c>
      <c r="M7" s="52">
        <f>('Total Revenues by County'!M7/'Total Revenues by County'!M$4)</f>
        <v>28.149910097268258</v>
      </c>
      <c r="N7" s="52">
        <f>('Total Revenues by County'!N7/'Total Revenues by County'!N$4)</f>
        <v>42.618616297947028</v>
      </c>
      <c r="O7" s="52">
        <f>('Total Revenues by County'!O7/'Total Revenues by County'!O$4)</f>
        <v>128.15699141847551</v>
      </c>
      <c r="P7" s="52">
        <f>('Total Revenues by County'!P7/'Total Revenues by County'!P$4)</f>
        <v>10.745814083512345</v>
      </c>
      <c r="Q7" s="52">
        <f>('Total Revenues by County'!Q7/'Total Revenues by County'!Q$4)</f>
        <v>32.507527834008094</v>
      </c>
      <c r="R7" s="52">
        <f>('Total Revenues by County'!R7/'Total Revenues by County'!R$4)</f>
        <v>16.871840269425068</v>
      </c>
      <c r="S7" s="52">
        <f>('Total Revenues by County'!S7/'Total Revenues by County'!S$4)</f>
        <v>9.510409541723666</v>
      </c>
      <c r="T7" s="52">
        <f>('Total Revenues by County'!T7/'Total Revenues by County'!T$4)</f>
        <v>61.460119193403543</v>
      </c>
      <c r="U7" s="52">
        <f>('Total Revenues by County'!U7/'Total Revenues by County'!U$4)</f>
        <v>1.4252803757237136</v>
      </c>
      <c r="V7" s="52">
        <f>('Total Revenues by County'!V7/'Total Revenues by County'!V$4)</f>
        <v>0.89839822284578508</v>
      </c>
      <c r="W7" s="52">
        <f>('Total Revenues by County'!W7/'Total Revenues by County'!W$4)</f>
        <v>0</v>
      </c>
      <c r="X7" s="52">
        <f>('Total Revenues by County'!X7/'Total Revenues by County'!X$4)</f>
        <v>37.006482307463571</v>
      </c>
      <c r="Y7" s="52">
        <f>('Total Revenues by County'!Y7/'Total Revenues by County'!Y$4)</f>
        <v>2.926215572934376</v>
      </c>
      <c r="Z7" s="52">
        <f>('Total Revenues by County'!Z7/'Total Revenues by County'!Z$4)</f>
        <v>0</v>
      </c>
      <c r="AA7" s="52">
        <f>('Total Revenues by County'!AA7/'Total Revenues by County'!AA$4)</f>
        <v>0.23278101435020554</v>
      </c>
      <c r="AB7" s="52">
        <f>('Total Revenues by County'!AB7/'Total Revenues by County'!AB$4)</f>
        <v>2.5787549401022241</v>
      </c>
      <c r="AC7" s="52">
        <f>('Total Revenues by County'!AC7/'Total Revenues by County'!AC$4)</f>
        <v>3.4803549181075084</v>
      </c>
      <c r="AD7" s="52">
        <f>('Total Revenues by County'!AD7/'Total Revenues by County'!AD$4)</f>
        <v>18.309651334061556</v>
      </c>
      <c r="AE7" s="52">
        <f>('Total Revenues by County'!AE7/'Total Revenues by County'!AE$4)</f>
        <v>0.40777846280312374</v>
      </c>
      <c r="AF7" s="52">
        <f>('Total Revenues by County'!AF7/'Total Revenues by County'!AF$4)</f>
        <v>10.368589766523323</v>
      </c>
      <c r="AG7" s="52">
        <f>('Total Revenues by County'!AG7/'Total Revenues by County'!AG$4)</f>
        <v>6.1710171374166931</v>
      </c>
      <c r="AH7" s="52">
        <f>('Total Revenues by County'!AH7/'Total Revenues by County'!AH$4)</f>
        <v>101.71188077825308</v>
      </c>
      <c r="AI7" s="52">
        <f>('Total Revenues by County'!AI7/'Total Revenues by County'!AI$4)</f>
        <v>0</v>
      </c>
      <c r="AJ7" s="52">
        <f>('Total Revenues by County'!AJ7/'Total Revenues by County'!AJ$4)</f>
        <v>7.9105092862453272</v>
      </c>
      <c r="AK7" s="52">
        <f>('Total Revenues by County'!AK7/'Total Revenues by County'!AK$4)</f>
        <v>37.33143155969799</v>
      </c>
      <c r="AL7" s="52">
        <f>('Total Revenues by County'!AL7/'Total Revenues by County'!AL$4)</f>
        <v>12.481498446294559</v>
      </c>
      <c r="AM7" s="52">
        <f>('Total Revenues by County'!AM7/'Total Revenues by County'!AM$4)</f>
        <v>4.2402297415407668</v>
      </c>
      <c r="AN7" s="52">
        <f>('Total Revenues by County'!AN7/'Total Revenues by County'!AN$4)</f>
        <v>0</v>
      </c>
      <c r="AO7" s="52">
        <f>('Total Revenues by County'!AO7/'Total Revenues by County'!AO$4)</f>
        <v>76.29683112715604</v>
      </c>
      <c r="AP7" s="52">
        <f>('Total Revenues by County'!AP7/'Total Revenues by County'!AP$4)</f>
        <v>15.215698502643326</v>
      </c>
      <c r="AQ7" s="52">
        <f>('Total Revenues by County'!AQ7/'Total Revenues by County'!AQ$4)</f>
        <v>3.4447808308950445</v>
      </c>
      <c r="AR7" s="52">
        <f>('Total Revenues by County'!AR7/'Total Revenues by County'!AR$4)</f>
        <v>4.2846379150810163</v>
      </c>
      <c r="AS7" s="52">
        <f>('Total Revenues by County'!AS7/'Total Revenues by County'!AS$4)</f>
        <v>36.75509403433874</v>
      </c>
      <c r="AT7" s="52">
        <f>('Total Revenues by County'!AT7/'Total Revenues by County'!AT$4)</f>
        <v>226.59140111663945</v>
      </c>
      <c r="AU7" s="52">
        <f>('Total Revenues by County'!AU7/'Total Revenues by County'!AU$4)</f>
        <v>24.507366786930962</v>
      </c>
      <c r="AV7" s="52">
        <f>('Total Revenues by County'!AV7/'Total Revenues by County'!AV$4)</f>
        <v>43.692072860486412</v>
      </c>
      <c r="AW7" s="52">
        <f>('Total Revenues by County'!AW7/'Total Revenues by County'!AW$4)</f>
        <v>5.4963105303612609</v>
      </c>
      <c r="AX7" s="52">
        <f>('Total Revenues by County'!AX7/'Total Revenues by County'!AX$4)</f>
        <v>147.45273122449922</v>
      </c>
      <c r="AY7" s="52">
        <f>('Total Revenues by County'!AY7/'Total Revenues by County'!AY$4)</f>
        <v>128.50717149588723</v>
      </c>
      <c r="AZ7" s="52">
        <f>('Total Revenues by County'!AZ7/'Total Revenues by County'!AZ$4)</f>
        <v>20.708405886182049</v>
      </c>
      <c r="BA7" s="52">
        <f>('Total Revenues by County'!BA7/'Total Revenues by County'!BA$4)</f>
        <v>1.730176670311331</v>
      </c>
      <c r="BB7" s="52">
        <f>('Total Revenues by County'!BB7/'Total Revenues by County'!BB$4)</f>
        <v>27.153503657597604</v>
      </c>
      <c r="BC7" s="52">
        <f>('Total Revenues by County'!BC7/'Total Revenues by County'!BC$4)</f>
        <v>12.378158462666377</v>
      </c>
      <c r="BD7" s="52">
        <f>('Total Revenues by County'!BD7/'Total Revenues by County'!BD$4)</f>
        <v>1.6332036524552467</v>
      </c>
      <c r="BE7" s="52">
        <f>('Total Revenues by County'!BE7/'Total Revenues by County'!BE$4)</f>
        <v>33.141426394917644</v>
      </c>
      <c r="BF7" s="52">
        <f>('Total Revenues by County'!BF7/'Total Revenues by County'!BF$4)</f>
        <v>8.5909450252058193</v>
      </c>
      <c r="BG7" s="52">
        <f>('Total Revenues by County'!BG7/'Total Revenues by County'!BG$4)</f>
        <v>6.1932969383160739</v>
      </c>
      <c r="BH7" s="52">
        <f>('Total Revenues by County'!BH7/'Total Revenues by County'!BH$4)</f>
        <v>21.971305499134107</v>
      </c>
      <c r="BI7" s="52">
        <f>('Total Revenues by County'!BI7/'Total Revenues by County'!BI$4)</f>
        <v>106.15890842804053</v>
      </c>
      <c r="BJ7" s="52">
        <f>('Total Revenues by County'!BJ7/'Total Revenues by County'!BJ$4)</f>
        <v>45.489044346169699</v>
      </c>
      <c r="BK7" s="52">
        <f>('Total Revenues by County'!BK7/'Total Revenues by County'!BK$4)</f>
        <v>74.769390022217735</v>
      </c>
      <c r="BL7" s="52">
        <f>('Total Revenues by County'!BL7/'Total Revenues by County'!BL$4)</f>
        <v>40.647850417480903</v>
      </c>
      <c r="BM7" s="52">
        <f>('Total Revenues by County'!BM7/'Total Revenues by County'!BM$4)</f>
        <v>20.836216766314717</v>
      </c>
      <c r="BN7" s="52">
        <f>('Total Revenues by County'!BN7/'Total Revenues by County'!BN$4)</f>
        <v>31.327973244831835</v>
      </c>
      <c r="BO7" s="52">
        <f>('Total Revenues by County'!BO7/'Total Revenues by County'!BO$4)</f>
        <v>1.4713261039534962</v>
      </c>
      <c r="BP7" s="52">
        <f>('Total Revenues by County'!BP7/'Total Revenues by County'!BP$4)</f>
        <v>186.97884153924298</v>
      </c>
      <c r="BQ7" s="17">
        <f>('Total Revenues by County'!BQ7/'Total Revenues by County'!BQ$4)</f>
        <v>89.417597706480038</v>
      </c>
    </row>
    <row r="8" spans="1:84" x14ac:dyDescent="0.25">
      <c r="A8" s="13"/>
      <c r="B8" s="14">
        <v>312.2</v>
      </c>
      <c r="C8" s="15" t="s">
        <v>262</v>
      </c>
      <c r="D8" s="52">
        <f>('Total Revenues by County'!D8/'Total Revenues by County'!D$4)</f>
        <v>0</v>
      </c>
      <c r="E8" s="52">
        <f>('Total Revenues by County'!E8/'Total Revenues by County'!E$4)</f>
        <v>0</v>
      </c>
      <c r="F8" s="52">
        <f>('Total Revenues by County'!F8/'Total Revenues by County'!F$4)</f>
        <v>0</v>
      </c>
      <c r="G8" s="52">
        <f>('Total Revenues by County'!G8/'Total Revenues by County'!G$4)</f>
        <v>0</v>
      </c>
      <c r="H8" s="52">
        <f>('Total Revenues by County'!H8/'Total Revenues by County'!H$4)</f>
        <v>0</v>
      </c>
      <c r="I8" s="52">
        <f>('Total Revenues by County'!I8/'Total Revenues by County'!I$4)</f>
        <v>0</v>
      </c>
      <c r="J8" s="52">
        <f>('Total Revenues by County'!J8/'Total Revenues by County'!J$4)</f>
        <v>0</v>
      </c>
      <c r="K8" s="52">
        <f>('Total Revenues by County'!K8/'Total Revenues by County'!K$4)</f>
        <v>0</v>
      </c>
      <c r="L8" s="52">
        <f>('Total Revenues by County'!L8/'Total Revenues by County'!L$4)</f>
        <v>0</v>
      </c>
      <c r="M8" s="52">
        <f>('Total Revenues by County'!M8/'Total Revenues by County'!M$4)</f>
        <v>0</v>
      </c>
      <c r="N8" s="52">
        <f>('Total Revenues by County'!N8/'Total Revenues by County'!N$4)</f>
        <v>0</v>
      </c>
      <c r="O8" s="52">
        <f>('Total Revenues by County'!O8/'Total Revenues by County'!O$4)</f>
        <v>0</v>
      </c>
      <c r="P8" s="52">
        <f>('Total Revenues by County'!P8/'Total Revenues by County'!P$4)</f>
        <v>0</v>
      </c>
      <c r="Q8" s="52">
        <f>('Total Revenues by County'!Q8/'Total Revenues by County'!Q$4)</f>
        <v>0.71634615384615385</v>
      </c>
      <c r="R8" s="52">
        <f>('Total Revenues by County'!R8/'Total Revenues by County'!R$4)</f>
        <v>0</v>
      </c>
      <c r="S8" s="52">
        <f>('Total Revenues by County'!S8/'Total Revenues by County'!S$4)</f>
        <v>0</v>
      </c>
      <c r="T8" s="52">
        <f>('Total Revenues by County'!T8/'Total Revenues by County'!T$4)</f>
        <v>0</v>
      </c>
      <c r="U8" s="52">
        <f>('Total Revenues by County'!U8/'Total Revenues by County'!U$4)</f>
        <v>0</v>
      </c>
      <c r="V8" s="52">
        <f>('Total Revenues by County'!V8/'Total Revenues by County'!V$4)</f>
        <v>0</v>
      </c>
      <c r="W8" s="52">
        <f>('Total Revenues by County'!W8/'Total Revenues by County'!W$4)</f>
        <v>0</v>
      </c>
      <c r="X8" s="52">
        <f>('Total Revenues by County'!X8/'Total Revenues by County'!X$4)</f>
        <v>0</v>
      </c>
      <c r="Y8" s="52">
        <f>('Total Revenues by County'!Y8/'Total Revenues by County'!Y$4)</f>
        <v>0</v>
      </c>
      <c r="Z8" s="52">
        <f>('Total Revenues by County'!Z8/'Total Revenues by County'!Z$4)</f>
        <v>0</v>
      </c>
      <c r="AA8" s="52">
        <f>('Total Revenues by County'!AA8/'Total Revenues by County'!AA$4)</f>
        <v>0</v>
      </c>
      <c r="AB8" s="52">
        <f>('Total Revenues by County'!AB8/'Total Revenues by County'!AB$4)</f>
        <v>0</v>
      </c>
      <c r="AC8" s="52">
        <f>('Total Revenues by County'!AC8/'Total Revenues by County'!AC$4)</f>
        <v>0</v>
      </c>
      <c r="AD8" s="52">
        <f>('Total Revenues by County'!AD8/'Total Revenues by County'!AD$4)</f>
        <v>0</v>
      </c>
      <c r="AE8" s="52">
        <f>('Total Revenues by County'!AE8/'Total Revenues by County'!AE$4)</f>
        <v>0</v>
      </c>
      <c r="AF8" s="52">
        <f>('Total Revenues by County'!AF8/'Total Revenues by County'!AF$4)</f>
        <v>1.3783996508224992</v>
      </c>
      <c r="AG8" s="52">
        <f>('Total Revenues by County'!AG8/'Total Revenues by County'!AG$4)</f>
        <v>0</v>
      </c>
      <c r="AH8" s="52">
        <f>('Total Revenues by County'!AH8/'Total Revenues by County'!AH$4)</f>
        <v>0</v>
      </c>
      <c r="AI8" s="52">
        <f>('Total Revenues by County'!AI8/'Total Revenues by County'!AI$4)</f>
        <v>0</v>
      </c>
      <c r="AJ8" s="52">
        <f>('Total Revenues by County'!AJ8/'Total Revenues by County'!AJ$4)</f>
        <v>0</v>
      </c>
      <c r="AK8" s="52">
        <f>('Total Revenues by County'!AK8/'Total Revenues by County'!AK$4)</f>
        <v>0</v>
      </c>
      <c r="AL8" s="52">
        <f>('Total Revenues by County'!AL8/'Total Revenues by County'!AL$4)</f>
        <v>0</v>
      </c>
      <c r="AM8" s="52">
        <f>('Total Revenues by County'!AM8/'Total Revenues by County'!AM$4)</f>
        <v>0</v>
      </c>
      <c r="AN8" s="52">
        <f>('Total Revenues by County'!AN8/'Total Revenues by County'!AN$4)</f>
        <v>0</v>
      </c>
      <c r="AO8" s="52">
        <f>('Total Revenues by County'!AO8/'Total Revenues by County'!AO$4)</f>
        <v>0</v>
      </c>
      <c r="AP8" s="52">
        <f>('Total Revenues by County'!AP8/'Total Revenues by County'!AP$4)</f>
        <v>0</v>
      </c>
      <c r="AQ8" s="52">
        <f>('Total Revenues by County'!AQ8/'Total Revenues by County'!AQ$4)</f>
        <v>0</v>
      </c>
      <c r="AR8" s="52">
        <f>('Total Revenues by County'!AR8/'Total Revenues by County'!AR$4)</f>
        <v>0</v>
      </c>
      <c r="AS8" s="52">
        <f>('Total Revenues by County'!AS8/'Total Revenues by County'!AS$4)</f>
        <v>0</v>
      </c>
      <c r="AT8" s="52">
        <f>('Total Revenues by County'!AT8/'Total Revenues by County'!AT$4)</f>
        <v>0</v>
      </c>
      <c r="AU8" s="52">
        <f>('Total Revenues by County'!AU8/'Total Revenues by County'!AU$4)</f>
        <v>0</v>
      </c>
      <c r="AV8" s="52">
        <f>('Total Revenues by County'!AV8/'Total Revenues by County'!AV$4)</f>
        <v>0</v>
      </c>
      <c r="AW8" s="52">
        <f>('Total Revenues by County'!AW8/'Total Revenues by County'!AW$4)</f>
        <v>0</v>
      </c>
      <c r="AX8" s="52">
        <f>('Total Revenues by County'!AX8/'Total Revenues by County'!AX$4)</f>
        <v>0</v>
      </c>
      <c r="AY8" s="52">
        <f>('Total Revenues by County'!AY8/'Total Revenues by County'!AY$4)</f>
        <v>0</v>
      </c>
      <c r="AZ8" s="52">
        <f>('Total Revenues by County'!AZ8/'Total Revenues by County'!AZ$4)</f>
        <v>0</v>
      </c>
      <c r="BA8" s="52">
        <f>('Total Revenues by County'!BA8/'Total Revenues by County'!BA$4)</f>
        <v>0</v>
      </c>
      <c r="BB8" s="52">
        <f>('Total Revenues by County'!BB8/'Total Revenues by County'!BB$4)</f>
        <v>0</v>
      </c>
      <c r="BC8" s="52">
        <f>('Total Revenues by County'!BC8/'Total Revenues by County'!BC$4)</f>
        <v>0</v>
      </c>
      <c r="BD8" s="52">
        <f>('Total Revenues by County'!BD8/'Total Revenues by County'!BD$4)</f>
        <v>0</v>
      </c>
      <c r="BE8" s="52">
        <f>('Total Revenues by County'!BE8/'Total Revenues by County'!BE$4)</f>
        <v>0</v>
      </c>
      <c r="BF8" s="52">
        <f>('Total Revenues by County'!BF8/'Total Revenues by County'!BF$4)</f>
        <v>0</v>
      </c>
      <c r="BG8" s="52">
        <f>('Total Revenues by County'!BG8/'Total Revenues by County'!BG$4)</f>
        <v>0</v>
      </c>
      <c r="BH8" s="52">
        <f>('Total Revenues by County'!BH8/'Total Revenues by County'!BH$4)</f>
        <v>0</v>
      </c>
      <c r="BI8" s="52">
        <f>('Total Revenues by County'!BI8/'Total Revenues by County'!BI$4)</f>
        <v>0</v>
      </c>
      <c r="BJ8" s="52">
        <f>('Total Revenues by County'!BJ8/'Total Revenues by County'!BJ$4)</f>
        <v>0</v>
      </c>
      <c r="BK8" s="52">
        <f>('Total Revenues by County'!BK8/'Total Revenues by County'!BK$4)</f>
        <v>0</v>
      </c>
      <c r="BL8" s="52">
        <f>('Total Revenues by County'!BL8/'Total Revenues by County'!BL$4)</f>
        <v>0</v>
      </c>
      <c r="BM8" s="52">
        <f>('Total Revenues by County'!BM8/'Total Revenues by County'!BM$4)</f>
        <v>0</v>
      </c>
      <c r="BN8" s="52">
        <f>('Total Revenues by County'!BN8/'Total Revenues by County'!BN$4)</f>
        <v>0</v>
      </c>
      <c r="BO8" s="52">
        <f>('Total Revenues by County'!BO8/'Total Revenues by County'!BO$4)</f>
        <v>0</v>
      </c>
      <c r="BP8" s="52">
        <f>('Total Revenues by County'!BP8/'Total Revenues by County'!BP$4)</f>
        <v>0</v>
      </c>
      <c r="BQ8" s="17">
        <f>('Total Revenues by County'!BQ8/'Total Revenues by County'!BQ$4)</f>
        <v>13.827733041021965</v>
      </c>
    </row>
    <row r="9" spans="1:84" x14ac:dyDescent="0.25">
      <c r="A9" s="13"/>
      <c r="B9" s="14">
        <v>312.3</v>
      </c>
      <c r="C9" s="15" t="s">
        <v>6</v>
      </c>
      <c r="D9" s="52">
        <f>('Total Revenues by County'!D9/'Total Revenues by County'!D$4)</f>
        <v>5.5403112768166229</v>
      </c>
      <c r="E9" s="52">
        <f>('Total Revenues by County'!E9/'Total Revenues by County'!E$4)</f>
        <v>7.3085899387269251</v>
      </c>
      <c r="F9" s="52">
        <f>('Total Revenues by County'!F9/'Total Revenues by County'!F$4)</f>
        <v>6.1187787461746339</v>
      </c>
      <c r="G9" s="52">
        <f>('Total Revenues by County'!G9/'Total Revenues by County'!G$4)</f>
        <v>1.2786095336430907</v>
      </c>
      <c r="H9" s="52">
        <f>('Total Revenues by County'!H9/'Total Revenues by County'!H$4)</f>
        <v>0.75021961243160318</v>
      </c>
      <c r="I9" s="52">
        <f>('Total Revenues by County'!I9/'Total Revenues by County'!I$4)</f>
        <v>5.0110239128009351</v>
      </c>
      <c r="J9" s="52">
        <f>('Total Revenues by County'!J9/'Total Revenues by County'!J$4)</f>
        <v>1.6583546314844235</v>
      </c>
      <c r="K9" s="52">
        <f>('Total Revenues by County'!K9/'Total Revenues by County'!K$4)</f>
        <v>5.7268021192825547</v>
      </c>
      <c r="L9" s="52">
        <f>('Total Revenues by County'!L9/'Total Revenues by County'!L$4)</f>
        <v>4.2701250321144126</v>
      </c>
      <c r="M9" s="52">
        <f>('Total Revenues by County'!M9/'Total Revenues by County'!M$4)</f>
        <v>0</v>
      </c>
      <c r="N9" s="52">
        <f>('Total Revenues by County'!N9/'Total Revenues by County'!N$4)</f>
        <v>4.6238580474333402</v>
      </c>
      <c r="O9" s="52">
        <f>('Total Revenues by County'!O9/'Total Revenues by County'!O$4)</f>
        <v>9.8847230508007886</v>
      </c>
      <c r="P9" s="52">
        <f>('Total Revenues by County'!P9/'Total Revenues by County'!P$4)</f>
        <v>29.086219580378426</v>
      </c>
      <c r="Q9" s="52">
        <f>('Total Revenues by County'!Q9/'Total Revenues by County'!Q$4)</f>
        <v>2.7200151821862346</v>
      </c>
      <c r="R9" s="52">
        <f>('Total Revenues by County'!R9/'Total Revenues by County'!R$4)</f>
        <v>5.5597915163178575</v>
      </c>
      <c r="S9" s="52">
        <f>('Total Revenues by County'!S9/'Total Revenues by County'!S$4)</f>
        <v>4.4778129274965801</v>
      </c>
      <c r="T9" s="52">
        <f>('Total Revenues by County'!T9/'Total Revenues by County'!T$4)</f>
        <v>1.5268185157972078</v>
      </c>
      <c r="U9" s="52">
        <f>('Total Revenues by County'!U9/'Total Revenues by County'!U$4)</f>
        <v>1.9240252641807361</v>
      </c>
      <c r="V9" s="52">
        <f>('Total Revenues by County'!V9/'Total Revenues by County'!V$4)</f>
        <v>4.5454811177364665</v>
      </c>
      <c r="W9" s="52">
        <f>('Total Revenues by County'!W9/'Total Revenues by County'!W$4)</f>
        <v>5.6949796472184531</v>
      </c>
      <c r="X9" s="52">
        <f>('Total Revenues by County'!X9/'Total Revenues by County'!X$4)</f>
        <v>1.4272970561998215</v>
      </c>
      <c r="Y9" s="52">
        <f>('Total Revenues by County'!Y9/'Total Revenues by County'!Y$4)</f>
        <v>5.1420605236314181</v>
      </c>
      <c r="Z9" s="52">
        <f>('Total Revenues by County'!Z9/'Total Revenues by County'!Z$4)</f>
        <v>6.5431322674418606</v>
      </c>
      <c r="AA9" s="52">
        <f>('Total Revenues by County'!AA9/'Total Revenues by County'!AA$4)</f>
        <v>7.8832311921515217</v>
      </c>
      <c r="AB9" s="52">
        <f>('Total Revenues by County'!AB9/'Total Revenues by County'!AB$4)</f>
        <v>5.7551065705671638</v>
      </c>
      <c r="AC9" s="52">
        <f>('Total Revenues by County'!AC9/'Total Revenues by County'!AC$4)</f>
        <v>5.3225358817749955</v>
      </c>
      <c r="AD9" s="52">
        <f>('Total Revenues by County'!AD9/'Total Revenues by County'!AD$4)</f>
        <v>5.858906444254611</v>
      </c>
      <c r="AE9" s="52">
        <f>('Total Revenues by County'!AE9/'Total Revenues by County'!AE$4)</f>
        <v>6.5053945745992605</v>
      </c>
      <c r="AF9" s="52">
        <f>('Total Revenues by County'!AF9/'Total Revenues by County'!AF$4)</f>
        <v>0</v>
      </c>
      <c r="AG9" s="52">
        <f>('Total Revenues by County'!AG9/'Total Revenues by County'!AG$4)</f>
        <v>11.357287369089178</v>
      </c>
      <c r="AH9" s="52">
        <f>('Total Revenues by County'!AH9/'Total Revenues by County'!AH$4)</f>
        <v>10.221815923830551</v>
      </c>
      <c r="AI9" s="52">
        <f>('Total Revenues by County'!AI9/'Total Revenues by County'!AI$4)</f>
        <v>1.4792452830188678</v>
      </c>
      <c r="AJ9" s="52">
        <f>('Total Revenues by County'!AJ9/'Total Revenues by County'!AJ$4)</f>
        <v>5.2279205163019764</v>
      </c>
      <c r="AK9" s="52">
        <f>('Total Revenues by County'!AK9/'Total Revenues by County'!AK$4)</f>
        <v>5.5064125988037178</v>
      </c>
      <c r="AL9" s="52">
        <f>('Total Revenues by County'!AL9/'Total Revenues by County'!AL$4)</f>
        <v>4.9595340349437151</v>
      </c>
      <c r="AM9" s="52">
        <f>('Total Revenues by County'!AM9/'Total Revenues by County'!AM$4)</f>
        <v>1.5868647771257336</v>
      </c>
      <c r="AN9" s="52">
        <f>('Total Revenues by County'!AN9/'Total Revenues by County'!AN$4)</f>
        <v>7.7161605764282042</v>
      </c>
      <c r="AO9" s="52">
        <f>('Total Revenues by County'!AO9/'Total Revenues by County'!AO$4)</f>
        <v>10.855545527476936</v>
      </c>
      <c r="AP9" s="52">
        <f>('Total Revenues by County'!AP9/'Total Revenues by County'!AP$4)</f>
        <v>4.9877425686156576</v>
      </c>
      <c r="AQ9" s="52">
        <f>('Total Revenues by County'!AQ9/'Total Revenues by County'!AQ$4)</f>
        <v>7.54996723308812</v>
      </c>
      <c r="AR9" s="52">
        <f>('Total Revenues by County'!AR9/'Total Revenues by County'!AR$4)</f>
        <v>6.0461954820262003</v>
      </c>
      <c r="AS9" s="52">
        <f>('Total Revenues by County'!AS9/'Total Revenues by County'!AS$4)</f>
        <v>4.7514429645224858</v>
      </c>
      <c r="AT9" s="52">
        <f>('Total Revenues by County'!AT9/'Total Revenues by County'!AT$4)</f>
        <v>0.70343221036373071</v>
      </c>
      <c r="AU9" s="52">
        <f>('Total Revenues by County'!AU9/'Total Revenues by County'!AU$4)</f>
        <v>5.2655636849746292</v>
      </c>
      <c r="AV9" s="52">
        <f>('Total Revenues by County'!AV9/'Total Revenues by County'!AV$4)</f>
        <v>5.7443522946982801</v>
      </c>
      <c r="AW9" s="52">
        <f>('Total Revenues by County'!AW9/'Total Revenues by County'!AW$4)</f>
        <v>9.9970279272354592</v>
      </c>
      <c r="AX9" s="52">
        <f>('Total Revenues by County'!AX9/'Total Revenues by County'!AX$4)</f>
        <v>1.0966431892822288</v>
      </c>
      <c r="AY9" s="52">
        <f>('Total Revenues by County'!AY9/'Total Revenues by County'!AY$4)</f>
        <v>7.1481119632651069</v>
      </c>
      <c r="AZ9" s="52">
        <f>('Total Revenues by County'!AZ9/'Total Revenues by County'!AZ$4)</f>
        <v>2.3340856951135609</v>
      </c>
      <c r="BA9" s="52">
        <f>('Total Revenues by County'!BA9/'Total Revenues by County'!BA$4)</f>
        <v>5.0883190424123841</v>
      </c>
      <c r="BB9" s="52">
        <f>('Total Revenues by County'!BB9/'Total Revenues by County'!BB$4)</f>
        <v>3.4288470968514053</v>
      </c>
      <c r="BC9" s="52">
        <f>('Total Revenues by County'!BC9/'Total Revenues by County'!BC$4)</f>
        <v>3.8925907568607609</v>
      </c>
      <c r="BD9" s="52">
        <f>('Total Revenues by County'!BD9/'Total Revenues by County'!BD$4)</f>
        <v>0</v>
      </c>
      <c r="BE9" s="52">
        <f>('Total Revenues by County'!BE9/'Total Revenues by County'!BE$4)</f>
        <v>0</v>
      </c>
      <c r="BF9" s="52">
        <f>('Total Revenues by County'!BF9/'Total Revenues by County'!BF$4)</f>
        <v>5.3672548637488466</v>
      </c>
      <c r="BG9" s="52">
        <f>('Total Revenues by County'!BG9/'Total Revenues by County'!BG$4)</f>
        <v>0.9854091625393967</v>
      </c>
      <c r="BH9" s="52">
        <f>('Total Revenues by County'!BH9/'Total Revenues by County'!BH$4)</f>
        <v>4.8081226239544108</v>
      </c>
      <c r="BI9" s="52">
        <f>('Total Revenues by County'!BI9/'Total Revenues by County'!BI$4)</f>
        <v>0</v>
      </c>
      <c r="BJ9" s="52">
        <f>('Total Revenues by County'!BJ9/'Total Revenues by County'!BJ$4)</f>
        <v>7.7813213621325374</v>
      </c>
      <c r="BK9" s="52">
        <f>('Total Revenues by County'!BK9/'Total Revenues by County'!BK$4)</f>
        <v>8.0634972732781254</v>
      </c>
      <c r="BL9" s="52">
        <f>('Total Revenues by County'!BL9/'Total Revenues by County'!BL$4)</f>
        <v>0</v>
      </c>
      <c r="BM9" s="52">
        <f>('Total Revenues by County'!BM9/'Total Revenues by County'!BM$4)</f>
        <v>4.7058898358987404</v>
      </c>
      <c r="BN9" s="52">
        <f>('Total Revenues by County'!BN9/'Total Revenues by County'!BN$4)</f>
        <v>4.8568484333108932</v>
      </c>
      <c r="BO9" s="52">
        <f>('Total Revenues by County'!BO9/'Total Revenues by County'!BO$4)</f>
        <v>4.9545160961348884</v>
      </c>
      <c r="BP9" s="52">
        <f>('Total Revenues by County'!BP9/'Total Revenues by County'!BP$4)</f>
        <v>8.9501515071900233</v>
      </c>
      <c r="BQ9" s="17">
        <f>('Total Revenues by County'!BQ9/'Total Revenues by County'!BQ$4)</f>
        <v>5.5343817192967659</v>
      </c>
    </row>
    <row r="10" spans="1:84" x14ac:dyDescent="0.25">
      <c r="A10" s="13"/>
      <c r="B10" s="14">
        <v>312.41000000000003</v>
      </c>
      <c r="C10" s="15" t="s">
        <v>7</v>
      </c>
      <c r="D10" s="52">
        <f>('Total Revenues by County'!D10/'Total Revenues by County'!D$4)</f>
        <v>15.995770739332933</v>
      </c>
      <c r="E10" s="52">
        <f>('Total Revenues by County'!E10/'Total Revenues by County'!E$4)</f>
        <v>34.815985637903445</v>
      </c>
      <c r="F10" s="52">
        <f>('Total Revenues by County'!F10/'Total Revenues by County'!F$4)</f>
        <v>19.595062965680572</v>
      </c>
      <c r="G10" s="52">
        <f>('Total Revenues by County'!G10/'Total Revenues by County'!G$4)</f>
        <v>25.889760798485632</v>
      </c>
      <c r="H10" s="52">
        <f>('Total Revenues by County'!H10/'Total Revenues by County'!H$4)</f>
        <v>13.897462276470769</v>
      </c>
      <c r="I10" s="52">
        <f>('Total Revenues by County'!I10/'Total Revenues by County'!I$4)</f>
        <v>17.336964739903053</v>
      </c>
      <c r="J10" s="52">
        <f>('Total Revenues by County'!J10/'Total Revenues by County'!J$4)</f>
        <v>21.629481246114526</v>
      </c>
      <c r="K10" s="52">
        <f>('Total Revenues by County'!K10/'Total Revenues by County'!K$4)</f>
        <v>47.942527827735383</v>
      </c>
      <c r="L10" s="52">
        <f>('Total Revenues by County'!L10/'Total Revenues by County'!L$4)</f>
        <v>37.252497787673775</v>
      </c>
      <c r="M10" s="52">
        <f>('Total Revenues by County'!M10/'Total Revenues by County'!M$4)</f>
        <v>0</v>
      </c>
      <c r="N10" s="52">
        <f>('Total Revenues by County'!N10/'Total Revenues by County'!N$4)</f>
        <v>37.806516542961376</v>
      </c>
      <c r="O10" s="52">
        <f>('Total Revenues by County'!O10/'Total Revenues by County'!O$4)</f>
        <v>25.318174169764276</v>
      </c>
      <c r="P10" s="52">
        <f>('Total Revenues by County'!P10/'Total Revenues by County'!P$4)</f>
        <v>21.27955154047612</v>
      </c>
      <c r="Q10" s="52">
        <f>('Total Revenues by County'!Q10/'Total Revenues by County'!Q$4)</f>
        <v>0</v>
      </c>
      <c r="R10" s="52">
        <f>('Total Revenues by County'!R10/'Total Revenues by County'!R$4)</f>
        <v>24.939655200064148</v>
      </c>
      <c r="S10" s="52">
        <f>('Total Revenues by County'!S10/'Total Revenues by County'!S$4)</f>
        <v>5.138027958276334</v>
      </c>
      <c r="T10" s="52">
        <f>('Total Revenues by County'!T10/'Total Revenues by County'!T$4)</f>
        <v>26.050942934117071</v>
      </c>
      <c r="U10" s="52">
        <f>('Total Revenues by County'!U10/'Total Revenues by County'!U$4)</f>
        <v>34.616421717478438</v>
      </c>
      <c r="V10" s="52">
        <f>('Total Revenues by County'!V10/'Total Revenues by County'!V$4)</f>
        <v>21.486788261428739</v>
      </c>
      <c r="W10" s="52">
        <f>('Total Revenues by County'!W10/'Total Revenues by County'!W$4)</f>
        <v>30.192672998643147</v>
      </c>
      <c r="X10" s="52">
        <f>('Total Revenues by County'!X10/'Total Revenues by County'!X$4)</f>
        <v>25.580493606898603</v>
      </c>
      <c r="Y10" s="52">
        <f>('Total Revenues by County'!Y10/'Total Revenues by County'!Y$4)</f>
        <v>52.737504250255014</v>
      </c>
      <c r="Z10" s="52">
        <f>('Total Revenues by County'!Z10/'Total Revenues by County'!Z$4)</f>
        <v>31.701744186046511</v>
      </c>
      <c r="AA10" s="52">
        <f>('Total Revenues by County'!AA10/'Total Revenues by County'!AA$4)</f>
        <v>28.216892386068448</v>
      </c>
      <c r="AB10" s="52">
        <f>('Total Revenues by County'!AB10/'Total Revenues by County'!AB$4)</f>
        <v>30.31060526656514</v>
      </c>
      <c r="AC10" s="52">
        <f>('Total Revenues by County'!AC10/'Total Revenues by County'!AC$4)</f>
        <v>39.479909244684841</v>
      </c>
      <c r="AD10" s="52">
        <f>('Total Revenues by County'!AD10/'Total Revenues by County'!AD$4)</f>
        <v>21.492430383758041</v>
      </c>
      <c r="AE10" s="52">
        <f>('Total Revenues by County'!AE10/'Total Revenues by County'!AE$4)</f>
        <v>62.9466193999178</v>
      </c>
      <c r="AF10" s="52">
        <f>('Total Revenues by County'!AF10/'Total Revenues by County'!AF$4)</f>
        <v>23.539951487224254</v>
      </c>
      <c r="AG10" s="52">
        <f>('Total Revenues by County'!AG10/'Total Revenues by County'!AG$4)</f>
        <v>46.292704696921611</v>
      </c>
      <c r="AH10" s="52">
        <f>('Total Revenues by County'!AH10/'Total Revenues by County'!AH$4)</f>
        <v>0</v>
      </c>
      <c r="AI10" s="52">
        <f>('Total Revenues by County'!AI10/'Total Revenues by County'!AI$4)</f>
        <v>21.358003651856361</v>
      </c>
      <c r="AJ10" s="52">
        <f>('Total Revenues by County'!AJ10/'Total Revenues by County'!AJ$4)</f>
        <v>19.23590309215739</v>
      </c>
      <c r="AK10" s="52">
        <f>('Total Revenues by County'!AK10/'Total Revenues by County'!AK$4)</f>
        <v>26.228820234481706</v>
      </c>
      <c r="AL10" s="52">
        <f>('Total Revenues by County'!AL10/'Total Revenues by County'!AL$4)</f>
        <v>12.78568758794559</v>
      </c>
      <c r="AM10" s="52">
        <f>('Total Revenues by County'!AM10/'Total Revenues by County'!AM$4)</f>
        <v>28.781670620551878</v>
      </c>
      <c r="AN10" s="52">
        <f>('Total Revenues by County'!AN10/'Total Revenues by County'!AN$4)</f>
        <v>38.28538342768914</v>
      </c>
      <c r="AO10" s="52">
        <f>('Total Revenues by County'!AO10/'Total Revenues by County'!AO$4)</f>
        <v>60.546530284797434</v>
      </c>
      <c r="AP10" s="52">
        <f>('Total Revenues by County'!AP10/'Total Revenues by County'!AP$4)</f>
        <v>40.786479470701828</v>
      </c>
      <c r="AQ10" s="52">
        <f>('Total Revenues by County'!AQ10/'Total Revenues by County'!AQ$4)</f>
        <v>29.262975235598713</v>
      </c>
      <c r="AR10" s="52">
        <f>('Total Revenues by County'!AR10/'Total Revenues by County'!AR$4)</f>
        <v>29.143484280317523</v>
      </c>
      <c r="AS10" s="52">
        <f>('Total Revenues by County'!AS10/'Total Revenues by County'!AS$4)</f>
        <v>26.867405246818819</v>
      </c>
      <c r="AT10" s="52">
        <f>('Total Revenues by County'!AT10/'Total Revenues by County'!AT$4)</f>
        <v>18.059186954815349</v>
      </c>
      <c r="AU10" s="52">
        <f>('Total Revenues by County'!AU10/'Total Revenues by County'!AU$4)</f>
        <v>39.004096652244534</v>
      </c>
      <c r="AV10" s="52">
        <f>('Total Revenues by County'!AV10/'Total Revenues by County'!AV$4)</f>
        <v>19.077816220616668</v>
      </c>
      <c r="AW10" s="52">
        <f>('Total Revenues by County'!AW10/'Total Revenues by County'!AW$4)</f>
        <v>43.178426851140152</v>
      </c>
      <c r="AX10" s="52">
        <f>('Total Revenues by County'!AX10/'Total Revenues by County'!AX$4)</f>
        <v>22.605549188994601</v>
      </c>
      <c r="AY10" s="52">
        <f>('Total Revenues by County'!AY10/'Total Revenues by County'!AY$4)</f>
        <v>24.734100397184761</v>
      </c>
      <c r="AZ10" s="52">
        <f>('Total Revenues by County'!AZ10/'Total Revenues by County'!AZ$4)</f>
        <v>27.010280819098817</v>
      </c>
      <c r="BA10" s="52">
        <f>('Total Revenues by County'!BA10/'Total Revenues by County'!BA$4)</f>
        <v>24.586752604016805</v>
      </c>
      <c r="BB10" s="52">
        <f>('Total Revenues by County'!BB10/'Total Revenues by County'!BB$4)</f>
        <v>18.069203631861505</v>
      </c>
      <c r="BC10" s="52">
        <f>('Total Revenues by County'!BC10/'Total Revenues by County'!BC$4)</f>
        <v>21.493029955701495</v>
      </c>
      <c r="BD10" s="52">
        <f>('Total Revenues by County'!BD10/'Total Revenues by County'!BD$4)</f>
        <v>24.268853861682643</v>
      </c>
      <c r="BE10" s="52">
        <f>('Total Revenues by County'!BE10/'Total Revenues by County'!BE$4)</f>
        <v>0</v>
      </c>
      <c r="BF10" s="52">
        <f>('Total Revenues by County'!BF10/'Total Revenues by County'!BF$4)</f>
        <v>13.255029213747559</v>
      </c>
      <c r="BG10" s="52">
        <f>('Total Revenues by County'!BG10/'Total Revenues by County'!BG$4)</f>
        <v>27.413700191355247</v>
      </c>
      <c r="BH10" s="52">
        <f>('Total Revenues by County'!BH10/'Total Revenues by County'!BH$4)</f>
        <v>17.70537679921334</v>
      </c>
      <c r="BI10" s="52">
        <f>('Total Revenues by County'!BI10/'Total Revenues by County'!BI$4)</f>
        <v>18.392790193987288</v>
      </c>
      <c r="BJ10" s="52">
        <f>('Total Revenues by County'!BJ10/'Total Revenues by County'!BJ$4)</f>
        <v>0</v>
      </c>
      <c r="BK10" s="52">
        <f>('Total Revenues by County'!BK10/'Total Revenues by County'!BK$4)</f>
        <v>56.411154312260152</v>
      </c>
      <c r="BL10" s="52">
        <f>('Total Revenues by County'!BL10/'Total Revenues by County'!BL$4)</f>
        <v>0</v>
      </c>
      <c r="BM10" s="52">
        <f>('Total Revenues by County'!BM10/'Total Revenues by County'!BM$4)</f>
        <v>0</v>
      </c>
      <c r="BN10" s="52">
        <f>('Total Revenues by County'!BN10/'Total Revenues by County'!BN$4)</f>
        <v>15.377123465101356</v>
      </c>
      <c r="BO10" s="52">
        <f>('Total Revenues by County'!BO10/'Total Revenues by County'!BO$4)</f>
        <v>18.254206751198286</v>
      </c>
      <c r="BP10" s="52">
        <f>('Total Revenues by County'!BP10/'Total Revenues by County'!BP$4)</f>
        <v>42.438652724502127</v>
      </c>
      <c r="BQ10" s="17">
        <f>('Total Revenues by County'!BQ10/'Total Revenues by County'!BQ$4)</f>
        <v>0.17698891184282642</v>
      </c>
    </row>
    <row r="11" spans="1:84" x14ac:dyDescent="0.25">
      <c r="A11" s="13"/>
      <c r="B11" s="14">
        <v>312.42</v>
      </c>
      <c r="C11" s="15" t="s">
        <v>8</v>
      </c>
      <c r="D11" s="52">
        <f>('Total Revenues by County'!D11/'Total Revenues by County'!D$4)</f>
        <v>0</v>
      </c>
      <c r="E11" s="52">
        <f>('Total Revenues by County'!E11/'Total Revenues by County'!E$4)</f>
        <v>0</v>
      </c>
      <c r="F11" s="52">
        <f>('Total Revenues by County'!F11/'Total Revenues by County'!F$4)</f>
        <v>0</v>
      </c>
      <c r="G11" s="52">
        <f>('Total Revenues by County'!G11/'Total Revenues by County'!G$4)</f>
        <v>0</v>
      </c>
      <c r="H11" s="52">
        <f>('Total Revenues by County'!H11/'Total Revenues by County'!H$4)</f>
        <v>2.3509850409973391E-3</v>
      </c>
      <c r="I11" s="52">
        <f>('Total Revenues by County'!I11/'Total Revenues by County'!I$4)</f>
        <v>13.614376564175144</v>
      </c>
      <c r="J11" s="52">
        <f>('Total Revenues by County'!J11/'Total Revenues by County'!J$4)</f>
        <v>0</v>
      </c>
      <c r="K11" s="52">
        <f>('Total Revenues by County'!K11/'Total Revenues by County'!K$4)</f>
        <v>0</v>
      </c>
      <c r="L11" s="52">
        <f>('Total Revenues by County'!L11/'Total Revenues by County'!L$4)</f>
        <v>0</v>
      </c>
      <c r="M11" s="52">
        <f>('Total Revenues by County'!M11/'Total Revenues by County'!M$4)</f>
        <v>0</v>
      </c>
      <c r="N11" s="52">
        <f>('Total Revenues by County'!N11/'Total Revenues by County'!N$4)</f>
        <v>0</v>
      </c>
      <c r="O11" s="52">
        <f>('Total Revenues by County'!O11/'Total Revenues by County'!O$4)</f>
        <v>0</v>
      </c>
      <c r="P11" s="52">
        <f>('Total Revenues by County'!P11/'Total Revenues by County'!P$4)</f>
        <v>11.746373186593297</v>
      </c>
      <c r="Q11" s="52">
        <f>('Total Revenues by County'!Q11/'Total Revenues by County'!Q$4)</f>
        <v>0</v>
      </c>
      <c r="R11" s="52">
        <f>('Total Revenues by County'!R11/'Total Revenues by County'!R$4)</f>
        <v>0</v>
      </c>
      <c r="S11" s="52">
        <f>('Total Revenues by County'!S11/'Total Revenues by County'!S$4)</f>
        <v>0</v>
      </c>
      <c r="T11" s="52">
        <f>('Total Revenues by County'!T11/'Total Revenues by County'!T$4)</f>
        <v>3.3390480855580044E-2</v>
      </c>
      <c r="U11" s="52">
        <f>('Total Revenues by County'!U11/'Total Revenues by County'!U$4)</f>
        <v>45.044839872059597</v>
      </c>
      <c r="V11" s="52">
        <f>('Total Revenues by County'!V11/'Total Revenues by County'!V$4)</f>
        <v>0</v>
      </c>
      <c r="W11" s="52">
        <f>('Total Revenues by County'!W11/'Total Revenues by County'!W$4)</f>
        <v>0</v>
      </c>
      <c r="X11" s="52">
        <f>('Total Revenues by County'!X11/'Total Revenues by County'!X$4)</f>
        <v>0</v>
      </c>
      <c r="Y11" s="52">
        <f>('Total Revenues by County'!Y11/'Total Revenues by County'!Y$4)</f>
        <v>0</v>
      </c>
      <c r="Z11" s="52">
        <f>('Total Revenues by County'!Z11/'Total Revenues by County'!Z$4)</f>
        <v>33.361845930232555</v>
      </c>
      <c r="AA11" s="52">
        <f>('Total Revenues by County'!AA11/'Total Revenues by County'!AA$4)</f>
        <v>0</v>
      </c>
      <c r="AB11" s="52">
        <f>('Total Revenues by County'!AB11/'Total Revenues by County'!AB$4)</f>
        <v>8.2737232802895324</v>
      </c>
      <c r="AC11" s="52">
        <f>('Total Revenues by County'!AC11/'Total Revenues by County'!AC$4)</f>
        <v>0</v>
      </c>
      <c r="AD11" s="52">
        <f>('Total Revenues by County'!AD11/'Total Revenues by County'!AD$4)</f>
        <v>0</v>
      </c>
      <c r="AE11" s="52">
        <f>('Total Revenues by County'!AE11/'Total Revenues by County'!AE$4)</f>
        <v>2.7640772708590219E-2</v>
      </c>
      <c r="AF11" s="52">
        <f>('Total Revenues by County'!AF11/'Total Revenues by County'!AF$4)</f>
        <v>0</v>
      </c>
      <c r="AG11" s="52">
        <f>('Total Revenues by County'!AG11/'Total Revenues by County'!AG$4)</f>
        <v>0</v>
      </c>
      <c r="AH11" s="52">
        <f>('Total Revenues by County'!AH11/'Total Revenues by County'!AH$4)</f>
        <v>0</v>
      </c>
      <c r="AI11" s="52">
        <f>('Total Revenues by County'!AI11/'Total Revenues by County'!AI$4)</f>
        <v>0</v>
      </c>
      <c r="AJ11" s="52">
        <f>('Total Revenues by County'!AJ11/'Total Revenues by County'!AJ$4)</f>
        <v>1.4275791538539402E-3</v>
      </c>
      <c r="AK11" s="52">
        <f>('Total Revenues by County'!AK11/'Total Revenues by County'!AK$4)</f>
        <v>0</v>
      </c>
      <c r="AL11" s="52">
        <f>('Total Revenues by County'!AL11/'Total Revenues by County'!AL$4)</f>
        <v>0</v>
      </c>
      <c r="AM11" s="52">
        <f>('Total Revenues by County'!AM11/'Total Revenues by County'!AM$4)</f>
        <v>0</v>
      </c>
      <c r="AN11" s="52">
        <f>('Total Revenues by County'!AN11/'Total Revenues by County'!AN$4)</f>
        <v>0</v>
      </c>
      <c r="AO11" s="52">
        <f>('Total Revenues by County'!AO11/'Total Revenues by County'!AO$4)</f>
        <v>0</v>
      </c>
      <c r="AP11" s="52">
        <f>('Total Revenues by County'!AP11/'Total Revenues by County'!AP$4)</f>
        <v>0</v>
      </c>
      <c r="AQ11" s="52">
        <f>('Total Revenues by County'!AQ11/'Total Revenues by County'!AQ$4)</f>
        <v>0</v>
      </c>
      <c r="AR11" s="52">
        <f>('Total Revenues by County'!AR11/'Total Revenues by County'!AR$4)</f>
        <v>21.299686232494068</v>
      </c>
      <c r="AS11" s="52">
        <f>('Total Revenues by County'!AS11/'Total Revenues by County'!AS$4)</f>
        <v>0</v>
      </c>
      <c r="AT11" s="52">
        <f>('Total Revenues by County'!AT11/'Total Revenues by County'!AT$4)</f>
        <v>0</v>
      </c>
      <c r="AU11" s="52">
        <f>('Total Revenues by County'!AU11/'Total Revenues by County'!AU$4)</f>
        <v>7.8626974658252951E-3</v>
      </c>
      <c r="AV11" s="52">
        <f>('Total Revenues by County'!AV11/'Total Revenues by County'!AV$4)</f>
        <v>0</v>
      </c>
      <c r="AW11" s="52">
        <f>('Total Revenues by County'!AW11/'Total Revenues by County'!AW$4)</f>
        <v>0</v>
      </c>
      <c r="AX11" s="52">
        <f>('Total Revenues by County'!AX11/'Total Revenues by County'!AX$4)</f>
        <v>0</v>
      </c>
      <c r="AY11" s="52">
        <f>('Total Revenues by County'!AY11/'Total Revenues by County'!AY$4)</f>
        <v>0</v>
      </c>
      <c r="AZ11" s="52">
        <f>('Total Revenues by County'!AZ11/'Total Revenues by County'!AZ$4)</f>
        <v>7.4640754328268084</v>
      </c>
      <c r="BA11" s="52">
        <f>('Total Revenues by County'!BA11/'Total Revenues by County'!BA$4)</f>
        <v>0</v>
      </c>
      <c r="BB11" s="52">
        <f>('Total Revenues by County'!BB11/'Total Revenues by County'!BB$4)</f>
        <v>1.0580396717217451E-3</v>
      </c>
      <c r="BC11" s="52">
        <f>('Total Revenues by County'!BC11/'Total Revenues by County'!BC$4)</f>
        <v>12.788644162889074</v>
      </c>
      <c r="BD11" s="52">
        <f>('Total Revenues by County'!BD11/'Total Revenues by County'!BD$4)</f>
        <v>0</v>
      </c>
      <c r="BE11" s="52">
        <f>('Total Revenues by County'!BE11/'Total Revenues by County'!BE$4)</f>
        <v>0</v>
      </c>
      <c r="BF11" s="52">
        <f>('Total Revenues by County'!BF11/'Total Revenues by County'!BF$4)</f>
        <v>0</v>
      </c>
      <c r="BG11" s="52">
        <f>('Total Revenues by County'!BG11/'Total Revenues by County'!BG$4)</f>
        <v>0</v>
      </c>
      <c r="BH11" s="52">
        <f>('Total Revenues by County'!BH11/'Total Revenues by County'!BH$4)</f>
        <v>13.100959838538589</v>
      </c>
      <c r="BI11" s="52">
        <f>('Total Revenues by County'!BI11/'Total Revenues by County'!BI$4)</f>
        <v>0</v>
      </c>
      <c r="BJ11" s="52">
        <f>('Total Revenues by County'!BJ11/'Total Revenues by County'!BJ$4)</f>
        <v>0</v>
      </c>
      <c r="BK11" s="52">
        <f>('Total Revenues by County'!BK11/'Total Revenues by County'!BK$4)</f>
        <v>0</v>
      </c>
      <c r="BL11" s="52">
        <f>('Total Revenues by County'!BL11/'Total Revenues by County'!BL$4)</f>
        <v>0</v>
      </c>
      <c r="BM11" s="52">
        <f>('Total Revenues by County'!BM11/'Total Revenues by County'!BM$4)</f>
        <v>0</v>
      </c>
      <c r="BN11" s="52">
        <f>('Total Revenues by County'!BN11/'Total Revenues by County'!BN$4)</f>
        <v>11.049982874487711</v>
      </c>
      <c r="BO11" s="52">
        <f>('Total Revenues by County'!BO11/'Total Revenues by County'!BO$4)</f>
        <v>9.126627460312065</v>
      </c>
      <c r="BP11" s="52">
        <f>('Total Revenues by County'!BP11/'Total Revenues by County'!BP$4)</f>
        <v>0</v>
      </c>
      <c r="BQ11" s="17">
        <f>('Total Revenues by County'!BQ11/'Total Revenues by County'!BQ$4)</f>
        <v>0</v>
      </c>
    </row>
    <row r="12" spans="1:84" x14ac:dyDescent="0.25">
      <c r="A12" s="13"/>
      <c r="B12" s="14">
        <v>312.60000000000002</v>
      </c>
      <c r="C12" s="15" t="s">
        <v>9</v>
      </c>
      <c r="D12" s="52">
        <f>('Total Revenues by County'!D12/'Total Revenues by County'!D$4)</f>
        <v>43.169982347784988</v>
      </c>
      <c r="E12" s="52">
        <f>('Total Revenues by County'!E12/'Total Revenues by County'!E$4)</f>
        <v>51.157709870038637</v>
      </c>
      <c r="F12" s="52">
        <f>('Total Revenues by County'!F12/'Total Revenues by County'!F$4)</f>
        <v>0</v>
      </c>
      <c r="G12" s="52">
        <f>('Total Revenues by County'!G12/'Total Revenues by County'!G$4)</f>
        <v>59.374014799518157</v>
      </c>
      <c r="H12" s="52">
        <f>('Total Revenues by County'!H12/'Total Revenues by County'!H$4)</f>
        <v>0</v>
      </c>
      <c r="I12" s="52">
        <f>('Total Revenues by County'!I12/'Total Revenues by County'!I$4)</f>
        <v>0</v>
      </c>
      <c r="J12" s="52">
        <f>('Total Revenues by County'!J12/'Total Revenues by County'!J$4)</f>
        <v>42.896870898666847</v>
      </c>
      <c r="K12" s="52">
        <f>('Total Revenues by County'!K12/'Total Revenues by County'!K$4)</f>
        <v>131.74520001944296</v>
      </c>
      <c r="L12" s="52">
        <f>('Total Revenues by County'!L12/'Total Revenues by County'!L$4)</f>
        <v>0</v>
      </c>
      <c r="M12" s="52">
        <f>('Total Revenues by County'!M12/'Total Revenues by County'!M$4)</f>
        <v>84.879243300621738</v>
      </c>
      <c r="N12" s="52">
        <f>('Total Revenues by County'!N12/'Total Revenues by County'!N$4)</f>
        <v>0</v>
      </c>
      <c r="O12" s="52">
        <f>('Total Revenues by County'!O12/'Total Revenues by County'!O$4)</f>
        <v>0</v>
      </c>
      <c r="P12" s="52">
        <f>('Total Revenues by County'!P12/'Total Revenues by County'!P$4)</f>
        <v>60.230762440043549</v>
      </c>
      <c r="Q12" s="52">
        <f>('Total Revenues by County'!Q12/'Total Revenues by County'!Q$4)</f>
        <v>49.968180668016196</v>
      </c>
      <c r="R12" s="52">
        <f>('Total Revenues by County'!R12/'Total Revenues by County'!R$4)</f>
        <v>115.39440622243605</v>
      </c>
      <c r="S12" s="52">
        <f>('Total Revenues by County'!S12/'Total Revenues by County'!S$4)</f>
        <v>12.550594220246237</v>
      </c>
      <c r="T12" s="52">
        <f>('Total Revenues by County'!T12/'Total Revenues by County'!T$4)</f>
        <v>0</v>
      </c>
      <c r="U12" s="52">
        <f>('Total Revenues by County'!U12/'Total Revenues by County'!U$4)</f>
        <v>48.034110692740597</v>
      </c>
      <c r="V12" s="52">
        <f>('Total Revenues by County'!V12/'Total Revenues by County'!V$4)</f>
        <v>37.970302817724772</v>
      </c>
      <c r="W12" s="52">
        <f>('Total Revenues by County'!W12/'Total Revenues by County'!W$4)</f>
        <v>32.567978290366348</v>
      </c>
      <c r="X12" s="52">
        <f>('Total Revenues by County'!X12/'Total Revenues by County'!X$4)</f>
        <v>0</v>
      </c>
      <c r="Y12" s="52">
        <f>('Total Revenues by County'!Y12/'Total Revenues by County'!Y$4)</f>
        <v>35.101190071404282</v>
      </c>
      <c r="Z12" s="52">
        <f>('Total Revenues by County'!Z12/'Total Revenues by County'!Z$4)</f>
        <v>48.649781976744187</v>
      </c>
      <c r="AA12" s="52">
        <f>('Total Revenues by County'!AA12/'Total Revenues by County'!AA$4)</f>
        <v>61.682378754634186</v>
      </c>
      <c r="AB12" s="52">
        <f>('Total Revenues by County'!AB12/'Total Revenues by County'!AB$4)</f>
        <v>0</v>
      </c>
      <c r="AC12" s="52">
        <f>('Total Revenues by County'!AC12/'Total Revenues by County'!AC$4)</f>
        <v>92.779938618614963</v>
      </c>
      <c r="AD12" s="52">
        <f>('Total Revenues by County'!AD12/'Total Revenues by County'!AD$4)</f>
        <v>175.87650027957994</v>
      </c>
      <c r="AE12" s="52">
        <f>('Total Revenues by County'!AE12/'Total Revenues by County'!AE$4)</f>
        <v>0</v>
      </c>
      <c r="AF12" s="52">
        <f>('Total Revenues by County'!AF12/'Total Revenues by County'!AF$4)</f>
        <v>104.10808760920742</v>
      </c>
      <c r="AG12" s="52">
        <f>('Total Revenues by County'!AG12/'Total Revenues by County'!AG$4)</f>
        <v>60.794906378927323</v>
      </c>
      <c r="AH12" s="52">
        <f>('Total Revenues by County'!AH12/'Total Revenues by County'!AH$4)</f>
        <v>0</v>
      </c>
      <c r="AI12" s="52">
        <f>('Total Revenues by County'!AI12/'Total Revenues by County'!AI$4)</f>
        <v>32.868289713937919</v>
      </c>
      <c r="AJ12" s="52">
        <f>('Total Revenues by County'!AJ12/'Total Revenues by County'!AJ$4)</f>
        <v>39.020478256468607</v>
      </c>
      <c r="AK12" s="52">
        <f>('Total Revenues by County'!AK12/'Total Revenues by County'!AK$4)</f>
        <v>0</v>
      </c>
      <c r="AL12" s="52">
        <f>('Total Revenues by County'!AL12/'Total Revenues by County'!AL$4)</f>
        <v>14.107315607410882</v>
      </c>
      <c r="AM12" s="52">
        <f>('Total Revenues by County'!AM12/'Total Revenues by County'!AM$4)</f>
        <v>65.708602821825451</v>
      </c>
      <c r="AN12" s="52">
        <f>('Total Revenues by County'!AN12/'Total Revenues by County'!AN$4)</f>
        <v>33.844956253216672</v>
      </c>
      <c r="AO12" s="52">
        <f>('Total Revenues by County'!AO12/'Total Revenues by County'!AO$4)</f>
        <v>0</v>
      </c>
      <c r="AP12" s="52">
        <f>('Total Revenues by County'!AP12/'Total Revenues by County'!AP$4)</f>
        <v>0</v>
      </c>
      <c r="AQ12" s="52">
        <f>('Total Revenues by County'!AQ12/'Total Revenues by County'!AQ$4)</f>
        <v>0</v>
      </c>
      <c r="AR12" s="52">
        <f>('Total Revenues by County'!AR12/'Total Revenues by County'!AR$4)</f>
        <v>59.972839282856881</v>
      </c>
      <c r="AS12" s="52">
        <f>('Total Revenues by County'!AS12/'Total Revenues by County'!AS$4)</f>
        <v>155.22227623693698</v>
      </c>
      <c r="AT12" s="52">
        <f>('Total Revenues by County'!AT12/'Total Revenues by County'!AT$4)</f>
        <v>192.44038892475976</v>
      </c>
      <c r="AU12" s="52">
        <f>('Total Revenues by County'!AU12/'Total Revenues by County'!AU$4)</f>
        <v>98.028374707125295</v>
      </c>
      <c r="AV12" s="52">
        <f>('Total Revenues by County'!AV12/'Total Revenues by County'!AV$4)</f>
        <v>0</v>
      </c>
      <c r="AW12" s="52">
        <f>('Total Revenues by County'!AW12/'Total Revenues by County'!AW$4)</f>
        <v>94.697540353574169</v>
      </c>
      <c r="AX12" s="52">
        <f>('Total Revenues by County'!AX12/'Total Revenues by County'!AX$4)</f>
        <v>0</v>
      </c>
      <c r="AY12" s="52">
        <f>('Total Revenues by County'!AY12/'Total Revenues by County'!AY$4)</f>
        <v>80.198265463714151</v>
      </c>
      <c r="AZ12" s="52">
        <f>('Total Revenues by County'!AZ12/'Total Revenues by County'!AZ$4)</f>
        <v>0</v>
      </c>
      <c r="BA12" s="52">
        <f>('Total Revenues by County'!BA12/'Total Revenues by County'!BA$4)</f>
        <v>34.986835472175862</v>
      </c>
      <c r="BB12" s="52">
        <f>('Total Revenues by County'!BB12/'Total Revenues by County'!BB$4)</f>
        <v>79.938658058311859</v>
      </c>
      <c r="BC12" s="52">
        <f>('Total Revenues by County'!BC12/'Total Revenues by County'!BC$4)</f>
        <v>0</v>
      </c>
      <c r="BD12" s="52">
        <f>('Total Revenues by County'!BD12/'Total Revenues by County'!BD$4)</f>
        <v>70.577226968274971</v>
      </c>
      <c r="BE12" s="52">
        <f>('Total Revenues by County'!BE12/'Total Revenues by County'!BE$4)</f>
        <v>0</v>
      </c>
      <c r="BF12" s="52">
        <f>('Total Revenues by County'!BF12/'Total Revenues by County'!BF$4)</f>
        <v>0</v>
      </c>
      <c r="BG12" s="52">
        <f>('Total Revenues by County'!BG12/'Total Revenues by County'!BG$4)</f>
        <v>0</v>
      </c>
      <c r="BH12" s="52">
        <f>('Total Revenues by County'!BH12/'Total Revenues by County'!BH$4)</f>
        <v>81.866009740335159</v>
      </c>
      <c r="BI12" s="52">
        <f>('Total Revenues by County'!BI12/'Total Revenues by County'!BI$4)</f>
        <v>0</v>
      </c>
      <c r="BJ12" s="52">
        <f>('Total Revenues by County'!BJ12/'Total Revenues by County'!BJ$4)</f>
        <v>81.221363246482724</v>
      </c>
      <c r="BK12" s="52">
        <f>('Total Revenues by County'!BK12/'Total Revenues by County'!BK$4)</f>
        <v>0</v>
      </c>
      <c r="BL12" s="52">
        <f>('Total Revenues by County'!BL12/'Total Revenues by County'!BL$4)</f>
        <v>92.69541659264523</v>
      </c>
      <c r="BM12" s="52">
        <f>('Total Revenues by County'!BM12/'Total Revenues by County'!BM$4)</f>
        <v>30.620404528685917</v>
      </c>
      <c r="BN12" s="52">
        <f>('Total Revenues by County'!BN12/'Total Revenues by County'!BN$4)</f>
        <v>0</v>
      </c>
      <c r="BO12" s="52">
        <f>('Total Revenues by County'!BO12/'Total Revenues by County'!BO$4)</f>
        <v>65.452935377502811</v>
      </c>
      <c r="BP12" s="52">
        <f>('Total Revenues by County'!BP12/'Total Revenues by County'!BP$4)</f>
        <v>215.66328621722454</v>
      </c>
      <c r="BQ12" s="17">
        <f>('Total Revenues by County'!BQ12/'Total Revenues by County'!BQ$4)</f>
        <v>57.456764619081746</v>
      </c>
    </row>
    <row r="13" spans="1:84" x14ac:dyDescent="0.25">
      <c r="A13" s="13"/>
      <c r="B13" s="14">
        <v>314.10000000000002</v>
      </c>
      <c r="C13" s="15" t="s">
        <v>10</v>
      </c>
      <c r="D13" s="52">
        <f>('Total Revenues by County'!D13/'Total Revenues by County'!D$4)</f>
        <v>23.040127483731283</v>
      </c>
      <c r="E13" s="52">
        <f>('Total Revenues by County'!E13/'Total Revenues by County'!E$4)</f>
        <v>0</v>
      </c>
      <c r="F13" s="52">
        <f>('Total Revenues by County'!F13/'Total Revenues by County'!F$4)</f>
        <v>0</v>
      </c>
      <c r="G13" s="52">
        <f>('Total Revenues by County'!G13/'Total Revenues by County'!G$4)</f>
        <v>0</v>
      </c>
      <c r="H13" s="52">
        <f>('Total Revenues by County'!H13/'Total Revenues by County'!H$4)</f>
        <v>0</v>
      </c>
      <c r="I13" s="52">
        <f>('Total Revenues by County'!I13/'Total Revenues by County'!I$4)</f>
        <v>0.6433683504681128</v>
      </c>
      <c r="J13" s="52">
        <f>('Total Revenues by County'!J13/'Total Revenues by County'!J$4)</f>
        <v>0</v>
      </c>
      <c r="K13" s="52">
        <f>('Total Revenues by County'!K13/'Total Revenues by County'!K$4)</f>
        <v>0</v>
      </c>
      <c r="L13" s="52">
        <f>('Total Revenues by County'!L13/'Total Revenues by County'!L$4)</f>
        <v>0</v>
      </c>
      <c r="M13" s="52">
        <f>('Total Revenues by County'!M13/'Total Revenues by County'!M$4)</f>
        <v>16.205925998136955</v>
      </c>
      <c r="N13" s="52">
        <f>('Total Revenues by County'!N13/'Total Revenues by County'!N$4)</f>
        <v>0</v>
      </c>
      <c r="O13" s="52">
        <f>('Total Revenues by County'!O13/'Total Revenues by County'!O$4)</f>
        <v>0</v>
      </c>
      <c r="P13" s="52">
        <f>('Total Revenues by County'!P13/'Total Revenues by County'!P$4)</f>
        <v>0</v>
      </c>
      <c r="Q13" s="52">
        <f>('Total Revenues by County'!Q13/'Total Revenues by County'!Q$4)</f>
        <v>0</v>
      </c>
      <c r="R13" s="52">
        <f>('Total Revenues by County'!R13/'Total Revenues by County'!R$4)</f>
        <v>0</v>
      </c>
      <c r="S13" s="52">
        <f>('Total Revenues by County'!S13/'Total Revenues by County'!S$4)</f>
        <v>0</v>
      </c>
      <c r="T13" s="52">
        <f>('Total Revenues by County'!T13/'Total Revenues by County'!T$4)</f>
        <v>0</v>
      </c>
      <c r="U13" s="52">
        <f>('Total Revenues by County'!U13/'Total Revenues by County'!U$4)</f>
        <v>0</v>
      </c>
      <c r="V13" s="52">
        <f>('Total Revenues by County'!V13/'Total Revenues by County'!V$4)</f>
        <v>0</v>
      </c>
      <c r="W13" s="52">
        <f>('Total Revenues by County'!W13/'Total Revenues by County'!W$4)</f>
        <v>0</v>
      </c>
      <c r="X13" s="52">
        <f>('Total Revenues by County'!X13/'Total Revenues by County'!X$4)</f>
        <v>0</v>
      </c>
      <c r="Y13" s="52">
        <f>('Total Revenues by County'!Y13/'Total Revenues by County'!Y$4)</f>
        <v>0</v>
      </c>
      <c r="Z13" s="52">
        <f>('Total Revenues by County'!Z13/'Total Revenues by County'!Z$4)</f>
        <v>0</v>
      </c>
      <c r="AA13" s="52">
        <f>('Total Revenues by County'!AA13/'Total Revenues by County'!AA$4)</f>
        <v>0</v>
      </c>
      <c r="AB13" s="52">
        <f>('Total Revenues by County'!AB13/'Total Revenues by County'!AB$4)</f>
        <v>0</v>
      </c>
      <c r="AC13" s="52">
        <f>('Total Revenues by County'!AC13/'Total Revenues by County'!AC$4)</f>
        <v>0</v>
      </c>
      <c r="AD13" s="52">
        <f>('Total Revenues by County'!AD13/'Total Revenues by County'!AD$4)</f>
        <v>0</v>
      </c>
      <c r="AE13" s="52">
        <f>('Total Revenues by County'!AE13/'Total Revenues by County'!AE$4)</f>
        <v>0</v>
      </c>
      <c r="AF13" s="52">
        <f>('Total Revenues by County'!AF13/'Total Revenues by County'!AF$4)</f>
        <v>0</v>
      </c>
      <c r="AG13" s="52">
        <f>('Total Revenues by County'!AG13/'Total Revenues by County'!AG$4)</f>
        <v>38.35429228816249</v>
      </c>
      <c r="AH13" s="52">
        <f>('Total Revenues by County'!AH13/'Total Revenues by County'!AH$4)</f>
        <v>0</v>
      </c>
      <c r="AI13" s="52">
        <f>('Total Revenues by County'!AI13/'Total Revenues by County'!AI$4)</f>
        <v>0</v>
      </c>
      <c r="AJ13" s="52">
        <f>('Total Revenues by County'!AJ13/'Total Revenues by County'!AJ$4)</f>
        <v>0</v>
      </c>
      <c r="AK13" s="52">
        <f>('Total Revenues by County'!AK13/'Total Revenues by County'!AK$4)</f>
        <v>0</v>
      </c>
      <c r="AL13" s="52">
        <f>('Total Revenues by County'!AL13/'Total Revenues by County'!AL$4)</f>
        <v>15.259120690666041</v>
      </c>
      <c r="AM13" s="52">
        <f>('Total Revenues by County'!AM13/'Total Revenues by County'!AM$4)</f>
        <v>0</v>
      </c>
      <c r="AN13" s="52">
        <f>('Total Revenues by County'!AN13/'Total Revenues by County'!AN$4)</f>
        <v>0</v>
      </c>
      <c r="AO13" s="52">
        <f>('Total Revenues by County'!AO13/'Total Revenues by County'!AO$4)</f>
        <v>0</v>
      </c>
      <c r="AP13" s="52">
        <f>('Total Revenues by County'!AP13/'Total Revenues by County'!AP$4)</f>
        <v>0</v>
      </c>
      <c r="AQ13" s="52">
        <f>('Total Revenues by County'!AQ13/'Total Revenues by County'!AQ$4)</f>
        <v>0</v>
      </c>
      <c r="AR13" s="52">
        <f>('Total Revenues by County'!AR13/'Total Revenues by County'!AR$4)</f>
        <v>0</v>
      </c>
      <c r="AS13" s="52">
        <f>('Total Revenues by County'!AS13/'Total Revenues by County'!AS$4)</f>
        <v>24.329695665664349</v>
      </c>
      <c r="AT13" s="52">
        <f>('Total Revenues by County'!AT13/'Total Revenues by County'!AT$4)</f>
        <v>0</v>
      </c>
      <c r="AU13" s="52">
        <f>('Total Revenues by County'!AU13/'Total Revenues by County'!AU$4)</f>
        <v>0</v>
      </c>
      <c r="AV13" s="52">
        <f>('Total Revenues by County'!AV13/'Total Revenues by County'!AV$4)</f>
        <v>0</v>
      </c>
      <c r="AW13" s="52">
        <f>('Total Revenues by County'!AW13/'Total Revenues by County'!AW$4)</f>
        <v>0</v>
      </c>
      <c r="AX13" s="52">
        <f>('Total Revenues by County'!AX13/'Total Revenues by County'!AX$4)</f>
        <v>42.662750553317963</v>
      </c>
      <c r="AY13" s="52">
        <f>('Total Revenues by County'!AY13/'Total Revenues by County'!AY$4)</f>
        <v>33.340387715454881</v>
      </c>
      <c r="AZ13" s="52">
        <f>('Total Revenues by County'!AZ13/'Total Revenues by County'!AZ$4)</f>
        <v>44.927608022343833</v>
      </c>
      <c r="BA13" s="52">
        <f>('Total Revenues by County'!BA13/'Total Revenues by County'!BA$4)</f>
        <v>0</v>
      </c>
      <c r="BB13" s="52">
        <f>('Total Revenues by County'!BB13/'Total Revenues by County'!BB$4)</f>
        <v>0</v>
      </c>
      <c r="BC13" s="52">
        <f>('Total Revenues by County'!BC13/'Total Revenues by County'!BC$4)</f>
        <v>36.886331484980843</v>
      </c>
      <c r="BD13" s="52">
        <f>('Total Revenues by County'!BD13/'Total Revenues by County'!BD$4)</f>
        <v>0</v>
      </c>
      <c r="BE13" s="52">
        <f>('Total Revenues by County'!BE13/'Total Revenues by County'!BE$4)</f>
        <v>0</v>
      </c>
      <c r="BF13" s="52">
        <f>('Total Revenues by County'!BF13/'Total Revenues by County'!BF$4)</f>
        <v>0</v>
      </c>
      <c r="BG13" s="52">
        <f>('Total Revenues by County'!BG13/'Total Revenues by County'!BG$4)</f>
        <v>0</v>
      </c>
      <c r="BH13" s="52">
        <f>('Total Revenues by County'!BH13/'Total Revenues by County'!BH$4)</f>
        <v>45.816502822219526</v>
      </c>
      <c r="BI13" s="52">
        <f>('Total Revenues by County'!BI13/'Total Revenues by County'!BI$4)</f>
        <v>10.196888404455741</v>
      </c>
      <c r="BJ13" s="52">
        <f>('Total Revenues by County'!BJ13/'Total Revenues by County'!BJ$4)</f>
        <v>0</v>
      </c>
      <c r="BK13" s="52">
        <f>('Total Revenues by County'!BK13/'Total Revenues by County'!BK$4)</f>
        <v>0</v>
      </c>
      <c r="BL13" s="52">
        <f>('Total Revenues by County'!BL13/'Total Revenues by County'!BL$4)</f>
        <v>0</v>
      </c>
      <c r="BM13" s="52">
        <f>('Total Revenues by County'!BM13/'Total Revenues by County'!BM$4)</f>
        <v>0</v>
      </c>
      <c r="BN13" s="52">
        <f>('Total Revenues by County'!BN13/'Total Revenues by County'!BN$4)</f>
        <v>12.168184341376419</v>
      </c>
      <c r="BO13" s="52">
        <f>('Total Revenues by County'!BO13/'Total Revenues by County'!BO$4)</f>
        <v>0</v>
      </c>
      <c r="BP13" s="52">
        <f>('Total Revenues by County'!BP13/'Total Revenues by County'!BP$4)</f>
        <v>0</v>
      </c>
      <c r="BQ13" s="17">
        <f>('Total Revenues by County'!BQ13/'Total Revenues by County'!BQ$4)</f>
        <v>0</v>
      </c>
    </row>
    <row r="14" spans="1:84" x14ac:dyDescent="0.25">
      <c r="A14" s="13"/>
      <c r="B14" s="14">
        <v>314.2</v>
      </c>
      <c r="C14" s="15" t="s">
        <v>240</v>
      </c>
      <c r="D14" s="52">
        <f>('Total Revenues by County'!D14/'Total Revenues by County'!D$4)</f>
        <v>20.106741368793955</v>
      </c>
      <c r="E14" s="52">
        <f>('Total Revenues by County'!E14/'Total Revenues by County'!E$4)</f>
        <v>0</v>
      </c>
      <c r="F14" s="52">
        <f>('Total Revenues by County'!F14/'Total Revenues by County'!F$4)</f>
        <v>0</v>
      </c>
      <c r="G14" s="52">
        <f>('Total Revenues by County'!G14/'Total Revenues by County'!G$4)</f>
        <v>0</v>
      </c>
      <c r="H14" s="52">
        <f>('Total Revenues by County'!H14/'Total Revenues by County'!H$4)</f>
        <v>0</v>
      </c>
      <c r="I14" s="52">
        <f>('Total Revenues by County'!I14/'Total Revenues by County'!I$4)</f>
        <v>4.2549528319251158</v>
      </c>
      <c r="J14" s="52">
        <f>('Total Revenues by County'!J14/'Total Revenues by County'!J$4)</f>
        <v>2.4591420874490573</v>
      </c>
      <c r="K14" s="52">
        <f>('Total Revenues by County'!K14/'Total Revenues by County'!K$4)</f>
        <v>0</v>
      </c>
      <c r="L14" s="52">
        <f>('Total Revenues by County'!L14/'Total Revenues by County'!L$4)</f>
        <v>0</v>
      </c>
      <c r="M14" s="52">
        <f>('Total Revenues by County'!M14/'Total Revenues by County'!M$4)</f>
        <v>0</v>
      </c>
      <c r="N14" s="52">
        <f>('Total Revenues by County'!N14/'Total Revenues by County'!N$4)</f>
        <v>6.892091847432142</v>
      </c>
      <c r="O14" s="52">
        <f>('Total Revenues by County'!O14/'Total Revenues by County'!O$4)</f>
        <v>0</v>
      </c>
      <c r="P14" s="52">
        <f>('Total Revenues by County'!P14/'Total Revenues by County'!P$4)</f>
        <v>0</v>
      </c>
      <c r="Q14" s="52">
        <f>('Total Revenues by County'!Q14/'Total Revenues by County'!Q$4)</f>
        <v>6.1852226720647776</v>
      </c>
      <c r="R14" s="52">
        <f>('Total Revenues by County'!R14/'Total Revenues by County'!R$4)</f>
        <v>0</v>
      </c>
      <c r="S14" s="52">
        <f>('Total Revenues by County'!S14/'Total Revenues by County'!S$4)</f>
        <v>0</v>
      </c>
      <c r="T14" s="52">
        <f>('Total Revenues by County'!T14/'Total Revenues by County'!T$4)</f>
        <v>0</v>
      </c>
      <c r="U14" s="52">
        <f>('Total Revenues by County'!U14/'Total Revenues by County'!U$4)</f>
        <v>0</v>
      </c>
      <c r="V14" s="52">
        <f>('Total Revenues by County'!V14/'Total Revenues by County'!V$4)</f>
        <v>0</v>
      </c>
      <c r="W14" s="52">
        <f>('Total Revenues by County'!W14/'Total Revenues by County'!W$4)</f>
        <v>0</v>
      </c>
      <c r="X14" s="52">
        <f>('Total Revenues by County'!X14/'Total Revenues by County'!X$4)</f>
        <v>0</v>
      </c>
      <c r="Y14" s="52">
        <f>('Total Revenues by County'!Y14/'Total Revenues by County'!Y$4)</f>
        <v>0</v>
      </c>
      <c r="Z14" s="52">
        <f>('Total Revenues by County'!Z14/'Total Revenues by County'!Z$4)</f>
        <v>0</v>
      </c>
      <c r="AA14" s="52">
        <f>('Total Revenues by County'!AA14/'Total Revenues by County'!AA$4)</f>
        <v>0</v>
      </c>
      <c r="AB14" s="52">
        <f>('Total Revenues by County'!AB14/'Total Revenues by County'!AB$4)</f>
        <v>0</v>
      </c>
      <c r="AC14" s="52">
        <f>('Total Revenues by County'!AC14/'Total Revenues by County'!AC$4)</f>
        <v>0</v>
      </c>
      <c r="AD14" s="52">
        <f>('Total Revenues by County'!AD14/'Total Revenues by County'!AD$4)</f>
        <v>0</v>
      </c>
      <c r="AE14" s="52">
        <f>('Total Revenues by County'!AE14/'Total Revenues by County'!AE$4)</f>
        <v>0</v>
      </c>
      <c r="AF14" s="52">
        <f>('Total Revenues by County'!AF14/'Total Revenues by County'!AF$4)</f>
        <v>0</v>
      </c>
      <c r="AG14" s="52">
        <f>('Total Revenues by County'!AG14/'Total Revenues by County'!AG$4)</f>
        <v>0</v>
      </c>
      <c r="AH14" s="52">
        <f>('Total Revenues by County'!AH14/'Total Revenues by County'!AH$4)</f>
        <v>0</v>
      </c>
      <c r="AI14" s="52">
        <f>('Total Revenues by County'!AI14/'Total Revenues by County'!AI$4)</f>
        <v>4.7314668289713939</v>
      </c>
      <c r="AJ14" s="52">
        <f>('Total Revenues by County'!AJ14/'Total Revenues by County'!AJ$4)</f>
        <v>0</v>
      </c>
      <c r="AK14" s="52">
        <f>('Total Revenues by County'!AK14/'Total Revenues by County'!AK$4)</f>
        <v>0</v>
      </c>
      <c r="AL14" s="52">
        <f>('Total Revenues by County'!AL14/'Total Revenues by County'!AL$4)</f>
        <v>0</v>
      </c>
      <c r="AM14" s="52">
        <f>('Total Revenues by County'!AM14/'Total Revenues by County'!AM$4)</f>
        <v>0</v>
      </c>
      <c r="AN14" s="52">
        <f>('Total Revenues by County'!AN14/'Total Revenues by County'!AN$4)</f>
        <v>0</v>
      </c>
      <c r="AO14" s="52">
        <f>('Total Revenues by County'!AO14/'Total Revenues by County'!AO$4)</f>
        <v>0</v>
      </c>
      <c r="AP14" s="52">
        <f>('Total Revenues by County'!AP14/'Total Revenues by County'!AP$4)</f>
        <v>5.4825698819209219</v>
      </c>
      <c r="AQ14" s="52">
        <f>('Total Revenues by County'!AQ14/'Total Revenues by County'!AQ$4)</f>
        <v>0</v>
      </c>
      <c r="AR14" s="52">
        <f>('Total Revenues by County'!AR14/'Total Revenues by County'!AR$4)</f>
        <v>0</v>
      </c>
      <c r="AS14" s="52">
        <f>('Total Revenues by County'!AS14/'Total Revenues by County'!AS$4)</f>
        <v>0.43453903923661369</v>
      </c>
      <c r="AT14" s="52">
        <f>('Total Revenues by County'!AT14/'Total Revenues by County'!AT$4)</f>
        <v>0</v>
      </c>
      <c r="AU14" s="52">
        <f>('Total Revenues by County'!AU14/'Total Revenues by County'!AU$4)</f>
        <v>9.6886544294154007</v>
      </c>
      <c r="AV14" s="52">
        <f>('Total Revenues by County'!AV14/'Total Revenues by County'!AV$4)</f>
        <v>0</v>
      </c>
      <c r="AW14" s="52">
        <f>('Total Revenues by County'!AW14/'Total Revenues by County'!AW$4)</f>
        <v>0</v>
      </c>
      <c r="AX14" s="52">
        <f>('Total Revenues by County'!AX14/'Total Revenues by County'!AX$4)</f>
        <v>5.9695930636946538E-5</v>
      </c>
      <c r="AY14" s="52">
        <f>('Total Revenues by County'!AY14/'Total Revenues by County'!AY$4)</f>
        <v>0</v>
      </c>
      <c r="AZ14" s="52">
        <f>('Total Revenues by County'!AZ14/'Total Revenues by County'!AZ$4)</f>
        <v>0</v>
      </c>
      <c r="BA14" s="52">
        <f>('Total Revenues by County'!BA14/'Total Revenues by County'!BA$4)</f>
        <v>0</v>
      </c>
      <c r="BB14" s="52">
        <f>('Total Revenues by County'!BB14/'Total Revenues by County'!BB$4)</f>
        <v>0</v>
      </c>
      <c r="BC14" s="52">
        <f>('Total Revenues by County'!BC14/'Total Revenues by County'!BC$4)</f>
        <v>0</v>
      </c>
      <c r="BD14" s="52">
        <f>('Total Revenues by County'!BD14/'Total Revenues by County'!BD$4)</f>
        <v>0</v>
      </c>
      <c r="BE14" s="52">
        <f>('Total Revenues by County'!BE14/'Total Revenues by County'!BE$4)</f>
        <v>0</v>
      </c>
      <c r="BF14" s="52">
        <f>('Total Revenues by County'!BF14/'Total Revenues by County'!BF$4)</f>
        <v>0</v>
      </c>
      <c r="BG14" s="52">
        <f>('Total Revenues by County'!BG14/'Total Revenues by County'!BG$4)</f>
        <v>0</v>
      </c>
      <c r="BH14" s="52">
        <f>('Total Revenues by County'!BH14/'Total Revenues by County'!BH$4)</f>
        <v>0</v>
      </c>
      <c r="BI14" s="52">
        <f>('Total Revenues by County'!BI14/'Total Revenues by County'!BI$4)</f>
        <v>23.250207893859027</v>
      </c>
      <c r="BJ14" s="52">
        <f>('Total Revenues by County'!BJ14/'Total Revenues by County'!BJ$4)</f>
        <v>0</v>
      </c>
      <c r="BK14" s="52">
        <f>('Total Revenues by County'!BK14/'Total Revenues by County'!BK$4)</f>
        <v>0</v>
      </c>
      <c r="BL14" s="52">
        <f>('Total Revenues by County'!BL14/'Total Revenues by County'!BL$4)</f>
        <v>0</v>
      </c>
      <c r="BM14" s="52">
        <f>('Total Revenues by County'!BM14/'Total Revenues by County'!BM$4)</f>
        <v>0</v>
      </c>
      <c r="BN14" s="52">
        <f>('Total Revenues by County'!BN14/'Total Revenues by County'!BN$4)</f>
        <v>0</v>
      </c>
      <c r="BO14" s="52">
        <f>('Total Revenues by County'!BO14/'Total Revenues by County'!BO$4)</f>
        <v>0</v>
      </c>
      <c r="BP14" s="52">
        <f>('Total Revenues by County'!BP14/'Total Revenues by County'!BP$4)</f>
        <v>0</v>
      </c>
      <c r="BQ14" s="17">
        <f>('Total Revenues by County'!BQ14/'Total Revenues by County'!BQ$4)</f>
        <v>0</v>
      </c>
    </row>
    <row r="15" spans="1:84" x14ac:dyDescent="0.25">
      <c r="A15" s="13"/>
      <c r="B15" s="14">
        <v>314.3</v>
      </c>
      <c r="C15" s="15" t="s">
        <v>11</v>
      </c>
      <c r="D15" s="52">
        <f>('Total Revenues by County'!D15/'Total Revenues by County'!D$4)</f>
        <v>4.1656924959908874</v>
      </c>
      <c r="E15" s="52">
        <f>('Total Revenues by County'!E15/'Total Revenues by County'!E$4)</f>
        <v>0</v>
      </c>
      <c r="F15" s="52">
        <f>('Total Revenues by County'!F15/'Total Revenues by County'!F$4)</f>
        <v>0</v>
      </c>
      <c r="G15" s="52">
        <f>('Total Revenues by County'!G15/'Total Revenues by County'!G$4)</f>
        <v>0</v>
      </c>
      <c r="H15" s="52">
        <f>('Total Revenues by County'!H15/'Total Revenues by County'!H$4)</f>
        <v>0</v>
      </c>
      <c r="I15" s="52">
        <f>('Total Revenues by County'!I15/'Total Revenues by County'!I$4)</f>
        <v>0</v>
      </c>
      <c r="J15" s="52">
        <f>('Total Revenues by County'!J15/'Total Revenues by County'!J$4)</f>
        <v>0</v>
      </c>
      <c r="K15" s="52">
        <f>('Total Revenues by County'!K15/'Total Revenues by County'!K$4)</f>
        <v>0</v>
      </c>
      <c r="L15" s="52">
        <f>('Total Revenues by County'!L15/'Total Revenues by County'!L$4)</f>
        <v>0</v>
      </c>
      <c r="M15" s="52">
        <f>('Total Revenues by County'!M15/'Total Revenues by County'!M$4)</f>
        <v>0</v>
      </c>
      <c r="N15" s="52">
        <f>('Total Revenues by County'!N15/'Total Revenues by County'!N$4)</f>
        <v>0</v>
      </c>
      <c r="O15" s="52">
        <f>('Total Revenues by County'!O15/'Total Revenues by County'!O$4)</f>
        <v>0</v>
      </c>
      <c r="P15" s="52">
        <f>('Total Revenues by County'!P15/'Total Revenues by County'!P$4)</f>
        <v>0</v>
      </c>
      <c r="Q15" s="52">
        <f>('Total Revenues by County'!Q15/'Total Revenues by County'!Q$4)</f>
        <v>0</v>
      </c>
      <c r="R15" s="52">
        <f>('Total Revenues by County'!R15/'Total Revenues by County'!R$4)</f>
        <v>0</v>
      </c>
      <c r="S15" s="52">
        <f>('Total Revenues by County'!S15/'Total Revenues by County'!S$4)</f>
        <v>0</v>
      </c>
      <c r="T15" s="52">
        <f>('Total Revenues by County'!T15/'Total Revenues by County'!T$4)</f>
        <v>0</v>
      </c>
      <c r="U15" s="52">
        <f>('Total Revenues by County'!U15/'Total Revenues by County'!U$4)</f>
        <v>0</v>
      </c>
      <c r="V15" s="52">
        <f>('Total Revenues by County'!V15/'Total Revenues by County'!V$4)</f>
        <v>0</v>
      </c>
      <c r="W15" s="52">
        <f>('Total Revenues by County'!W15/'Total Revenues by County'!W$4)</f>
        <v>0</v>
      </c>
      <c r="X15" s="52">
        <f>('Total Revenues by County'!X15/'Total Revenues by County'!X$4)</f>
        <v>0</v>
      </c>
      <c r="Y15" s="52">
        <f>('Total Revenues by County'!Y15/'Total Revenues by County'!Y$4)</f>
        <v>0</v>
      </c>
      <c r="Z15" s="52">
        <f>('Total Revenues by County'!Z15/'Total Revenues by County'!Z$4)</f>
        <v>0</v>
      </c>
      <c r="AA15" s="52">
        <f>('Total Revenues by County'!AA15/'Total Revenues by County'!AA$4)</f>
        <v>0</v>
      </c>
      <c r="AB15" s="52">
        <f>('Total Revenues by County'!AB15/'Total Revenues by County'!AB$4)</f>
        <v>0</v>
      </c>
      <c r="AC15" s="52">
        <f>('Total Revenues by County'!AC15/'Total Revenues by County'!AC$4)</f>
        <v>0</v>
      </c>
      <c r="AD15" s="52">
        <f>('Total Revenues by County'!AD15/'Total Revenues by County'!AD$4)</f>
        <v>0</v>
      </c>
      <c r="AE15" s="52">
        <f>('Total Revenues by County'!AE15/'Total Revenues by County'!AE$4)</f>
        <v>0</v>
      </c>
      <c r="AF15" s="52">
        <f>('Total Revenues by County'!AF15/'Total Revenues by County'!AF$4)</f>
        <v>0</v>
      </c>
      <c r="AG15" s="52">
        <f>('Total Revenues by County'!AG15/'Total Revenues by County'!AG$4)</f>
        <v>0</v>
      </c>
      <c r="AH15" s="52">
        <f>('Total Revenues by County'!AH15/'Total Revenues by County'!AH$4)</f>
        <v>0</v>
      </c>
      <c r="AI15" s="52">
        <f>('Total Revenues by County'!AI15/'Total Revenues by County'!AI$4)</f>
        <v>0</v>
      </c>
      <c r="AJ15" s="52">
        <f>('Total Revenues by County'!AJ15/'Total Revenues by County'!AJ$4)</f>
        <v>0</v>
      </c>
      <c r="AK15" s="52">
        <f>('Total Revenues by County'!AK15/'Total Revenues by County'!AK$4)</f>
        <v>0</v>
      </c>
      <c r="AL15" s="52">
        <f>('Total Revenues by County'!AL15/'Total Revenues by County'!AL$4)</f>
        <v>2.7738222619606003</v>
      </c>
      <c r="AM15" s="52">
        <f>('Total Revenues by County'!AM15/'Total Revenues by County'!AM$4)</f>
        <v>0</v>
      </c>
      <c r="AN15" s="52">
        <f>('Total Revenues by County'!AN15/'Total Revenues by County'!AN$4)</f>
        <v>0</v>
      </c>
      <c r="AO15" s="52">
        <f>('Total Revenues by County'!AO15/'Total Revenues by County'!AO$4)</f>
        <v>0</v>
      </c>
      <c r="AP15" s="52">
        <f>('Total Revenues by County'!AP15/'Total Revenues by County'!AP$4)</f>
        <v>0</v>
      </c>
      <c r="AQ15" s="52">
        <f>('Total Revenues by County'!AQ15/'Total Revenues by County'!AQ$4)</f>
        <v>0</v>
      </c>
      <c r="AR15" s="52">
        <f>('Total Revenues by County'!AR15/'Total Revenues by County'!AR$4)</f>
        <v>0</v>
      </c>
      <c r="AS15" s="52">
        <f>('Total Revenues by County'!AS15/'Total Revenues by County'!AS$4)</f>
        <v>2.944900117451545</v>
      </c>
      <c r="AT15" s="52">
        <f>('Total Revenues by County'!AT15/'Total Revenues by County'!AT$4)</f>
        <v>0</v>
      </c>
      <c r="AU15" s="52">
        <f>('Total Revenues by County'!AU15/'Total Revenues by County'!AU$4)</f>
        <v>0</v>
      </c>
      <c r="AV15" s="52">
        <f>('Total Revenues by County'!AV15/'Total Revenues by County'!AV$4)</f>
        <v>0</v>
      </c>
      <c r="AW15" s="52">
        <f>('Total Revenues by County'!AW15/'Total Revenues by County'!AW$4)</f>
        <v>0</v>
      </c>
      <c r="AX15" s="52">
        <f>('Total Revenues by County'!AX15/'Total Revenues by County'!AX$4)</f>
        <v>7.7474183771209013</v>
      </c>
      <c r="AY15" s="52">
        <f>('Total Revenues by County'!AY15/'Total Revenues by County'!AY$4)</f>
        <v>0</v>
      </c>
      <c r="AZ15" s="52">
        <f>('Total Revenues by County'!AZ15/'Total Revenues by County'!AZ$4)</f>
        <v>0</v>
      </c>
      <c r="BA15" s="52">
        <f>('Total Revenues by County'!BA15/'Total Revenues by County'!BA$4)</f>
        <v>0</v>
      </c>
      <c r="BB15" s="52">
        <f>('Total Revenues by County'!BB15/'Total Revenues by County'!BB$4)</f>
        <v>0</v>
      </c>
      <c r="BC15" s="52">
        <f>('Total Revenues by County'!BC15/'Total Revenues by County'!BC$4)</f>
        <v>7.4127556973658395</v>
      </c>
      <c r="BD15" s="52">
        <f>('Total Revenues by County'!BD15/'Total Revenues by County'!BD$4)</f>
        <v>0</v>
      </c>
      <c r="BE15" s="52">
        <f>('Total Revenues by County'!BE15/'Total Revenues by County'!BE$4)</f>
        <v>0.66189093626929596</v>
      </c>
      <c r="BF15" s="52">
        <f>('Total Revenues by County'!BF15/'Total Revenues by County'!BF$4)</f>
        <v>0</v>
      </c>
      <c r="BG15" s="52">
        <f>('Total Revenues by County'!BG15/'Total Revenues by County'!BG$4)</f>
        <v>0</v>
      </c>
      <c r="BH15" s="52">
        <f>('Total Revenues by County'!BH15/'Total Revenues by County'!BH$4)</f>
        <v>0</v>
      </c>
      <c r="BI15" s="52">
        <f>('Total Revenues by County'!BI15/'Total Revenues by County'!BI$4)</f>
        <v>2.3381270290205731</v>
      </c>
      <c r="BJ15" s="52">
        <f>('Total Revenues by County'!BJ15/'Total Revenues by County'!BJ$4)</f>
        <v>0</v>
      </c>
      <c r="BK15" s="52">
        <f>('Total Revenues by County'!BK15/'Total Revenues by County'!BK$4)</f>
        <v>0</v>
      </c>
      <c r="BL15" s="52">
        <f>('Total Revenues by County'!BL15/'Total Revenues by County'!BL$4)</f>
        <v>0</v>
      </c>
      <c r="BM15" s="52">
        <f>('Total Revenues by County'!BM15/'Total Revenues by County'!BM$4)</f>
        <v>0</v>
      </c>
      <c r="BN15" s="52">
        <f>('Total Revenues by County'!BN15/'Total Revenues by County'!BN$4)</f>
        <v>0</v>
      </c>
      <c r="BO15" s="52">
        <f>('Total Revenues by County'!BO15/'Total Revenues by County'!BO$4)</f>
        <v>0</v>
      </c>
      <c r="BP15" s="52">
        <f>('Total Revenues by County'!BP15/'Total Revenues by County'!BP$4)</f>
        <v>0</v>
      </c>
      <c r="BQ15" s="17">
        <f>('Total Revenues by County'!BQ15/'Total Revenues by County'!BQ$4)</f>
        <v>0</v>
      </c>
    </row>
    <row r="16" spans="1:84" x14ac:dyDescent="0.25">
      <c r="A16" s="13"/>
      <c r="B16" s="14">
        <v>314.39999999999998</v>
      </c>
      <c r="C16" s="15" t="s">
        <v>12</v>
      </c>
      <c r="D16" s="52">
        <f>('Total Revenues by County'!D16/'Total Revenues by County'!D$4)</f>
        <v>0</v>
      </c>
      <c r="E16" s="52">
        <f>('Total Revenues by County'!E16/'Total Revenues by County'!E$4)</f>
        <v>0</v>
      </c>
      <c r="F16" s="52">
        <f>('Total Revenues by County'!F16/'Total Revenues by County'!F$4)</f>
        <v>0</v>
      </c>
      <c r="G16" s="52">
        <f>('Total Revenues by County'!G16/'Total Revenues by County'!G$4)</f>
        <v>0</v>
      </c>
      <c r="H16" s="52">
        <f>('Total Revenues by County'!H16/'Total Revenues by County'!H$4)</f>
        <v>0</v>
      </c>
      <c r="I16" s="52">
        <f>('Total Revenues by County'!I16/'Total Revenues by County'!I$4)</f>
        <v>0</v>
      </c>
      <c r="J16" s="52">
        <f>('Total Revenues by County'!J16/'Total Revenues by County'!J$4)</f>
        <v>0</v>
      </c>
      <c r="K16" s="52">
        <f>('Total Revenues by County'!K16/'Total Revenues by County'!K$4)</f>
        <v>0</v>
      </c>
      <c r="L16" s="52">
        <f>('Total Revenues by County'!L16/'Total Revenues by County'!L$4)</f>
        <v>0</v>
      </c>
      <c r="M16" s="52">
        <f>('Total Revenues by County'!M16/'Total Revenues by County'!M$4)</f>
        <v>0</v>
      </c>
      <c r="N16" s="52">
        <f>('Total Revenues by County'!N16/'Total Revenues by County'!N$4)</f>
        <v>0</v>
      </c>
      <c r="O16" s="52">
        <f>('Total Revenues by County'!O16/'Total Revenues by County'!O$4)</f>
        <v>0</v>
      </c>
      <c r="P16" s="52">
        <f>('Total Revenues by County'!P16/'Total Revenues by County'!P$4)</f>
        <v>0</v>
      </c>
      <c r="Q16" s="52">
        <f>('Total Revenues by County'!Q16/'Total Revenues by County'!Q$4)</f>
        <v>0</v>
      </c>
      <c r="R16" s="52">
        <f>('Total Revenues by County'!R16/'Total Revenues by County'!R$4)</f>
        <v>0</v>
      </c>
      <c r="S16" s="52">
        <f>('Total Revenues by County'!S16/'Total Revenues by County'!S$4)</f>
        <v>0</v>
      </c>
      <c r="T16" s="52">
        <f>('Total Revenues by County'!T16/'Total Revenues by County'!T$4)</f>
        <v>0</v>
      </c>
      <c r="U16" s="52">
        <f>('Total Revenues by County'!U16/'Total Revenues by County'!U$4)</f>
        <v>0</v>
      </c>
      <c r="V16" s="52">
        <f>('Total Revenues by County'!V16/'Total Revenues by County'!V$4)</f>
        <v>0</v>
      </c>
      <c r="W16" s="52">
        <f>('Total Revenues by County'!W16/'Total Revenues by County'!W$4)</f>
        <v>0</v>
      </c>
      <c r="X16" s="52">
        <f>('Total Revenues by County'!X16/'Total Revenues by County'!X$4)</f>
        <v>0</v>
      </c>
      <c r="Y16" s="52">
        <f>('Total Revenues by County'!Y16/'Total Revenues by County'!Y$4)</f>
        <v>0</v>
      </c>
      <c r="Z16" s="52">
        <f>('Total Revenues by County'!Z16/'Total Revenues by County'!Z$4)</f>
        <v>0</v>
      </c>
      <c r="AA16" s="52">
        <f>('Total Revenues by County'!AA16/'Total Revenues by County'!AA$4)</f>
        <v>0</v>
      </c>
      <c r="AB16" s="52">
        <f>('Total Revenues by County'!AB16/'Total Revenues by County'!AB$4)</f>
        <v>0</v>
      </c>
      <c r="AC16" s="52">
        <f>('Total Revenues by County'!AC16/'Total Revenues by County'!AC$4)</f>
        <v>0</v>
      </c>
      <c r="AD16" s="52">
        <f>('Total Revenues by County'!AD16/'Total Revenues by County'!AD$4)</f>
        <v>0</v>
      </c>
      <c r="AE16" s="52">
        <f>('Total Revenues by County'!AE16/'Total Revenues by County'!AE$4)</f>
        <v>0</v>
      </c>
      <c r="AF16" s="52">
        <f>('Total Revenues by County'!AF16/'Total Revenues by County'!AF$4)</f>
        <v>0</v>
      </c>
      <c r="AG16" s="52">
        <f>('Total Revenues by County'!AG16/'Total Revenues by County'!AG$4)</f>
        <v>0</v>
      </c>
      <c r="AH16" s="52">
        <f>('Total Revenues by County'!AH16/'Total Revenues by County'!AH$4)</f>
        <v>0</v>
      </c>
      <c r="AI16" s="52">
        <f>('Total Revenues by County'!AI16/'Total Revenues by County'!AI$4)</f>
        <v>0</v>
      </c>
      <c r="AJ16" s="52">
        <f>('Total Revenues by County'!AJ16/'Total Revenues by County'!AJ$4)</f>
        <v>0</v>
      </c>
      <c r="AK16" s="52">
        <f>('Total Revenues by County'!AK16/'Total Revenues by County'!AK$4)</f>
        <v>0</v>
      </c>
      <c r="AL16" s="52">
        <f>('Total Revenues by County'!AL16/'Total Revenues by County'!AL$4)</f>
        <v>1.5365450574577861</v>
      </c>
      <c r="AM16" s="52">
        <f>('Total Revenues by County'!AM16/'Total Revenues by County'!AM$4)</f>
        <v>0</v>
      </c>
      <c r="AN16" s="52">
        <f>('Total Revenues by County'!AN16/'Total Revenues by County'!AN$4)</f>
        <v>0</v>
      </c>
      <c r="AO16" s="52">
        <f>('Total Revenues by County'!AO16/'Total Revenues by County'!AO$4)</f>
        <v>0</v>
      </c>
      <c r="AP16" s="52">
        <f>('Total Revenues by County'!AP16/'Total Revenues by County'!AP$4)</f>
        <v>0</v>
      </c>
      <c r="AQ16" s="52">
        <f>('Total Revenues by County'!AQ16/'Total Revenues by County'!AQ$4)</f>
        <v>0</v>
      </c>
      <c r="AR16" s="52">
        <f>('Total Revenues by County'!AR16/'Total Revenues by County'!AR$4)</f>
        <v>0</v>
      </c>
      <c r="AS16" s="52">
        <f>('Total Revenues by County'!AS16/'Total Revenues by County'!AS$4)</f>
        <v>0.82147283912712221</v>
      </c>
      <c r="AT16" s="52">
        <f>('Total Revenues by County'!AT16/'Total Revenues by County'!AT$4)</f>
        <v>0</v>
      </c>
      <c r="AU16" s="52">
        <f>('Total Revenues by County'!AU16/'Total Revenues by County'!AU$4)</f>
        <v>0</v>
      </c>
      <c r="AV16" s="52">
        <f>('Total Revenues by County'!AV16/'Total Revenues by County'!AV$4)</f>
        <v>0</v>
      </c>
      <c r="AW16" s="52">
        <f>('Total Revenues by County'!AW16/'Total Revenues by County'!AW$4)</f>
        <v>0</v>
      </c>
      <c r="AX16" s="52">
        <f>('Total Revenues by County'!AX16/'Total Revenues by County'!AX$4)</f>
        <v>0.74280279630210844</v>
      </c>
      <c r="AY16" s="52">
        <f>('Total Revenues by County'!AY16/'Total Revenues by County'!AY$4)</f>
        <v>0.53038632512033912</v>
      </c>
      <c r="AZ16" s="52">
        <f>('Total Revenues by County'!AZ16/'Total Revenues by County'!AZ$4)</f>
        <v>0.87337079441218868</v>
      </c>
      <c r="BA16" s="52">
        <f>('Total Revenues by County'!BA16/'Total Revenues by County'!BA$4)</f>
        <v>0</v>
      </c>
      <c r="BB16" s="52">
        <f>('Total Revenues by County'!BB16/'Total Revenues by County'!BB$4)</f>
        <v>0</v>
      </c>
      <c r="BC16" s="52">
        <f>('Total Revenues by County'!BC16/'Total Revenues by County'!BC$4)</f>
        <v>1.4764601812555718</v>
      </c>
      <c r="BD16" s="52">
        <f>('Total Revenues by County'!BD16/'Total Revenues by County'!BD$4)</f>
        <v>0</v>
      </c>
      <c r="BE16" s="52">
        <f>('Total Revenues by County'!BE16/'Total Revenues by County'!BE$4)</f>
        <v>0</v>
      </c>
      <c r="BF16" s="52">
        <f>('Total Revenues by County'!BF16/'Total Revenues by County'!BF$4)</f>
        <v>0</v>
      </c>
      <c r="BG16" s="52">
        <f>('Total Revenues by County'!BG16/'Total Revenues by County'!BG$4)</f>
        <v>0</v>
      </c>
      <c r="BH16" s="52">
        <f>('Total Revenues by County'!BH16/'Total Revenues by County'!BH$4)</f>
        <v>0</v>
      </c>
      <c r="BI16" s="52">
        <f>('Total Revenues by County'!BI16/'Total Revenues by County'!BI$4)</f>
        <v>0.48958651438343614</v>
      </c>
      <c r="BJ16" s="52">
        <f>('Total Revenues by County'!BJ16/'Total Revenues by County'!BJ$4)</f>
        <v>0</v>
      </c>
      <c r="BK16" s="52">
        <f>('Total Revenues by County'!BK16/'Total Revenues by County'!BK$4)</f>
        <v>0</v>
      </c>
      <c r="BL16" s="52">
        <f>('Total Revenues by County'!BL16/'Total Revenues by County'!BL$4)</f>
        <v>0</v>
      </c>
      <c r="BM16" s="52">
        <f>('Total Revenues by County'!BM16/'Total Revenues by County'!BM$4)</f>
        <v>0</v>
      </c>
      <c r="BN16" s="52">
        <f>('Total Revenues by County'!BN16/'Total Revenues by County'!BN$4)</f>
        <v>0</v>
      </c>
      <c r="BO16" s="52">
        <f>('Total Revenues by County'!BO16/'Total Revenues by County'!BO$4)</f>
        <v>0</v>
      </c>
      <c r="BP16" s="52">
        <f>('Total Revenues by County'!BP16/'Total Revenues by County'!BP$4)</f>
        <v>0</v>
      </c>
      <c r="BQ16" s="17">
        <f>('Total Revenues by County'!BQ16/'Total Revenues by County'!BQ$4)</f>
        <v>0</v>
      </c>
    </row>
    <row r="17" spans="1:69" x14ac:dyDescent="0.25">
      <c r="A17" s="13"/>
      <c r="B17" s="14">
        <v>314.5</v>
      </c>
      <c r="C17" s="15" t="s">
        <v>241</v>
      </c>
      <c r="D17" s="52">
        <f>('Total Revenues by County'!D17/'Total Revenues by County'!D$4)</f>
        <v>0</v>
      </c>
      <c r="E17" s="52">
        <f>('Total Revenues by County'!E17/'Total Revenues by County'!E$4)</f>
        <v>0</v>
      </c>
      <c r="F17" s="52">
        <f>('Total Revenues by County'!F17/'Total Revenues by County'!F$4)</f>
        <v>0</v>
      </c>
      <c r="G17" s="52">
        <f>('Total Revenues by County'!G17/'Total Revenues by County'!G$4)</f>
        <v>0</v>
      </c>
      <c r="H17" s="52">
        <f>('Total Revenues by County'!H17/'Total Revenues by County'!H$4)</f>
        <v>0</v>
      </c>
      <c r="I17" s="52">
        <f>('Total Revenues by County'!I17/'Total Revenues by County'!I$4)</f>
        <v>0</v>
      </c>
      <c r="J17" s="52">
        <f>('Total Revenues by County'!J17/'Total Revenues by County'!J$4)</f>
        <v>0</v>
      </c>
      <c r="K17" s="52">
        <f>('Total Revenues by County'!K17/'Total Revenues by County'!K$4)</f>
        <v>0</v>
      </c>
      <c r="L17" s="52">
        <f>('Total Revenues by County'!L17/'Total Revenues by County'!L$4)</f>
        <v>0</v>
      </c>
      <c r="M17" s="52">
        <f>('Total Revenues by County'!M17/'Total Revenues by County'!M$4)</f>
        <v>0</v>
      </c>
      <c r="N17" s="52">
        <f>('Total Revenues by County'!N17/'Total Revenues by County'!N$4)</f>
        <v>0</v>
      </c>
      <c r="O17" s="52">
        <f>('Total Revenues by County'!O17/'Total Revenues by County'!O$4)</f>
        <v>0</v>
      </c>
      <c r="P17" s="52">
        <f>('Total Revenues by County'!P17/'Total Revenues by County'!P$4)</f>
        <v>0</v>
      </c>
      <c r="Q17" s="52">
        <f>('Total Revenues by County'!Q17/'Total Revenues by County'!Q$4)</f>
        <v>0</v>
      </c>
      <c r="R17" s="52">
        <f>('Total Revenues by County'!R17/'Total Revenues by County'!R$4)</f>
        <v>0</v>
      </c>
      <c r="S17" s="52">
        <f>('Total Revenues by County'!S17/'Total Revenues by County'!S$4)</f>
        <v>0</v>
      </c>
      <c r="T17" s="52">
        <f>('Total Revenues by County'!T17/'Total Revenues by County'!T$4)</f>
        <v>0</v>
      </c>
      <c r="U17" s="52">
        <f>('Total Revenues by County'!U17/'Total Revenues by County'!U$4)</f>
        <v>0</v>
      </c>
      <c r="V17" s="52">
        <f>('Total Revenues by County'!V17/'Total Revenues by County'!V$4)</f>
        <v>0</v>
      </c>
      <c r="W17" s="52">
        <f>('Total Revenues by County'!W17/'Total Revenues by County'!W$4)</f>
        <v>0</v>
      </c>
      <c r="X17" s="52">
        <f>('Total Revenues by County'!X17/'Total Revenues by County'!X$4)</f>
        <v>0</v>
      </c>
      <c r="Y17" s="52">
        <f>('Total Revenues by County'!Y17/'Total Revenues by County'!Y$4)</f>
        <v>0</v>
      </c>
      <c r="Z17" s="52">
        <f>('Total Revenues by County'!Z17/'Total Revenues by County'!Z$4)</f>
        <v>0</v>
      </c>
      <c r="AA17" s="52">
        <f>('Total Revenues by County'!AA17/'Total Revenues by County'!AA$4)</f>
        <v>0</v>
      </c>
      <c r="AB17" s="52">
        <f>('Total Revenues by County'!AB17/'Total Revenues by County'!AB$4)</f>
        <v>0</v>
      </c>
      <c r="AC17" s="52">
        <f>('Total Revenues by County'!AC17/'Total Revenues by County'!AC$4)</f>
        <v>0</v>
      </c>
      <c r="AD17" s="52">
        <f>('Total Revenues by County'!AD17/'Total Revenues by County'!AD$4)</f>
        <v>0</v>
      </c>
      <c r="AE17" s="52">
        <f>('Total Revenues by County'!AE17/'Total Revenues by County'!AE$4)</f>
        <v>0</v>
      </c>
      <c r="AF17" s="52">
        <f>('Total Revenues by County'!AF17/'Total Revenues by County'!AF$4)</f>
        <v>0</v>
      </c>
      <c r="AG17" s="52">
        <f>('Total Revenues by County'!AG17/'Total Revenues by County'!AG$4)</f>
        <v>6.0274912726118695</v>
      </c>
      <c r="AH17" s="52">
        <f>('Total Revenues by County'!AH17/'Total Revenues by County'!AH$4)</f>
        <v>0</v>
      </c>
      <c r="AI17" s="52">
        <f>('Total Revenues by County'!AI17/'Total Revenues by County'!AI$4)</f>
        <v>0</v>
      </c>
      <c r="AJ17" s="52">
        <f>('Total Revenues by County'!AJ17/'Total Revenues by County'!AJ$4)</f>
        <v>0</v>
      </c>
      <c r="AK17" s="52">
        <f>('Total Revenues by County'!AK17/'Total Revenues by County'!AK$4)</f>
        <v>0</v>
      </c>
      <c r="AL17" s="52">
        <f>('Total Revenues by County'!AL17/'Total Revenues by County'!AL$4)</f>
        <v>0</v>
      </c>
      <c r="AM17" s="52">
        <f>('Total Revenues by County'!AM17/'Total Revenues by County'!AM$4)</f>
        <v>0</v>
      </c>
      <c r="AN17" s="52">
        <f>('Total Revenues by County'!AN17/'Total Revenues by County'!AN$4)</f>
        <v>0</v>
      </c>
      <c r="AO17" s="52">
        <f>('Total Revenues by County'!AO17/'Total Revenues by County'!AO$4)</f>
        <v>0</v>
      </c>
      <c r="AP17" s="52">
        <f>('Total Revenues by County'!AP17/'Total Revenues by County'!AP$4)</f>
        <v>0</v>
      </c>
      <c r="AQ17" s="52">
        <f>('Total Revenues by County'!AQ17/'Total Revenues by County'!AQ$4)</f>
        <v>0</v>
      </c>
      <c r="AR17" s="52">
        <f>('Total Revenues by County'!AR17/'Total Revenues by County'!AR$4)</f>
        <v>0</v>
      </c>
      <c r="AS17" s="52">
        <f>('Total Revenues by County'!AS17/'Total Revenues by County'!AS$4)</f>
        <v>0</v>
      </c>
      <c r="AT17" s="52">
        <f>('Total Revenues by County'!AT17/'Total Revenues by County'!AT$4)</f>
        <v>0</v>
      </c>
      <c r="AU17" s="52">
        <f>('Total Revenues by County'!AU17/'Total Revenues by County'!AU$4)</f>
        <v>0</v>
      </c>
      <c r="AV17" s="52">
        <f>('Total Revenues by County'!AV17/'Total Revenues by County'!AV$4)</f>
        <v>0</v>
      </c>
      <c r="AW17" s="52">
        <f>('Total Revenues by County'!AW17/'Total Revenues by County'!AW$4)</f>
        <v>0</v>
      </c>
      <c r="AX17" s="52">
        <f>('Total Revenues by County'!AX17/'Total Revenues by County'!AX$4)</f>
        <v>0</v>
      </c>
      <c r="AY17" s="52">
        <f>('Total Revenues by County'!AY17/'Total Revenues by County'!AY$4)</f>
        <v>0</v>
      </c>
      <c r="AZ17" s="52">
        <f>('Total Revenues by County'!AZ17/'Total Revenues by County'!AZ$4)</f>
        <v>0</v>
      </c>
      <c r="BA17" s="52">
        <f>('Total Revenues by County'!BA17/'Total Revenues by County'!BA$4)</f>
        <v>0</v>
      </c>
      <c r="BB17" s="52">
        <f>('Total Revenues by County'!BB17/'Total Revenues by County'!BB$4)</f>
        <v>0</v>
      </c>
      <c r="BC17" s="52">
        <f>('Total Revenues by County'!BC17/'Total Revenues by County'!BC$4)</f>
        <v>0</v>
      </c>
      <c r="BD17" s="52">
        <f>('Total Revenues by County'!BD17/'Total Revenues by County'!BD$4)</f>
        <v>0</v>
      </c>
      <c r="BE17" s="52">
        <f>('Total Revenues by County'!BE17/'Total Revenues by County'!BE$4)</f>
        <v>0</v>
      </c>
      <c r="BF17" s="52">
        <f>('Total Revenues by County'!BF17/'Total Revenues by County'!BF$4)</f>
        <v>0</v>
      </c>
      <c r="BG17" s="52">
        <f>('Total Revenues by County'!BG17/'Total Revenues by County'!BG$4)</f>
        <v>0</v>
      </c>
      <c r="BH17" s="52">
        <f>('Total Revenues by County'!BH17/'Total Revenues by County'!BH$4)</f>
        <v>0</v>
      </c>
      <c r="BI17" s="52">
        <f>('Total Revenues by County'!BI17/'Total Revenues by County'!BI$4)</f>
        <v>0</v>
      </c>
      <c r="BJ17" s="52">
        <f>('Total Revenues by County'!BJ17/'Total Revenues by County'!BJ$4)</f>
        <v>0</v>
      </c>
      <c r="BK17" s="52">
        <f>('Total Revenues by County'!BK17/'Total Revenues by County'!BK$4)</f>
        <v>0</v>
      </c>
      <c r="BL17" s="52">
        <f>('Total Revenues by County'!BL17/'Total Revenues by County'!BL$4)</f>
        <v>0</v>
      </c>
      <c r="BM17" s="52">
        <f>('Total Revenues by County'!BM17/'Total Revenues by County'!BM$4)</f>
        <v>0</v>
      </c>
      <c r="BN17" s="52">
        <f>('Total Revenues by County'!BN17/'Total Revenues by County'!BN$4)</f>
        <v>0</v>
      </c>
      <c r="BO17" s="52">
        <f>('Total Revenues by County'!BO17/'Total Revenues by County'!BO$4)</f>
        <v>0</v>
      </c>
      <c r="BP17" s="52">
        <f>('Total Revenues by County'!BP17/'Total Revenues by County'!BP$4)</f>
        <v>0</v>
      </c>
      <c r="BQ17" s="17">
        <f>('Total Revenues by County'!BQ17/'Total Revenues by County'!BQ$4)</f>
        <v>0</v>
      </c>
    </row>
    <row r="18" spans="1:69" x14ac:dyDescent="0.25">
      <c r="A18" s="13"/>
      <c r="B18" s="14">
        <v>314.7</v>
      </c>
      <c r="C18" s="15" t="s">
        <v>13</v>
      </c>
      <c r="D18" s="52">
        <f>('Total Revenues by County'!D18/'Total Revenues by County'!D$4)</f>
        <v>6.0591127035356941E-5</v>
      </c>
      <c r="E18" s="52">
        <f>('Total Revenues by County'!E18/'Total Revenues by County'!E$4)</f>
        <v>0</v>
      </c>
      <c r="F18" s="52">
        <f>('Total Revenues by County'!F18/'Total Revenues by County'!F$4)</f>
        <v>0</v>
      </c>
      <c r="G18" s="52">
        <f>('Total Revenues by County'!G18/'Total Revenues by County'!G$4)</f>
        <v>0</v>
      </c>
      <c r="H18" s="52">
        <f>('Total Revenues by County'!H18/'Total Revenues by County'!H$4)</f>
        <v>0</v>
      </c>
      <c r="I18" s="52">
        <f>('Total Revenues by County'!I18/'Total Revenues by County'!I$4)</f>
        <v>0</v>
      </c>
      <c r="J18" s="52">
        <f>('Total Revenues by County'!J18/'Total Revenues by County'!J$4)</f>
        <v>0</v>
      </c>
      <c r="K18" s="52">
        <f>('Total Revenues by County'!K18/'Total Revenues by County'!K$4)</f>
        <v>0</v>
      </c>
      <c r="L18" s="52">
        <f>('Total Revenues by County'!L18/'Total Revenues by County'!L$4)</f>
        <v>0</v>
      </c>
      <c r="M18" s="52">
        <f>('Total Revenues by County'!M18/'Total Revenues by County'!M$4)</f>
        <v>0</v>
      </c>
      <c r="N18" s="52">
        <f>('Total Revenues by County'!N18/'Total Revenues by County'!N$4)</f>
        <v>0</v>
      </c>
      <c r="O18" s="52">
        <f>('Total Revenues by County'!O18/'Total Revenues by County'!O$4)</f>
        <v>0</v>
      </c>
      <c r="P18" s="52">
        <f>('Total Revenues by County'!P18/'Total Revenues by County'!P$4)</f>
        <v>0</v>
      </c>
      <c r="Q18" s="52">
        <f>('Total Revenues by County'!Q18/'Total Revenues by County'!Q$4)</f>
        <v>0</v>
      </c>
      <c r="R18" s="52">
        <f>('Total Revenues by County'!R18/'Total Revenues by County'!R$4)</f>
        <v>0</v>
      </c>
      <c r="S18" s="52">
        <f>('Total Revenues by County'!S18/'Total Revenues by County'!S$4)</f>
        <v>0</v>
      </c>
      <c r="T18" s="52">
        <f>('Total Revenues by County'!T18/'Total Revenues by County'!T$4)</f>
        <v>0</v>
      </c>
      <c r="U18" s="52">
        <f>('Total Revenues by County'!U18/'Total Revenues by County'!U$4)</f>
        <v>0</v>
      </c>
      <c r="V18" s="52">
        <f>('Total Revenues by County'!V18/'Total Revenues by County'!V$4)</f>
        <v>0</v>
      </c>
      <c r="W18" s="52">
        <f>('Total Revenues by County'!W18/'Total Revenues by County'!W$4)</f>
        <v>0</v>
      </c>
      <c r="X18" s="52">
        <f>('Total Revenues by County'!X18/'Total Revenues by County'!X$4)</f>
        <v>0</v>
      </c>
      <c r="Y18" s="52">
        <f>('Total Revenues by County'!Y18/'Total Revenues by County'!Y$4)</f>
        <v>0</v>
      </c>
      <c r="Z18" s="52">
        <f>('Total Revenues by County'!Z18/'Total Revenues by County'!Z$4)</f>
        <v>0</v>
      </c>
      <c r="AA18" s="52">
        <f>('Total Revenues by County'!AA18/'Total Revenues by County'!AA$4)</f>
        <v>0</v>
      </c>
      <c r="AB18" s="52">
        <f>('Total Revenues by County'!AB18/'Total Revenues by County'!AB$4)</f>
        <v>0</v>
      </c>
      <c r="AC18" s="52">
        <f>('Total Revenues by County'!AC18/'Total Revenues by County'!AC$4)</f>
        <v>0</v>
      </c>
      <c r="AD18" s="52">
        <f>('Total Revenues by County'!AD18/'Total Revenues by County'!AD$4)</f>
        <v>0</v>
      </c>
      <c r="AE18" s="52">
        <f>('Total Revenues by County'!AE18/'Total Revenues by County'!AE$4)</f>
        <v>0</v>
      </c>
      <c r="AF18" s="52">
        <f>('Total Revenues by County'!AF18/'Total Revenues by County'!AF$4)</f>
        <v>0</v>
      </c>
      <c r="AG18" s="52">
        <f>('Total Revenues by County'!AG18/'Total Revenues by County'!AG$4)</f>
        <v>0</v>
      </c>
      <c r="AH18" s="52">
        <f>('Total Revenues by County'!AH18/'Total Revenues by County'!AH$4)</f>
        <v>0</v>
      </c>
      <c r="AI18" s="52">
        <f>('Total Revenues by County'!AI18/'Total Revenues by County'!AI$4)</f>
        <v>0</v>
      </c>
      <c r="AJ18" s="52">
        <f>('Total Revenues by County'!AJ18/'Total Revenues by County'!AJ$4)</f>
        <v>0</v>
      </c>
      <c r="AK18" s="52">
        <f>('Total Revenues by County'!AK18/'Total Revenues by County'!AK$4)</f>
        <v>0</v>
      </c>
      <c r="AL18" s="52">
        <f>('Total Revenues by County'!AL18/'Total Revenues by County'!AL$4)</f>
        <v>1.0014804174484053E-2</v>
      </c>
      <c r="AM18" s="52">
        <f>('Total Revenues by County'!AM18/'Total Revenues by County'!AM$4)</f>
        <v>0</v>
      </c>
      <c r="AN18" s="52">
        <f>('Total Revenues by County'!AN18/'Total Revenues by County'!AN$4)</f>
        <v>0</v>
      </c>
      <c r="AO18" s="52">
        <f>('Total Revenues by County'!AO18/'Total Revenues by County'!AO$4)</f>
        <v>0</v>
      </c>
      <c r="AP18" s="52">
        <f>('Total Revenues by County'!AP18/'Total Revenues by County'!AP$4)</f>
        <v>0</v>
      </c>
      <c r="AQ18" s="52">
        <f>('Total Revenues by County'!AQ18/'Total Revenues by County'!AQ$4)</f>
        <v>0</v>
      </c>
      <c r="AR18" s="52">
        <f>('Total Revenues by County'!AR18/'Total Revenues by County'!AR$4)</f>
        <v>0</v>
      </c>
      <c r="AS18" s="52">
        <f>('Total Revenues by County'!AS18/'Total Revenues by County'!AS$4)</f>
        <v>0</v>
      </c>
      <c r="AT18" s="52">
        <f>('Total Revenues by County'!AT18/'Total Revenues by County'!AT$4)</f>
        <v>0</v>
      </c>
      <c r="AU18" s="52">
        <f>('Total Revenues by County'!AU18/'Total Revenues by County'!AU$4)</f>
        <v>0</v>
      </c>
      <c r="AV18" s="52">
        <f>('Total Revenues by County'!AV18/'Total Revenues by County'!AV$4)</f>
        <v>0</v>
      </c>
      <c r="AW18" s="52">
        <f>('Total Revenues by County'!AW18/'Total Revenues by County'!AW$4)</f>
        <v>0</v>
      </c>
      <c r="AX18" s="52">
        <f>('Total Revenues by County'!AX18/'Total Revenues by County'!AX$4)</f>
        <v>3.2461923493333502E-3</v>
      </c>
      <c r="AY18" s="52">
        <f>('Total Revenues by County'!AY18/'Total Revenues by County'!AY$4)</f>
        <v>4.8849592105905913E-4</v>
      </c>
      <c r="AZ18" s="52">
        <f>('Total Revenues by County'!AZ18/'Total Revenues by County'!AZ$4)</f>
        <v>0</v>
      </c>
      <c r="BA18" s="52">
        <f>('Total Revenues by County'!BA18/'Total Revenues by County'!BA$4)</f>
        <v>0</v>
      </c>
      <c r="BB18" s="52">
        <f>('Total Revenues by County'!BB18/'Total Revenues by County'!BB$4)</f>
        <v>0</v>
      </c>
      <c r="BC18" s="52">
        <f>('Total Revenues by County'!BC18/'Total Revenues by County'!BC$4)</f>
        <v>1.1874890286339746E-4</v>
      </c>
      <c r="BD18" s="52">
        <f>('Total Revenues by County'!BD18/'Total Revenues by County'!BD$4)</f>
        <v>0</v>
      </c>
      <c r="BE18" s="52">
        <f>('Total Revenues by County'!BE18/'Total Revenues by County'!BE$4)</f>
        <v>0</v>
      </c>
      <c r="BF18" s="52">
        <f>('Total Revenues by County'!BF18/'Total Revenues by County'!BF$4)</f>
        <v>0</v>
      </c>
      <c r="BG18" s="52">
        <f>('Total Revenues by County'!BG18/'Total Revenues by County'!BG$4)</f>
        <v>0</v>
      </c>
      <c r="BH18" s="52">
        <f>('Total Revenues by County'!BH18/'Total Revenues by County'!BH$4)</f>
        <v>0</v>
      </c>
      <c r="BI18" s="52">
        <f>('Total Revenues by County'!BI18/'Total Revenues by County'!BI$4)</f>
        <v>9.4902959374955961E-3</v>
      </c>
      <c r="BJ18" s="52">
        <f>('Total Revenues by County'!BJ18/'Total Revenues by County'!BJ$4)</f>
        <v>0</v>
      </c>
      <c r="BK18" s="52">
        <f>('Total Revenues by County'!BK18/'Total Revenues by County'!BK$4)</f>
        <v>0</v>
      </c>
      <c r="BL18" s="52">
        <f>('Total Revenues by County'!BL18/'Total Revenues by County'!BL$4)</f>
        <v>0</v>
      </c>
      <c r="BM18" s="52">
        <f>('Total Revenues by County'!BM18/'Total Revenues by County'!BM$4)</f>
        <v>0</v>
      </c>
      <c r="BN18" s="52">
        <f>('Total Revenues by County'!BN18/'Total Revenues by County'!BN$4)</f>
        <v>0</v>
      </c>
      <c r="BO18" s="52">
        <f>('Total Revenues by County'!BO18/'Total Revenues by County'!BO$4)</f>
        <v>0</v>
      </c>
      <c r="BP18" s="52">
        <f>('Total Revenues by County'!BP18/'Total Revenues by County'!BP$4)</f>
        <v>0</v>
      </c>
      <c r="BQ18" s="17">
        <f>('Total Revenues by County'!BQ18/'Total Revenues by County'!BQ$4)</f>
        <v>0</v>
      </c>
    </row>
    <row r="19" spans="1:69" x14ac:dyDescent="0.25">
      <c r="A19" s="13"/>
      <c r="B19" s="14">
        <v>314.8</v>
      </c>
      <c r="C19" s="15" t="s">
        <v>14</v>
      </c>
      <c r="D19" s="52">
        <f>('Total Revenues by County'!D19/'Total Revenues by County'!D$4)</f>
        <v>2.4710758156575552</v>
      </c>
      <c r="E19" s="52">
        <f>('Total Revenues by County'!E19/'Total Revenues by County'!E$4)</f>
        <v>0</v>
      </c>
      <c r="F19" s="52">
        <f>('Total Revenues by County'!F19/'Total Revenues by County'!F$4)</f>
        <v>0</v>
      </c>
      <c r="G19" s="52">
        <f>('Total Revenues by County'!G19/'Total Revenues by County'!G$4)</f>
        <v>0</v>
      </c>
      <c r="H19" s="52">
        <f>('Total Revenues by County'!H19/'Total Revenues by County'!H$4)</f>
        <v>0</v>
      </c>
      <c r="I19" s="52">
        <f>('Total Revenues by County'!I19/'Total Revenues by County'!I$4)</f>
        <v>0</v>
      </c>
      <c r="J19" s="52">
        <f>('Total Revenues by County'!J19/'Total Revenues by County'!J$4)</f>
        <v>0</v>
      </c>
      <c r="K19" s="52">
        <f>('Total Revenues by County'!K19/'Total Revenues by County'!K$4)</f>
        <v>0</v>
      </c>
      <c r="L19" s="52">
        <f>('Total Revenues by County'!L19/'Total Revenues by County'!L$4)</f>
        <v>0</v>
      </c>
      <c r="M19" s="52">
        <f>('Total Revenues by County'!M19/'Total Revenues by County'!M$4)</f>
        <v>0</v>
      </c>
      <c r="N19" s="52">
        <f>('Total Revenues by County'!N19/'Total Revenues by County'!N$4)</f>
        <v>0</v>
      </c>
      <c r="O19" s="52">
        <f>('Total Revenues by County'!O19/'Total Revenues by County'!O$4)</f>
        <v>0</v>
      </c>
      <c r="P19" s="52">
        <f>('Total Revenues by County'!P19/'Total Revenues by County'!P$4)</f>
        <v>0</v>
      </c>
      <c r="Q19" s="52">
        <f>('Total Revenues by County'!Q19/'Total Revenues by County'!Q$4)</f>
        <v>0</v>
      </c>
      <c r="R19" s="52">
        <f>('Total Revenues by County'!R19/'Total Revenues by County'!R$4)</f>
        <v>0</v>
      </c>
      <c r="S19" s="52">
        <f>('Total Revenues by County'!S19/'Total Revenues by County'!S$4)</f>
        <v>0</v>
      </c>
      <c r="T19" s="52">
        <f>('Total Revenues by County'!T19/'Total Revenues by County'!T$4)</f>
        <v>0</v>
      </c>
      <c r="U19" s="52">
        <f>('Total Revenues by County'!U19/'Total Revenues by County'!U$4)</f>
        <v>0</v>
      </c>
      <c r="V19" s="52">
        <f>('Total Revenues by County'!V19/'Total Revenues by County'!V$4)</f>
        <v>0</v>
      </c>
      <c r="W19" s="52">
        <f>('Total Revenues by County'!W19/'Total Revenues by County'!W$4)</f>
        <v>0</v>
      </c>
      <c r="X19" s="52">
        <f>('Total Revenues by County'!X19/'Total Revenues by County'!X$4)</f>
        <v>0</v>
      </c>
      <c r="Y19" s="52">
        <f>('Total Revenues by County'!Y19/'Total Revenues by County'!Y$4)</f>
        <v>0</v>
      </c>
      <c r="Z19" s="52">
        <f>('Total Revenues by County'!Z19/'Total Revenues by County'!Z$4)</f>
        <v>0</v>
      </c>
      <c r="AA19" s="52">
        <f>('Total Revenues by County'!AA19/'Total Revenues by County'!AA$4)</f>
        <v>0</v>
      </c>
      <c r="AB19" s="52">
        <f>('Total Revenues by County'!AB19/'Total Revenues by County'!AB$4)</f>
        <v>0</v>
      </c>
      <c r="AC19" s="52">
        <f>('Total Revenues by County'!AC19/'Total Revenues by County'!AC$4)</f>
        <v>0</v>
      </c>
      <c r="AD19" s="52">
        <f>('Total Revenues by County'!AD19/'Total Revenues by County'!AD$4)</f>
        <v>0</v>
      </c>
      <c r="AE19" s="52">
        <f>('Total Revenues by County'!AE19/'Total Revenues by County'!AE$4)</f>
        <v>0</v>
      </c>
      <c r="AF19" s="52">
        <f>('Total Revenues by County'!AF19/'Total Revenues by County'!AF$4)</f>
        <v>0</v>
      </c>
      <c r="AG19" s="52">
        <f>('Total Revenues by County'!AG19/'Total Revenues by County'!AG$4)</f>
        <v>0</v>
      </c>
      <c r="AH19" s="52">
        <f>('Total Revenues by County'!AH19/'Total Revenues by County'!AH$4)</f>
        <v>0</v>
      </c>
      <c r="AI19" s="52">
        <f>('Total Revenues by County'!AI19/'Total Revenues by County'!AI$4)</f>
        <v>0</v>
      </c>
      <c r="AJ19" s="52">
        <f>('Total Revenues by County'!AJ19/'Total Revenues by County'!AJ$4)</f>
        <v>0</v>
      </c>
      <c r="AK19" s="52">
        <f>('Total Revenues by County'!AK19/'Total Revenues by County'!AK$4)</f>
        <v>0</v>
      </c>
      <c r="AL19" s="52">
        <f>('Total Revenues by County'!AL19/'Total Revenues by County'!AL$4)</f>
        <v>0</v>
      </c>
      <c r="AM19" s="52">
        <f>('Total Revenues by County'!AM19/'Total Revenues by County'!AM$4)</f>
        <v>0</v>
      </c>
      <c r="AN19" s="52">
        <f>('Total Revenues by County'!AN19/'Total Revenues by County'!AN$4)</f>
        <v>0</v>
      </c>
      <c r="AO19" s="52">
        <f>('Total Revenues by County'!AO19/'Total Revenues by County'!AO$4)</f>
        <v>0</v>
      </c>
      <c r="AP19" s="52">
        <f>('Total Revenues by County'!AP19/'Total Revenues by County'!AP$4)</f>
        <v>0</v>
      </c>
      <c r="AQ19" s="52">
        <f>('Total Revenues by County'!AQ19/'Total Revenues by County'!AQ$4)</f>
        <v>0</v>
      </c>
      <c r="AR19" s="52">
        <f>('Total Revenues by County'!AR19/'Total Revenues by County'!AR$4)</f>
        <v>0</v>
      </c>
      <c r="AS19" s="52">
        <f>('Total Revenues by County'!AS19/'Total Revenues by County'!AS$4)</f>
        <v>0</v>
      </c>
      <c r="AT19" s="52">
        <f>('Total Revenues by County'!AT19/'Total Revenues by County'!AT$4)</f>
        <v>0</v>
      </c>
      <c r="AU19" s="52">
        <f>('Total Revenues by County'!AU19/'Total Revenues by County'!AU$4)</f>
        <v>0</v>
      </c>
      <c r="AV19" s="52">
        <f>('Total Revenues by County'!AV19/'Total Revenues by County'!AV$4)</f>
        <v>0</v>
      </c>
      <c r="AW19" s="52">
        <f>('Total Revenues by County'!AW19/'Total Revenues by County'!AW$4)</f>
        <v>0</v>
      </c>
      <c r="AX19" s="52">
        <f>('Total Revenues by County'!AX19/'Total Revenues by County'!AX$4)</f>
        <v>1.0504937124808815</v>
      </c>
      <c r="AY19" s="52">
        <f>('Total Revenues by County'!AY19/'Total Revenues by County'!AY$4)</f>
        <v>1.1611848656448334</v>
      </c>
      <c r="AZ19" s="52">
        <f>('Total Revenues by County'!AZ19/'Total Revenues by County'!AZ$4)</f>
        <v>0</v>
      </c>
      <c r="BA19" s="52">
        <f>('Total Revenues by County'!BA19/'Total Revenues by County'!BA$4)</f>
        <v>0</v>
      </c>
      <c r="BB19" s="52">
        <f>('Total Revenues by County'!BB19/'Total Revenues by County'!BB$4)</f>
        <v>0</v>
      </c>
      <c r="BC19" s="52">
        <f>('Total Revenues by County'!BC19/'Total Revenues by County'!BC$4)</f>
        <v>0</v>
      </c>
      <c r="BD19" s="52">
        <f>('Total Revenues by County'!BD19/'Total Revenues by County'!BD$4)</f>
        <v>0</v>
      </c>
      <c r="BE19" s="52">
        <f>('Total Revenues by County'!BE19/'Total Revenues by County'!BE$4)</f>
        <v>0</v>
      </c>
      <c r="BF19" s="52">
        <f>('Total Revenues by County'!BF19/'Total Revenues by County'!BF$4)</f>
        <v>0</v>
      </c>
      <c r="BG19" s="52">
        <f>('Total Revenues by County'!BG19/'Total Revenues by County'!BG$4)</f>
        <v>0</v>
      </c>
      <c r="BH19" s="52">
        <f>('Total Revenues by County'!BH19/'Total Revenues by County'!BH$4)</f>
        <v>0</v>
      </c>
      <c r="BI19" s="52">
        <f>('Total Revenues by County'!BI19/'Total Revenues by County'!BI$4)</f>
        <v>0</v>
      </c>
      <c r="BJ19" s="52">
        <f>('Total Revenues by County'!BJ19/'Total Revenues by County'!BJ$4)</f>
        <v>0</v>
      </c>
      <c r="BK19" s="52">
        <f>('Total Revenues by County'!BK19/'Total Revenues by County'!BK$4)</f>
        <v>0</v>
      </c>
      <c r="BL19" s="52">
        <f>('Total Revenues by County'!BL19/'Total Revenues by County'!BL$4)</f>
        <v>0</v>
      </c>
      <c r="BM19" s="52">
        <f>('Total Revenues by County'!BM19/'Total Revenues by County'!BM$4)</f>
        <v>0</v>
      </c>
      <c r="BN19" s="52">
        <f>('Total Revenues by County'!BN19/'Total Revenues by County'!BN$4)</f>
        <v>0.68608148594330076</v>
      </c>
      <c r="BO19" s="52">
        <f>('Total Revenues by County'!BO19/'Total Revenues by County'!BO$4)</f>
        <v>0</v>
      </c>
      <c r="BP19" s="52">
        <f>('Total Revenues by County'!BP19/'Total Revenues by County'!BP$4)</f>
        <v>0</v>
      </c>
      <c r="BQ19" s="17">
        <f>('Total Revenues by County'!BQ19/'Total Revenues by County'!BQ$4)</f>
        <v>0</v>
      </c>
    </row>
    <row r="20" spans="1:69" x14ac:dyDescent="0.25">
      <c r="A20" s="13"/>
      <c r="B20" s="14">
        <v>314.89999999999998</v>
      </c>
      <c r="C20" s="15" t="s">
        <v>15</v>
      </c>
      <c r="D20" s="52">
        <f>('Total Revenues by County'!D20/'Total Revenues by County'!D$4)</f>
        <v>0</v>
      </c>
      <c r="E20" s="52">
        <f>('Total Revenues by County'!E20/'Total Revenues by County'!E$4)</f>
        <v>0</v>
      </c>
      <c r="F20" s="52">
        <f>('Total Revenues by County'!F20/'Total Revenues by County'!F$4)</f>
        <v>0</v>
      </c>
      <c r="G20" s="52">
        <f>('Total Revenues by County'!G20/'Total Revenues by County'!G$4)</f>
        <v>0</v>
      </c>
      <c r="H20" s="52">
        <f>('Total Revenues by County'!H20/'Total Revenues by County'!H$4)</f>
        <v>0</v>
      </c>
      <c r="I20" s="52">
        <f>('Total Revenues by County'!I20/'Total Revenues by County'!I$4)</f>
        <v>0</v>
      </c>
      <c r="J20" s="52">
        <f>('Total Revenues by County'!J20/'Total Revenues by County'!J$4)</f>
        <v>0</v>
      </c>
      <c r="K20" s="52">
        <f>('Total Revenues by County'!K20/'Total Revenues by County'!K$4)</f>
        <v>0</v>
      </c>
      <c r="L20" s="52">
        <f>('Total Revenues by County'!L20/'Total Revenues by County'!L$4)</f>
        <v>0</v>
      </c>
      <c r="M20" s="52">
        <f>('Total Revenues by County'!M20/'Total Revenues by County'!M$4)</f>
        <v>0</v>
      </c>
      <c r="N20" s="52">
        <f>('Total Revenues by County'!N20/'Total Revenues by County'!N$4)</f>
        <v>0</v>
      </c>
      <c r="O20" s="52">
        <f>('Total Revenues by County'!O20/'Total Revenues by County'!O$4)</f>
        <v>0</v>
      </c>
      <c r="P20" s="52">
        <f>('Total Revenues by County'!P20/'Total Revenues by County'!P$4)</f>
        <v>0</v>
      </c>
      <c r="Q20" s="52">
        <f>('Total Revenues by County'!Q20/'Total Revenues by County'!Q$4)</f>
        <v>0</v>
      </c>
      <c r="R20" s="52">
        <f>('Total Revenues by County'!R20/'Total Revenues by County'!R$4)</f>
        <v>0</v>
      </c>
      <c r="S20" s="52">
        <f>('Total Revenues by County'!S20/'Total Revenues by County'!S$4)</f>
        <v>0</v>
      </c>
      <c r="T20" s="52">
        <f>('Total Revenues by County'!T20/'Total Revenues by County'!T$4)</f>
        <v>0</v>
      </c>
      <c r="U20" s="52">
        <f>('Total Revenues by County'!U20/'Total Revenues by County'!U$4)</f>
        <v>0</v>
      </c>
      <c r="V20" s="52">
        <f>('Total Revenues by County'!V20/'Total Revenues by County'!V$4)</f>
        <v>0</v>
      </c>
      <c r="W20" s="52">
        <f>('Total Revenues by County'!W20/'Total Revenues by County'!W$4)</f>
        <v>0</v>
      </c>
      <c r="X20" s="52">
        <f>('Total Revenues by County'!X20/'Total Revenues by County'!X$4)</f>
        <v>0</v>
      </c>
      <c r="Y20" s="52">
        <f>('Total Revenues by County'!Y20/'Total Revenues by County'!Y$4)</f>
        <v>0</v>
      </c>
      <c r="Z20" s="52">
        <f>('Total Revenues by County'!Z20/'Total Revenues by County'!Z$4)</f>
        <v>0</v>
      </c>
      <c r="AA20" s="52">
        <f>('Total Revenues by County'!AA20/'Total Revenues by County'!AA$4)</f>
        <v>0</v>
      </c>
      <c r="AB20" s="52">
        <f>('Total Revenues by County'!AB20/'Total Revenues by County'!AB$4)</f>
        <v>0</v>
      </c>
      <c r="AC20" s="52">
        <f>('Total Revenues by County'!AC20/'Total Revenues by County'!AC$4)</f>
        <v>0</v>
      </c>
      <c r="AD20" s="52">
        <f>('Total Revenues by County'!AD20/'Total Revenues by County'!AD$4)</f>
        <v>0</v>
      </c>
      <c r="AE20" s="52">
        <f>('Total Revenues by County'!AE20/'Total Revenues by County'!AE$4)</f>
        <v>0</v>
      </c>
      <c r="AF20" s="52">
        <f>('Total Revenues by County'!AF20/'Total Revenues by County'!AF$4)</f>
        <v>0</v>
      </c>
      <c r="AG20" s="52">
        <f>('Total Revenues by County'!AG20/'Total Revenues by County'!AG$4)</f>
        <v>0</v>
      </c>
      <c r="AH20" s="52">
        <f>('Total Revenues by County'!AH20/'Total Revenues by County'!AH$4)</f>
        <v>0</v>
      </c>
      <c r="AI20" s="52">
        <f>('Total Revenues by County'!AI20/'Total Revenues by County'!AI$4)</f>
        <v>0</v>
      </c>
      <c r="AJ20" s="52">
        <f>('Total Revenues by County'!AJ20/'Total Revenues by County'!AJ$4)</f>
        <v>0</v>
      </c>
      <c r="AK20" s="52">
        <f>('Total Revenues by County'!AK20/'Total Revenues by County'!AK$4)</f>
        <v>0</v>
      </c>
      <c r="AL20" s="52">
        <f>('Total Revenues by County'!AL20/'Total Revenues by County'!AL$4)</f>
        <v>-0.12259981824577861</v>
      </c>
      <c r="AM20" s="52">
        <f>('Total Revenues by County'!AM20/'Total Revenues by County'!AM$4)</f>
        <v>0</v>
      </c>
      <c r="AN20" s="52">
        <f>('Total Revenues by County'!AN20/'Total Revenues by County'!AN$4)</f>
        <v>0</v>
      </c>
      <c r="AO20" s="52">
        <f>('Total Revenues by County'!AO20/'Total Revenues by County'!AO$4)</f>
        <v>0</v>
      </c>
      <c r="AP20" s="52">
        <f>('Total Revenues by County'!AP20/'Total Revenues by County'!AP$4)</f>
        <v>0</v>
      </c>
      <c r="AQ20" s="52">
        <f>('Total Revenues by County'!AQ20/'Total Revenues by County'!AQ$4)</f>
        <v>0</v>
      </c>
      <c r="AR20" s="52">
        <f>('Total Revenues by County'!AR20/'Total Revenues by County'!AR$4)</f>
        <v>0</v>
      </c>
      <c r="AS20" s="52">
        <f>('Total Revenues by County'!AS20/'Total Revenues by County'!AS$4)</f>
        <v>0</v>
      </c>
      <c r="AT20" s="52">
        <f>('Total Revenues by County'!AT20/'Total Revenues by County'!AT$4)</f>
        <v>0</v>
      </c>
      <c r="AU20" s="52">
        <f>('Total Revenues by County'!AU20/'Total Revenues by County'!AU$4)</f>
        <v>0</v>
      </c>
      <c r="AV20" s="52">
        <f>('Total Revenues by County'!AV20/'Total Revenues by County'!AV$4)</f>
        <v>0</v>
      </c>
      <c r="AW20" s="52">
        <f>('Total Revenues by County'!AW20/'Total Revenues by County'!AW$4)</f>
        <v>0</v>
      </c>
      <c r="AX20" s="52">
        <f>('Total Revenues by County'!AX20/'Total Revenues by County'!AX$4)</f>
        <v>0</v>
      </c>
      <c r="AY20" s="52">
        <f>('Total Revenues by County'!AY20/'Total Revenues by County'!AY$4)</f>
        <v>0</v>
      </c>
      <c r="AZ20" s="52">
        <f>('Total Revenues by County'!AZ20/'Total Revenues by County'!AZ$4)</f>
        <v>0</v>
      </c>
      <c r="BA20" s="52">
        <f>('Total Revenues by County'!BA20/'Total Revenues by County'!BA$4)</f>
        <v>0</v>
      </c>
      <c r="BB20" s="52">
        <f>('Total Revenues by County'!BB20/'Total Revenues by County'!BB$4)</f>
        <v>0</v>
      </c>
      <c r="BC20" s="52">
        <f>('Total Revenues by County'!BC20/'Total Revenues by County'!BC$4)</f>
        <v>0</v>
      </c>
      <c r="BD20" s="52">
        <f>('Total Revenues by County'!BD20/'Total Revenues by County'!BD$4)</f>
        <v>0</v>
      </c>
      <c r="BE20" s="52">
        <f>('Total Revenues by County'!BE20/'Total Revenues by County'!BE$4)</f>
        <v>0</v>
      </c>
      <c r="BF20" s="52">
        <f>('Total Revenues by County'!BF20/'Total Revenues by County'!BF$4)</f>
        <v>0</v>
      </c>
      <c r="BG20" s="52">
        <f>('Total Revenues by County'!BG20/'Total Revenues by County'!BG$4)</f>
        <v>0</v>
      </c>
      <c r="BH20" s="52">
        <f>('Total Revenues by County'!BH20/'Total Revenues by County'!BH$4)</f>
        <v>0</v>
      </c>
      <c r="BI20" s="52">
        <f>('Total Revenues by County'!BI20/'Total Revenues by County'!BI$4)</f>
        <v>0</v>
      </c>
      <c r="BJ20" s="52">
        <f>('Total Revenues by County'!BJ20/'Total Revenues by County'!BJ$4)</f>
        <v>0</v>
      </c>
      <c r="BK20" s="52">
        <f>('Total Revenues by County'!BK20/'Total Revenues by County'!BK$4)</f>
        <v>0</v>
      </c>
      <c r="BL20" s="52">
        <f>('Total Revenues by County'!BL20/'Total Revenues by County'!BL$4)</f>
        <v>0</v>
      </c>
      <c r="BM20" s="52">
        <f>('Total Revenues by County'!BM20/'Total Revenues by County'!BM$4)</f>
        <v>0</v>
      </c>
      <c r="BN20" s="52">
        <f>('Total Revenues by County'!BN20/'Total Revenues by County'!BN$4)</f>
        <v>0</v>
      </c>
      <c r="BO20" s="52">
        <f>('Total Revenues by County'!BO20/'Total Revenues by County'!BO$4)</f>
        <v>0</v>
      </c>
      <c r="BP20" s="52">
        <f>('Total Revenues by County'!BP20/'Total Revenues by County'!BP$4)</f>
        <v>0</v>
      </c>
      <c r="BQ20" s="17">
        <f>('Total Revenues by County'!BQ20/'Total Revenues by County'!BQ$4)</f>
        <v>0</v>
      </c>
    </row>
    <row r="21" spans="1:69" x14ac:dyDescent="0.25">
      <c r="A21" s="13"/>
      <c r="B21" s="14">
        <v>315</v>
      </c>
      <c r="C21" s="15" t="s">
        <v>16</v>
      </c>
      <c r="D21" s="52">
        <f>('Total Revenues by County'!D21/'Total Revenues by County'!D$4)</f>
        <v>0</v>
      </c>
      <c r="E21" s="52">
        <f>('Total Revenues by County'!E21/'Total Revenues by County'!E$4)</f>
        <v>2.2589470397689575</v>
      </c>
      <c r="F21" s="52">
        <f>('Total Revenues by County'!F21/'Total Revenues by County'!F$4)</f>
        <v>5.4896051446331526</v>
      </c>
      <c r="G21" s="52">
        <f>('Total Revenues by County'!G21/'Total Revenues by County'!G$4)</f>
        <v>1.5053519187747375</v>
      </c>
      <c r="H21" s="52">
        <f>('Total Revenues by County'!H21/'Total Revenues by County'!H$4)</f>
        <v>17.397242211230029</v>
      </c>
      <c r="I21" s="52">
        <f>('Total Revenues by County'!I21/'Total Revenues by County'!I$4)</f>
        <v>0</v>
      </c>
      <c r="J21" s="52">
        <f>('Total Revenues by County'!J21/'Total Revenues by County'!J$4)</f>
        <v>5.1048559784485734</v>
      </c>
      <c r="K21" s="52">
        <f>('Total Revenues by County'!K21/'Total Revenues by County'!K$4)</f>
        <v>35.615187381519469</v>
      </c>
      <c r="L21" s="52">
        <f>('Total Revenues by County'!L21/'Total Revenues by County'!L$4)</f>
        <v>13.417073449230681</v>
      </c>
      <c r="M21" s="52">
        <f>('Total Revenues by County'!M21/'Total Revenues by County'!M$4)</f>
        <v>37.026597127445243</v>
      </c>
      <c r="N21" s="52">
        <f>('Total Revenues by County'!N21/'Total Revenues by County'!N$4)</f>
        <v>0</v>
      </c>
      <c r="O21" s="52">
        <f>('Total Revenues by County'!O21/'Total Revenues by County'!O$4)</f>
        <v>3.7668456396371592</v>
      </c>
      <c r="P21" s="52">
        <f>('Total Revenues by County'!P21/'Total Revenues by County'!P$4)</f>
        <v>7.1827972809934382</v>
      </c>
      <c r="Q21" s="52">
        <f>('Total Revenues by County'!Q21/'Total Revenues by County'!Q$4)</f>
        <v>0</v>
      </c>
      <c r="R21" s="52">
        <f>('Total Revenues by County'!R21/'Total Revenues by County'!R$4)</f>
        <v>10.986252906743646</v>
      </c>
      <c r="S21" s="52">
        <f>('Total Revenues by County'!S21/'Total Revenues by County'!S$4)</f>
        <v>2.8005194083447331</v>
      </c>
      <c r="T21" s="52">
        <f>('Total Revenues by County'!T21/'Total Revenues by County'!T$4)</f>
        <v>4.4110539635888646</v>
      </c>
      <c r="U21" s="52">
        <f>('Total Revenues by County'!U21/'Total Revenues by County'!U$4)</f>
        <v>1.1617676829021417</v>
      </c>
      <c r="V21" s="52">
        <f>('Total Revenues by County'!V21/'Total Revenues by County'!V$4)</f>
        <v>7.2851631006664332</v>
      </c>
      <c r="W21" s="52">
        <f>('Total Revenues by County'!W21/'Total Revenues by County'!W$4)</f>
        <v>8.2289461781999087</v>
      </c>
      <c r="X21" s="52">
        <f>('Total Revenues by County'!X21/'Total Revenues by County'!X$4)</f>
        <v>0.53487957181088319</v>
      </c>
      <c r="Y21" s="52">
        <f>('Total Revenues by County'!Y21/'Total Revenues by County'!Y$4)</f>
        <v>0.86841210472628361</v>
      </c>
      <c r="Z21" s="52">
        <f>('Total Revenues by County'!Z21/'Total Revenues by County'!Z$4)</f>
        <v>3.8768895348837211</v>
      </c>
      <c r="AA21" s="52">
        <f>('Total Revenues by County'!AA21/'Total Revenues by County'!AA$4)</f>
        <v>0</v>
      </c>
      <c r="AB21" s="52">
        <f>('Total Revenues by County'!AB21/'Total Revenues by County'!AB$4)</f>
        <v>8.9348677193220425</v>
      </c>
      <c r="AC21" s="52">
        <f>('Total Revenues by County'!AC21/'Total Revenues by County'!AC$4)</f>
        <v>8.2608202416765426</v>
      </c>
      <c r="AD21" s="52">
        <f>('Total Revenues by County'!AD21/'Total Revenues by County'!AD$4)</f>
        <v>22.832793594559636</v>
      </c>
      <c r="AE21" s="52">
        <f>('Total Revenues by County'!AE21/'Total Revenues by County'!AE$4)</f>
        <v>0.59869502671598851</v>
      </c>
      <c r="AF21" s="52">
        <f>('Total Revenues by County'!AF21/'Total Revenues by County'!AF$4)</f>
        <v>8.9946907847191913</v>
      </c>
      <c r="AG21" s="52">
        <f>('Total Revenues by County'!AG21/'Total Revenues by County'!AG$4)</f>
        <v>0</v>
      </c>
      <c r="AH21" s="52">
        <f>('Total Revenues by County'!AH21/'Total Revenues by County'!AH$4)</f>
        <v>0</v>
      </c>
      <c r="AI21" s="52">
        <f>('Total Revenues by County'!AI21/'Total Revenues by County'!AI$4)</f>
        <v>0</v>
      </c>
      <c r="AJ21" s="52">
        <f>('Total Revenues by County'!AJ21/'Total Revenues by County'!AJ$4)</f>
        <v>7.4727765192897708</v>
      </c>
      <c r="AK21" s="52">
        <f>('Total Revenues by County'!AK21/'Total Revenues by County'!AK$4)</f>
        <v>16.981782924963582</v>
      </c>
      <c r="AL21" s="52">
        <f>('Total Revenues by County'!AL21/'Total Revenues by County'!AL$4)</f>
        <v>14.663578799249532</v>
      </c>
      <c r="AM21" s="52">
        <f>('Total Revenues by County'!AM21/'Total Revenues by County'!AM$4)</f>
        <v>6.9253589711574479</v>
      </c>
      <c r="AN21" s="52">
        <f>('Total Revenues by County'!AN21/'Total Revenues by County'!AN$4)</f>
        <v>2.0283067421513126</v>
      </c>
      <c r="AO21" s="52">
        <f>('Total Revenues by County'!AO21/'Total Revenues by County'!AO$4)</f>
        <v>0</v>
      </c>
      <c r="AP21" s="52">
        <f>('Total Revenues by County'!AP21/'Total Revenues by County'!AP$4)</f>
        <v>10.897046440216531</v>
      </c>
      <c r="AQ21" s="52">
        <f>('Total Revenues by County'!AQ21/'Total Revenues by County'!AQ$4)</f>
        <v>8.9463453355608689</v>
      </c>
      <c r="AR21" s="52">
        <f>('Total Revenues by County'!AR21/'Total Revenues by County'!AR$4)</f>
        <v>13.42977799731454</v>
      </c>
      <c r="AS21" s="52">
        <f>('Total Revenues by County'!AS21/'Total Revenues by County'!AS$4)</f>
        <v>21.57717200072128</v>
      </c>
      <c r="AT21" s="52">
        <f>('Total Revenues by County'!AT21/'Total Revenues by County'!AT$4)</f>
        <v>9.4324509096433591</v>
      </c>
      <c r="AU21" s="52">
        <f>('Total Revenues by County'!AU21/'Total Revenues by County'!AU$4)</f>
        <v>0</v>
      </c>
      <c r="AV21" s="52">
        <f>('Total Revenues by County'!AV21/'Total Revenues by County'!AV$4)</f>
        <v>12.286893253281775</v>
      </c>
      <c r="AW21" s="52">
        <f>('Total Revenues by County'!AW21/'Total Revenues by County'!AW$4)</f>
        <v>3.8162439149372278</v>
      </c>
      <c r="AX21" s="52">
        <f>('Total Revenues by County'!AX21/'Total Revenues by County'!AX$4)</f>
        <v>27.922975968769983</v>
      </c>
      <c r="AY21" s="52">
        <f>('Total Revenues by County'!AY21/'Total Revenues by County'!AY$4)</f>
        <v>26.905641376356044</v>
      </c>
      <c r="AZ21" s="52">
        <f>('Total Revenues by County'!AZ21/'Total Revenues by County'!AZ$4)</f>
        <v>0</v>
      </c>
      <c r="BA21" s="52">
        <f>('Total Revenues by County'!BA21/'Total Revenues by County'!BA$4)</f>
        <v>11.917458709788802</v>
      </c>
      <c r="BB21" s="52">
        <f>('Total Revenues by County'!BB21/'Total Revenues by County'!BB$4)</f>
        <v>13.919059435563902</v>
      </c>
      <c r="BC21" s="52">
        <f>('Total Revenues by County'!BC21/'Total Revenues by County'!BC$4)</f>
        <v>19.709335384763655</v>
      </c>
      <c r="BD21" s="52">
        <f>('Total Revenues by County'!BD21/'Total Revenues by County'!BD$4)</f>
        <v>8.104921188785946</v>
      </c>
      <c r="BE21" s="52">
        <f>('Total Revenues by County'!BE21/'Total Revenues by County'!BE$4)</f>
        <v>13.050484376347486</v>
      </c>
      <c r="BF21" s="52">
        <f>('Total Revenues by County'!BF21/'Total Revenues by County'!BF$4)</f>
        <v>3.777942425568372</v>
      </c>
      <c r="BG21" s="52">
        <f>('Total Revenues by County'!BG21/'Total Revenues by County'!BG$4)</f>
        <v>8.9655630909500221</v>
      </c>
      <c r="BH21" s="52">
        <f>('Total Revenues by County'!BH21/'Total Revenues by County'!BH$4)</f>
        <v>29.300631547433159</v>
      </c>
      <c r="BI21" s="52">
        <f>('Total Revenues by County'!BI21/'Total Revenues by County'!BI$4)</f>
        <v>0</v>
      </c>
      <c r="BJ21" s="52">
        <f>('Total Revenues by County'!BJ21/'Total Revenues by County'!BJ$4)</f>
        <v>8.2046429247752624</v>
      </c>
      <c r="BK21" s="52">
        <f>('Total Revenues by County'!BK21/'Total Revenues by County'!BK$4)</f>
        <v>7.624798020601899</v>
      </c>
      <c r="BL21" s="52">
        <f>('Total Revenues by County'!BL21/'Total Revenues by County'!BL$4)</f>
        <v>5.6080564931604195</v>
      </c>
      <c r="BM21" s="52">
        <f>('Total Revenues by County'!BM21/'Total Revenues by County'!BM$4)</f>
        <v>0.58472204554127971</v>
      </c>
      <c r="BN21" s="52">
        <f>('Total Revenues by County'!BN21/'Total Revenues by County'!BN$4)</f>
        <v>10.576450648997863</v>
      </c>
      <c r="BO21" s="52">
        <f>('Total Revenues by County'!BO21/'Total Revenues by County'!BO$4)</f>
        <v>10.114763572084168</v>
      </c>
      <c r="BP21" s="52">
        <f>('Total Revenues by County'!BP21/'Total Revenues by County'!BP$4)</f>
        <v>5.6853379573678033</v>
      </c>
      <c r="BQ21" s="17">
        <f>('Total Revenues by County'!BQ21/'Total Revenues by County'!BQ$4)</f>
        <v>0</v>
      </c>
    </row>
    <row r="22" spans="1:69" x14ac:dyDescent="0.25">
      <c r="A22" s="13"/>
      <c r="B22" s="14">
        <v>316</v>
      </c>
      <c r="C22" s="15" t="s">
        <v>263</v>
      </c>
      <c r="D22" s="52">
        <f>('Total Revenues by County'!D22/'Total Revenues by County'!D$4)</f>
        <v>1.3708823279918889</v>
      </c>
      <c r="E22" s="52">
        <f>('Total Revenues by County'!E22/'Total Revenues by County'!E$4)</f>
        <v>0</v>
      </c>
      <c r="F22" s="52">
        <f>('Total Revenues by County'!F22/'Total Revenues by County'!F$4)</f>
        <v>0</v>
      </c>
      <c r="G22" s="52">
        <f>('Total Revenues by County'!G22/'Total Revenues by County'!G$4)</f>
        <v>0</v>
      </c>
      <c r="H22" s="52">
        <f>('Total Revenues by County'!H22/'Total Revenues by County'!H$4)</f>
        <v>1.1184204568300824</v>
      </c>
      <c r="I22" s="52">
        <f>('Total Revenues by County'!I22/'Total Revenues by County'!I$4)</f>
        <v>0</v>
      </c>
      <c r="J22" s="52">
        <f>('Total Revenues by County'!J22/'Total Revenues by County'!J$4)</f>
        <v>0</v>
      </c>
      <c r="K22" s="52">
        <f>('Total Revenues by County'!K22/'Total Revenues by County'!K$4)</f>
        <v>3.8133050600301366</v>
      </c>
      <c r="L22" s="52">
        <f>('Total Revenues by County'!L22/'Total Revenues by County'!L$4)</f>
        <v>0</v>
      </c>
      <c r="M22" s="52">
        <f>('Total Revenues by County'!M22/'Total Revenues by County'!M$4)</f>
        <v>0</v>
      </c>
      <c r="N22" s="52">
        <f>('Total Revenues by County'!N22/'Total Revenues by County'!N$4)</f>
        <v>0</v>
      </c>
      <c r="O22" s="52">
        <f>('Total Revenues by County'!O22/'Total Revenues by County'!O$4)</f>
        <v>0</v>
      </c>
      <c r="P22" s="52">
        <f>('Total Revenues by County'!P22/'Total Revenues by County'!P$4)</f>
        <v>0</v>
      </c>
      <c r="Q22" s="52">
        <f>('Total Revenues by County'!Q22/'Total Revenues by County'!Q$4)</f>
        <v>0</v>
      </c>
      <c r="R22" s="52">
        <f>('Total Revenues by County'!R22/'Total Revenues by County'!R$4)</f>
        <v>1.8433261165904899</v>
      </c>
      <c r="S22" s="52">
        <f>('Total Revenues by County'!S22/'Total Revenues by County'!S$4)</f>
        <v>0</v>
      </c>
      <c r="T22" s="52">
        <f>('Total Revenues by County'!T22/'Total Revenues by County'!T$4)</f>
        <v>0</v>
      </c>
      <c r="U22" s="52">
        <f>('Total Revenues by County'!U22/'Total Revenues by County'!U$4)</f>
        <v>0.19381351471719502</v>
      </c>
      <c r="V22" s="52">
        <f>('Total Revenues by County'!V22/'Total Revenues by County'!V$4)</f>
        <v>0</v>
      </c>
      <c r="W22" s="52">
        <f>('Total Revenues by County'!W22/'Total Revenues by County'!W$4)</f>
        <v>0</v>
      </c>
      <c r="X22" s="52">
        <f>('Total Revenues by County'!X22/'Total Revenues by County'!X$4)</f>
        <v>0</v>
      </c>
      <c r="Y22" s="52">
        <f>('Total Revenues by County'!Y22/'Total Revenues by County'!Y$4)</f>
        <v>0</v>
      </c>
      <c r="Z22" s="52">
        <f>('Total Revenues by County'!Z22/'Total Revenues by County'!Z$4)</f>
        <v>0</v>
      </c>
      <c r="AA22" s="52">
        <f>('Total Revenues by County'!AA22/'Total Revenues by County'!AA$4)</f>
        <v>0</v>
      </c>
      <c r="AB22" s="52">
        <f>('Total Revenues by County'!AB22/'Total Revenues by County'!AB$4)</f>
        <v>0</v>
      </c>
      <c r="AC22" s="52">
        <f>('Total Revenues by County'!AC22/'Total Revenues by County'!AC$4)</f>
        <v>0</v>
      </c>
      <c r="AD22" s="52">
        <f>('Total Revenues by County'!AD22/'Total Revenues by County'!AD$4)</f>
        <v>1.7039831128689764</v>
      </c>
      <c r="AE22" s="52">
        <f>('Total Revenues by County'!AE22/'Total Revenues by County'!AE$4)</f>
        <v>0</v>
      </c>
      <c r="AF22" s="52">
        <f>('Total Revenues by County'!AF22/'Total Revenues by County'!AF$4)</f>
        <v>0</v>
      </c>
      <c r="AG22" s="52">
        <f>('Total Revenues by County'!AG22/'Total Revenues by County'!AG$4)</f>
        <v>0</v>
      </c>
      <c r="AH22" s="52">
        <f>('Total Revenues by County'!AH22/'Total Revenues by County'!AH$4)</f>
        <v>0</v>
      </c>
      <c r="AI22" s="52">
        <f>('Total Revenues by County'!AI22/'Total Revenues by County'!AI$4)</f>
        <v>0</v>
      </c>
      <c r="AJ22" s="52">
        <f>('Total Revenues by County'!AJ22/'Total Revenues by County'!AJ$4)</f>
        <v>0</v>
      </c>
      <c r="AK22" s="52">
        <f>('Total Revenues by County'!AK22/'Total Revenues by County'!AK$4)</f>
        <v>0</v>
      </c>
      <c r="AL22" s="52">
        <f>('Total Revenues by County'!AL22/'Total Revenues by County'!AL$4)</f>
        <v>0</v>
      </c>
      <c r="AM22" s="52">
        <f>('Total Revenues by County'!AM22/'Total Revenues by County'!AM$4)</f>
        <v>0</v>
      </c>
      <c r="AN22" s="52">
        <f>('Total Revenues by County'!AN22/'Total Revenues by County'!AN$4)</f>
        <v>0</v>
      </c>
      <c r="AO22" s="52">
        <f>('Total Revenues by County'!AO22/'Total Revenues by County'!AO$4)</f>
        <v>0</v>
      </c>
      <c r="AP22" s="52">
        <f>('Total Revenues by County'!AP22/'Total Revenues by County'!AP$4)</f>
        <v>0</v>
      </c>
      <c r="AQ22" s="52">
        <f>('Total Revenues by County'!AQ22/'Total Revenues by County'!AQ$4)</f>
        <v>0</v>
      </c>
      <c r="AR22" s="52">
        <f>('Total Revenues by County'!AR22/'Total Revenues by County'!AR$4)</f>
        <v>2.2761014909174393</v>
      </c>
      <c r="AS22" s="52">
        <f>('Total Revenues by County'!AS22/'Total Revenues by County'!AS$4)</f>
        <v>0</v>
      </c>
      <c r="AT22" s="52">
        <f>('Total Revenues by County'!AT22/'Total Revenues by County'!AT$4)</f>
        <v>0</v>
      </c>
      <c r="AU22" s="52">
        <f>('Total Revenues by County'!AU22/'Total Revenues by County'!AU$4)</f>
        <v>0.85375670197932985</v>
      </c>
      <c r="AV22" s="52">
        <f>('Total Revenues by County'!AV22/'Total Revenues by County'!AV$4)</f>
        <v>1.678910145517452</v>
      </c>
      <c r="AW22" s="52">
        <f>('Total Revenues by County'!AW22/'Total Revenues by County'!AW$4)</f>
        <v>0</v>
      </c>
      <c r="AX22" s="52">
        <f>('Total Revenues by County'!AX22/'Total Revenues by County'!AX$4)</f>
        <v>2.3143614841855529</v>
      </c>
      <c r="AY22" s="52">
        <f>('Total Revenues by County'!AY22/'Total Revenues by County'!AY$4)</f>
        <v>0</v>
      </c>
      <c r="AZ22" s="52">
        <f>('Total Revenues by County'!AZ22/'Total Revenues by County'!AZ$4)</f>
        <v>0</v>
      </c>
      <c r="BA22" s="52">
        <f>('Total Revenues by County'!BA22/'Total Revenues by County'!BA$4)</f>
        <v>0</v>
      </c>
      <c r="BB22" s="52">
        <f>('Total Revenues by County'!BB22/'Total Revenues by County'!BB$4)</f>
        <v>0</v>
      </c>
      <c r="BC22" s="52">
        <f>('Total Revenues by County'!BC22/'Total Revenues by County'!BC$4)</f>
        <v>0</v>
      </c>
      <c r="BD22" s="52">
        <f>('Total Revenues by County'!BD22/'Total Revenues by County'!BD$4)</f>
        <v>0</v>
      </c>
      <c r="BE22" s="52">
        <f>('Total Revenues by County'!BE22/'Total Revenues by County'!BE$4)</f>
        <v>0</v>
      </c>
      <c r="BF22" s="52">
        <f>('Total Revenues by County'!BF22/'Total Revenues by County'!BF$4)</f>
        <v>0</v>
      </c>
      <c r="BG22" s="52">
        <f>('Total Revenues by County'!BG22/'Total Revenues by County'!BG$4)</f>
        <v>0</v>
      </c>
      <c r="BH22" s="52">
        <f>('Total Revenues by County'!BH22/'Total Revenues by County'!BH$4)</f>
        <v>0</v>
      </c>
      <c r="BI22" s="52">
        <f>('Total Revenues by County'!BI22/'Total Revenues by County'!BI$4)</f>
        <v>0</v>
      </c>
      <c r="BJ22" s="52">
        <f>('Total Revenues by County'!BJ22/'Total Revenues by County'!BJ$4)</f>
        <v>0</v>
      </c>
      <c r="BK22" s="52">
        <f>('Total Revenues by County'!BK22/'Total Revenues by County'!BK$4)</f>
        <v>0</v>
      </c>
      <c r="BL22" s="52">
        <f>('Total Revenues by County'!BL22/'Total Revenues by County'!BL$4)</f>
        <v>0</v>
      </c>
      <c r="BM22" s="52">
        <f>('Total Revenues by County'!BM22/'Total Revenues by County'!BM$4)</f>
        <v>0</v>
      </c>
      <c r="BN22" s="52">
        <f>('Total Revenues by County'!BN22/'Total Revenues by County'!BN$4)</f>
        <v>1.4258977114803923</v>
      </c>
      <c r="BO22" s="52">
        <f>('Total Revenues by County'!BO22/'Total Revenues by County'!BO$4)</f>
        <v>0</v>
      </c>
      <c r="BP22" s="52">
        <f>('Total Revenues by County'!BP22/'Total Revenues by County'!BP$4)</f>
        <v>0</v>
      </c>
      <c r="BQ22" s="17">
        <f>('Total Revenues by County'!BQ22/'Total Revenues by County'!BQ$4)</f>
        <v>0</v>
      </c>
    </row>
    <row r="23" spans="1:69" x14ac:dyDescent="0.25">
      <c r="A23" s="13"/>
      <c r="B23" s="14">
        <v>319</v>
      </c>
      <c r="C23" s="15" t="s">
        <v>17</v>
      </c>
      <c r="D23" s="52">
        <f>('Total Revenues by County'!D23/'Total Revenues by County'!D$4)</f>
        <v>0</v>
      </c>
      <c r="E23" s="52">
        <f>('Total Revenues by County'!E23/'Total Revenues by County'!E$4)</f>
        <v>1.2226905514576747</v>
      </c>
      <c r="F23" s="52">
        <f>('Total Revenues by County'!F23/'Total Revenues by County'!F$4)</f>
        <v>0</v>
      </c>
      <c r="G23" s="52">
        <f>('Total Revenues by County'!G23/'Total Revenues by County'!G$4)</f>
        <v>0</v>
      </c>
      <c r="H23" s="52">
        <f>('Total Revenues by County'!H23/'Total Revenues by County'!H$4)</f>
        <v>2.6064327877285103</v>
      </c>
      <c r="I23" s="52">
        <f>('Total Revenues by County'!I23/'Total Revenues by County'!I$4)</f>
        <v>1.4305884271852578</v>
      </c>
      <c r="J23" s="52">
        <f>('Total Revenues by County'!J23/'Total Revenues by County'!J$4)</f>
        <v>0</v>
      </c>
      <c r="K23" s="52">
        <f>('Total Revenues by County'!K23/'Total Revenues by County'!K$4)</f>
        <v>0</v>
      </c>
      <c r="L23" s="52">
        <f>('Total Revenues by County'!L23/'Total Revenues by County'!L$4)</f>
        <v>0</v>
      </c>
      <c r="M23" s="52">
        <f>('Total Revenues by County'!M23/'Total Revenues by County'!M$4)</f>
        <v>1.159739823660666</v>
      </c>
      <c r="N23" s="52">
        <f>('Total Revenues by County'!N23/'Total Revenues by County'!N$4)</f>
        <v>0</v>
      </c>
      <c r="O23" s="52">
        <f>('Total Revenues by County'!O23/'Total Revenues by County'!O$4)</f>
        <v>0</v>
      </c>
      <c r="P23" s="52">
        <f>('Total Revenues by County'!P23/'Total Revenues by County'!P$4)</f>
        <v>0</v>
      </c>
      <c r="Q23" s="52">
        <f>('Total Revenues by County'!Q23/'Total Revenues by County'!Q$4)</f>
        <v>0</v>
      </c>
      <c r="R23" s="52">
        <f>('Total Revenues by County'!R23/'Total Revenues by County'!R$4)</f>
        <v>0</v>
      </c>
      <c r="S23" s="52">
        <f>('Total Revenues by County'!S23/'Total Revenues by County'!S$4)</f>
        <v>0</v>
      </c>
      <c r="T23" s="52">
        <f>('Total Revenues by County'!T23/'Total Revenues by County'!T$4)</f>
        <v>0</v>
      </c>
      <c r="U23" s="52">
        <f>('Total Revenues by County'!U23/'Total Revenues by County'!U$4)</f>
        <v>0</v>
      </c>
      <c r="V23" s="52">
        <f>('Total Revenues by County'!V23/'Total Revenues by County'!V$4)</f>
        <v>0</v>
      </c>
      <c r="W23" s="52">
        <f>('Total Revenues by County'!W23/'Total Revenues by County'!W$4)</f>
        <v>6.9832654907281771E-2</v>
      </c>
      <c r="X23" s="52">
        <f>('Total Revenues by County'!X23/'Total Revenues by County'!X$4)</f>
        <v>0</v>
      </c>
      <c r="Y23" s="52">
        <f>('Total Revenues by County'!Y23/'Total Revenues by County'!Y$4)</f>
        <v>0</v>
      </c>
      <c r="Z23" s="52">
        <f>('Total Revenues by County'!Z23/'Total Revenues by County'!Z$4)</f>
        <v>0</v>
      </c>
      <c r="AA23" s="52">
        <f>('Total Revenues by County'!AA23/'Total Revenues by County'!AA$4)</f>
        <v>102.15157246979899</v>
      </c>
      <c r="AB23" s="52">
        <f>('Total Revenues by County'!AB23/'Total Revenues by County'!AB$4)</f>
        <v>0</v>
      </c>
      <c r="AC23" s="52">
        <f>('Total Revenues by County'!AC23/'Total Revenues by County'!AC$4)</f>
        <v>0</v>
      </c>
      <c r="AD23" s="52">
        <f>('Total Revenues by County'!AD23/'Total Revenues by County'!AD$4)</f>
        <v>0</v>
      </c>
      <c r="AE23" s="52">
        <f>('Total Revenues by County'!AE23/'Total Revenues by County'!AE$4)</f>
        <v>0</v>
      </c>
      <c r="AF23" s="52">
        <f>('Total Revenues by County'!AF23/'Total Revenues by County'!AF$4)</f>
        <v>0</v>
      </c>
      <c r="AG23" s="52">
        <f>('Total Revenues by County'!AG23/'Total Revenues by County'!AG$4)</f>
        <v>0</v>
      </c>
      <c r="AH23" s="52">
        <f>('Total Revenues by County'!AH23/'Total Revenues by County'!AH$4)</f>
        <v>0</v>
      </c>
      <c r="AI23" s="52">
        <f>('Total Revenues by County'!AI23/'Total Revenues by County'!AI$4)</f>
        <v>0</v>
      </c>
      <c r="AJ23" s="52">
        <f>('Total Revenues by County'!AJ23/'Total Revenues by County'!AJ$4)</f>
        <v>0</v>
      </c>
      <c r="AK23" s="52">
        <f>('Total Revenues by County'!AK23/'Total Revenues by County'!AK$4)</f>
        <v>0</v>
      </c>
      <c r="AL23" s="52">
        <f>('Total Revenues by County'!AL23/'Total Revenues by County'!AL$4)</f>
        <v>7.7658815079737336</v>
      </c>
      <c r="AM23" s="52">
        <f>('Total Revenues by County'!AM23/'Total Revenues by County'!AM$4)</f>
        <v>0</v>
      </c>
      <c r="AN23" s="52">
        <f>('Total Revenues by County'!AN23/'Total Revenues by County'!AN$4)</f>
        <v>0</v>
      </c>
      <c r="AO23" s="52">
        <f>('Total Revenues by County'!AO23/'Total Revenues by County'!AO$4)</f>
        <v>0</v>
      </c>
      <c r="AP23" s="52">
        <f>('Total Revenues by County'!AP23/'Total Revenues by County'!AP$4)</f>
        <v>0</v>
      </c>
      <c r="AQ23" s="52">
        <f>('Total Revenues by County'!AQ23/'Total Revenues by County'!AQ$4)</f>
        <v>0</v>
      </c>
      <c r="AR23" s="52">
        <f>('Total Revenues by County'!AR23/'Total Revenues by County'!AR$4)</f>
        <v>0</v>
      </c>
      <c r="AS23" s="52">
        <f>('Total Revenues by County'!AS23/'Total Revenues by County'!AS$4)</f>
        <v>1.1598185755385633</v>
      </c>
      <c r="AT23" s="52">
        <f>('Total Revenues by County'!AT23/'Total Revenues by County'!AT$4)</f>
        <v>0</v>
      </c>
      <c r="AU23" s="52">
        <f>('Total Revenues by County'!AU23/'Total Revenues by County'!AU$4)</f>
        <v>0</v>
      </c>
      <c r="AV23" s="52">
        <f>('Total Revenues by County'!AV23/'Total Revenues by County'!AV$4)</f>
        <v>0</v>
      </c>
      <c r="AW23" s="52">
        <f>('Total Revenues by County'!AW23/'Total Revenues by County'!AW$4)</f>
        <v>59.294388931591087</v>
      </c>
      <c r="AX23" s="52">
        <f>('Total Revenues by County'!AX23/'Total Revenues by County'!AX$4)</f>
        <v>0</v>
      </c>
      <c r="AY23" s="52">
        <f>('Total Revenues by County'!AY23/'Total Revenues by County'!AY$4)</f>
        <v>0</v>
      </c>
      <c r="AZ23" s="52">
        <f>('Total Revenues by County'!AZ23/'Total Revenues by County'!AZ$4)</f>
        <v>0</v>
      </c>
      <c r="BA23" s="52">
        <f>('Total Revenues by County'!BA23/'Total Revenues by County'!BA$4)</f>
        <v>0</v>
      </c>
      <c r="BB23" s="52">
        <f>('Total Revenues by County'!BB23/'Total Revenues by County'!BB$4)</f>
        <v>0</v>
      </c>
      <c r="BC23" s="52">
        <f>('Total Revenues by County'!BC23/'Total Revenues by County'!BC$4)</f>
        <v>0.26422147186683603</v>
      </c>
      <c r="BD23" s="52">
        <f>('Total Revenues by County'!BD23/'Total Revenues by County'!BD$4)</f>
        <v>0</v>
      </c>
      <c r="BE23" s="52">
        <f>('Total Revenues by County'!BE23/'Total Revenues by County'!BE$4)</f>
        <v>0</v>
      </c>
      <c r="BF23" s="52">
        <f>('Total Revenues by County'!BF23/'Total Revenues by County'!BF$4)</f>
        <v>0</v>
      </c>
      <c r="BG23" s="52">
        <f>('Total Revenues by County'!BG23/'Total Revenues by County'!BG$4)</f>
        <v>0</v>
      </c>
      <c r="BH23" s="52">
        <f>('Total Revenues by County'!BH23/'Total Revenues by County'!BH$4)</f>
        <v>0</v>
      </c>
      <c r="BI23" s="52">
        <f>('Total Revenues by County'!BI23/'Total Revenues by County'!BI$4)</f>
        <v>0</v>
      </c>
      <c r="BJ23" s="52">
        <f>('Total Revenues by County'!BJ23/'Total Revenues by County'!BJ$4)</f>
        <v>0</v>
      </c>
      <c r="BK23" s="52">
        <f>('Total Revenues by County'!BK23/'Total Revenues by County'!BK$4)</f>
        <v>0</v>
      </c>
      <c r="BL23" s="52">
        <f>('Total Revenues by County'!BL23/'Total Revenues by County'!BL$4)</f>
        <v>7.7712737608811508</v>
      </c>
      <c r="BM23" s="52">
        <f>('Total Revenues by County'!BM23/'Total Revenues by County'!BM$4)</f>
        <v>0</v>
      </c>
      <c r="BN23" s="52">
        <f>('Total Revenues by County'!BN23/'Total Revenues by County'!BN$4)</f>
        <v>0</v>
      </c>
      <c r="BO23" s="52">
        <f>('Total Revenues by County'!BO23/'Total Revenues by County'!BO$4)</f>
        <v>0</v>
      </c>
      <c r="BP23" s="52">
        <f>('Total Revenues by County'!BP23/'Total Revenues by County'!BP$4)</f>
        <v>0</v>
      </c>
      <c r="BQ23" s="17">
        <f>('Total Revenues by County'!BQ23/'Total Revenues by County'!BQ$4)</f>
        <v>4.5364475736751127E-2</v>
      </c>
    </row>
    <row r="24" spans="1:69" ht="15.75" x14ac:dyDescent="0.25">
      <c r="A24" s="19" t="s">
        <v>329</v>
      </c>
      <c r="B24" s="20"/>
      <c r="C24" s="21"/>
      <c r="D24" s="51">
        <f>('Total Revenues by County'!D24/'Total Revenues by County'!D$4)</f>
        <v>13.935733011257831</v>
      </c>
      <c r="E24" s="51">
        <f>('Total Revenues by County'!E24/'Total Revenues by County'!E$4)</f>
        <v>36.731374156031691</v>
      </c>
      <c r="F24" s="51">
        <f>('Total Revenues by County'!F24/'Total Revenues by County'!F$4)</f>
        <v>11.062052961564389</v>
      </c>
      <c r="G24" s="51">
        <f>('Total Revenues by County'!G24/'Total Revenues by County'!G$4)</f>
        <v>12.787885045603167</v>
      </c>
      <c r="H24" s="51">
        <f>('Total Revenues by County'!H24/'Total Revenues by County'!H$4)</f>
        <v>40.984392574654642</v>
      </c>
      <c r="I24" s="51">
        <f>('Total Revenues by County'!I24/'Total Revenues by County'!I$4)</f>
        <v>13.919636723420137</v>
      </c>
      <c r="J24" s="51">
        <f>('Total Revenues by County'!J24/'Total Revenues by County'!J$4)</f>
        <v>5.8997720522207642</v>
      </c>
      <c r="K24" s="51">
        <f>('Total Revenues by County'!K24/'Total Revenues by County'!K$4)</f>
        <v>88.833142954357655</v>
      </c>
      <c r="L24" s="51">
        <f>('Total Revenues by County'!L24/'Total Revenues by County'!L$4)</f>
        <v>19.881198081699065</v>
      </c>
      <c r="M24" s="51">
        <f>('Total Revenues by County'!M24/'Total Revenues by County'!M$4)</f>
        <v>26.173447282337904</v>
      </c>
      <c r="N24" s="51">
        <f>('Total Revenues by County'!N24/'Total Revenues by County'!N$4)</f>
        <v>62.211967363370057</v>
      </c>
      <c r="O24" s="51">
        <f>('Total Revenues by County'!O24/'Total Revenues by County'!O$4)</f>
        <v>10.959233934498952</v>
      </c>
      <c r="P24" s="51">
        <f>('Total Revenues by County'!P24/'Total Revenues by County'!P$4)</f>
        <v>73.981314186505017</v>
      </c>
      <c r="Q24" s="51">
        <f>('Total Revenues by County'!Q24/'Total Revenues by County'!Q$4)</f>
        <v>8.5522520242914979</v>
      </c>
      <c r="R24" s="51">
        <f>('Total Revenues by County'!R24/'Total Revenues by County'!R$4)</f>
        <v>53.085382086440539</v>
      </c>
      <c r="S24" s="51">
        <f>('Total Revenues by County'!S24/'Total Revenues by County'!S$4)</f>
        <v>8.7857814637482896</v>
      </c>
      <c r="T24" s="51">
        <f>('Total Revenues by County'!T24/'Total Revenues by County'!T$4)</f>
        <v>14.552045064903258</v>
      </c>
      <c r="U24" s="51">
        <f>('Total Revenues by County'!U24/'Total Revenues by County'!U$4)</f>
        <v>14.594113121988745</v>
      </c>
      <c r="V24" s="51">
        <f>('Total Revenues by County'!V24/'Total Revenues by County'!V$4)</f>
        <v>17.084064071086168</v>
      </c>
      <c r="W24" s="51">
        <f>('Total Revenues by County'!W24/'Total Revenues by County'!W$4)</f>
        <v>32.457801899592944</v>
      </c>
      <c r="X24" s="51">
        <f>('Total Revenues by County'!X24/'Total Revenues by County'!X$4)</f>
        <v>16.949330954504905</v>
      </c>
      <c r="Y24" s="51">
        <f>('Total Revenues by County'!Y24/'Total Revenues by County'!Y$4)</f>
        <v>6.6826929615776951</v>
      </c>
      <c r="Z24" s="51">
        <f>('Total Revenues by County'!Z24/'Total Revenues by County'!Z$4)</f>
        <v>16.598255813953489</v>
      </c>
      <c r="AA24" s="51">
        <f>('Total Revenues by County'!AA24/'Total Revenues by County'!AA$4)</f>
        <v>59.986381175758495</v>
      </c>
      <c r="AB24" s="51">
        <f>('Total Revenues by County'!AB24/'Total Revenues by County'!AB$4)</f>
        <v>21.397933326345772</v>
      </c>
      <c r="AC24" s="51">
        <f>('Total Revenues by County'!AC24/'Total Revenues by County'!AC$4)</f>
        <v>16.989293708914481</v>
      </c>
      <c r="AD24" s="51">
        <f>('Total Revenues by County'!AD24/'Total Revenues by County'!AD$4)</f>
        <v>10.937030383255047</v>
      </c>
      <c r="AE24" s="51">
        <f>('Total Revenues by County'!AE24/'Total Revenues by County'!AE$4)</f>
        <v>14.71311138512125</v>
      </c>
      <c r="AF24" s="51">
        <f>('Total Revenues by County'!AF24/'Total Revenues by County'!AF$4)</f>
        <v>95.662120680896123</v>
      </c>
      <c r="AG24" s="51">
        <f>('Total Revenues by County'!AG24/'Total Revenues by County'!AG$4)</f>
        <v>31.153483021263092</v>
      </c>
      <c r="AH24" s="51">
        <f>('Total Revenues by County'!AH24/'Total Revenues by County'!AH$4)</f>
        <v>23.719953084034774</v>
      </c>
      <c r="AI24" s="51">
        <f>('Total Revenues by County'!AI24/'Total Revenues by County'!AI$4)</f>
        <v>49.539013998782714</v>
      </c>
      <c r="AJ24" s="51">
        <f>('Total Revenues by County'!AJ24/'Total Revenues by County'!AJ$4)</f>
        <v>14.095595447104527</v>
      </c>
      <c r="AK24" s="51">
        <f>('Total Revenues by County'!AK24/'Total Revenues by County'!AK$4)</f>
        <v>36.949766216639787</v>
      </c>
      <c r="AL24" s="51">
        <f>('Total Revenues by County'!AL24/'Total Revenues by County'!AL$4)</f>
        <v>14.430592606707316</v>
      </c>
      <c r="AM24" s="51">
        <f>('Total Revenues by County'!AM24/'Total Revenues by County'!AM$4)</f>
        <v>8.0462229991259839</v>
      </c>
      <c r="AN24" s="51">
        <f>('Total Revenues by County'!AN24/'Total Revenues by County'!AN$4)</f>
        <v>4.7417653113741638</v>
      </c>
      <c r="AO24" s="51">
        <f>('Total Revenues by County'!AO24/'Total Revenues by County'!AO$4)</f>
        <v>10.03234055354994</v>
      </c>
      <c r="AP24" s="51">
        <f>('Total Revenues by County'!AP24/'Total Revenues by County'!AP$4)</f>
        <v>25.320405837475072</v>
      </c>
      <c r="AQ24" s="51">
        <f>('Total Revenues by County'!AQ24/'Total Revenues by County'!AQ$4)</f>
        <v>20.347009288573425</v>
      </c>
      <c r="AR24" s="51">
        <f>('Total Revenues by County'!AR24/'Total Revenues by County'!AR$4)</f>
        <v>28.532973416726382</v>
      </c>
      <c r="AS24" s="51">
        <f>('Total Revenues by County'!AS24/'Total Revenues by County'!AS$4)</f>
        <v>55.870345190578533</v>
      </c>
      <c r="AT24" s="51">
        <f>('Total Revenues by County'!AT24/'Total Revenues by County'!AT$4)</f>
        <v>43.141884107511366</v>
      </c>
      <c r="AU24" s="51">
        <f>('Total Revenues by County'!AU24/'Total Revenues by County'!AU$4)</f>
        <v>31.249881412698183</v>
      </c>
      <c r="AV24" s="51">
        <f>('Total Revenues by County'!AV24/'Total Revenues by County'!AV$4)</f>
        <v>6.1287218886740611</v>
      </c>
      <c r="AW24" s="51">
        <f>('Total Revenues by County'!AW24/'Total Revenues by County'!AW$4)</f>
        <v>41.648885472713296</v>
      </c>
      <c r="AX24" s="51">
        <f>('Total Revenues by County'!AX24/'Total Revenues by County'!AX$4)</f>
        <v>21.752628203794671</v>
      </c>
      <c r="AY24" s="51">
        <f>('Total Revenues by County'!AY24/'Total Revenues by County'!AY$4)</f>
        <v>44.745854360577624</v>
      </c>
      <c r="AZ24" s="51">
        <f>('Total Revenues by County'!AZ24/'Total Revenues by County'!AZ$4)</f>
        <v>37.768310151169892</v>
      </c>
      <c r="BA24" s="51">
        <f>('Total Revenues by County'!BA24/'Total Revenues by County'!BA$4)</f>
        <v>15.653786039017092</v>
      </c>
      <c r="BB24" s="51">
        <f>('Total Revenues by County'!BB24/'Total Revenues by County'!BB$4)</f>
        <v>6.003381702374182</v>
      </c>
      <c r="BC24" s="51">
        <f>('Total Revenues by County'!BC24/'Total Revenues by County'!BC$4)</f>
        <v>7.5680637733238338</v>
      </c>
      <c r="BD24" s="51">
        <f>('Total Revenues by County'!BD24/'Total Revenues by County'!BD$4)</f>
        <v>12.520047059452667</v>
      </c>
      <c r="BE24" s="51">
        <f>('Total Revenues by County'!BE24/'Total Revenues by County'!BE$4)</f>
        <v>29.330284301606923</v>
      </c>
      <c r="BF24" s="51">
        <f>('Total Revenues by County'!BF24/'Total Revenues by County'!BF$4)</f>
        <v>26.560499483381808</v>
      </c>
      <c r="BG24" s="51">
        <f>('Total Revenues by County'!BG24/'Total Revenues by County'!BG$4)</f>
        <v>52.866304592525893</v>
      </c>
      <c r="BH24" s="51">
        <f>('Total Revenues by County'!BH24/'Total Revenues by County'!BH$4)</f>
        <v>16.997351991555281</v>
      </c>
      <c r="BI24" s="51">
        <f>('Total Revenues by County'!BI24/'Total Revenues by County'!BI$4)</f>
        <v>8.5452785777710965</v>
      </c>
      <c r="BJ24" s="51">
        <f>('Total Revenues by County'!BJ24/'Total Revenues by County'!BJ$4)</f>
        <v>26.435920286061201</v>
      </c>
      <c r="BK24" s="51">
        <f>('Total Revenues by County'!BK24/'Total Revenues by County'!BK$4)</f>
        <v>10.850232276307816</v>
      </c>
      <c r="BL24" s="51">
        <f>('Total Revenues by County'!BL24/'Total Revenues by County'!BL$4)</f>
        <v>10.352593711138745</v>
      </c>
      <c r="BM24" s="51">
        <f>('Total Revenues by County'!BM24/'Total Revenues by County'!BM$4)</f>
        <v>8.3123012339397029</v>
      </c>
      <c r="BN24" s="51">
        <f>('Total Revenues by County'!BN24/'Total Revenues by County'!BN$4)</f>
        <v>4.5798226033140823</v>
      </c>
      <c r="BO24" s="51">
        <f>('Total Revenues by County'!BO24/'Total Revenues by County'!BO$4)</f>
        <v>19.866199816432676</v>
      </c>
      <c r="BP24" s="51">
        <f>('Total Revenues by County'!BP24/'Total Revenues by County'!BP$4)</f>
        <v>28.710752631671134</v>
      </c>
      <c r="BQ24" s="57">
        <f>('Total Revenues by County'!BQ24/'Total Revenues by County'!BQ$4)</f>
        <v>14.660736118723387</v>
      </c>
    </row>
    <row r="25" spans="1:69" x14ac:dyDescent="0.25">
      <c r="A25" s="13"/>
      <c r="B25" s="14">
        <v>313.10000000000002</v>
      </c>
      <c r="C25" s="15" t="s">
        <v>19</v>
      </c>
      <c r="D25" s="52">
        <f>('Total Revenues by County'!D25/'Total Revenues by County'!D$4)</f>
        <v>0</v>
      </c>
      <c r="E25" s="52">
        <f>('Total Revenues by County'!E25/'Total Revenues by County'!E$4)</f>
        <v>0</v>
      </c>
      <c r="F25" s="52">
        <f>('Total Revenues by County'!F25/'Total Revenues by County'!F$4)</f>
        <v>0</v>
      </c>
      <c r="G25" s="52">
        <f>('Total Revenues by County'!G25/'Total Revenues by County'!G$4)</f>
        <v>0</v>
      </c>
      <c r="H25" s="52">
        <f>('Total Revenues by County'!H25/'Total Revenues by County'!H$4)</f>
        <v>0</v>
      </c>
      <c r="I25" s="52">
        <f>('Total Revenues by County'!I25/'Total Revenues by County'!I$4)</f>
        <v>0.89822377098805184</v>
      </c>
      <c r="J25" s="52">
        <f>('Total Revenues by County'!J25/'Total Revenues by County'!J$4)</f>
        <v>0</v>
      </c>
      <c r="K25" s="52">
        <f>('Total Revenues by County'!K25/'Total Revenues by County'!K$4)</f>
        <v>0</v>
      </c>
      <c r="L25" s="52">
        <f>('Total Revenues by County'!L25/'Total Revenues by County'!L$4)</f>
        <v>0</v>
      </c>
      <c r="M25" s="52">
        <f>('Total Revenues by County'!M25/'Total Revenues by County'!M$4)</f>
        <v>4.2655055133121032E-2</v>
      </c>
      <c r="N25" s="52">
        <f>('Total Revenues by County'!N25/'Total Revenues by County'!N$4)</f>
        <v>0</v>
      </c>
      <c r="O25" s="52">
        <f>('Total Revenues by County'!O25/'Total Revenues by County'!O$4)</f>
        <v>0</v>
      </c>
      <c r="P25" s="52">
        <f>('Total Revenues by County'!P25/'Total Revenues by County'!P$4)</f>
        <v>0</v>
      </c>
      <c r="Q25" s="52">
        <f>('Total Revenues by County'!Q25/'Total Revenues by County'!Q$4)</f>
        <v>0</v>
      </c>
      <c r="R25" s="52">
        <f>('Total Revenues by County'!R25/'Total Revenues by County'!R$4)</f>
        <v>0</v>
      </c>
      <c r="S25" s="52">
        <f>('Total Revenues by County'!S25/'Total Revenues by County'!S$4)</f>
        <v>0</v>
      </c>
      <c r="T25" s="52">
        <f>('Total Revenues by County'!T25/'Total Revenues by County'!T$4)</f>
        <v>0</v>
      </c>
      <c r="U25" s="52">
        <f>('Total Revenues by County'!U25/'Total Revenues by County'!U$4)</f>
        <v>0</v>
      </c>
      <c r="V25" s="52">
        <f>('Total Revenues by County'!V25/'Total Revenues by County'!V$4)</f>
        <v>0</v>
      </c>
      <c r="W25" s="52">
        <f>('Total Revenues by County'!W25/'Total Revenues by County'!W$4)</f>
        <v>0</v>
      </c>
      <c r="X25" s="52">
        <f>('Total Revenues by County'!X25/'Total Revenues by County'!X$4)</f>
        <v>0</v>
      </c>
      <c r="Y25" s="52">
        <f>('Total Revenues by County'!Y25/'Total Revenues by County'!Y$4)</f>
        <v>0</v>
      </c>
      <c r="Z25" s="52">
        <f>('Total Revenues by County'!Z25/'Total Revenues by County'!Z$4)</f>
        <v>0</v>
      </c>
      <c r="AA25" s="52">
        <f>('Total Revenues by County'!AA25/'Total Revenues by County'!AA$4)</f>
        <v>0</v>
      </c>
      <c r="AB25" s="52">
        <f>('Total Revenues by County'!AB25/'Total Revenues by County'!AB$4)</f>
        <v>0</v>
      </c>
      <c r="AC25" s="52">
        <f>('Total Revenues by County'!AC25/'Total Revenues by County'!AC$4)</f>
        <v>0</v>
      </c>
      <c r="AD25" s="52">
        <f>('Total Revenues by County'!AD25/'Total Revenues by County'!AD$4)</f>
        <v>0</v>
      </c>
      <c r="AE25" s="52">
        <f>('Total Revenues by County'!AE25/'Total Revenues by County'!AE$4)</f>
        <v>0</v>
      </c>
      <c r="AF25" s="52">
        <f>('Total Revenues by County'!AF25/'Total Revenues by County'!AF$4)</f>
        <v>55.343331639917857</v>
      </c>
      <c r="AG25" s="52">
        <f>('Total Revenues by County'!AG25/'Total Revenues by County'!AG$4)</f>
        <v>0</v>
      </c>
      <c r="AH25" s="52">
        <f>('Total Revenues by County'!AH25/'Total Revenues by County'!AH$4)</f>
        <v>0</v>
      </c>
      <c r="AI25" s="52">
        <f>('Total Revenues by County'!AI25/'Total Revenues by County'!AI$4)</f>
        <v>0</v>
      </c>
      <c r="AJ25" s="52">
        <f>('Total Revenues by County'!AJ25/'Total Revenues by County'!AJ$4)</f>
        <v>0</v>
      </c>
      <c r="AK25" s="52">
        <f>('Total Revenues by County'!AK25/'Total Revenues by County'!AK$4)</f>
        <v>0</v>
      </c>
      <c r="AL25" s="52">
        <f>('Total Revenues by County'!AL25/'Total Revenues by County'!AL$4)</f>
        <v>0</v>
      </c>
      <c r="AM25" s="52">
        <f>('Total Revenues by County'!AM25/'Total Revenues by County'!AM$4)</f>
        <v>0</v>
      </c>
      <c r="AN25" s="52">
        <f>('Total Revenues by County'!AN25/'Total Revenues by County'!AN$4)</f>
        <v>0</v>
      </c>
      <c r="AO25" s="52">
        <f>('Total Revenues by County'!AO25/'Total Revenues by County'!AO$4)</f>
        <v>0</v>
      </c>
      <c r="AP25" s="52">
        <f>('Total Revenues by County'!AP25/'Total Revenues by County'!AP$4)</f>
        <v>0</v>
      </c>
      <c r="AQ25" s="52">
        <f>('Total Revenues by County'!AQ25/'Total Revenues by County'!AQ$4)</f>
        <v>0</v>
      </c>
      <c r="AR25" s="52">
        <f>('Total Revenues by County'!AR25/'Total Revenues by County'!AR$4)</f>
        <v>0</v>
      </c>
      <c r="AS25" s="52">
        <f>('Total Revenues by County'!AS25/'Total Revenues by County'!AS$4)</f>
        <v>21.042737823133894</v>
      </c>
      <c r="AT25" s="52">
        <f>('Total Revenues by County'!AT25/'Total Revenues by County'!AT$4)</f>
        <v>0</v>
      </c>
      <c r="AU25" s="52">
        <f>('Total Revenues by County'!AU25/'Total Revenues by County'!AU$4)</f>
        <v>0</v>
      </c>
      <c r="AV25" s="52">
        <f>('Total Revenues by County'!AV25/'Total Revenues by County'!AV$4)</f>
        <v>0</v>
      </c>
      <c r="AW25" s="52">
        <f>('Total Revenues by County'!AW25/'Total Revenues by County'!AW$4)</f>
        <v>0</v>
      </c>
      <c r="AX25" s="52">
        <f>('Total Revenues by County'!AX25/'Total Revenues by County'!AX$4)</f>
        <v>0</v>
      </c>
      <c r="AY25" s="52">
        <f>('Total Revenues by County'!AY25/'Total Revenues by County'!AY$4)</f>
        <v>0</v>
      </c>
      <c r="AZ25" s="52">
        <f>('Total Revenues by County'!AZ25/'Total Revenues by County'!AZ$4)</f>
        <v>19.687177855699431</v>
      </c>
      <c r="BA25" s="52">
        <f>('Total Revenues by County'!BA25/'Total Revenues by County'!BA$4)</f>
        <v>0</v>
      </c>
      <c r="BB25" s="52">
        <f>('Total Revenues by County'!BB25/'Total Revenues by County'!BB$4)</f>
        <v>0</v>
      </c>
      <c r="BC25" s="52">
        <f>('Total Revenues by County'!BC25/'Total Revenues by County'!BC$4)</f>
        <v>0</v>
      </c>
      <c r="BD25" s="52">
        <f>('Total Revenues by County'!BD25/'Total Revenues by County'!BD$4)</f>
        <v>0</v>
      </c>
      <c r="BE25" s="52">
        <f>('Total Revenues by County'!BE25/'Total Revenues by County'!BE$4)</f>
        <v>0</v>
      </c>
      <c r="BF25" s="52">
        <f>('Total Revenues by County'!BF25/'Total Revenues by County'!BF$4)</f>
        <v>16.783193178433674</v>
      </c>
      <c r="BG25" s="52">
        <f>('Total Revenues by County'!BG25/'Total Revenues by County'!BG$4)</f>
        <v>35.953891828005403</v>
      </c>
      <c r="BH25" s="52">
        <f>('Total Revenues by County'!BH25/'Total Revenues by County'!BH$4)</f>
        <v>0</v>
      </c>
      <c r="BI25" s="52">
        <f>('Total Revenues by County'!BI25/'Total Revenues by County'!BI$4)</f>
        <v>0</v>
      </c>
      <c r="BJ25" s="52">
        <f>('Total Revenues by County'!BJ25/'Total Revenues by County'!BJ$4)</f>
        <v>0</v>
      </c>
      <c r="BK25" s="52">
        <f>('Total Revenues by County'!BK25/'Total Revenues by County'!BK$4)</f>
        <v>0</v>
      </c>
      <c r="BL25" s="52">
        <f>('Total Revenues by County'!BL25/'Total Revenues by County'!BL$4)</f>
        <v>0.73099129507905491</v>
      </c>
      <c r="BM25" s="52">
        <f>('Total Revenues by County'!BM25/'Total Revenues by County'!BM$4)</f>
        <v>0</v>
      </c>
      <c r="BN25" s="52">
        <f>('Total Revenues by County'!BN25/'Total Revenues by County'!BN$4)</f>
        <v>0</v>
      </c>
      <c r="BO25" s="52">
        <f>('Total Revenues by County'!BO25/'Total Revenues by County'!BO$4)</f>
        <v>0</v>
      </c>
      <c r="BP25" s="52">
        <f>('Total Revenues by County'!BP25/'Total Revenues by County'!BP$4)</f>
        <v>0</v>
      </c>
      <c r="BQ25" s="17">
        <f>('Total Revenues by County'!BQ25/'Total Revenues by County'!BQ$4)</f>
        <v>0</v>
      </c>
    </row>
    <row r="26" spans="1:69" x14ac:dyDescent="0.25">
      <c r="A26" s="13"/>
      <c r="B26" s="14">
        <v>313.2</v>
      </c>
      <c r="C26" s="15" t="s">
        <v>20</v>
      </c>
      <c r="D26" s="52">
        <f>('Total Revenues by County'!D26/'Total Revenues by County'!D$4)</f>
        <v>0</v>
      </c>
      <c r="E26" s="52">
        <f>('Total Revenues by County'!E26/'Total Revenues by County'!E$4)</f>
        <v>0</v>
      </c>
      <c r="F26" s="52">
        <f>('Total Revenues by County'!F26/'Total Revenues by County'!F$4)</f>
        <v>0</v>
      </c>
      <c r="G26" s="52">
        <f>('Total Revenues by County'!G26/'Total Revenues by County'!G$4)</f>
        <v>0</v>
      </c>
      <c r="H26" s="52">
        <f>('Total Revenues by County'!H26/'Total Revenues by County'!H$4)</f>
        <v>0</v>
      </c>
      <c r="I26" s="52">
        <f>('Total Revenues by County'!I26/'Total Revenues by County'!I$4)</f>
        <v>0</v>
      </c>
      <c r="J26" s="52">
        <f>('Total Revenues by County'!J26/'Total Revenues by County'!J$4)</f>
        <v>0</v>
      </c>
      <c r="K26" s="52">
        <f>('Total Revenues by County'!K26/'Total Revenues by County'!K$4)</f>
        <v>0</v>
      </c>
      <c r="L26" s="52">
        <f>('Total Revenues by County'!L26/'Total Revenues by County'!L$4)</f>
        <v>0</v>
      </c>
      <c r="M26" s="52">
        <f>('Total Revenues by County'!M26/'Total Revenues by County'!M$4)</f>
        <v>0</v>
      </c>
      <c r="N26" s="52">
        <f>('Total Revenues by County'!N26/'Total Revenues by County'!N$4)</f>
        <v>0</v>
      </c>
      <c r="O26" s="52">
        <f>('Total Revenues by County'!O26/'Total Revenues by County'!O$4)</f>
        <v>0</v>
      </c>
      <c r="P26" s="52">
        <f>('Total Revenues by County'!P26/'Total Revenues by County'!P$4)</f>
        <v>0</v>
      </c>
      <c r="Q26" s="52">
        <f>('Total Revenues by County'!Q26/'Total Revenues by County'!Q$4)</f>
        <v>0</v>
      </c>
      <c r="R26" s="52">
        <f>('Total Revenues by County'!R26/'Total Revenues by County'!R$4)</f>
        <v>0</v>
      </c>
      <c r="S26" s="52">
        <f>('Total Revenues by County'!S26/'Total Revenues by County'!S$4)</f>
        <v>0</v>
      </c>
      <c r="T26" s="52">
        <f>('Total Revenues by County'!T26/'Total Revenues by County'!T$4)</f>
        <v>0</v>
      </c>
      <c r="U26" s="52">
        <f>('Total Revenues by County'!U26/'Total Revenues by County'!U$4)</f>
        <v>0</v>
      </c>
      <c r="V26" s="52">
        <f>('Total Revenues by County'!V26/'Total Revenues by County'!V$4)</f>
        <v>0</v>
      </c>
      <c r="W26" s="52">
        <f>('Total Revenues by County'!W26/'Total Revenues by County'!W$4)</f>
        <v>0</v>
      </c>
      <c r="X26" s="52">
        <f>('Total Revenues by County'!X26/'Total Revenues by County'!X$4)</f>
        <v>0</v>
      </c>
      <c r="Y26" s="52">
        <f>('Total Revenues by County'!Y26/'Total Revenues by County'!Y$4)</f>
        <v>0</v>
      </c>
      <c r="Z26" s="52">
        <f>('Total Revenues by County'!Z26/'Total Revenues by County'!Z$4)</f>
        <v>0</v>
      </c>
      <c r="AA26" s="52">
        <f>('Total Revenues by County'!AA26/'Total Revenues by County'!AA$4)</f>
        <v>0</v>
      </c>
      <c r="AB26" s="52">
        <f>('Total Revenues by County'!AB26/'Total Revenues by County'!AB$4)</f>
        <v>0</v>
      </c>
      <c r="AC26" s="52">
        <f>('Total Revenues by County'!AC26/'Total Revenues by County'!AC$4)</f>
        <v>0</v>
      </c>
      <c r="AD26" s="52">
        <f>('Total Revenues by County'!AD26/'Total Revenues by County'!AD$4)</f>
        <v>0</v>
      </c>
      <c r="AE26" s="52">
        <f>('Total Revenues by County'!AE26/'Total Revenues by County'!AE$4)</f>
        <v>0</v>
      </c>
      <c r="AF26" s="52">
        <f>('Total Revenues by County'!AF26/'Total Revenues by County'!AF$4)</f>
        <v>3.4182688523651765</v>
      </c>
      <c r="AG26" s="52">
        <f>('Total Revenues by County'!AG26/'Total Revenues by County'!AG$4)</f>
        <v>0</v>
      </c>
      <c r="AH26" s="52">
        <f>('Total Revenues by County'!AH26/'Total Revenues by County'!AH$4)</f>
        <v>0</v>
      </c>
      <c r="AI26" s="52">
        <f>('Total Revenues by County'!AI26/'Total Revenues by County'!AI$4)</f>
        <v>0</v>
      </c>
      <c r="AJ26" s="52">
        <f>('Total Revenues by County'!AJ26/'Total Revenues by County'!AJ$4)</f>
        <v>0</v>
      </c>
      <c r="AK26" s="52">
        <f>('Total Revenues by County'!AK26/'Total Revenues by County'!AK$4)</f>
        <v>0</v>
      </c>
      <c r="AL26" s="52">
        <f>('Total Revenues by County'!AL26/'Total Revenues by County'!AL$4)</f>
        <v>0</v>
      </c>
      <c r="AM26" s="52">
        <f>('Total Revenues by County'!AM26/'Total Revenues by County'!AM$4)</f>
        <v>0</v>
      </c>
      <c r="AN26" s="52">
        <f>('Total Revenues by County'!AN26/'Total Revenues by County'!AN$4)</f>
        <v>0</v>
      </c>
      <c r="AO26" s="52">
        <f>('Total Revenues by County'!AO26/'Total Revenues by County'!AO$4)</f>
        <v>0</v>
      </c>
      <c r="AP26" s="52">
        <f>('Total Revenues by County'!AP26/'Total Revenues by County'!AP$4)</f>
        <v>0</v>
      </c>
      <c r="AQ26" s="52">
        <f>('Total Revenues by County'!AQ26/'Total Revenues by County'!AQ$4)</f>
        <v>0</v>
      </c>
      <c r="AR26" s="52">
        <f>('Total Revenues by County'!AR26/'Total Revenues by County'!AR$4)</f>
        <v>0</v>
      </c>
      <c r="AS26" s="52">
        <f>('Total Revenues by County'!AS26/'Total Revenues by County'!AS$4)</f>
        <v>0</v>
      </c>
      <c r="AT26" s="52">
        <f>('Total Revenues by County'!AT26/'Total Revenues by County'!AT$4)</f>
        <v>0</v>
      </c>
      <c r="AU26" s="52">
        <f>('Total Revenues by County'!AU26/'Total Revenues by County'!AU$4)</f>
        <v>0</v>
      </c>
      <c r="AV26" s="52">
        <f>('Total Revenues by County'!AV26/'Total Revenues by County'!AV$4)</f>
        <v>0</v>
      </c>
      <c r="AW26" s="52">
        <f>('Total Revenues by County'!AW26/'Total Revenues by County'!AW$4)</f>
        <v>1.8069177555726363</v>
      </c>
      <c r="AX26" s="52">
        <f>('Total Revenues by County'!AX26/'Total Revenues by County'!AX$4)</f>
        <v>0</v>
      </c>
      <c r="AY26" s="52">
        <f>('Total Revenues by County'!AY26/'Total Revenues by County'!AY$4)</f>
        <v>0</v>
      </c>
      <c r="AZ26" s="52">
        <f>('Total Revenues by County'!AZ26/'Total Revenues by County'!AZ$4)</f>
        <v>3.4823992902111374</v>
      </c>
      <c r="BA26" s="52">
        <f>('Total Revenues by County'!BA26/'Total Revenues by County'!BA$4)</f>
        <v>0</v>
      </c>
      <c r="BB26" s="52">
        <f>('Total Revenues by County'!BB26/'Total Revenues by County'!BB$4)</f>
        <v>0</v>
      </c>
      <c r="BC26" s="52">
        <f>('Total Revenues by County'!BC26/'Total Revenues by County'!BC$4)</f>
        <v>0</v>
      </c>
      <c r="BD26" s="52">
        <f>('Total Revenues by County'!BD26/'Total Revenues by County'!BD$4)</f>
        <v>0</v>
      </c>
      <c r="BE26" s="52">
        <f>('Total Revenues by County'!BE26/'Total Revenues by County'!BE$4)</f>
        <v>0</v>
      </c>
      <c r="BF26" s="52">
        <f>('Total Revenues by County'!BF26/'Total Revenues by County'!BF$4)</f>
        <v>0</v>
      </c>
      <c r="BG26" s="52">
        <f>('Total Revenues by County'!BG26/'Total Revenues by County'!BG$4)</f>
        <v>0</v>
      </c>
      <c r="BH26" s="52">
        <f>('Total Revenues by County'!BH26/'Total Revenues by County'!BH$4)</f>
        <v>0</v>
      </c>
      <c r="BI26" s="52">
        <f>('Total Revenues by County'!BI26/'Total Revenues by County'!BI$4)</f>
        <v>0</v>
      </c>
      <c r="BJ26" s="52">
        <f>('Total Revenues by County'!BJ26/'Total Revenues by County'!BJ$4)</f>
        <v>0</v>
      </c>
      <c r="BK26" s="52">
        <f>('Total Revenues by County'!BK26/'Total Revenues by County'!BK$4)</f>
        <v>0</v>
      </c>
      <c r="BL26" s="52">
        <f>('Total Revenues by County'!BL26/'Total Revenues by County'!BL$4)</f>
        <v>0</v>
      </c>
      <c r="BM26" s="52">
        <f>('Total Revenues by County'!BM26/'Total Revenues by County'!BM$4)</f>
        <v>0</v>
      </c>
      <c r="BN26" s="52">
        <f>('Total Revenues by County'!BN26/'Total Revenues by County'!BN$4)</f>
        <v>0</v>
      </c>
      <c r="BO26" s="52">
        <f>('Total Revenues by County'!BO26/'Total Revenues by County'!BO$4)</f>
        <v>0</v>
      </c>
      <c r="BP26" s="52">
        <f>('Total Revenues by County'!BP26/'Total Revenues by County'!BP$4)</f>
        <v>0</v>
      </c>
      <c r="BQ26" s="17">
        <f>('Total Revenues by County'!BQ26/'Total Revenues by County'!BQ$4)</f>
        <v>0</v>
      </c>
    </row>
    <row r="27" spans="1:69" x14ac:dyDescent="0.25">
      <c r="A27" s="13"/>
      <c r="B27" s="14">
        <v>313.3</v>
      </c>
      <c r="C27" s="15" t="s">
        <v>21</v>
      </c>
      <c r="D27" s="52">
        <f>('Total Revenues by County'!D27/'Total Revenues by County'!D$4)</f>
        <v>0</v>
      </c>
      <c r="E27" s="52">
        <f>('Total Revenues by County'!E27/'Total Revenues by County'!E$4)</f>
        <v>0</v>
      </c>
      <c r="F27" s="52">
        <f>('Total Revenues by County'!F27/'Total Revenues by County'!F$4)</f>
        <v>0</v>
      </c>
      <c r="G27" s="52">
        <f>('Total Revenues by County'!G27/'Total Revenues by County'!G$4)</f>
        <v>0</v>
      </c>
      <c r="H27" s="52">
        <f>('Total Revenues by County'!H27/'Total Revenues by County'!H$4)</f>
        <v>0</v>
      </c>
      <c r="I27" s="52">
        <f>('Total Revenues by County'!I27/'Total Revenues by County'!I$4)</f>
        <v>0</v>
      </c>
      <c r="J27" s="52">
        <f>('Total Revenues by County'!J27/'Total Revenues by County'!J$4)</f>
        <v>0</v>
      </c>
      <c r="K27" s="52">
        <f>('Total Revenues by County'!K27/'Total Revenues by County'!K$4)</f>
        <v>0</v>
      </c>
      <c r="L27" s="52">
        <f>('Total Revenues by County'!L27/'Total Revenues by County'!L$4)</f>
        <v>0</v>
      </c>
      <c r="M27" s="52">
        <f>('Total Revenues by County'!M27/'Total Revenues by County'!M$4)</f>
        <v>0</v>
      </c>
      <c r="N27" s="52">
        <f>('Total Revenues by County'!N27/'Total Revenues by County'!N$4)</f>
        <v>0.47454306920906492</v>
      </c>
      <c r="O27" s="52">
        <f>('Total Revenues by County'!O27/'Total Revenues by County'!O$4)</f>
        <v>0</v>
      </c>
      <c r="P27" s="52">
        <f>('Total Revenues by County'!P27/'Total Revenues by County'!P$4)</f>
        <v>0</v>
      </c>
      <c r="Q27" s="52">
        <f>('Total Revenues by County'!Q27/'Total Revenues by County'!Q$4)</f>
        <v>0</v>
      </c>
      <c r="R27" s="52">
        <f>('Total Revenues by County'!R27/'Total Revenues by County'!R$4)</f>
        <v>0</v>
      </c>
      <c r="S27" s="52">
        <f>('Total Revenues by County'!S27/'Total Revenues by County'!S$4)</f>
        <v>0</v>
      </c>
      <c r="T27" s="52">
        <f>('Total Revenues by County'!T27/'Total Revenues by County'!T$4)</f>
        <v>0</v>
      </c>
      <c r="U27" s="52">
        <f>('Total Revenues by County'!U27/'Total Revenues by County'!U$4)</f>
        <v>0</v>
      </c>
      <c r="V27" s="52">
        <f>('Total Revenues by County'!V27/'Total Revenues by County'!V$4)</f>
        <v>0</v>
      </c>
      <c r="W27" s="52">
        <f>('Total Revenues by County'!W27/'Total Revenues by County'!W$4)</f>
        <v>0</v>
      </c>
      <c r="X27" s="52">
        <f>('Total Revenues by County'!X27/'Total Revenues by County'!X$4)</f>
        <v>0</v>
      </c>
      <c r="Y27" s="52">
        <f>('Total Revenues by County'!Y27/'Total Revenues by County'!Y$4)</f>
        <v>0</v>
      </c>
      <c r="Z27" s="52">
        <f>('Total Revenues by County'!Z27/'Total Revenues by County'!Z$4)</f>
        <v>0</v>
      </c>
      <c r="AA27" s="52">
        <f>('Total Revenues by County'!AA27/'Total Revenues by County'!AA$4)</f>
        <v>0</v>
      </c>
      <c r="AB27" s="52">
        <f>('Total Revenues by County'!AB27/'Total Revenues by County'!AB$4)</f>
        <v>0</v>
      </c>
      <c r="AC27" s="52">
        <f>('Total Revenues by County'!AC27/'Total Revenues by County'!AC$4)</f>
        <v>0</v>
      </c>
      <c r="AD27" s="52">
        <f>('Total Revenues by County'!AD27/'Total Revenues by County'!AD$4)</f>
        <v>0</v>
      </c>
      <c r="AE27" s="52">
        <f>('Total Revenues by County'!AE27/'Total Revenues by County'!AE$4)</f>
        <v>0</v>
      </c>
      <c r="AF27" s="52">
        <f>('Total Revenues by County'!AF27/'Total Revenues by County'!AF$4)</f>
        <v>10.879082979743412</v>
      </c>
      <c r="AG27" s="52">
        <f>('Total Revenues by County'!AG27/'Total Revenues by County'!AG$4)</f>
        <v>0</v>
      </c>
      <c r="AH27" s="52">
        <f>('Total Revenues by County'!AH27/'Total Revenues by County'!AH$4)</f>
        <v>0</v>
      </c>
      <c r="AI27" s="52">
        <f>('Total Revenues by County'!AI27/'Total Revenues by County'!AI$4)</f>
        <v>0</v>
      </c>
      <c r="AJ27" s="52">
        <f>('Total Revenues by County'!AJ27/'Total Revenues by County'!AJ$4)</f>
        <v>0</v>
      </c>
      <c r="AK27" s="52">
        <f>('Total Revenues by County'!AK27/'Total Revenues by County'!AK$4)</f>
        <v>0</v>
      </c>
      <c r="AL27" s="52">
        <f>('Total Revenues by County'!AL27/'Total Revenues by County'!AL$4)</f>
        <v>0</v>
      </c>
      <c r="AM27" s="52">
        <f>('Total Revenues by County'!AM27/'Total Revenues by County'!AM$4)</f>
        <v>0</v>
      </c>
      <c r="AN27" s="52">
        <f>('Total Revenues by County'!AN27/'Total Revenues by County'!AN$4)</f>
        <v>0</v>
      </c>
      <c r="AO27" s="52">
        <f>('Total Revenues by County'!AO27/'Total Revenues by County'!AO$4)</f>
        <v>0</v>
      </c>
      <c r="AP27" s="52">
        <f>('Total Revenues by County'!AP27/'Total Revenues by County'!AP$4)</f>
        <v>0</v>
      </c>
      <c r="AQ27" s="52">
        <f>('Total Revenues by County'!AQ27/'Total Revenues by County'!AQ$4)</f>
        <v>0</v>
      </c>
      <c r="AR27" s="52">
        <f>('Total Revenues by County'!AR27/'Total Revenues by County'!AR$4)</f>
        <v>0</v>
      </c>
      <c r="AS27" s="52">
        <f>('Total Revenues by County'!AS27/'Total Revenues by County'!AS$4)</f>
        <v>0</v>
      </c>
      <c r="AT27" s="52">
        <f>('Total Revenues by County'!AT27/'Total Revenues by County'!AT$4)</f>
        <v>0</v>
      </c>
      <c r="AU27" s="52">
        <f>('Total Revenues by County'!AU27/'Total Revenues by County'!AU$4)</f>
        <v>0</v>
      </c>
      <c r="AV27" s="52">
        <f>('Total Revenues by County'!AV27/'Total Revenues by County'!AV$4)</f>
        <v>0</v>
      </c>
      <c r="AW27" s="52">
        <f>('Total Revenues by County'!AW27/'Total Revenues by County'!AW$4)</f>
        <v>0</v>
      </c>
      <c r="AX27" s="52">
        <f>('Total Revenues by County'!AX27/'Total Revenues by County'!AX$4)</f>
        <v>0</v>
      </c>
      <c r="AY27" s="52">
        <f>('Total Revenues by County'!AY27/'Total Revenues by County'!AY$4)</f>
        <v>0</v>
      </c>
      <c r="AZ27" s="52">
        <f>('Total Revenues by County'!AZ27/'Total Revenues by County'!AZ$4)</f>
        <v>0</v>
      </c>
      <c r="BA27" s="52">
        <f>('Total Revenues by County'!BA27/'Total Revenues by County'!BA$4)</f>
        <v>0</v>
      </c>
      <c r="BB27" s="52">
        <f>('Total Revenues by County'!BB27/'Total Revenues by County'!BB$4)</f>
        <v>0</v>
      </c>
      <c r="BC27" s="52">
        <f>('Total Revenues by County'!BC27/'Total Revenues by County'!BC$4)</f>
        <v>0</v>
      </c>
      <c r="BD27" s="52">
        <f>('Total Revenues by County'!BD27/'Total Revenues by County'!BD$4)</f>
        <v>0</v>
      </c>
      <c r="BE27" s="52">
        <f>('Total Revenues by County'!BE27/'Total Revenues by County'!BE$4)</f>
        <v>0</v>
      </c>
      <c r="BF27" s="52">
        <f>('Total Revenues by County'!BF27/'Total Revenues by County'!BF$4)</f>
        <v>0</v>
      </c>
      <c r="BG27" s="52">
        <f>('Total Revenues by County'!BG27/'Total Revenues by County'!BG$4)</f>
        <v>0</v>
      </c>
      <c r="BH27" s="52">
        <f>('Total Revenues by County'!BH27/'Total Revenues by County'!BH$4)</f>
        <v>0</v>
      </c>
      <c r="BI27" s="52">
        <f>('Total Revenues by County'!BI27/'Total Revenues by County'!BI$4)</f>
        <v>0</v>
      </c>
      <c r="BJ27" s="52">
        <f>('Total Revenues by County'!BJ27/'Total Revenues by County'!BJ$4)</f>
        <v>0</v>
      </c>
      <c r="BK27" s="52">
        <f>('Total Revenues by County'!BK27/'Total Revenues by County'!BK$4)</f>
        <v>0</v>
      </c>
      <c r="BL27" s="52">
        <f>('Total Revenues by County'!BL27/'Total Revenues by County'!BL$4)</f>
        <v>0</v>
      </c>
      <c r="BM27" s="52">
        <f>('Total Revenues by County'!BM27/'Total Revenues by County'!BM$4)</f>
        <v>0</v>
      </c>
      <c r="BN27" s="52">
        <f>('Total Revenues by County'!BN27/'Total Revenues by County'!BN$4)</f>
        <v>0</v>
      </c>
      <c r="BO27" s="52">
        <f>('Total Revenues by County'!BO27/'Total Revenues by County'!BO$4)</f>
        <v>0</v>
      </c>
      <c r="BP27" s="52">
        <f>('Total Revenues by County'!BP27/'Total Revenues by County'!BP$4)</f>
        <v>0</v>
      </c>
      <c r="BQ27" s="17">
        <f>('Total Revenues by County'!BQ27/'Total Revenues by County'!BQ$4)</f>
        <v>0</v>
      </c>
    </row>
    <row r="28" spans="1:69" x14ac:dyDescent="0.25">
      <c r="A28" s="13"/>
      <c r="B28" s="14">
        <v>313.5</v>
      </c>
      <c r="C28" s="15" t="s">
        <v>23</v>
      </c>
      <c r="D28" s="52">
        <f>('Total Revenues by County'!D28/'Total Revenues by County'!D$4)</f>
        <v>0</v>
      </c>
      <c r="E28" s="52">
        <f>('Total Revenues by County'!E28/'Total Revenues by County'!E$4)</f>
        <v>0</v>
      </c>
      <c r="F28" s="52">
        <f>('Total Revenues by County'!F28/'Total Revenues by County'!F$4)</f>
        <v>0</v>
      </c>
      <c r="G28" s="52">
        <f>('Total Revenues by County'!G28/'Total Revenues by County'!G$4)</f>
        <v>0</v>
      </c>
      <c r="H28" s="52">
        <f>('Total Revenues by County'!H28/'Total Revenues by County'!H$4)</f>
        <v>0</v>
      </c>
      <c r="I28" s="52">
        <f>('Total Revenues by County'!I28/'Total Revenues by County'!I$4)</f>
        <v>0</v>
      </c>
      <c r="J28" s="52">
        <f>('Total Revenues by County'!J28/'Total Revenues by County'!J$4)</f>
        <v>0</v>
      </c>
      <c r="K28" s="52">
        <f>('Total Revenues by County'!K28/'Total Revenues by County'!K$4)</f>
        <v>0</v>
      </c>
      <c r="L28" s="52">
        <f>('Total Revenues by County'!L28/'Total Revenues by County'!L$4)</f>
        <v>0.35613456652679054</v>
      </c>
      <c r="M28" s="52">
        <f>('Total Revenues by County'!M28/'Total Revenues by County'!M$4)</f>
        <v>0</v>
      </c>
      <c r="N28" s="52">
        <f>('Total Revenues by County'!N28/'Total Revenues by County'!N$4)</f>
        <v>15.200312707797925</v>
      </c>
      <c r="O28" s="52">
        <f>('Total Revenues by County'!O28/'Total Revenues by County'!O$4)</f>
        <v>0</v>
      </c>
      <c r="P28" s="52">
        <f>('Total Revenues by County'!P28/'Total Revenues by County'!P$4)</f>
        <v>33.651119677485802</v>
      </c>
      <c r="Q28" s="52">
        <f>('Total Revenues by County'!Q28/'Total Revenues by County'!Q$4)</f>
        <v>5.8198380566801622E-3</v>
      </c>
      <c r="R28" s="52">
        <f>('Total Revenues by County'!R28/'Total Revenues by County'!R$4)</f>
        <v>0</v>
      </c>
      <c r="S28" s="52">
        <f>('Total Revenues by County'!S28/'Total Revenues by County'!S$4)</f>
        <v>0</v>
      </c>
      <c r="T28" s="52">
        <f>('Total Revenues by County'!T28/'Total Revenues by County'!T$4)</f>
        <v>0</v>
      </c>
      <c r="U28" s="52">
        <f>('Total Revenues by County'!U28/'Total Revenues by County'!U$4)</f>
        <v>0</v>
      </c>
      <c r="V28" s="52">
        <f>('Total Revenues by County'!V28/'Total Revenues by County'!V$4)</f>
        <v>0</v>
      </c>
      <c r="W28" s="52">
        <f>('Total Revenues by County'!W28/'Total Revenues by County'!W$4)</f>
        <v>0</v>
      </c>
      <c r="X28" s="52">
        <f>('Total Revenues by County'!X28/'Total Revenues by County'!X$4)</f>
        <v>0</v>
      </c>
      <c r="Y28" s="52">
        <f>('Total Revenues by County'!Y28/'Total Revenues by County'!Y$4)</f>
        <v>0</v>
      </c>
      <c r="Z28" s="52">
        <f>('Total Revenues by County'!Z28/'Total Revenues by County'!Z$4)</f>
        <v>0</v>
      </c>
      <c r="AA28" s="52">
        <f>('Total Revenues by County'!AA28/'Total Revenues by County'!AA$4)</f>
        <v>5.4034954982219867</v>
      </c>
      <c r="AB28" s="52">
        <f>('Total Revenues by County'!AB28/'Total Revenues by County'!AB$4)</f>
        <v>0.32083382143495714</v>
      </c>
      <c r="AC28" s="52">
        <f>('Total Revenues by County'!AC28/'Total Revenues by County'!AC$4)</f>
        <v>0</v>
      </c>
      <c r="AD28" s="52">
        <f>('Total Revenues by County'!AD28/'Total Revenues by County'!AD$4)</f>
        <v>0</v>
      </c>
      <c r="AE28" s="52">
        <f>('Total Revenues by County'!AE28/'Total Revenues by County'!AE$4)</f>
        <v>0</v>
      </c>
      <c r="AF28" s="52">
        <f>('Total Revenues by County'!AF28/'Total Revenues by County'!AF$4)</f>
        <v>0</v>
      </c>
      <c r="AG28" s="52">
        <f>('Total Revenues by County'!AG28/'Total Revenues by County'!AG$4)</f>
        <v>0</v>
      </c>
      <c r="AH28" s="52">
        <f>('Total Revenues by County'!AH28/'Total Revenues by County'!AH$4)</f>
        <v>0</v>
      </c>
      <c r="AI28" s="52">
        <f>('Total Revenues by County'!AI28/'Total Revenues by County'!AI$4)</f>
        <v>0</v>
      </c>
      <c r="AJ28" s="52">
        <f>('Total Revenues by County'!AJ28/'Total Revenues by County'!AJ$4)</f>
        <v>0</v>
      </c>
      <c r="AK28" s="52">
        <f>('Total Revenues by County'!AK28/'Total Revenues by County'!AK$4)</f>
        <v>0</v>
      </c>
      <c r="AL28" s="52">
        <f>('Total Revenues by County'!AL28/'Total Revenues by County'!AL$4)</f>
        <v>0</v>
      </c>
      <c r="AM28" s="52">
        <f>('Total Revenues by County'!AM28/'Total Revenues by County'!AM$4)</f>
        <v>0</v>
      </c>
      <c r="AN28" s="52">
        <f>('Total Revenues by County'!AN28/'Total Revenues by County'!AN$4)</f>
        <v>0</v>
      </c>
      <c r="AO28" s="52">
        <f>('Total Revenues by County'!AO28/'Total Revenues by County'!AO$4)</f>
        <v>0</v>
      </c>
      <c r="AP28" s="52">
        <f>('Total Revenues by County'!AP28/'Total Revenues by County'!AP$4)</f>
        <v>0</v>
      </c>
      <c r="AQ28" s="52">
        <f>('Total Revenues by County'!AQ28/'Total Revenues by County'!AQ$4)</f>
        <v>0</v>
      </c>
      <c r="AR28" s="52">
        <f>('Total Revenues by County'!AR28/'Total Revenues by County'!AR$4)</f>
        <v>0</v>
      </c>
      <c r="AS28" s="52">
        <f>('Total Revenues by County'!AS28/'Total Revenues by County'!AS$4)</f>
        <v>0</v>
      </c>
      <c r="AT28" s="52">
        <f>('Total Revenues by County'!AT28/'Total Revenues by County'!AT$4)</f>
        <v>0</v>
      </c>
      <c r="AU28" s="52">
        <f>('Total Revenues by County'!AU28/'Total Revenues by County'!AU$4)</f>
        <v>0</v>
      </c>
      <c r="AV28" s="52">
        <f>('Total Revenues by County'!AV28/'Total Revenues by County'!AV$4)</f>
        <v>0</v>
      </c>
      <c r="AW28" s="52">
        <f>('Total Revenues by County'!AW28/'Total Revenues by County'!AW$4)</f>
        <v>0</v>
      </c>
      <c r="AX28" s="52">
        <f>('Total Revenues by County'!AX28/'Total Revenues by County'!AX$4)</f>
        <v>0</v>
      </c>
      <c r="AY28" s="52">
        <f>('Total Revenues by County'!AY28/'Total Revenues by County'!AY$4)</f>
        <v>0</v>
      </c>
      <c r="AZ28" s="52">
        <f>('Total Revenues by County'!AZ28/'Total Revenues by County'!AZ$4)</f>
        <v>0</v>
      </c>
      <c r="BA28" s="52">
        <f>('Total Revenues by County'!BA28/'Total Revenues by County'!BA$4)</f>
        <v>0</v>
      </c>
      <c r="BB28" s="52">
        <f>('Total Revenues by County'!BB28/'Total Revenues by County'!BB$4)</f>
        <v>0.61814829289164674</v>
      </c>
      <c r="BC28" s="52">
        <f>('Total Revenues by County'!BC28/'Total Revenues by County'!BC$4)</f>
        <v>0</v>
      </c>
      <c r="BD28" s="52">
        <f>('Total Revenues by County'!BD28/'Total Revenues by County'!BD$4)</f>
        <v>0</v>
      </c>
      <c r="BE28" s="52">
        <f>('Total Revenues by County'!BE28/'Total Revenues by County'!BE$4)</f>
        <v>0</v>
      </c>
      <c r="BF28" s="52">
        <f>('Total Revenues by County'!BF28/'Total Revenues by County'!BF$4)</f>
        <v>0</v>
      </c>
      <c r="BG28" s="52">
        <f>('Total Revenues by County'!BG28/'Total Revenues by County'!BG$4)</f>
        <v>0</v>
      </c>
      <c r="BH28" s="52">
        <f>('Total Revenues by County'!BH28/'Total Revenues by County'!BH$4)</f>
        <v>0</v>
      </c>
      <c r="BI28" s="52">
        <f>('Total Revenues by County'!BI28/'Total Revenues by County'!BI$4)</f>
        <v>0</v>
      </c>
      <c r="BJ28" s="52">
        <f>('Total Revenues by County'!BJ28/'Total Revenues by County'!BJ$4)</f>
        <v>0</v>
      </c>
      <c r="BK28" s="52">
        <f>('Total Revenues by County'!BK28/'Total Revenues by County'!BK$4)</f>
        <v>0</v>
      </c>
      <c r="BL28" s="52">
        <f>('Total Revenues by County'!BL28/'Total Revenues by County'!BL$4)</f>
        <v>0</v>
      </c>
      <c r="BM28" s="52">
        <f>('Total Revenues by County'!BM28/'Total Revenues by County'!BM$4)</f>
        <v>0</v>
      </c>
      <c r="BN28" s="52">
        <f>('Total Revenues by County'!BN28/'Total Revenues by County'!BN$4)</f>
        <v>0</v>
      </c>
      <c r="BO28" s="52">
        <f>('Total Revenues by County'!BO28/'Total Revenues by County'!BO$4)</f>
        <v>0</v>
      </c>
      <c r="BP28" s="52">
        <f>('Total Revenues by County'!BP28/'Total Revenues by County'!BP$4)</f>
        <v>0</v>
      </c>
      <c r="BQ28" s="17">
        <f>('Total Revenues by County'!BQ28/'Total Revenues by County'!BQ$4)</f>
        <v>6.2008516379273999</v>
      </c>
    </row>
    <row r="29" spans="1:69" x14ac:dyDescent="0.25">
      <c r="A29" s="13"/>
      <c r="B29" s="14">
        <v>313.7</v>
      </c>
      <c r="C29" s="15" t="s">
        <v>25</v>
      </c>
      <c r="D29" s="52">
        <f>('Total Revenues by County'!D29/'Total Revenues by County'!D$4)</f>
        <v>0</v>
      </c>
      <c r="E29" s="52">
        <f>('Total Revenues by County'!E29/'Total Revenues by County'!E$4)</f>
        <v>0</v>
      </c>
      <c r="F29" s="52">
        <f>('Total Revenues by County'!F29/'Total Revenues by County'!F$4)</f>
        <v>0</v>
      </c>
      <c r="G29" s="52">
        <f>('Total Revenues by County'!G29/'Total Revenues by County'!G$4)</f>
        <v>0</v>
      </c>
      <c r="H29" s="52">
        <f>('Total Revenues by County'!H29/'Total Revenues by County'!H$4)</f>
        <v>0</v>
      </c>
      <c r="I29" s="52">
        <f>('Total Revenues by County'!I29/'Total Revenues by County'!I$4)</f>
        <v>0</v>
      </c>
      <c r="J29" s="52">
        <f>('Total Revenues by County'!J29/'Total Revenues by County'!J$4)</f>
        <v>0</v>
      </c>
      <c r="K29" s="52">
        <f>('Total Revenues by County'!K29/'Total Revenues by County'!K$4)</f>
        <v>0</v>
      </c>
      <c r="L29" s="52">
        <f>('Total Revenues by County'!L29/'Total Revenues by County'!L$4)</f>
        <v>0</v>
      </c>
      <c r="M29" s="52">
        <f>('Total Revenues by County'!M29/'Total Revenues by County'!M$4)</f>
        <v>6.640735685968675</v>
      </c>
      <c r="N29" s="52">
        <f>('Total Revenues by County'!N29/'Total Revenues by County'!N$4)</f>
        <v>0</v>
      </c>
      <c r="O29" s="52">
        <f>('Total Revenues by County'!O29/'Total Revenues by County'!O$4)</f>
        <v>1.9450078778700688</v>
      </c>
      <c r="P29" s="52">
        <f>('Total Revenues by County'!P29/'Total Revenues by County'!P$4)</f>
        <v>0</v>
      </c>
      <c r="Q29" s="52">
        <f>('Total Revenues by County'!Q29/'Total Revenues by County'!Q$4)</f>
        <v>0</v>
      </c>
      <c r="R29" s="52">
        <f>('Total Revenues by County'!R29/'Total Revenues by County'!R$4)</f>
        <v>0</v>
      </c>
      <c r="S29" s="52">
        <f>('Total Revenues by County'!S29/'Total Revenues by County'!S$4)</f>
        <v>1.0834045827633378</v>
      </c>
      <c r="T29" s="52">
        <f>('Total Revenues by County'!T29/'Total Revenues by County'!T$4)</f>
        <v>0</v>
      </c>
      <c r="U29" s="52">
        <f>('Total Revenues by County'!U29/'Total Revenues by County'!U$4)</f>
        <v>0</v>
      </c>
      <c r="V29" s="52">
        <f>('Total Revenues by County'!V29/'Total Revenues by County'!V$4)</f>
        <v>0</v>
      </c>
      <c r="W29" s="52">
        <f>('Total Revenues by County'!W29/'Total Revenues by County'!W$4)</f>
        <v>9.4088647670737231</v>
      </c>
      <c r="X29" s="52">
        <f>('Total Revenues by County'!X29/'Total Revenues by County'!X$4)</f>
        <v>0</v>
      </c>
      <c r="Y29" s="52">
        <f>('Total Revenues by County'!Y29/'Total Revenues by County'!Y$4)</f>
        <v>0</v>
      </c>
      <c r="Z29" s="52">
        <f>('Total Revenues by County'!Z29/'Total Revenues by County'!Z$4)</f>
        <v>0</v>
      </c>
      <c r="AA29" s="52">
        <f>('Total Revenues by County'!AA29/'Total Revenues by County'!AA$4)</f>
        <v>6.880507427303221</v>
      </c>
      <c r="AB29" s="52">
        <f>('Total Revenues by County'!AB29/'Total Revenues by County'!AB$4)</f>
        <v>0</v>
      </c>
      <c r="AC29" s="52">
        <f>('Total Revenues by County'!AC29/'Total Revenues by County'!AC$4)</f>
        <v>0</v>
      </c>
      <c r="AD29" s="52">
        <f>('Total Revenues by County'!AD29/'Total Revenues by County'!AD$4)</f>
        <v>0</v>
      </c>
      <c r="AE29" s="52">
        <f>('Total Revenues by County'!AE29/'Total Revenues by County'!AE$4)</f>
        <v>0</v>
      </c>
      <c r="AF29" s="52">
        <f>('Total Revenues by County'!AF29/'Total Revenues by County'!AF$4)</f>
        <v>0</v>
      </c>
      <c r="AG29" s="52">
        <f>('Total Revenues by County'!AG29/'Total Revenues by County'!AG$4)</f>
        <v>19.260056331323391</v>
      </c>
      <c r="AH29" s="52">
        <f>('Total Revenues by County'!AH29/'Total Revenues by County'!AH$4)</f>
        <v>0</v>
      </c>
      <c r="AI29" s="52">
        <f>('Total Revenues by County'!AI29/'Total Revenues by County'!AI$4)</f>
        <v>0</v>
      </c>
      <c r="AJ29" s="52">
        <f>('Total Revenues by County'!AJ29/'Total Revenues by County'!AJ$4)</f>
        <v>0</v>
      </c>
      <c r="AK29" s="52">
        <f>('Total Revenues by County'!AK29/'Total Revenues by County'!AK$4)</f>
        <v>0</v>
      </c>
      <c r="AL29" s="52">
        <f>('Total Revenues by County'!AL29/'Total Revenues by County'!AL$4)</f>
        <v>1.2952773217636022</v>
      </c>
      <c r="AM29" s="52">
        <f>('Total Revenues by County'!AM29/'Total Revenues by County'!AM$4)</f>
        <v>0</v>
      </c>
      <c r="AN29" s="52">
        <f>('Total Revenues by County'!AN29/'Total Revenues by County'!AN$4)</f>
        <v>0</v>
      </c>
      <c r="AO29" s="52">
        <f>('Total Revenues by County'!AO29/'Total Revenues by County'!AO$4)</f>
        <v>0</v>
      </c>
      <c r="AP29" s="52">
        <f>('Total Revenues by County'!AP29/'Total Revenues by County'!AP$4)</f>
        <v>0</v>
      </c>
      <c r="AQ29" s="52">
        <f>('Total Revenues by County'!AQ29/'Total Revenues by County'!AQ$4)</f>
        <v>4.3839051390209312</v>
      </c>
      <c r="AR29" s="52">
        <f>('Total Revenues by County'!AR29/'Total Revenues by County'!AR$4)</f>
        <v>0</v>
      </c>
      <c r="AS29" s="52">
        <f>('Total Revenues by County'!AS29/'Total Revenues by County'!AS$4)</f>
        <v>0</v>
      </c>
      <c r="AT29" s="52">
        <f>('Total Revenues by County'!AT29/'Total Revenues by County'!AT$4)</f>
        <v>3.3021130059376858</v>
      </c>
      <c r="AU29" s="52">
        <f>('Total Revenues by County'!AU29/'Total Revenues by County'!AU$4)</f>
        <v>0</v>
      </c>
      <c r="AV29" s="52">
        <f>('Total Revenues by County'!AV29/'Total Revenues by County'!AV$4)</f>
        <v>0</v>
      </c>
      <c r="AW29" s="52">
        <f>('Total Revenues by County'!AW29/'Total Revenues by County'!AW$4)</f>
        <v>8.2638483218037404</v>
      </c>
      <c r="AX29" s="52">
        <f>('Total Revenues by County'!AX29/'Total Revenues by County'!AX$4)</f>
        <v>0</v>
      </c>
      <c r="AY29" s="52">
        <f>('Total Revenues by County'!AY29/'Total Revenues by County'!AY$4)</f>
        <v>6.0623245642052739</v>
      </c>
      <c r="AZ29" s="52">
        <f>('Total Revenues by County'!AZ29/'Total Revenues by County'!AZ$4)</f>
        <v>0</v>
      </c>
      <c r="BA29" s="52">
        <f>('Total Revenues by County'!BA29/'Total Revenues by County'!BA$4)</f>
        <v>4.7649191459975829E-2</v>
      </c>
      <c r="BB29" s="52">
        <f>('Total Revenues by County'!BB29/'Total Revenues by County'!BB$4)</f>
        <v>0</v>
      </c>
      <c r="BC29" s="52">
        <f>('Total Revenues by County'!BC29/'Total Revenues by County'!BC$4)</f>
        <v>0.4175693304282877</v>
      </c>
      <c r="BD29" s="52">
        <f>('Total Revenues by County'!BD29/'Total Revenues by County'!BD$4)</f>
        <v>0</v>
      </c>
      <c r="BE29" s="52">
        <f>('Total Revenues by County'!BE29/'Total Revenues by County'!BE$4)</f>
        <v>0</v>
      </c>
      <c r="BF29" s="52">
        <f>('Total Revenues by County'!BF29/'Total Revenues by County'!BF$4)</f>
        <v>0.41421012571655497</v>
      </c>
      <c r="BG29" s="52">
        <f>('Total Revenues by County'!BG29/'Total Revenues by County'!BG$4)</f>
        <v>0</v>
      </c>
      <c r="BH29" s="52">
        <f>('Total Revenues by County'!BH29/'Total Revenues by County'!BH$4)</f>
        <v>0</v>
      </c>
      <c r="BI29" s="52">
        <f>('Total Revenues by County'!BI29/'Total Revenues by County'!BI$4)</f>
        <v>0.27631325493659825</v>
      </c>
      <c r="BJ29" s="52">
        <f>('Total Revenues by County'!BJ29/'Total Revenues by County'!BJ$4)</f>
        <v>0</v>
      </c>
      <c r="BK29" s="52">
        <f>('Total Revenues by County'!BK29/'Total Revenues by County'!BK$4)</f>
        <v>0</v>
      </c>
      <c r="BL29" s="52">
        <f>('Total Revenues by County'!BL29/'Total Revenues by County'!BL$4)</f>
        <v>0</v>
      </c>
      <c r="BM29" s="52">
        <f>('Total Revenues by County'!BM29/'Total Revenues by County'!BM$4)</f>
        <v>0</v>
      </c>
      <c r="BN29" s="52">
        <f>('Total Revenues by County'!BN29/'Total Revenues by County'!BN$4)</f>
        <v>0</v>
      </c>
      <c r="BO29" s="52">
        <f>('Total Revenues by County'!BO29/'Total Revenues by County'!BO$4)</f>
        <v>0</v>
      </c>
      <c r="BP29" s="52">
        <f>('Total Revenues by County'!BP29/'Total Revenues by County'!BP$4)</f>
        <v>0</v>
      </c>
      <c r="BQ29" s="17">
        <f>('Total Revenues by County'!BQ29/'Total Revenues by County'!BQ$4)</f>
        <v>0</v>
      </c>
    </row>
    <row r="30" spans="1:69" x14ac:dyDescent="0.25">
      <c r="A30" s="13"/>
      <c r="B30" s="14">
        <v>321</v>
      </c>
      <c r="C30" s="15" t="s">
        <v>259</v>
      </c>
      <c r="D30" s="52">
        <f>('Total Revenues by County'!D30/'Total Revenues by County'!D$4)</f>
        <v>0</v>
      </c>
      <c r="E30" s="52">
        <f>('Total Revenues by County'!E30/'Total Revenues by County'!E$4)</f>
        <v>0</v>
      </c>
      <c r="F30" s="52">
        <f>('Total Revenues by County'!F30/'Total Revenues by County'!F$4)</f>
        <v>0.34147621859918509</v>
      </c>
      <c r="G30" s="52">
        <f>('Total Revenues by County'!G30/'Total Revenues by County'!G$4)</f>
        <v>0</v>
      </c>
      <c r="H30" s="52">
        <f>('Total Revenues by County'!H30/'Total Revenues by County'!H$4)</f>
        <v>0</v>
      </c>
      <c r="I30" s="52">
        <f>('Total Revenues by County'!I30/'Total Revenues by County'!I$4)</f>
        <v>3.0639285000286005</v>
      </c>
      <c r="J30" s="52">
        <f>('Total Revenues by County'!J30/'Total Revenues by County'!J$4)</f>
        <v>0</v>
      </c>
      <c r="K30" s="52">
        <f>('Total Revenues by County'!K30/'Total Revenues by County'!K$4)</f>
        <v>0</v>
      </c>
      <c r="L30" s="52">
        <f>('Total Revenues by County'!L30/'Total Revenues by County'!L$4)</f>
        <v>1.7001084753504039</v>
      </c>
      <c r="M30" s="52">
        <f>('Total Revenues by County'!M30/'Total Revenues by County'!M$4)</f>
        <v>0</v>
      </c>
      <c r="N30" s="52">
        <f>('Total Revenues by County'!N30/'Total Revenues by County'!N$4)</f>
        <v>5.73109226078153</v>
      </c>
      <c r="O30" s="52">
        <f>('Total Revenues by County'!O30/'Total Revenues by County'!O$4)</f>
        <v>1.1664754562281063</v>
      </c>
      <c r="P30" s="52">
        <f>('Total Revenues by County'!P30/'Total Revenues by County'!P$4)</f>
        <v>1.2196098049024513</v>
      </c>
      <c r="Q30" s="52">
        <f>('Total Revenues by County'!Q30/'Total Revenues by County'!Q$4)</f>
        <v>0.53694331983805665</v>
      </c>
      <c r="R30" s="52">
        <f>('Total Revenues by County'!R30/'Total Revenues by County'!R$4)</f>
        <v>0</v>
      </c>
      <c r="S30" s="52">
        <f>('Total Revenues by County'!S30/'Total Revenues by County'!S$4)</f>
        <v>9.1452205882352935E-2</v>
      </c>
      <c r="T30" s="52">
        <f>('Total Revenues by County'!T30/'Total Revenues by County'!T$4)</f>
        <v>0</v>
      </c>
      <c r="U30" s="52">
        <f>('Total Revenues by County'!U30/'Total Revenues by County'!U$4)</f>
        <v>0</v>
      </c>
      <c r="V30" s="52">
        <f>('Total Revenues by County'!V30/'Total Revenues by County'!V$4)</f>
        <v>0.55828364316614054</v>
      </c>
      <c r="W30" s="52">
        <f>('Total Revenues by County'!W30/'Total Revenues by County'!W$4)</f>
        <v>0</v>
      </c>
      <c r="X30" s="52">
        <f>('Total Revenues by County'!X30/'Total Revenues by County'!X$4)</f>
        <v>0.34790365744870649</v>
      </c>
      <c r="Y30" s="52">
        <f>('Total Revenues by County'!Y30/'Total Revenues by County'!Y$4)</f>
        <v>0</v>
      </c>
      <c r="Z30" s="52">
        <f>('Total Revenues by County'!Z30/'Total Revenues by County'!Z$4)</f>
        <v>0</v>
      </c>
      <c r="AA30" s="52">
        <f>('Total Revenues by County'!AA30/'Total Revenues by County'!AA$4)</f>
        <v>0.27570553075584475</v>
      </c>
      <c r="AB30" s="52">
        <f>('Total Revenues by County'!AB30/'Total Revenues by County'!AB$4)</f>
        <v>0.29023447374424299</v>
      </c>
      <c r="AC30" s="52">
        <f>('Total Revenues by County'!AC30/'Total Revenues by County'!AC$4)</f>
        <v>0</v>
      </c>
      <c r="AD30" s="52">
        <f>('Total Revenues by County'!AD30/'Total Revenues by County'!AD$4)</f>
        <v>0</v>
      </c>
      <c r="AE30" s="52">
        <f>('Total Revenues by County'!AE30/'Total Revenues by County'!AE$4)</f>
        <v>0</v>
      </c>
      <c r="AF30" s="52">
        <f>('Total Revenues by County'!AF30/'Total Revenues by County'!AF$4)</f>
        <v>1.4795681075008764</v>
      </c>
      <c r="AG30" s="52">
        <f>('Total Revenues by County'!AG30/'Total Revenues by County'!AG$4)</f>
        <v>0</v>
      </c>
      <c r="AH30" s="52">
        <f>('Total Revenues by County'!AH30/'Total Revenues by County'!AH$4)</f>
        <v>0.67338208914033393</v>
      </c>
      <c r="AI30" s="52">
        <f>('Total Revenues by County'!AI30/'Total Revenues by County'!AI$4)</f>
        <v>0</v>
      </c>
      <c r="AJ30" s="52">
        <f>('Total Revenues by County'!AJ30/'Total Revenues by County'!AJ$4)</f>
        <v>0</v>
      </c>
      <c r="AK30" s="52">
        <f>('Total Revenues by County'!AK30/'Total Revenues by County'!AK$4)</f>
        <v>0</v>
      </c>
      <c r="AL30" s="52">
        <f>('Total Revenues by County'!AL30/'Total Revenues by County'!AL$4)</f>
        <v>0.77932252579737338</v>
      </c>
      <c r="AM30" s="52">
        <f>('Total Revenues by County'!AM30/'Total Revenues by County'!AM$4)</f>
        <v>0</v>
      </c>
      <c r="AN30" s="52">
        <f>('Total Revenues by County'!AN30/'Total Revenues by County'!AN$4)</f>
        <v>0</v>
      </c>
      <c r="AO30" s="52">
        <f>('Total Revenues by County'!AO30/'Total Revenues by County'!AO$4)</f>
        <v>0.72367629362214203</v>
      </c>
      <c r="AP30" s="52">
        <f>('Total Revenues by County'!AP30/'Total Revenues by County'!AP$4)</f>
        <v>0</v>
      </c>
      <c r="AQ30" s="52">
        <f>('Total Revenues by County'!AQ30/'Total Revenues by County'!AQ$4)</f>
        <v>0.68524381351473584</v>
      </c>
      <c r="AR30" s="52">
        <f>('Total Revenues by County'!AR30/'Total Revenues by County'!AR$4)</f>
        <v>0</v>
      </c>
      <c r="AS30" s="52">
        <f>('Total Revenues by County'!AS30/'Total Revenues by County'!AS$4)</f>
        <v>5.4654387050764086</v>
      </c>
      <c r="AT30" s="52">
        <f>('Total Revenues by County'!AT30/'Total Revenues by County'!AT$4)</f>
        <v>4.5275425069948216</v>
      </c>
      <c r="AU30" s="52">
        <f>('Total Revenues by County'!AU30/'Total Revenues by County'!AU$4)</f>
        <v>5.0309764406560389E-3</v>
      </c>
      <c r="AV30" s="52">
        <f>('Total Revenues by County'!AV30/'Total Revenues by County'!AV$4)</f>
        <v>0</v>
      </c>
      <c r="AW30" s="52">
        <f>('Total Revenues by County'!AW30/'Total Revenues by County'!AW$4)</f>
        <v>1.6499615680245965</v>
      </c>
      <c r="AX30" s="52">
        <f>('Total Revenues by County'!AX30/'Total Revenues by County'!AX$4)</f>
        <v>0</v>
      </c>
      <c r="AY30" s="52">
        <f>('Total Revenues by County'!AY30/'Total Revenues by County'!AY$4)</f>
        <v>1.7288434295419788</v>
      </c>
      <c r="AZ30" s="52">
        <f>('Total Revenues by County'!AZ30/'Total Revenues by County'!AZ$4)</f>
        <v>1.6243894943217663</v>
      </c>
      <c r="BA30" s="52">
        <f>('Total Revenues by County'!BA30/'Total Revenues by County'!BA$4)</f>
        <v>1.2965943488519307</v>
      </c>
      <c r="BB30" s="52">
        <f>('Total Revenues by County'!BB30/'Total Revenues by County'!BB$4)</f>
        <v>0.83340164520403004</v>
      </c>
      <c r="BC30" s="52">
        <f>('Total Revenues by County'!BC30/'Total Revenues by County'!BC$4)</f>
        <v>2.2778586647116121</v>
      </c>
      <c r="BD30" s="52">
        <f>('Total Revenues by County'!BD30/'Total Revenues by County'!BD$4)</f>
        <v>0.64571718873246964</v>
      </c>
      <c r="BE30" s="52">
        <f>('Total Revenues by County'!BE30/'Total Revenues by County'!BE$4)</f>
        <v>0</v>
      </c>
      <c r="BF30" s="52">
        <f>('Total Revenues by County'!BF30/'Total Revenues by County'!BF$4)</f>
        <v>0.37158269016513396</v>
      </c>
      <c r="BG30" s="52">
        <f>('Total Revenues by County'!BG30/'Total Revenues by County'!BG$4)</f>
        <v>1.0939188428635749</v>
      </c>
      <c r="BH30" s="52">
        <f>('Total Revenues by County'!BH30/'Total Revenues by County'!BH$4)</f>
        <v>0</v>
      </c>
      <c r="BI30" s="52">
        <f>('Total Revenues by County'!BI30/'Total Revenues by County'!BI$4)</f>
        <v>1.5479565325653397</v>
      </c>
      <c r="BJ30" s="52">
        <f>('Total Revenues by County'!BJ30/'Total Revenues by County'!BJ$4)</f>
        <v>0.38443372581345869</v>
      </c>
      <c r="BK30" s="52">
        <f>('Total Revenues by County'!BK30/'Total Revenues by County'!BK$4)</f>
        <v>0.6931680468592204</v>
      </c>
      <c r="BL30" s="52">
        <f>('Total Revenues by County'!BL30/'Total Revenues by County'!BL$4)</f>
        <v>2.1621513590335759</v>
      </c>
      <c r="BM30" s="52">
        <f>('Total Revenues by County'!BM30/'Total Revenues by County'!BM$4)</f>
        <v>0.55889835898740614</v>
      </c>
      <c r="BN30" s="52">
        <f>('Total Revenues by County'!BN30/'Total Revenues by County'!BN$4)</f>
        <v>0</v>
      </c>
      <c r="BO30" s="52">
        <f>('Total Revenues by County'!BO30/'Total Revenues by County'!BO$4)</f>
        <v>0.41051092905462827</v>
      </c>
      <c r="BP30" s="52">
        <f>('Total Revenues by County'!BP30/'Total Revenues by County'!BP$4)</f>
        <v>0</v>
      </c>
      <c r="BQ30" s="17">
        <f>('Total Revenues by County'!BQ30/'Total Revenues by County'!BQ$4)</f>
        <v>0</v>
      </c>
    </row>
    <row r="31" spans="1:69" x14ac:dyDescent="0.25">
      <c r="A31" s="13"/>
      <c r="B31" s="14">
        <v>322</v>
      </c>
      <c r="C31" s="15" t="s">
        <v>18</v>
      </c>
      <c r="D31" s="52">
        <f>('Total Revenues by County'!D31/'Total Revenues by County'!D$4)</f>
        <v>5.1720464855126611</v>
      </c>
      <c r="E31" s="52">
        <f>('Total Revenues by County'!E31/'Total Revenues by County'!E$4)</f>
        <v>4.5403348554033487</v>
      </c>
      <c r="F31" s="52">
        <f>('Total Revenues by County'!F31/'Total Revenues by County'!F$4)</f>
        <v>10.700300063830676</v>
      </c>
      <c r="G31" s="52">
        <f>('Total Revenues by County'!G31/'Total Revenues by County'!G$4)</f>
        <v>12.594389950094648</v>
      </c>
      <c r="H31" s="52">
        <f>('Total Revenues by County'!H31/'Total Revenues by County'!H$4)</f>
        <v>5.7756457511107406</v>
      </c>
      <c r="I31" s="52">
        <f>('Total Revenues by County'!I31/'Total Revenues by County'!I$4)</f>
        <v>2.1470153315357532</v>
      </c>
      <c r="J31" s="52">
        <f>('Total Revenues by County'!J31/'Total Revenues by County'!J$4)</f>
        <v>4.3038612972300889</v>
      </c>
      <c r="K31" s="52">
        <f>('Total Revenues by County'!K31/'Total Revenues by County'!K$4)</f>
        <v>33.779893549798281</v>
      </c>
      <c r="L31" s="52">
        <f>('Total Revenues by County'!L31/'Total Revenues by County'!L$4)</f>
        <v>13.450750763609374</v>
      </c>
      <c r="M31" s="52">
        <f>('Total Revenues by County'!M31/'Total Revenues by County'!M$4)</f>
        <v>18.866440285089144</v>
      </c>
      <c r="N31" s="52">
        <f>('Total Revenues by County'!N31/'Total Revenues by County'!N$4)</f>
        <v>36.051815442493513</v>
      </c>
      <c r="O31" s="52">
        <f>('Total Revenues by County'!O31/'Total Revenues by County'!O$4)</f>
        <v>5.4145901213039025</v>
      </c>
      <c r="P31" s="52">
        <f>('Total Revenues by County'!P31/'Total Revenues by County'!P$4)</f>
        <v>18.387311302710177</v>
      </c>
      <c r="Q31" s="52">
        <f>('Total Revenues by County'!Q31/'Total Revenues by County'!Q$4)</f>
        <v>7.7248228744939267</v>
      </c>
      <c r="R31" s="52">
        <f>('Total Revenues by County'!R31/'Total Revenues by County'!R$4)</f>
        <v>10.511663860155561</v>
      </c>
      <c r="S31" s="52">
        <f>('Total Revenues by County'!S31/'Total Revenues by County'!S$4)</f>
        <v>6.7986704856361149</v>
      </c>
      <c r="T31" s="52">
        <f>('Total Revenues by County'!T31/'Total Revenues by County'!T$4)</f>
        <v>9.8551718507633268</v>
      </c>
      <c r="U31" s="52">
        <f>('Total Revenues by County'!U31/'Total Revenues by County'!U$4)</f>
        <v>10.363638203975869</v>
      </c>
      <c r="V31" s="52">
        <f>('Total Revenues by County'!V31/'Total Revenues by County'!V$4)</f>
        <v>10.907517830001169</v>
      </c>
      <c r="W31" s="52">
        <f>('Total Revenues by County'!W31/'Total Revenues by County'!W$4)</f>
        <v>22.473541383989144</v>
      </c>
      <c r="X31" s="52">
        <f>('Total Revenues by County'!X31/'Total Revenues by County'!X$4)</f>
        <v>13.409634255129349</v>
      </c>
      <c r="Y31" s="52">
        <f>('Total Revenues by County'!Y31/'Total Revenues by County'!Y$4)</f>
        <v>6.5925875552533153</v>
      </c>
      <c r="Z31" s="52">
        <f>('Total Revenues by County'!Z31/'Total Revenues by County'!Z$4)</f>
        <v>10.811337209302325</v>
      </c>
      <c r="AA31" s="52">
        <f>('Total Revenues by County'!AA31/'Total Revenues by County'!AA$4)</f>
        <v>10.849335451817105</v>
      </c>
      <c r="AB31" s="52">
        <f>('Total Revenues by County'!AB31/'Total Revenues by County'!AB$4)</f>
        <v>20.438514609138494</v>
      </c>
      <c r="AC31" s="52">
        <f>('Total Revenues by County'!AC31/'Total Revenues by County'!AC$4)</f>
        <v>13.723196288755862</v>
      </c>
      <c r="AD31" s="52">
        <f>('Total Revenues by County'!AD31/'Total Revenues by County'!AD$4)</f>
        <v>8.2661533908812519</v>
      </c>
      <c r="AE31" s="52">
        <f>('Total Revenues by County'!AE31/'Total Revenues by County'!AE$4)</f>
        <v>10.204685573366215</v>
      </c>
      <c r="AF31" s="52">
        <f>('Total Revenues by County'!AF31/'Total Revenues by County'!AF$4)</f>
        <v>21.833553954363644</v>
      </c>
      <c r="AG31" s="52">
        <f>('Total Revenues by County'!AG31/'Total Revenues by County'!AG$4)</f>
        <v>9.1811131386861309</v>
      </c>
      <c r="AH31" s="52">
        <f>('Total Revenues by County'!AH31/'Total Revenues by County'!AH$4)</f>
        <v>11.550020698219953</v>
      </c>
      <c r="AI31" s="52">
        <f>('Total Revenues by County'!AI31/'Total Revenues by County'!AI$4)</f>
        <v>10.825684723067559</v>
      </c>
      <c r="AJ31" s="52">
        <f>('Total Revenues by County'!AJ31/'Total Revenues by County'!AJ$4)</f>
        <v>11.915085218447533</v>
      </c>
      <c r="AK31" s="52">
        <f>('Total Revenues by County'!AK31/'Total Revenues by County'!AK$4)</f>
        <v>16.51666041403772</v>
      </c>
      <c r="AL31" s="52">
        <f>('Total Revenues by County'!AL31/'Total Revenues by County'!AL$4)</f>
        <v>5.802360606238274</v>
      </c>
      <c r="AM31" s="52">
        <f>('Total Revenues by County'!AM31/'Total Revenues by County'!AM$4)</f>
        <v>7.6119615432638286</v>
      </c>
      <c r="AN31" s="52">
        <f>('Total Revenues by County'!AN31/'Total Revenues by County'!AN$4)</f>
        <v>4.7417653113741638</v>
      </c>
      <c r="AO31" s="52">
        <f>('Total Revenues by County'!AO31/'Total Revenues by County'!AO$4)</f>
        <v>0.17529081427998394</v>
      </c>
      <c r="AP31" s="52">
        <f>('Total Revenues by County'!AP31/'Total Revenues by County'!AP$4)</f>
        <v>12.59173129886986</v>
      </c>
      <c r="AQ31" s="52">
        <f>('Total Revenues by County'!AQ31/'Total Revenues by County'!AQ$4)</f>
        <v>14.426655959732081</v>
      </c>
      <c r="AR31" s="52">
        <f>('Total Revenues by County'!AR31/'Total Revenues by County'!AR$4)</f>
        <v>24.294447497860677</v>
      </c>
      <c r="AS31" s="52">
        <f>('Total Revenues by County'!AS31/'Total Revenues by County'!AS$4)</f>
        <v>21.852630800896076</v>
      </c>
      <c r="AT31" s="52">
        <f>('Total Revenues by County'!AT31/'Total Revenues by County'!AT$4)</f>
        <v>35.312228594578855</v>
      </c>
      <c r="AU31" s="52">
        <f>('Total Revenues by County'!AU31/'Total Revenues by County'!AU$4)</f>
        <v>20.439319237016488</v>
      </c>
      <c r="AV31" s="52">
        <f>('Total Revenues by County'!AV31/'Total Revenues by County'!AV$4)</f>
        <v>5.8873460873104708</v>
      </c>
      <c r="AW31" s="52">
        <f>('Total Revenues by County'!AW31/'Total Revenues by County'!AW$4)</f>
        <v>27.711017166282346</v>
      </c>
      <c r="AX31" s="52">
        <f>('Total Revenues by County'!AX31/'Total Revenues by County'!AX$4)</f>
        <v>19.60589379732146</v>
      </c>
      <c r="AY31" s="52">
        <f>('Total Revenues by County'!AY31/'Total Revenues by County'!AY$4)</f>
        <v>23.138214284372264</v>
      </c>
      <c r="AZ31" s="52">
        <f>('Total Revenues by County'!AZ31/'Total Revenues by County'!AZ$4)</f>
        <v>10.661013271476479</v>
      </c>
      <c r="BA31" s="52">
        <f>('Total Revenues by County'!BA31/'Total Revenues by County'!BA$4)</f>
        <v>11.720131207918513</v>
      </c>
      <c r="BB31" s="52">
        <f>('Total Revenues by County'!BB31/'Total Revenues by County'!BB$4)</f>
        <v>3.7164030040277525</v>
      </c>
      <c r="BC31" s="52">
        <f>('Total Revenues by County'!BC31/'Total Revenues by County'!BC$4)</f>
        <v>4.0400803362142854</v>
      </c>
      <c r="BD31" s="52">
        <f>('Total Revenues by County'!BD31/'Total Revenues by County'!BD$4)</f>
        <v>9.6129493709808962</v>
      </c>
      <c r="BE31" s="52">
        <f>('Total Revenues by County'!BE31/'Total Revenues by County'!BE$4)</f>
        <v>22.57829649006813</v>
      </c>
      <c r="BF31" s="52">
        <f>('Total Revenues by County'!BF31/'Total Revenues by County'!BF$4)</f>
        <v>7.7298730332657994</v>
      </c>
      <c r="BG31" s="52">
        <f>('Total Revenues by County'!BG31/'Total Revenues by County'!BG$4)</f>
        <v>14.371918617739757</v>
      </c>
      <c r="BH31" s="52">
        <f>('Total Revenues by County'!BH31/'Total Revenues by County'!BH$4)</f>
        <v>13.744763989149876</v>
      </c>
      <c r="BI31" s="52">
        <f>('Total Revenues by County'!BI31/'Total Revenues by County'!BI$4)</f>
        <v>6.6025186869564809</v>
      </c>
      <c r="BJ31" s="52">
        <f>('Total Revenues by County'!BJ31/'Total Revenues by County'!BJ$4)</f>
        <v>26.051486560247742</v>
      </c>
      <c r="BK31" s="52">
        <f>('Total Revenues by County'!BK31/'Total Revenues by County'!BK$4)</f>
        <v>8.9733134720258541</v>
      </c>
      <c r="BL31" s="52">
        <f>('Total Revenues by County'!BL31/'Total Revenues by County'!BL$4)</f>
        <v>5.9178806182270387</v>
      </c>
      <c r="BM31" s="52">
        <f>('Total Revenues by County'!BM31/'Total Revenues by County'!BM$4)</f>
        <v>7.291947589365221</v>
      </c>
      <c r="BN31" s="52">
        <f>('Total Revenues by County'!BN31/'Total Revenues by County'!BN$4)</f>
        <v>2.6849476589227854</v>
      </c>
      <c r="BO31" s="52">
        <f>('Total Revenues by County'!BO31/'Total Revenues by County'!BO$4)</f>
        <v>18.123024101709895</v>
      </c>
      <c r="BP31" s="52">
        <f>('Total Revenues by County'!BP31/'Total Revenues by County'!BP$4)</f>
        <v>24.141523479235634</v>
      </c>
      <c r="BQ31" s="17">
        <f>('Total Revenues by County'!BQ31/'Total Revenues by County'!BQ$4)</f>
        <v>8.3293983726126726</v>
      </c>
    </row>
    <row r="32" spans="1:69" x14ac:dyDescent="0.25">
      <c r="A32" s="13"/>
      <c r="B32" s="14">
        <v>323.10000000000002</v>
      </c>
      <c r="C32" s="15" t="s">
        <v>19</v>
      </c>
      <c r="D32" s="52">
        <f>('Total Revenues by County'!D32/'Total Revenues by County'!D$4)</f>
        <v>0</v>
      </c>
      <c r="E32" s="52">
        <f>('Total Revenues by County'!E32/'Total Revenues by County'!E$4)</f>
        <v>25.222885688639114</v>
      </c>
      <c r="F32" s="52">
        <f>('Total Revenues by County'!F32/'Total Revenues by County'!F$4)</f>
        <v>0</v>
      </c>
      <c r="G32" s="52">
        <f>('Total Revenues by County'!G32/'Total Revenues by County'!G$4)</f>
        <v>0</v>
      </c>
      <c r="H32" s="52">
        <f>('Total Revenues by County'!H32/'Total Revenues by County'!H$4)</f>
        <v>28.051526057354618</v>
      </c>
      <c r="I32" s="52">
        <f>('Total Revenues by County'!I32/'Total Revenues by County'!I$4)</f>
        <v>0</v>
      </c>
      <c r="J32" s="52">
        <f>('Total Revenues by County'!J32/'Total Revenues by County'!J$4)</f>
        <v>0</v>
      </c>
      <c r="K32" s="52">
        <f>('Total Revenues by County'!K32/'Total Revenues by County'!K$4)</f>
        <v>52.870436980508437</v>
      </c>
      <c r="L32" s="52">
        <f>('Total Revenues by County'!L32/'Total Revenues by County'!L$4)</f>
        <v>0</v>
      </c>
      <c r="M32" s="52">
        <f>('Total Revenues by County'!M32/'Total Revenues by County'!M$4)</f>
        <v>0</v>
      </c>
      <c r="N32" s="52">
        <f>('Total Revenues by County'!N32/'Total Revenues by County'!N$4)</f>
        <v>0</v>
      </c>
      <c r="O32" s="52">
        <f>('Total Revenues by County'!O32/'Total Revenues by County'!O$4)</f>
        <v>0</v>
      </c>
      <c r="P32" s="52">
        <f>('Total Revenues by County'!P32/'Total Revenues by County'!P$4)</f>
        <v>0</v>
      </c>
      <c r="Q32" s="52">
        <f>('Total Revenues by County'!Q32/'Total Revenues by County'!Q$4)</f>
        <v>0</v>
      </c>
      <c r="R32" s="52">
        <f>('Total Revenues by County'!R32/'Total Revenues by County'!R$4)</f>
        <v>31.476940101034401</v>
      </c>
      <c r="S32" s="52">
        <f>('Total Revenues by County'!S32/'Total Revenues by County'!S$4)</f>
        <v>0</v>
      </c>
      <c r="T32" s="52">
        <f>('Total Revenues by County'!T32/'Total Revenues by County'!T$4)</f>
        <v>0</v>
      </c>
      <c r="U32" s="52">
        <f>('Total Revenues by County'!U32/'Total Revenues by County'!U$4)</f>
        <v>0</v>
      </c>
      <c r="V32" s="52">
        <f>('Total Revenues by County'!V32/'Total Revenues by County'!V$4)</f>
        <v>0</v>
      </c>
      <c r="W32" s="52">
        <f>('Total Revenues by County'!W32/'Total Revenues by County'!W$4)</f>
        <v>0</v>
      </c>
      <c r="X32" s="52">
        <f>('Total Revenues by County'!X32/'Total Revenues by County'!X$4)</f>
        <v>0</v>
      </c>
      <c r="Y32" s="52">
        <f>('Total Revenues by County'!Y32/'Total Revenues by County'!Y$4)</f>
        <v>0</v>
      </c>
      <c r="Z32" s="52">
        <f>('Total Revenues by County'!Z32/'Total Revenues by County'!Z$4)</f>
        <v>0</v>
      </c>
      <c r="AA32" s="52">
        <f>('Total Revenues by County'!AA32/'Total Revenues by County'!AA$4)</f>
        <v>0</v>
      </c>
      <c r="AB32" s="52">
        <f>('Total Revenues by County'!AB32/'Total Revenues by County'!AB$4)</f>
        <v>0</v>
      </c>
      <c r="AC32" s="52">
        <f>('Total Revenues by County'!AC32/'Total Revenues by County'!AC$4)</f>
        <v>0</v>
      </c>
      <c r="AD32" s="52">
        <f>('Total Revenues by County'!AD32/'Total Revenues by County'!AD$4)</f>
        <v>0</v>
      </c>
      <c r="AE32" s="52">
        <f>('Total Revenues by County'!AE32/'Total Revenues by County'!AE$4)</f>
        <v>0</v>
      </c>
      <c r="AF32" s="52">
        <f>('Total Revenues by County'!AF32/'Total Revenues by County'!AF$4)</f>
        <v>0</v>
      </c>
      <c r="AG32" s="52">
        <f>('Total Revenues by County'!AG32/'Total Revenues by County'!AG$4)</f>
        <v>0</v>
      </c>
      <c r="AH32" s="52">
        <f>('Total Revenues by County'!AH32/'Total Revenues by County'!AH$4)</f>
        <v>0</v>
      </c>
      <c r="AI32" s="52">
        <f>('Total Revenues by County'!AI32/'Total Revenues by County'!AI$4)</f>
        <v>0</v>
      </c>
      <c r="AJ32" s="52">
        <f>('Total Revenues by County'!AJ32/'Total Revenues by County'!AJ$4)</f>
        <v>0</v>
      </c>
      <c r="AK32" s="52">
        <f>('Total Revenues by County'!AK32/'Total Revenues by County'!AK$4)</f>
        <v>15.188783920512034</v>
      </c>
      <c r="AL32" s="52">
        <f>('Total Revenues by County'!AL32/'Total Revenues by County'!AL$4)</f>
        <v>0</v>
      </c>
      <c r="AM32" s="52">
        <f>('Total Revenues by County'!AM32/'Total Revenues by County'!AM$4)</f>
        <v>0</v>
      </c>
      <c r="AN32" s="52">
        <f>('Total Revenues by County'!AN32/'Total Revenues by County'!AN$4)</f>
        <v>0</v>
      </c>
      <c r="AO32" s="52">
        <f>('Total Revenues by County'!AO32/'Total Revenues by County'!AO$4)</f>
        <v>0</v>
      </c>
      <c r="AP32" s="52">
        <f>('Total Revenues by County'!AP32/'Total Revenues by County'!AP$4)</f>
        <v>0</v>
      </c>
      <c r="AQ32" s="52">
        <f>('Total Revenues by County'!AQ32/'Total Revenues by County'!AQ$4)</f>
        <v>0</v>
      </c>
      <c r="AR32" s="52">
        <f>('Total Revenues by County'!AR32/'Total Revenues by County'!AR$4)</f>
        <v>0</v>
      </c>
      <c r="AS32" s="52">
        <f>('Total Revenues by County'!AS32/'Total Revenues by County'!AS$4)</f>
        <v>0</v>
      </c>
      <c r="AT32" s="52">
        <f>('Total Revenues by County'!AT32/'Total Revenues by County'!AT$4)</f>
        <v>0</v>
      </c>
      <c r="AU32" s="52">
        <f>('Total Revenues by County'!AU32/'Total Revenues by County'!AU$4)</f>
        <v>0</v>
      </c>
      <c r="AV32" s="52">
        <f>('Total Revenues by County'!AV32/'Total Revenues by County'!AV$4)</f>
        <v>0</v>
      </c>
      <c r="AW32" s="52">
        <f>('Total Revenues by County'!AW32/'Total Revenues by County'!AW$4)</f>
        <v>0</v>
      </c>
      <c r="AX32" s="52">
        <f>('Total Revenues by County'!AX32/'Total Revenues by County'!AX$4)</f>
        <v>0</v>
      </c>
      <c r="AY32" s="52">
        <f>('Total Revenues by County'!AY32/'Total Revenues by County'!AY$4)</f>
        <v>0</v>
      </c>
      <c r="AZ32" s="52">
        <f>('Total Revenues by County'!AZ32/'Total Revenues by County'!AZ$4)</f>
        <v>0</v>
      </c>
      <c r="BA32" s="52">
        <f>('Total Revenues by County'!BA32/'Total Revenues by County'!BA$4)</f>
        <v>0</v>
      </c>
      <c r="BB32" s="52">
        <f>('Total Revenues by County'!BB32/'Total Revenues by County'!BB$4)</f>
        <v>0</v>
      </c>
      <c r="BC32" s="52">
        <f>('Total Revenues by County'!BC32/'Total Revenues by County'!BC$4)</f>
        <v>0</v>
      </c>
      <c r="BD32" s="52">
        <f>('Total Revenues by County'!BD32/'Total Revenues by County'!BD$4)</f>
        <v>0</v>
      </c>
      <c r="BE32" s="52">
        <f>('Total Revenues by County'!BE32/'Total Revenues by County'!BE$4)</f>
        <v>0</v>
      </c>
      <c r="BF32" s="52">
        <f>('Total Revenues by County'!BF32/'Total Revenues by County'!BF$4)</f>
        <v>0</v>
      </c>
      <c r="BG32" s="52">
        <f>('Total Revenues by County'!BG32/'Total Revenues by County'!BG$4)</f>
        <v>0</v>
      </c>
      <c r="BH32" s="52">
        <f>('Total Revenues by County'!BH32/'Total Revenues by County'!BH$4)</f>
        <v>0</v>
      </c>
      <c r="BI32" s="52">
        <f>('Total Revenues by County'!BI32/'Total Revenues by County'!BI$4)</f>
        <v>0</v>
      </c>
      <c r="BJ32" s="52">
        <f>('Total Revenues by County'!BJ32/'Total Revenues by County'!BJ$4)</f>
        <v>0</v>
      </c>
      <c r="BK32" s="52">
        <f>('Total Revenues by County'!BK32/'Total Revenues by County'!BK$4)</f>
        <v>0</v>
      </c>
      <c r="BL32" s="52">
        <f>('Total Revenues by County'!BL32/'Total Revenues by County'!BL$4)</f>
        <v>0</v>
      </c>
      <c r="BM32" s="52">
        <f>('Total Revenues by County'!BM32/'Total Revenues by County'!BM$4)</f>
        <v>0</v>
      </c>
      <c r="BN32" s="52">
        <f>('Total Revenues by County'!BN32/'Total Revenues by County'!BN$4)</f>
        <v>0</v>
      </c>
      <c r="BO32" s="52">
        <f>('Total Revenues by County'!BO32/'Total Revenues by County'!BO$4)</f>
        <v>0</v>
      </c>
      <c r="BP32" s="52">
        <f>('Total Revenues by County'!BP32/'Total Revenues by County'!BP$4)</f>
        <v>0</v>
      </c>
      <c r="BQ32" s="17">
        <f>('Total Revenues by County'!BQ32/'Total Revenues by County'!BQ$4)</f>
        <v>0</v>
      </c>
    </row>
    <row r="33" spans="1:69" x14ac:dyDescent="0.25">
      <c r="A33" s="13"/>
      <c r="B33" s="14">
        <v>323.2</v>
      </c>
      <c r="C33" s="15" t="s">
        <v>20</v>
      </c>
      <c r="D33" s="52">
        <f>('Total Revenues by County'!D33/'Total Revenues by County'!D$4)</f>
        <v>0</v>
      </c>
      <c r="E33" s="52">
        <f>('Total Revenues by County'!E33/'Total Revenues by County'!E$4)</f>
        <v>0</v>
      </c>
      <c r="F33" s="52">
        <f>('Total Revenues by County'!F33/'Total Revenues by County'!F$4)</f>
        <v>0</v>
      </c>
      <c r="G33" s="52">
        <f>('Total Revenues by County'!G33/'Total Revenues by County'!G$4)</f>
        <v>0</v>
      </c>
      <c r="H33" s="52">
        <f>('Total Revenues by County'!H33/'Total Revenues by County'!H$4)</f>
        <v>0</v>
      </c>
      <c r="I33" s="52">
        <f>('Total Revenues by County'!I33/'Total Revenues by County'!I$4)</f>
        <v>0</v>
      </c>
      <c r="J33" s="52">
        <f>('Total Revenues by County'!J33/'Total Revenues by County'!J$4)</f>
        <v>0</v>
      </c>
      <c r="K33" s="52">
        <f>('Total Revenues by County'!K33/'Total Revenues by County'!K$4)</f>
        <v>0</v>
      </c>
      <c r="L33" s="52">
        <f>('Total Revenues by County'!L33/'Total Revenues by County'!L$4)</f>
        <v>0</v>
      </c>
      <c r="M33" s="52">
        <f>('Total Revenues by County'!M33/'Total Revenues by County'!M$4)</f>
        <v>0</v>
      </c>
      <c r="N33" s="52">
        <f>('Total Revenues by County'!N33/'Total Revenues by County'!N$4)</f>
        <v>0</v>
      </c>
      <c r="O33" s="52">
        <f>('Total Revenues by County'!O33/'Total Revenues by County'!O$4)</f>
        <v>0</v>
      </c>
      <c r="P33" s="52">
        <f>('Total Revenues by County'!P33/'Total Revenues by County'!P$4)</f>
        <v>0</v>
      </c>
      <c r="Q33" s="52">
        <f>('Total Revenues by County'!Q33/'Total Revenues by County'!Q$4)</f>
        <v>0</v>
      </c>
      <c r="R33" s="52">
        <f>('Total Revenues by County'!R33/'Total Revenues by County'!R$4)</f>
        <v>0</v>
      </c>
      <c r="S33" s="52">
        <f>('Total Revenues by County'!S33/'Total Revenues by County'!S$4)</f>
        <v>0</v>
      </c>
      <c r="T33" s="52">
        <f>('Total Revenues by County'!T33/'Total Revenues by County'!T$4)</f>
        <v>0</v>
      </c>
      <c r="U33" s="52">
        <f>('Total Revenues by County'!U33/'Total Revenues by County'!U$4)</f>
        <v>0</v>
      </c>
      <c r="V33" s="52">
        <f>('Total Revenues by County'!V33/'Total Revenues by County'!V$4)</f>
        <v>0</v>
      </c>
      <c r="W33" s="52">
        <f>('Total Revenues by County'!W33/'Total Revenues by County'!W$4)</f>
        <v>0</v>
      </c>
      <c r="X33" s="52">
        <f>('Total Revenues by County'!X33/'Total Revenues by County'!X$4)</f>
        <v>0</v>
      </c>
      <c r="Y33" s="52">
        <f>('Total Revenues by County'!Y33/'Total Revenues by County'!Y$4)</f>
        <v>0</v>
      </c>
      <c r="Z33" s="52">
        <f>('Total Revenues by County'!Z33/'Total Revenues by County'!Z$4)</f>
        <v>0</v>
      </c>
      <c r="AA33" s="52">
        <f>('Total Revenues by County'!AA33/'Total Revenues by County'!AA$4)</f>
        <v>0</v>
      </c>
      <c r="AB33" s="52">
        <f>('Total Revenues by County'!AB33/'Total Revenues by County'!AB$4)</f>
        <v>0</v>
      </c>
      <c r="AC33" s="52">
        <f>('Total Revenues by County'!AC33/'Total Revenues by County'!AC$4)</f>
        <v>0</v>
      </c>
      <c r="AD33" s="52">
        <f>('Total Revenues by County'!AD33/'Total Revenues by County'!AD$4)</f>
        <v>0</v>
      </c>
      <c r="AE33" s="52">
        <f>('Total Revenues by County'!AE33/'Total Revenues by County'!AE$4)</f>
        <v>3.5163378545006165</v>
      </c>
      <c r="AF33" s="52">
        <f>('Total Revenues by County'!AF33/'Total Revenues by County'!AF$4)</f>
        <v>0</v>
      </c>
      <c r="AG33" s="52">
        <f>('Total Revenues by County'!AG33/'Total Revenues by County'!AG$4)</f>
        <v>0</v>
      </c>
      <c r="AH33" s="52">
        <f>('Total Revenues by County'!AH33/'Total Revenues by County'!AH$4)</f>
        <v>0</v>
      </c>
      <c r="AI33" s="52">
        <f>('Total Revenues by County'!AI33/'Total Revenues by County'!AI$4)</f>
        <v>0</v>
      </c>
      <c r="AJ33" s="52">
        <f>('Total Revenues by County'!AJ33/'Total Revenues by County'!AJ$4)</f>
        <v>0</v>
      </c>
      <c r="AK33" s="52">
        <f>('Total Revenues by County'!AK33/'Total Revenues by County'!AK$4)</f>
        <v>0</v>
      </c>
      <c r="AL33" s="52">
        <f>('Total Revenues by County'!AL33/'Total Revenues by County'!AL$4)</f>
        <v>0</v>
      </c>
      <c r="AM33" s="52">
        <f>('Total Revenues by County'!AM33/'Total Revenues by County'!AM$4)</f>
        <v>0</v>
      </c>
      <c r="AN33" s="52">
        <f>('Total Revenues by County'!AN33/'Total Revenues by County'!AN$4)</f>
        <v>0</v>
      </c>
      <c r="AO33" s="52">
        <f>('Total Revenues by County'!AO33/'Total Revenues by County'!AO$4)</f>
        <v>0</v>
      </c>
      <c r="AP33" s="52">
        <f>('Total Revenues by County'!AP33/'Total Revenues by County'!AP$4)</f>
        <v>0</v>
      </c>
      <c r="AQ33" s="52">
        <f>('Total Revenues by County'!AQ33/'Total Revenues by County'!AQ$4)</f>
        <v>0</v>
      </c>
      <c r="AR33" s="52">
        <f>('Total Revenues by County'!AR33/'Total Revenues by County'!AR$4)</f>
        <v>0</v>
      </c>
      <c r="AS33" s="52">
        <f>('Total Revenues by County'!AS33/'Total Revenues by County'!AS$4)</f>
        <v>0</v>
      </c>
      <c r="AT33" s="52">
        <f>('Total Revenues by County'!AT33/'Total Revenues by County'!AT$4)</f>
        <v>0</v>
      </c>
      <c r="AU33" s="52">
        <f>('Total Revenues by County'!AU33/'Total Revenues by County'!AU$4)</f>
        <v>0</v>
      </c>
      <c r="AV33" s="52">
        <f>('Total Revenues by County'!AV33/'Total Revenues by County'!AV$4)</f>
        <v>0</v>
      </c>
      <c r="AW33" s="52">
        <f>('Total Revenues by County'!AW33/'Total Revenues by County'!AW$4)</f>
        <v>0</v>
      </c>
      <c r="AX33" s="52">
        <f>('Total Revenues by County'!AX33/'Total Revenues by County'!AX$4)</f>
        <v>0</v>
      </c>
      <c r="AY33" s="52">
        <f>('Total Revenues by County'!AY33/'Total Revenues by County'!AY$4)</f>
        <v>0</v>
      </c>
      <c r="AZ33" s="52">
        <f>('Total Revenues by County'!AZ33/'Total Revenues by County'!AZ$4)</f>
        <v>0</v>
      </c>
      <c r="BA33" s="52">
        <f>('Total Revenues by County'!BA33/'Total Revenues by County'!BA$4)</f>
        <v>0</v>
      </c>
      <c r="BB33" s="52">
        <f>('Total Revenues by County'!BB33/'Total Revenues by County'!BB$4)</f>
        <v>0</v>
      </c>
      <c r="BC33" s="52">
        <f>('Total Revenues by County'!BC33/'Total Revenues by County'!BC$4)</f>
        <v>0</v>
      </c>
      <c r="BD33" s="52">
        <f>('Total Revenues by County'!BD33/'Total Revenues by County'!BD$4)</f>
        <v>0</v>
      </c>
      <c r="BE33" s="52">
        <f>('Total Revenues by County'!BE33/'Total Revenues by County'!BE$4)</f>
        <v>0</v>
      </c>
      <c r="BF33" s="52">
        <f>('Total Revenues by County'!BF33/'Total Revenues by County'!BF$4)</f>
        <v>0</v>
      </c>
      <c r="BG33" s="52">
        <f>('Total Revenues by County'!BG33/'Total Revenues by County'!BG$4)</f>
        <v>0</v>
      </c>
      <c r="BH33" s="52">
        <f>('Total Revenues by County'!BH33/'Total Revenues by County'!BH$4)</f>
        <v>0</v>
      </c>
      <c r="BI33" s="52">
        <f>('Total Revenues by County'!BI33/'Total Revenues by County'!BI$4)</f>
        <v>0</v>
      </c>
      <c r="BJ33" s="52">
        <f>('Total Revenues by County'!BJ33/'Total Revenues by County'!BJ$4)</f>
        <v>0</v>
      </c>
      <c r="BK33" s="52">
        <f>('Total Revenues by County'!BK33/'Total Revenues by County'!BK$4)</f>
        <v>0</v>
      </c>
      <c r="BL33" s="52">
        <f>('Total Revenues by County'!BL33/'Total Revenues by County'!BL$4)</f>
        <v>0</v>
      </c>
      <c r="BM33" s="52">
        <f>('Total Revenues by County'!BM33/'Total Revenues by County'!BM$4)</f>
        <v>0</v>
      </c>
      <c r="BN33" s="52">
        <f>('Total Revenues by County'!BN33/'Total Revenues by County'!BN$4)</f>
        <v>0</v>
      </c>
      <c r="BO33" s="52">
        <f>('Total Revenues by County'!BO33/'Total Revenues by County'!BO$4)</f>
        <v>0</v>
      </c>
      <c r="BP33" s="52">
        <f>('Total Revenues by County'!BP33/'Total Revenues by County'!BP$4)</f>
        <v>0</v>
      </c>
      <c r="BQ33" s="17">
        <f>('Total Revenues by County'!BQ33/'Total Revenues by County'!BQ$4)</f>
        <v>0</v>
      </c>
    </row>
    <row r="34" spans="1:69" x14ac:dyDescent="0.25">
      <c r="A34" s="13"/>
      <c r="B34" s="14">
        <v>323.3</v>
      </c>
      <c r="C34" s="15" t="s">
        <v>21</v>
      </c>
      <c r="D34" s="52">
        <f>('Total Revenues by County'!D34/'Total Revenues by County'!D$4)</f>
        <v>0</v>
      </c>
      <c r="E34" s="52">
        <f>('Total Revenues by County'!E34/'Total Revenues by County'!E$4)</f>
        <v>0</v>
      </c>
      <c r="F34" s="52">
        <f>('Total Revenues by County'!F34/'Total Revenues by County'!F$4)</f>
        <v>0</v>
      </c>
      <c r="G34" s="52">
        <f>('Total Revenues by County'!G34/'Total Revenues by County'!G$4)</f>
        <v>0</v>
      </c>
      <c r="H34" s="52">
        <f>('Total Revenues by County'!H34/'Total Revenues by County'!H$4)</f>
        <v>0</v>
      </c>
      <c r="I34" s="52">
        <f>('Total Revenues by County'!I34/'Total Revenues by County'!I$4)</f>
        <v>0</v>
      </c>
      <c r="J34" s="52">
        <f>('Total Revenues by County'!J34/'Total Revenues by County'!J$4)</f>
        <v>0</v>
      </c>
      <c r="K34" s="52">
        <f>('Total Revenues by County'!K34/'Total Revenues by County'!K$4)</f>
        <v>0</v>
      </c>
      <c r="L34" s="52">
        <f>('Total Revenues by County'!L34/'Total Revenues by County'!L$4)</f>
        <v>0</v>
      </c>
      <c r="M34" s="52">
        <f>('Total Revenues by County'!M34/'Total Revenues by County'!M$4)</f>
        <v>0</v>
      </c>
      <c r="N34" s="52">
        <f>('Total Revenues by County'!N34/'Total Revenues by County'!N$4)</f>
        <v>0.80944593210287008</v>
      </c>
      <c r="O34" s="52">
        <f>('Total Revenues by County'!O34/'Total Revenues by County'!O$4)</f>
        <v>0</v>
      </c>
      <c r="P34" s="52">
        <f>('Total Revenues by County'!P34/'Total Revenues by County'!P$4)</f>
        <v>0</v>
      </c>
      <c r="Q34" s="52">
        <f>('Total Revenues by County'!Q34/'Total Revenues by County'!Q$4)</f>
        <v>0</v>
      </c>
      <c r="R34" s="52">
        <f>('Total Revenues by County'!R34/'Total Revenues by County'!R$4)</f>
        <v>0</v>
      </c>
      <c r="S34" s="52">
        <f>('Total Revenues by County'!S34/'Total Revenues by County'!S$4)</f>
        <v>0</v>
      </c>
      <c r="T34" s="52">
        <f>('Total Revenues by County'!T34/'Total Revenues by County'!T$4)</f>
        <v>0</v>
      </c>
      <c r="U34" s="52">
        <f>('Total Revenues by County'!U34/'Total Revenues by County'!U$4)</f>
        <v>0</v>
      </c>
      <c r="V34" s="52">
        <f>('Total Revenues by County'!V34/'Total Revenues by County'!V$4)</f>
        <v>0</v>
      </c>
      <c r="W34" s="52">
        <f>('Total Revenues by County'!W34/'Total Revenues by County'!W$4)</f>
        <v>0</v>
      </c>
      <c r="X34" s="52">
        <f>('Total Revenues by County'!X34/'Total Revenues by County'!X$4)</f>
        <v>0</v>
      </c>
      <c r="Y34" s="52">
        <f>('Total Revenues by County'!Y34/'Total Revenues by County'!Y$4)</f>
        <v>0</v>
      </c>
      <c r="Z34" s="52">
        <f>('Total Revenues by County'!Z34/'Total Revenues by County'!Z$4)</f>
        <v>0</v>
      </c>
      <c r="AA34" s="52">
        <f>('Total Revenues by County'!AA34/'Total Revenues by County'!AA$4)</f>
        <v>0</v>
      </c>
      <c r="AB34" s="52">
        <f>('Total Revenues by County'!AB34/'Total Revenues by County'!AB$4)</f>
        <v>0</v>
      </c>
      <c r="AC34" s="52">
        <f>('Total Revenues by County'!AC34/'Total Revenues by County'!AC$4)</f>
        <v>0</v>
      </c>
      <c r="AD34" s="52">
        <f>('Total Revenues by County'!AD34/'Total Revenues by County'!AD$4)</f>
        <v>2.1685678381638766E-2</v>
      </c>
      <c r="AE34" s="52">
        <f>('Total Revenues by County'!AE34/'Total Revenues by County'!AE$4)</f>
        <v>0</v>
      </c>
      <c r="AF34" s="52">
        <f>('Total Revenues by County'!AF34/'Total Revenues by County'!AF$4)</f>
        <v>0</v>
      </c>
      <c r="AG34" s="52">
        <f>('Total Revenues by County'!AG34/'Total Revenues by County'!AG$4)</f>
        <v>0</v>
      </c>
      <c r="AH34" s="52">
        <f>('Total Revenues by County'!AH34/'Total Revenues by County'!AH$4)</f>
        <v>0</v>
      </c>
      <c r="AI34" s="52">
        <f>('Total Revenues by County'!AI34/'Total Revenues by County'!AI$4)</f>
        <v>0</v>
      </c>
      <c r="AJ34" s="52">
        <f>('Total Revenues by County'!AJ34/'Total Revenues by County'!AJ$4)</f>
        <v>0</v>
      </c>
      <c r="AK34" s="52">
        <f>('Total Revenues by County'!AK34/'Total Revenues by County'!AK$4)</f>
        <v>0</v>
      </c>
      <c r="AL34" s="52">
        <f>('Total Revenues by County'!AL34/'Total Revenues by County'!AL$4)</f>
        <v>0</v>
      </c>
      <c r="AM34" s="52">
        <f>('Total Revenues by County'!AM34/'Total Revenues by County'!AM$4)</f>
        <v>0</v>
      </c>
      <c r="AN34" s="52">
        <f>('Total Revenues by County'!AN34/'Total Revenues by County'!AN$4)</f>
        <v>0</v>
      </c>
      <c r="AO34" s="52">
        <f>('Total Revenues by County'!AO34/'Total Revenues by County'!AO$4)</f>
        <v>0</v>
      </c>
      <c r="AP34" s="52">
        <f>('Total Revenues by County'!AP34/'Total Revenues by County'!AP$4)</f>
        <v>0</v>
      </c>
      <c r="AQ34" s="52">
        <f>('Total Revenues by County'!AQ34/'Total Revenues by County'!AQ$4)</f>
        <v>0</v>
      </c>
      <c r="AR34" s="52">
        <f>('Total Revenues by County'!AR34/'Total Revenues by County'!AR$4)</f>
        <v>0</v>
      </c>
      <c r="AS34" s="52">
        <f>('Total Revenues by County'!AS34/'Total Revenues by County'!AS$4)</f>
        <v>0</v>
      </c>
      <c r="AT34" s="52">
        <f>('Total Revenues by County'!AT34/'Total Revenues by County'!AT$4)</f>
        <v>0</v>
      </c>
      <c r="AU34" s="52">
        <f>('Total Revenues by County'!AU34/'Total Revenues by County'!AU$4)</f>
        <v>0</v>
      </c>
      <c r="AV34" s="52">
        <f>('Total Revenues by County'!AV34/'Total Revenues by County'!AV$4)</f>
        <v>0</v>
      </c>
      <c r="AW34" s="52">
        <f>('Total Revenues by County'!AW34/'Total Revenues by County'!AW$4)</f>
        <v>0</v>
      </c>
      <c r="AX34" s="52">
        <f>('Total Revenues by County'!AX34/'Total Revenues by County'!AX$4)</f>
        <v>0</v>
      </c>
      <c r="AY34" s="52">
        <f>('Total Revenues by County'!AY34/'Total Revenues by County'!AY$4)</f>
        <v>0</v>
      </c>
      <c r="AZ34" s="52">
        <f>('Total Revenues by County'!AZ34/'Total Revenues by County'!AZ$4)</f>
        <v>0</v>
      </c>
      <c r="BA34" s="52">
        <f>('Total Revenues by County'!BA34/'Total Revenues by County'!BA$4)</f>
        <v>0</v>
      </c>
      <c r="BB34" s="52">
        <f>('Total Revenues by County'!BB34/'Total Revenues by County'!BB$4)</f>
        <v>0</v>
      </c>
      <c r="BC34" s="52">
        <f>('Total Revenues by County'!BC34/'Total Revenues by County'!BC$4)</f>
        <v>0</v>
      </c>
      <c r="BD34" s="52">
        <f>('Total Revenues by County'!BD34/'Total Revenues by County'!BD$4)</f>
        <v>0</v>
      </c>
      <c r="BE34" s="52">
        <f>('Total Revenues by County'!BE34/'Total Revenues by County'!BE$4)</f>
        <v>0</v>
      </c>
      <c r="BF34" s="52">
        <f>('Total Revenues by County'!BF34/'Total Revenues by County'!BF$4)</f>
        <v>0</v>
      </c>
      <c r="BG34" s="52">
        <f>('Total Revenues by County'!BG34/'Total Revenues by County'!BG$4)</f>
        <v>0</v>
      </c>
      <c r="BH34" s="52">
        <f>('Total Revenues by County'!BH34/'Total Revenues by County'!BH$4)</f>
        <v>0</v>
      </c>
      <c r="BI34" s="52">
        <f>('Total Revenues by County'!BI34/'Total Revenues by County'!BI$4)</f>
        <v>0</v>
      </c>
      <c r="BJ34" s="52">
        <f>('Total Revenues by County'!BJ34/'Total Revenues by County'!BJ$4)</f>
        <v>0</v>
      </c>
      <c r="BK34" s="52">
        <f>('Total Revenues by County'!BK34/'Total Revenues by County'!BK$4)</f>
        <v>0</v>
      </c>
      <c r="BL34" s="52">
        <f>('Total Revenues by County'!BL34/'Total Revenues by County'!BL$4)</f>
        <v>0</v>
      </c>
      <c r="BM34" s="52">
        <f>('Total Revenues by County'!BM34/'Total Revenues by County'!BM$4)</f>
        <v>0</v>
      </c>
      <c r="BN34" s="52">
        <f>('Total Revenues by County'!BN34/'Total Revenues by County'!BN$4)</f>
        <v>0</v>
      </c>
      <c r="BO34" s="52">
        <f>('Total Revenues by County'!BO34/'Total Revenues by County'!BO$4)</f>
        <v>0</v>
      </c>
      <c r="BP34" s="52">
        <f>('Total Revenues by County'!BP34/'Total Revenues by County'!BP$4)</f>
        <v>0</v>
      </c>
      <c r="BQ34" s="17">
        <f>('Total Revenues by County'!BQ34/'Total Revenues by County'!BQ$4)</f>
        <v>0</v>
      </c>
    </row>
    <row r="35" spans="1:69" x14ac:dyDescent="0.25">
      <c r="A35" s="13"/>
      <c r="B35" s="14">
        <v>323.39999999999998</v>
      </c>
      <c r="C35" s="15" t="s">
        <v>22</v>
      </c>
      <c r="D35" s="52">
        <f>('Total Revenues by County'!D35/'Total Revenues by County'!D$4)</f>
        <v>0</v>
      </c>
      <c r="E35" s="52">
        <f>('Total Revenues by County'!E35/'Total Revenues by County'!E$4)</f>
        <v>0</v>
      </c>
      <c r="F35" s="52">
        <f>('Total Revenues by County'!F35/'Total Revenues by County'!F$4)</f>
        <v>0</v>
      </c>
      <c r="G35" s="52">
        <f>('Total Revenues by County'!G35/'Total Revenues by County'!G$4)</f>
        <v>0</v>
      </c>
      <c r="H35" s="52">
        <f>('Total Revenues by County'!H35/'Total Revenues by County'!H$4)</f>
        <v>0</v>
      </c>
      <c r="I35" s="52">
        <f>('Total Revenues by County'!I35/'Total Revenues by County'!I$4)</f>
        <v>0</v>
      </c>
      <c r="J35" s="52">
        <f>('Total Revenues by County'!J35/'Total Revenues by County'!J$4)</f>
        <v>0</v>
      </c>
      <c r="K35" s="52">
        <f>('Total Revenues by County'!K35/'Total Revenues by County'!K$4)</f>
        <v>0</v>
      </c>
      <c r="L35" s="52">
        <f>('Total Revenues by County'!L35/'Total Revenues by County'!L$4)</f>
        <v>0</v>
      </c>
      <c r="M35" s="52">
        <f>('Total Revenues by County'!M35/'Total Revenues by County'!M$4)</f>
        <v>0</v>
      </c>
      <c r="N35" s="52">
        <f>('Total Revenues by County'!N35/'Total Revenues by County'!N$4)</f>
        <v>0</v>
      </c>
      <c r="O35" s="52">
        <f>('Total Revenues by County'!O35/'Total Revenues by County'!O$4)</f>
        <v>0</v>
      </c>
      <c r="P35" s="52">
        <f>('Total Revenues by County'!P35/'Total Revenues by County'!P$4)</f>
        <v>0</v>
      </c>
      <c r="Q35" s="52">
        <f>('Total Revenues by County'!Q35/'Total Revenues by County'!Q$4)</f>
        <v>0</v>
      </c>
      <c r="R35" s="52">
        <f>('Total Revenues by County'!R35/'Total Revenues by County'!R$4)</f>
        <v>5.0842594819982363</v>
      </c>
      <c r="S35" s="52">
        <f>('Total Revenues by County'!S35/'Total Revenues by County'!S$4)</f>
        <v>0</v>
      </c>
      <c r="T35" s="52">
        <f>('Total Revenues by County'!T35/'Total Revenues by County'!T$4)</f>
        <v>0</v>
      </c>
      <c r="U35" s="52">
        <f>('Total Revenues by County'!U35/'Total Revenues by County'!U$4)</f>
        <v>0</v>
      </c>
      <c r="V35" s="52">
        <f>('Total Revenues by County'!V35/'Total Revenues by County'!V$4)</f>
        <v>0</v>
      </c>
      <c r="W35" s="52">
        <f>('Total Revenues by County'!W35/'Total Revenues by County'!W$4)</f>
        <v>0</v>
      </c>
      <c r="X35" s="52">
        <f>('Total Revenues by County'!X35/'Total Revenues by County'!X$4)</f>
        <v>0</v>
      </c>
      <c r="Y35" s="52">
        <f>('Total Revenues by County'!Y35/'Total Revenues by County'!Y$4)</f>
        <v>0</v>
      </c>
      <c r="Z35" s="52">
        <f>('Total Revenues by County'!Z35/'Total Revenues by County'!Z$4)</f>
        <v>0</v>
      </c>
      <c r="AA35" s="52">
        <f>('Total Revenues by County'!AA35/'Total Revenues by County'!AA$4)</f>
        <v>0</v>
      </c>
      <c r="AB35" s="52">
        <f>('Total Revenues by County'!AB35/'Total Revenues by County'!AB$4)</f>
        <v>0</v>
      </c>
      <c r="AC35" s="52">
        <f>('Total Revenues by County'!AC35/'Total Revenues by County'!AC$4)</f>
        <v>0</v>
      </c>
      <c r="AD35" s="52">
        <f>('Total Revenues by County'!AD35/'Total Revenues by County'!AD$4)</f>
        <v>0</v>
      </c>
      <c r="AE35" s="52">
        <f>('Total Revenues by County'!AE35/'Total Revenues by County'!AE$4)</f>
        <v>0</v>
      </c>
      <c r="AF35" s="52">
        <f>('Total Revenues by County'!AF35/'Total Revenues by County'!AF$4)</f>
        <v>0</v>
      </c>
      <c r="AG35" s="52">
        <f>('Total Revenues by County'!AG35/'Total Revenues by County'!AG$4)</f>
        <v>0</v>
      </c>
      <c r="AH35" s="52">
        <f>('Total Revenues by County'!AH35/'Total Revenues by County'!AH$4)</f>
        <v>0</v>
      </c>
      <c r="AI35" s="52">
        <f>('Total Revenues by County'!AI35/'Total Revenues by County'!AI$4)</f>
        <v>0</v>
      </c>
      <c r="AJ35" s="52">
        <f>('Total Revenues by County'!AJ35/'Total Revenues by County'!AJ$4)</f>
        <v>0</v>
      </c>
      <c r="AK35" s="52">
        <f>('Total Revenues by County'!AK35/'Total Revenues by County'!AK$4)</f>
        <v>0</v>
      </c>
      <c r="AL35" s="52">
        <f>('Total Revenues by County'!AL35/'Total Revenues by County'!AL$4)</f>
        <v>0</v>
      </c>
      <c r="AM35" s="52">
        <f>('Total Revenues by County'!AM35/'Total Revenues by County'!AM$4)</f>
        <v>0</v>
      </c>
      <c r="AN35" s="52">
        <f>('Total Revenues by County'!AN35/'Total Revenues by County'!AN$4)</f>
        <v>0</v>
      </c>
      <c r="AO35" s="52">
        <f>('Total Revenues by County'!AO35/'Total Revenues by County'!AO$4)</f>
        <v>0</v>
      </c>
      <c r="AP35" s="52">
        <f>('Total Revenues by County'!AP35/'Total Revenues by County'!AP$4)</f>
        <v>0</v>
      </c>
      <c r="AQ35" s="52">
        <f>('Total Revenues by County'!AQ35/'Total Revenues by County'!AQ$4)</f>
        <v>0</v>
      </c>
      <c r="AR35" s="52">
        <f>('Total Revenues by County'!AR35/'Total Revenues by County'!AR$4)</f>
        <v>0</v>
      </c>
      <c r="AS35" s="52">
        <f>('Total Revenues by County'!AS35/'Total Revenues by County'!AS$4)</f>
        <v>0</v>
      </c>
      <c r="AT35" s="52">
        <f>('Total Revenues by County'!AT35/'Total Revenues by County'!AT$4)</f>
        <v>0</v>
      </c>
      <c r="AU35" s="52">
        <f>('Total Revenues by County'!AU35/'Total Revenues by County'!AU$4)</f>
        <v>0</v>
      </c>
      <c r="AV35" s="52">
        <f>('Total Revenues by County'!AV35/'Total Revenues by County'!AV$4)</f>
        <v>0</v>
      </c>
      <c r="AW35" s="52">
        <f>('Total Revenues by County'!AW35/'Total Revenues by County'!AW$4)</f>
        <v>0</v>
      </c>
      <c r="AX35" s="52">
        <f>('Total Revenues by County'!AX35/'Total Revenues by County'!AX$4)</f>
        <v>0</v>
      </c>
      <c r="AY35" s="52">
        <f>('Total Revenues by County'!AY35/'Total Revenues by County'!AY$4)</f>
        <v>0</v>
      </c>
      <c r="AZ35" s="52">
        <f>('Total Revenues by County'!AZ35/'Total Revenues by County'!AZ$4)</f>
        <v>0</v>
      </c>
      <c r="BA35" s="52">
        <f>('Total Revenues by County'!BA35/'Total Revenues by County'!BA$4)</f>
        <v>0</v>
      </c>
      <c r="BB35" s="52">
        <f>('Total Revenues by County'!BB35/'Total Revenues by County'!BB$4)</f>
        <v>0</v>
      </c>
      <c r="BC35" s="52">
        <f>('Total Revenues by County'!BC35/'Total Revenues by County'!BC$4)</f>
        <v>0</v>
      </c>
      <c r="BD35" s="52">
        <f>('Total Revenues by County'!BD35/'Total Revenues by County'!BD$4)</f>
        <v>0</v>
      </c>
      <c r="BE35" s="52">
        <f>('Total Revenues by County'!BE35/'Total Revenues by County'!BE$4)</f>
        <v>0</v>
      </c>
      <c r="BF35" s="52">
        <f>('Total Revenues by County'!BF35/'Total Revenues by County'!BF$4)</f>
        <v>0</v>
      </c>
      <c r="BG35" s="52">
        <f>('Total Revenues by County'!BG35/'Total Revenues by County'!BG$4)</f>
        <v>0</v>
      </c>
      <c r="BH35" s="52">
        <f>('Total Revenues by County'!BH35/'Total Revenues by County'!BH$4)</f>
        <v>0</v>
      </c>
      <c r="BI35" s="52">
        <f>('Total Revenues by County'!BI35/'Total Revenues by County'!BI$4)</f>
        <v>0</v>
      </c>
      <c r="BJ35" s="52">
        <f>('Total Revenues by County'!BJ35/'Total Revenues by County'!BJ$4)</f>
        <v>0</v>
      </c>
      <c r="BK35" s="52">
        <f>('Total Revenues by County'!BK35/'Total Revenues by County'!BK$4)</f>
        <v>0</v>
      </c>
      <c r="BL35" s="52">
        <f>('Total Revenues by County'!BL35/'Total Revenues by County'!BL$4)</f>
        <v>0</v>
      </c>
      <c r="BM35" s="52">
        <f>('Total Revenues by County'!BM35/'Total Revenues by County'!BM$4)</f>
        <v>0</v>
      </c>
      <c r="BN35" s="52">
        <f>('Total Revenues by County'!BN35/'Total Revenues by County'!BN$4)</f>
        <v>0</v>
      </c>
      <c r="BO35" s="52">
        <f>('Total Revenues by County'!BO35/'Total Revenues by County'!BO$4)</f>
        <v>0</v>
      </c>
      <c r="BP35" s="52">
        <f>('Total Revenues by County'!BP35/'Total Revenues by County'!BP$4)</f>
        <v>0</v>
      </c>
      <c r="BQ35" s="17">
        <f>('Total Revenues by County'!BQ35/'Total Revenues by County'!BQ$4)</f>
        <v>0</v>
      </c>
    </row>
    <row r="36" spans="1:69" x14ac:dyDescent="0.25">
      <c r="A36" s="13"/>
      <c r="B36" s="14">
        <v>323.5</v>
      </c>
      <c r="C36" s="15" t="s">
        <v>23</v>
      </c>
      <c r="D36" s="52">
        <f>('Total Revenues by County'!D36/'Total Revenues by County'!D$4)</f>
        <v>4.3810172038406696</v>
      </c>
      <c r="E36" s="52">
        <f>('Total Revenues by County'!E36/'Total Revenues by County'!E$4)</f>
        <v>0</v>
      </c>
      <c r="F36" s="52">
        <f>('Total Revenues by County'!F36/'Total Revenues by County'!F$4)</f>
        <v>0</v>
      </c>
      <c r="G36" s="52">
        <f>('Total Revenues by County'!G36/'Total Revenues by County'!G$4)</f>
        <v>0</v>
      </c>
      <c r="H36" s="52">
        <f>('Total Revenues by County'!H36/'Total Revenues by County'!H$4)</f>
        <v>0</v>
      </c>
      <c r="I36" s="52">
        <f>('Total Revenues by County'!I36/'Total Revenues by County'!I$4)</f>
        <v>0</v>
      </c>
      <c r="J36" s="52">
        <f>('Total Revenues by County'!J36/'Total Revenues by County'!J$4)</f>
        <v>0</v>
      </c>
      <c r="K36" s="52">
        <f>('Total Revenues by County'!K36/'Total Revenues by County'!K$4)</f>
        <v>0</v>
      </c>
      <c r="L36" s="52">
        <f>('Total Revenues by County'!L36/'Total Revenues by County'!L$4)</f>
        <v>0</v>
      </c>
      <c r="M36" s="52">
        <f>('Total Revenues by County'!M36/'Total Revenues by County'!M$4)</f>
        <v>0</v>
      </c>
      <c r="N36" s="52">
        <f>('Total Revenues by County'!N36/'Total Revenues by County'!N$4)</f>
        <v>0</v>
      </c>
      <c r="O36" s="52">
        <f>('Total Revenues by County'!O36/'Total Revenues by County'!O$4)</f>
        <v>0</v>
      </c>
      <c r="P36" s="52">
        <f>('Total Revenues by County'!P36/'Total Revenues by County'!P$4)</f>
        <v>0</v>
      </c>
      <c r="Q36" s="52">
        <f>('Total Revenues by County'!Q36/'Total Revenues by County'!Q$4)</f>
        <v>0</v>
      </c>
      <c r="R36" s="52">
        <f>('Total Revenues by County'!R36/'Total Revenues by County'!R$4)</f>
        <v>0</v>
      </c>
      <c r="S36" s="52">
        <f>('Total Revenues by County'!S36/'Total Revenues by County'!S$4)</f>
        <v>0</v>
      </c>
      <c r="T36" s="52">
        <f>('Total Revenues by County'!T36/'Total Revenues by County'!T$4)</f>
        <v>0</v>
      </c>
      <c r="U36" s="52">
        <f>('Total Revenues by County'!U36/'Total Revenues by County'!U$4)</f>
        <v>0</v>
      </c>
      <c r="V36" s="52">
        <f>('Total Revenues by County'!V36/'Total Revenues by County'!V$4)</f>
        <v>0</v>
      </c>
      <c r="W36" s="52">
        <f>('Total Revenues by County'!W36/'Total Revenues by County'!W$4)</f>
        <v>0</v>
      </c>
      <c r="X36" s="52">
        <f>('Total Revenues by County'!X36/'Total Revenues by County'!X$4)</f>
        <v>0</v>
      </c>
      <c r="Y36" s="52">
        <f>('Total Revenues by County'!Y36/'Total Revenues by County'!Y$4)</f>
        <v>0</v>
      </c>
      <c r="Z36" s="52">
        <f>('Total Revenues by County'!Z36/'Total Revenues by County'!Z$4)</f>
        <v>0</v>
      </c>
      <c r="AA36" s="52">
        <f>('Total Revenues by County'!AA36/'Total Revenues by County'!AA$4)</f>
        <v>0</v>
      </c>
      <c r="AB36" s="52">
        <f>('Total Revenues by County'!AB36/'Total Revenues by County'!AB$4)</f>
        <v>0</v>
      </c>
      <c r="AC36" s="52">
        <f>('Total Revenues by County'!AC36/'Total Revenues by County'!AC$4)</f>
        <v>0</v>
      </c>
      <c r="AD36" s="52">
        <f>('Total Revenues by County'!AD36/'Total Revenues by County'!AD$4)</f>
        <v>0</v>
      </c>
      <c r="AE36" s="52">
        <f>('Total Revenues by County'!AE36/'Total Revenues by County'!AE$4)</f>
        <v>0</v>
      </c>
      <c r="AF36" s="52">
        <f>('Total Revenues by County'!AF36/'Total Revenues by County'!AF$4)</f>
        <v>0</v>
      </c>
      <c r="AG36" s="52">
        <f>('Total Revenues by County'!AG36/'Total Revenues by County'!AG$4)</f>
        <v>0</v>
      </c>
      <c r="AH36" s="52">
        <f>('Total Revenues by County'!AH36/'Total Revenues by County'!AH$4)</f>
        <v>0</v>
      </c>
      <c r="AI36" s="52">
        <f>('Total Revenues by County'!AI36/'Total Revenues by County'!AI$4)</f>
        <v>0</v>
      </c>
      <c r="AJ36" s="52">
        <f>('Total Revenues by County'!AJ36/'Total Revenues by County'!AJ$4)</f>
        <v>0</v>
      </c>
      <c r="AK36" s="52">
        <f>('Total Revenues by County'!AK36/'Total Revenues by County'!AK$4)</f>
        <v>0</v>
      </c>
      <c r="AL36" s="52">
        <f>('Total Revenues by County'!AL36/'Total Revenues by County'!AL$4)</f>
        <v>0</v>
      </c>
      <c r="AM36" s="52">
        <f>('Total Revenues by County'!AM36/'Total Revenues by County'!AM$4)</f>
        <v>0</v>
      </c>
      <c r="AN36" s="52">
        <f>('Total Revenues by County'!AN36/'Total Revenues by County'!AN$4)</f>
        <v>0</v>
      </c>
      <c r="AO36" s="52">
        <f>('Total Revenues by County'!AO36/'Total Revenues by County'!AO$4)</f>
        <v>0</v>
      </c>
      <c r="AP36" s="52">
        <f>('Total Revenues by County'!AP36/'Total Revenues by County'!AP$4)</f>
        <v>0.27713127987590619</v>
      </c>
      <c r="AQ36" s="52">
        <f>('Total Revenues by County'!AQ36/'Total Revenues by County'!AQ$4)</f>
        <v>0</v>
      </c>
      <c r="AR36" s="52">
        <f>('Total Revenues by County'!AR36/'Total Revenues by County'!AR$4)</f>
        <v>0</v>
      </c>
      <c r="AS36" s="52">
        <f>('Total Revenues by County'!AS36/'Total Revenues by County'!AS$4)</f>
        <v>0</v>
      </c>
      <c r="AT36" s="52">
        <f>('Total Revenues by County'!AT36/'Total Revenues by County'!AT$4)</f>
        <v>0</v>
      </c>
      <c r="AU36" s="52">
        <f>('Total Revenues by County'!AU36/'Total Revenues by County'!AU$4)</f>
        <v>0</v>
      </c>
      <c r="AV36" s="52">
        <f>('Total Revenues by County'!AV36/'Total Revenues by County'!AV$4)</f>
        <v>0</v>
      </c>
      <c r="AW36" s="52">
        <f>('Total Revenues by County'!AW36/'Total Revenues by County'!AW$4)</f>
        <v>0</v>
      </c>
      <c r="AX36" s="52">
        <f>('Total Revenues by County'!AX36/'Total Revenues by County'!AX$4)</f>
        <v>0</v>
      </c>
      <c r="AY36" s="52">
        <f>('Total Revenues by County'!AY36/'Total Revenues by County'!AY$4)</f>
        <v>0</v>
      </c>
      <c r="AZ36" s="52">
        <f>('Total Revenues by County'!AZ36/'Total Revenues by County'!AZ$4)</f>
        <v>0</v>
      </c>
      <c r="BA36" s="52">
        <f>('Total Revenues by County'!BA36/'Total Revenues by County'!BA$4)</f>
        <v>0</v>
      </c>
      <c r="BB36" s="52">
        <f>('Total Revenues by County'!BB36/'Total Revenues by County'!BB$4)</f>
        <v>0</v>
      </c>
      <c r="BC36" s="52">
        <f>('Total Revenues by County'!BC36/'Total Revenues by County'!BC$4)</f>
        <v>0</v>
      </c>
      <c r="BD36" s="52">
        <f>('Total Revenues by County'!BD36/'Total Revenues by County'!BD$4)</f>
        <v>0</v>
      </c>
      <c r="BE36" s="52">
        <f>('Total Revenues by County'!BE36/'Total Revenues by County'!BE$4)</f>
        <v>0</v>
      </c>
      <c r="BF36" s="52">
        <f>('Total Revenues by County'!BF36/'Total Revenues by County'!BF$4)</f>
        <v>0</v>
      </c>
      <c r="BG36" s="52">
        <f>('Total Revenues by County'!BG36/'Total Revenues by County'!BG$4)</f>
        <v>0</v>
      </c>
      <c r="BH36" s="52">
        <f>('Total Revenues by County'!BH36/'Total Revenues by County'!BH$4)</f>
        <v>0</v>
      </c>
      <c r="BI36" s="52">
        <f>('Total Revenues by County'!BI36/'Total Revenues by County'!BI$4)</f>
        <v>0</v>
      </c>
      <c r="BJ36" s="52">
        <f>('Total Revenues by County'!BJ36/'Total Revenues by County'!BJ$4)</f>
        <v>0</v>
      </c>
      <c r="BK36" s="52">
        <f>('Total Revenues by County'!BK36/'Total Revenues by County'!BK$4)</f>
        <v>0</v>
      </c>
      <c r="BL36" s="52">
        <f>('Total Revenues by County'!BL36/'Total Revenues by County'!BL$4)</f>
        <v>0</v>
      </c>
      <c r="BM36" s="52">
        <f>('Total Revenues by County'!BM36/'Total Revenues by County'!BM$4)</f>
        <v>0</v>
      </c>
      <c r="BN36" s="52">
        <f>('Total Revenues by County'!BN36/'Total Revenues by County'!BN$4)</f>
        <v>0</v>
      </c>
      <c r="BO36" s="52">
        <f>('Total Revenues by County'!BO36/'Total Revenues by County'!BO$4)</f>
        <v>0</v>
      </c>
      <c r="BP36" s="52">
        <f>('Total Revenues by County'!BP36/'Total Revenues by County'!BP$4)</f>
        <v>0</v>
      </c>
      <c r="BQ36" s="17">
        <f>('Total Revenues by County'!BQ36/'Total Revenues by County'!BQ$4)</f>
        <v>0</v>
      </c>
    </row>
    <row r="37" spans="1:69" x14ac:dyDescent="0.25">
      <c r="A37" s="13"/>
      <c r="B37" s="14">
        <v>323.60000000000002</v>
      </c>
      <c r="C37" s="15" t="s">
        <v>24</v>
      </c>
      <c r="D37" s="52">
        <f>('Total Revenues by County'!D37/'Total Revenues by County'!D$4)</f>
        <v>0</v>
      </c>
      <c r="E37" s="52">
        <f>('Total Revenues by County'!E37/'Total Revenues by County'!E$4)</f>
        <v>0</v>
      </c>
      <c r="F37" s="52">
        <f>('Total Revenues by County'!F37/'Total Revenues by County'!F$4)</f>
        <v>0</v>
      </c>
      <c r="G37" s="52">
        <f>('Total Revenues by County'!G37/'Total Revenues by County'!G$4)</f>
        <v>0</v>
      </c>
      <c r="H37" s="52">
        <f>('Total Revenues by County'!H37/'Total Revenues by County'!H$4)</f>
        <v>0</v>
      </c>
      <c r="I37" s="52">
        <f>('Total Revenues by County'!I37/'Total Revenues by County'!I$4)</f>
        <v>0</v>
      </c>
      <c r="J37" s="52">
        <f>('Total Revenues by County'!J37/'Total Revenues by County'!J$4)</f>
        <v>0</v>
      </c>
      <c r="K37" s="52">
        <f>('Total Revenues by County'!K37/'Total Revenues by County'!K$4)</f>
        <v>0</v>
      </c>
      <c r="L37" s="52">
        <f>('Total Revenues by County'!L37/'Total Revenues by County'!L$4)</f>
        <v>0</v>
      </c>
      <c r="M37" s="52">
        <f>('Total Revenues by County'!M37/'Total Revenues by County'!M$4)</f>
        <v>0</v>
      </c>
      <c r="N37" s="52">
        <f>('Total Revenues by County'!N37/'Total Revenues by County'!N$4)</f>
        <v>0</v>
      </c>
      <c r="O37" s="52">
        <f>('Total Revenues by County'!O37/'Total Revenues by County'!O$4)</f>
        <v>0</v>
      </c>
      <c r="P37" s="52">
        <f>('Total Revenues by County'!P37/'Total Revenues by County'!P$4)</f>
        <v>0</v>
      </c>
      <c r="Q37" s="52">
        <f>('Total Revenues by County'!Q37/'Total Revenues by County'!Q$4)</f>
        <v>0</v>
      </c>
      <c r="R37" s="52">
        <f>('Total Revenues by County'!R37/'Total Revenues by County'!R$4)</f>
        <v>0</v>
      </c>
      <c r="S37" s="52">
        <f>('Total Revenues by County'!S37/'Total Revenues by County'!S$4)</f>
        <v>0</v>
      </c>
      <c r="T37" s="52">
        <f>('Total Revenues by County'!T37/'Total Revenues by County'!T$4)</f>
        <v>0</v>
      </c>
      <c r="U37" s="52">
        <f>('Total Revenues by County'!U37/'Total Revenues by County'!U$4)</f>
        <v>0</v>
      </c>
      <c r="V37" s="52">
        <f>('Total Revenues by County'!V37/'Total Revenues by County'!V$4)</f>
        <v>0</v>
      </c>
      <c r="W37" s="52">
        <f>('Total Revenues by County'!W37/'Total Revenues by County'!W$4)</f>
        <v>0</v>
      </c>
      <c r="X37" s="52">
        <f>('Total Revenues by County'!X37/'Total Revenues by County'!X$4)</f>
        <v>0</v>
      </c>
      <c r="Y37" s="52">
        <f>('Total Revenues by County'!Y37/'Total Revenues by County'!Y$4)</f>
        <v>0</v>
      </c>
      <c r="Z37" s="52">
        <f>('Total Revenues by County'!Z37/'Total Revenues by County'!Z$4)</f>
        <v>0</v>
      </c>
      <c r="AA37" s="52">
        <f>('Total Revenues by County'!AA37/'Total Revenues by County'!AA$4)</f>
        <v>0</v>
      </c>
      <c r="AB37" s="52">
        <f>('Total Revenues by County'!AB37/'Total Revenues by County'!AB$4)</f>
        <v>0</v>
      </c>
      <c r="AC37" s="52">
        <f>('Total Revenues by County'!AC37/'Total Revenues by County'!AC$4)</f>
        <v>0</v>
      </c>
      <c r="AD37" s="52">
        <f>('Total Revenues by County'!AD37/'Total Revenues by County'!AD$4)</f>
        <v>3.0649002691847584E-2</v>
      </c>
      <c r="AE37" s="52">
        <f>('Total Revenues by County'!AE37/'Total Revenues by County'!AE$4)</f>
        <v>0</v>
      </c>
      <c r="AF37" s="52">
        <f>('Total Revenues by County'!AF37/'Total Revenues by County'!AF$4)</f>
        <v>0</v>
      </c>
      <c r="AG37" s="52">
        <f>('Total Revenues by County'!AG37/'Total Revenues by County'!AG$4)</f>
        <v>0</v>
      </c>
      <c r="AH37" s="52">
        <f>('Total Revenues by County'!AH37/'Total Revenues by County'!AH$4)</f>
        <v>0</v>
      </c>
      <c r="AI37" s="52">
        <f>('Total Revenues by County'!AI37/'Total Revenues by County'!AI$4)</f>
        <v>0</v>
      </c>
      <c r="AJ37" s="52">
        <f>('Total Revenues by County'!AJ37/'Total Revenues by County'!AJ$4)</f>
        <v>0</v>
      </c>
      <c r="AK37" s="52">
        <f>('Total Revenues by County'!AK37/'Total Revenues by County'!AK$4)</f>
        <v>0</v>
      </c>
      <c r="AL37" s="52">
        <f>('Total Revenues by County'!AL37/'Total Revenues by County'!AL$4)</f>
        <v>0</v>
      </c>
      <c r="AM37" s="52">
        <f>('Total Revenues by County'!AM37/'Total Revenues by County'!AM$4)</f>
        <v>0</v>
      </c>
      <c r="AN37" s="52">
        <f>('Total Revenues by County'!AN37/'Total Revenues by County'!AN$4)</f>
        <v>0</v>
      </c>
      <c r="AO37" s="52">
        <f>('Total Revenues by County'!AO37/'Total Revenues by County'!AO$4)</f>
        <v>0</v>
      </c>
      <c r="AP37" s="52">
        <f>('Total Revenues by County'!AP37/'Total Revenues by County'!AP$4)</f>
        <v>0</v>
      </c>
      <c r="AQ37" s="52">
        <f>('Total Revenues by County'!AQ37/'Total Revenues by County'!AQ$4)</f>
        <v>0</v>
      </c>
      <c r="AR37" s="52">
        <f>('Total Revenues by County'!AR37/'Total Revenues by County'!AR$4)</f>
        <v>0</v>
      </c>
      <c r="AS37" s="52">
        <f>('Total Revenues by County'!AS37/'Total Revenues by County'!AS$4)</f>
        <v>0</v>
      </c>
      <c r="AT37" s="52">
        <f>('Total Revenues by County'!AT37/'Total Revenues by County'!AT$4)</f>
        <v>0</v>
      </c>
      <c r="AU37" s="52">
        <f>('Total Revenues by County'!AU37/'Total Revenues by County'!AU$4)</f>
        <v>0</v>
      </c>
      <c r="AV37" s="52">
        <f>('Total Revenues by County'!AV37/'Total Revenues by County'!AV$4)</f>
        <v>0</v>
      </c>
      <c r="AW37" s="52">
        <f>('Total Revenues by County'!AW37/'Total Revenues by County'!AW$4)</f>
        <v>0</v>
      </c>
      <c r="AX37" s="52">
        <f>('Total Revenues by County'!AX37/'Total Revenues by County'!AX$4)</f>
        <v>0</v>
      </c>
      <c r="AY37" s="52">
        <f>('Total Revenues by County'!AY37/'Total Revenues by County'!AY$4)</f>
        <v>0</v>
      </c>
      <c r="AZ37" s="52">
        <f>('Total Revenues by County'!AZ37/'Total Revenues by County'!AZ$4)</f>
        <v>0</v>
      </c>
      <c r="BA37" s="52">
        <f>('Total Revenues by County'!BA37/'Total Revenues by County'!BA$4)</f>
        <v>0</v>
      </c>
      <c r="BB37" s="52">
        <f>('Total Revenues by County'!BB37/'Total Revenues by County'!BB$4)</f>
        <v>0</v>
      </c>
      <c r="BC37" s="52">
        <f>('Total Revenues by County'!BC37/'Total Revenues by County'!BC$4)</f>
        <v>0</v>
      </c>
      <c r="BD37" s="52">
        <f>('Total Revenues by County'!BD37/'Total Revenues by County'!BD$4)</f>
        <v>0</v>
      </c>
      <c r="BE37" s="52">
        <f>('Total Revenues by County'!BE37/'Total Revenues by County'!BE$4)</f>
        <v>0</v>
      </c>
      <c r="BF37" s="52">
        <f>('Total Revenues by County'!BF37/'Total Revenues by County'!BF$4)</f>
        <v>0</v>
      </c>
      <c r="BG37" s="52">
        <f>('Total Revenues by County'!BG37/'Total Revenues by County'!BG$4)</f>
        <v>0</v>
      </c>
      <c r="BH37" s="52">
        <f>('Total Revenues by County'!BH37/'Total Revenues by County'!BH$4)</f>
        <v>0</v>
      </c>
      <c r="BI37" s="52">
        <f>('Total Revenues by County'!BI37/'Total Revenues by County'!BI$4)</f>
        <v>0</v>
      </c>
      <c r="BJ37" s="52">
        <f>('Total Revenues by County'!BJ37/'Total Revenues by County'!BJ$4)</f>
        <v>0</v>
      </c>
      <c r="BK37" s="52">
        <f>('Total Revenues by County'!BK37/'Total Revenues by County'!BK$4)</f>
        <v>0</v>
      </c>
      <c r="BL37" s="52">
        <f>('Total Revenues by County'!BL37/'Total Revenues by County'!BL$4)</f>
        <v>0</v>
      </c>
      <c r="BM37" s="52">
        <f>('Total Revenues by County'!BM37/'Total Revenues by County'!BM$4)</f>
        <v>0</v>
      </c>
      <c r="BN37" s="52">
        <f>('Total Revenues by County'!BN37/'Total Revenues by County'!BN$4)</f>
        <v>0</v>
      </c>
      <c r="BO37" s="52">
        <f>('Total Revenues by County'!BO37/'Total Revenues by County'!BO$4)</f>
        <v>0</v>
      </c>
      <c r="BP37" s="52">
        <f>('Total Revenues by County'!BP37/'Total Revenues by County'!BP$4)</f>
        <v>0</v>
      </c>
      <c r="BQ37" s="17">
        <f>('Total Revenues by County'!BQ37/'Total Revenues by County'!BQ$4)</f>
        <v>0</v>
      </c>
    </row>
    <row r="38" spans="1:69" x14ac:dyDescent="0.25">
      <c r="A38" s="13"/>
      <c r="B38" s="14">
        <v>323.7</v>
      </c>
      <c r="C38" s="15" t="s">
        <v>25</v>
      </c>
      <c r="D38" s="52">
        <f>('Total Revenues by County'!D38/'Total Revenues by County'!D$4)</f>
        <v>1.9924261091205804</v>
      </c>
      <c r="E38" s="52">
        <f>('Total Revenues by County'!E38/'Total Revenues by County'!E$4)</f>
        <v>0</v>
      </c>
      <c r="F38" s="52">
        <f>('Total Revenues by County'!F38/'Total Revenues by County'!F$4)</f>
        <v>0</v>
      </c>
      <c r="G38" s="52">
        <f>('Total Revenues by County'!G38/'Total Revenues by County'!G$4)</f>
        <v>0</v>
      </c>
      <c r="H38" s="52">
        <f>('Total Revenues by County'!H38/'Total Revenues by County'!H$4)</f>
        <v>0</v>
      </c>
      <c r="I38" s="52">
        <f>('Total Revenues by County'!I38/'Total Revenues by County'!I$4)</f>
        <v>0</v>
      </c>
      <c r="J38" s="52">
        <f>('Total Revenues by County'!J38/'Total Revenues by County'!J$4)</f>
        <v>0</v>
      </c>
      <c r="K38" s="52">
        <f>('Total Revenues by County'!K38/'Total Revenues by County'!K$4)</f>
        <v>0</v>
      </c>
      <c r="L38" s="52">
        <f>('Total Revenues by County'!L38/'Total Revenues by County'!L$4)</f>
        <v>0</v>
      </c>
      <c r="M38" s="52">
        <f>('Total Revenues by County'!M38/'Total Revenues by County'!M$4)</f>
        <v>0</v>
      </c>
      <c r="N38" s="52">
        <f>('Total Revenues by County'!N38/'Total Revenues by County'!N$4)</f>
        <v>0</v>
      </c>
      <c r="O38" s="52">
        <f>('Total Revenues by County'!O38/'Total Revenues by County'!O$4)</f>
        <v>0</v>
      </c>
      <c r="P38" s="52">
        <f>('Total Revenues by County'!P38/'Total Revenues by County'!P$4)</f>
        <v>0</v>
      </c>
      <c r="Q38" s="52">
        <f>('Total Revenues by County'!Q38/'Total Revenues by County'!Q$4)</f>
        <v>0</v>
      </c>
      <c r="R38" s="52">
        <f>('Total Revenues by County'!R38/'Total Revenues by County'!R$4)</f>
        <v>5.4982824152032714</v>
      </c>
      <c r="S38" s="52">
        <f>('Total Revenues by County'!S38/'Total Revenues by County'!S$4)</f>
        <v>0</v>
      </c>
      <c r="T38" s="52">
        <f>('Total Revenues by County'!T38/'Total Revenues by County'!T$4)</f>
        <v>0</v>
      </c>
      <c r="U38" s="52">
        <f>('Total Revenues by County'!U38/'Total Revenues by County'!U$4)</f>
        <v>4.2304749180128747</v>
      </c>
      <c r="V38" s="52">
        <f>('Total Revenues by County'!V38/'Total Revenues by County'!V$4)</f>
        <v>0</v>
      </c>
      <c r="W38" s="52">
        <f>('Total Revenues by County'!W38/'Total Revenues by County'!W$4)</f>
        <v>0</v>
      </c>
      <c r="X38" s="52">
        <f>('Total Revenues by County'!X38/'Total Revenues by County'!X$4)</f>
        <v>0</v>
      </c>
      <c r="Y38" s="52">
        <f>('Total Revenues by County'!Y38/'Total Revenues by County'!Y$4)</f>
        <v>0</v>
      </c>
      <c r="Z38" s="52">
        <f>('Total Revenues by County'!Z38/'Total Revenues by County'!Z$4)</f>
        <v>0</v>
      </c>
      <c r="AA38" s="52">
        <f>('Total Revenues by County'!AA38/'Total Revenues by County'!AA$4)</f>
        <v>0</v>
      </c>
      <c r="AB38" s="52">
        <f>('Total Revenues by County'!AB38/'Total Revenues by County'!AB$4)</f>
        <v>0</v>
      </c>
      <c r="AC38" s="52">
        <f>('Total Revenues by County'!AC38/'Total Revenues by County'!AC$4)</f>
        <v>0</v>
      </c>
      <c r="AD38" s="52">
        <f>('Total Revenues by County'!AD38/'Total Revenues by County'!AD$4)</f>
        <v>0</v>
      </c>
      <c r="AE38" s="52">
        <f>('Total Revenues by County'!AE38/'Total Revenues by County'!AE$4)</f>
        <v>0.12844225236333745</v>
      </c>
      <c r="AF38" s="52">
        <f>('Total Revenues by County'!AF38/'Total Revenues by County'!AF$4)</f>
        <v>0</v>
      </c>
      <c r="AG38" s="52">
        <f>('Total Revenues by County'!AG38/'Total Revenues by County'!AG$4)</f>
        <v>0</v>
      </c>
      <c r="AH38" s="52">
        <f>('Total Revenues by County'!AH38/'Total Revenues by County'!AH$4)</f>
        <v>0</v>
      </c>
      <c r="AI38" s="52">
        <f>('Total Revenues by County'!AI38/'Total Revenues by County'!AI$4)</f>
        <v>0</v>
      </c>
      <c r="AJ38" s="52">
        <f>('Total Revenues by County'!AJ38/'Total Revenues by County'!AJ$4)</f>
        <v>0</v>
      </c>
      <c r="AK38" s="52">
        <f>('Total Revenues by County'!AK38/'Total Revenues by County'!AK$4)</f>
        <v>2.4921874619361062</v>
      </c>
      <c r="AL38" s="52">
        <f>('Total Revenues by County'!AL38/'Total Revenues by County'!AL$4)</f>
        <v>0</v>
      </c>
      <c r="AM38" s="52">
        <f>('Total Revenues by County'!AM38/'Total Revenues by County'!AM$4)</f>
        <v>0</v>
      </c>
      <c r="AN38" s="52">
        <f>('Total Revenues by County'!AN38/'Total Revenues by County'!AN$4)</f>
        <v>0</v>
      </c>
      <c r="AO38" s="52">
        <f>('Total Revenues by County'!AO38/'Total Revenues by County'!AO$4)</f>
        <v>0</v>
      </c>
      <c r="AP38" s="52">
        <f>('Total Revenues by County'!AP38/'Total Revenues by County'!AP$4)</f>
        <v>0</v>
      </c>
      <c r="AQ38" s="52">
        <f>('Total Revenues by County'!AQ38/'Total Revenues by County'!AQ$4)</f>
        <v>0</v>
      </c>
      <c r="AR38" s="52">
        <f>('Total Revenues by County'!AR38/'Total Revenues by County'!AR$4)</f>
        <v>1.5956295177998705</v>
      </c>
      <c r="AS38" s="52">
        <f>('Total Revenues by County'!AS38/'Total Revenues by County'!AS$4)</f>
        <v>0</v>
      </c>
      <c r="AT38" s="52">
        <f>('Total Revenues by County'!AT38/'Total Revenues by County'!AT$4)</f>
        <v>0</v>
      </c>
      <c r="AU38" s="52">
        <f>('Total Revenues by County'!AU38/'Total Revenues by County'!AU$4)</f>
        <v>0</v>
      </c>
      <c r="AV38" s="52">
        <f>('Total Revenues by County'!AV38/'Total Revenues by County'!AV$4)</f>
        <v>0</v>
      </c>
      <c r="AW38" s="52">
        <f>('Total Revenues by County'!AW38/'Total Revenues by County'!AW$4)</f>
        <v>0</v>
      </c>
      <c r="AX38" s="52">
        <f>('Total Revenues by County'!AX38/'Total Revenues by County'!AX$4)</f>
        <v>9.0674500702331677E-3</v>
      </c>
      <c r="AY38" s="52">
        <f>('Total Revenues by County'!AY38/'Total Revenues by County'!AY$4)</f>
        <v>0</v>
      </c>
      <c r="AZ38" s="52">
        <f>('Total Revenues by County'!AZ38/'Total Revenues by County'!AZ$4)</f>
        <v>0</v>
      </c>
      <c r="BA38" s="52">
        <f>('Total Revenues by County'!BA38/'Total Revenues by County'!BA$4)</f>
        <v>0</v>
      </c>
      <c r="BB38" s="52">
        <f>('Total Revenues by County'!BB38/'Total Revenues by County'!BB$4)</f>
        <v>0</v>
      </c>
      <c r="BC38" s="52">
        <f>('Total Revenues by County'!BC38/'Total Revenues by County'!BC$4)</f>
        <v>0</v>
      </c>
      <c r="BD38" s="52">
        <f>('Total Revenues by County'!BD38/'Total Revenues by County'!BD$4)</f>
        <v>0</v>
      </c>
      <c r="BE38" s="52">
        <f>('Total Revenues by County'!BE38/'Total Revenues by County'!BE$4)</f>
        <v>4.9566619714261071</v>
      </c>
      <c r="BF38" s="52">
        <f>('Total Revenues by County'!BF38/'Total Revenues by County'!BF$4)</f>
        <v>0</v>
      </c>
      <c r="BG38" s="52">
        <f>('Total Revenues by County'!BG38/'Total Revenues by County'!BG$4)</f>
        <v>0</v>
      </c>
      <c r="BH38" s="52">
        <f>('Total Revenues by County'!BH38/'Total Revenues by County'!BH$4)</f>
        <v>0</v>
      </c>
      <c r="BI38" s="52">
        <f>('Total Revenues by County'!BI38/'Total Revenues by County'!BI$4)</f>
        <v>0</v>
      </c>
      <c r="BJ38" s="52">
        <f>('Total Revenues by County'!BJ38/'Total Revenues by County'!BJ$4)</f>
        <v>0</v>
      </c>
      <c r="BK38" s="52">
        <f>('Total Revenues by County'!BK38/'Total Revenues by County'!BK$4)</f>
        <v>0</v>
      </c>
      <c r="BL38" s="52">
        <f>('Total Revenues by County'!BL38/'Total Revenues by County'!BL$4)</f>
        <v>0</v>
      </c>
      <c r="BM38" s="52">
        <f>('Total Revenues by County'!BM38/'Total Revenues by County'!BM$4)</f>
        <v>0</v>
      </c>
      <c r="BN38" s="52">
        <f>('Total Revenues by County'!BN38/'Total Revenues by County'!BN$4)</f>
        <v>0.36147035317924309</v>
      </c>
      <c r="BO38" s="52">
        <f>('Total Revenues by County'!BO38/'Total Revenues by County'!BO$4)</f>
        <v>0</v>
      </c>
      <c r="BP38" s="52">
        <f>('Total Revenues by County'!BP38/'Total Revenues by County'!BP$4)</f>
        <v>0</v>
      </c>
      <c r="BQ38" s="17">
        <f>('Total Revenues by County'!BQ38/'Total Revenues by County'!BQ$4)</f>
        <v>0</v>
      </c>
    </row>
    <row r="39" spans="1:69" x14ac:dyDescent="0.25">
      <c r="A39" s="13"/>
      <c r="B39" s="14">
        <v>323.89999999999998</v>
      </c>
      <c r="C39" s="15" t="s">
        <v>26</v>
      </c>
      <c r="D39" s="52">
        <f>('Total Revenues by County'!D39/'Total Revenues by County'!D$4)</f>
        <v>0</v>
      </c>
      <c r="E39" s="52">
        <f>('Total Revenues by County'!E39/'Total Revenues by County'!E$4)</f>
        <v>0</v>
      </c>
      <c r="F39" s="52">
        <f>('Total Revenues by County'!F39/'Total Revenues by County'!F$4)</f>
        <v>0</v>
      </c>
      <c r="G39" s="52">
        <f>('Total Revenues by County'!G39/'Total Revenues by County'!G$4)</f>
        <v>0</v>
      </c>
      <c r="H39" s="52">
        <f>('Total Revenues by County'!H39/'Total Revenues by County'!H$4)</f>
        <v>0</v>
      </c>
      <c r="I39" s="52">
        <f>('Total Revenues by County'!I39/'Total Revenues by County'!I$4)</f>
        <v>0</v>
      </c>
      <c r="J39" s="52">
        <f>('Total Revenues by County'!J39/'Total Revenues by County'!J$4)</f>
        <v>0</v>
      </c>
      <c r="K39" s="52">
        <f>('Total Revenues by County'!K39/'Total Revenues by County'!K$4)</f>
        <v>0</v>
      </c>
      <c r="L39" s="52">
        <f>('Total Revenues by County'!L39/'Total Revenues by County'!L$4)</f>
        <v>0</v>
      </c>
      <c r="M39" s="52">
        <f>('Total Revenues by County'!M39/'Total Revenues by County'!M$4)</f>
        <v>0</v>
      </c>
      <c r="N39" s="52">
        <f>('Total Revenues by County'!N39/'Total Revenues by County'!N$4)</f>
        <v>0</v>
      </c>
      <c r="O39" s="52">
        <f>('Total Revenues by County'!O39/'Total Revenues by County'!O$4)</f>
        <v>0</v>
      </c>
      <c r="P39" s="52">
        <f>('Total Revenues by County'!P39/'Total Revenues by County'!P$4)</f>
        <v>0</v>
      </c>
      <c r="Q39" s="52">
        <f>('Total Revenues by County'!Q39/'Total Revenues by County'!Q$4)</f>
        <v>0</v>
      </c>
      <c r="R39" s="52">
        <f>('Total Revenues by County'!R39/'Total Revenues by County'!R$4)</f>
        <v>1.510704835217705E-3</v>
      </c>
      <c r="S39" s="52">
        <f>('Total Revenues by County'!S39/'Total Revenues by County'!S$4)</f>
        <v>0</v>
      </c>
      <c r="T39" s="52">
        <f>('Total Revenues by County'!T39/'Total Revenues by County'!T$4)</f>
        <v>0</v>
      </c>
      <c r="U39" s="52">
        <f>('Total Revenues by County'!U39/'Total Revenues by County'!U$4)</f>
        <v>0</v>
      </c>
      <c r="V39" s="52">
        <f>('Total Revenues by County'!V39/'Total Revenues by County'!V$4)</f>
        <v>0</v>
      </c>
      <c r="W39" s="52">
        <f>('Total Revenues by County'!W39/'Total Revenues by County'!W$4)</f>
        <v>0</v>
      </c>
      <c r="X39" s="52">
        <f>('Total Revenues by County'!X39/'Total Revenues by County'!X$4)</f>
        <v>0</v>
      </c>
      <c r="Y39" s="52">
        <f>('Total Revenues by County'!Y39/'Total Revenues by County'!Y$4)</f>
        <v>0</v>
      </c>
      <c r="Z39" s="52">
        <f>('Total Revenues by County'!Z39/'Total Revenues by County'!Z$4)</f>
        <v>0</v>
      </c>
      <c r="AA39" s="52">
        <f>('Total Revenues by County'!AA39/'Total Revenues by County'!AA$4)</f>
        <v>0</v>
      </c>
      <c r="AB39" s="52">
        <f>('Total Revenues by County'!AB39/'Total Revenues by County'!AB$4)</f>
        <v>0</v>
      </c>
      <c r="AC39" s="52">
        <f>('Total Revenues by County'!AC39/'Total Revenues by County'!AC$4)</f>
        <v>0</v>
      </c>
      <c r="AD39" s="52">
        <f>('Total Revenues by County'!AD39/'Total Revenues by County'!AD$4)</f>
        <v>0</v>
      </c>
      <c r="AE39" s="52">
        <f>('Total Revenues by County'!AE39/'Total Revenues by County'!AE$4)</f>
        <v>0</v>
      </c>
      <c r="AF39" s="52">
        <f>('Total Revenues by County'!AF39/'Total Revenues by County'!AF$4)</f>
        <v>0</v>
      </c>
      <c r="AG39" s="52">
        <f>('Total Revenues by County'!AG39/'Total Revenues by County'!AG$4)</f>
        <v>0</v>
      </c>
      <c r="AH39" s="52">
        <f>('Total Revenues by County'!AH39/'Total Revenues by County'!AH$4)</f>
        <v>0</v>
      </c>
      <c r="AI39" s="52">
        <f>('Total Revenues by County'!AI39/'Total Revenues by County'!AI$4)</f>
        <v>0</v>
      </c>
      <c r="AJ39" s="52">
        <f>('Total Revenues by County'!AJ39/'Total Revenues by County'!AJ$4)</f>
        <v>0</v>
      </c>
      <c r="AK39" s="52">
        <f>('Total Revenues by County'!AK39/'Total Revenues by County'!AK$4)</f>
        <v>0</v>
      </c>
      <c r="AL39" s="52">
        <f>('Total Revenues by County'!AL39/'Total Revenues by County'!AL$4)</f>
        <v>0</v>
      </c>
      <c r="AM39" s="52">
        <f>('Total Revenues by County'!AM39/'Total Revenues by County'!AM$4)</f>
        <v>0</v>
      </c>
      <c r="AN39" s="52">
        <f>('Total Revenues by County'!AN39/'Total Revenues by County'!AN$4)</f>
        <v>0</v>
      </c>
      <c r="AO39" s="52">
        <f>('Total Revenues by County'!AO39/'Total Revenues by County'!AO$4)</f>
        <v>0</v>
      </c>
      <c r="AP39" s="52">
        <f>('Total Revenues by County'!AP39/'Total Revenues by County'!AP$4)</f>
        <v>0</v>
      </c>
      <c r="AQ39" s="52">
        <f>('Total Revenues by County'!AQ39/'Total Revenues by County'!AQ$4)</f>
        <v>0</v>
      </c>
      <c r="AR39" s="52">
        <f>('Total Revenues by County'!AR39/'Total Revenues by County'!AR$4)</f>
        <v>0</v>
      </c>
      <c r="AS39" s="52">
        <f>('Total Revenues by County'!AS39/'Total Revenues by County'!AS$4)</f>
        <v>0</v>
      </c>
      <c r="AT39" s="52">
        <f>('Total Revenues by County'!AT39/'Total Revenues by County'!AT$4)</f>
        <v>0</v>
      </c>
      <c r="AU39" s="52">
        <f>('Total Revenues by County'!AU39/'Total Revenues by County'!AU$4)</f>
        <v>0</v>
      </c>
      <c r="AV39" s="52">
        <f>('Total Revenues by County'!AV39/'Total Revenues by County'!AV$4)</f>
        <v>0</v>
      </c>
      <c r="AW39" s="52">
        <f>('Total Revenues by County'!AW39/'Total Revenues by County'!AW$4)</f>
        <v>0</v>
      </c>
      <c r="AX39" s="52">
        <f>('Total Revenues by County'!AX39/'Total Revenues by County'!AX$4)</f>
        <v>0</v>
      </c>
      <c r="AY39" s="52">
        <f>('Total Revenues by County'!AY39/'Total Revenues by County'!AY$4)</f>
        <v>0</v>
      </c>
      <c r="AZ39" s="52">
        <f>('Total Revenues by County'!AZ39/'Total Revenues by County'!AZ$4)</f>
        <v>0</v>
      </c>
      <c r="BA39" s="52">
        <f>('Total Revenues by County'!BA39/'Total Revenues by County'!BA$4)</f>
        <v>0</v>
      </c>
      <c r="BB39" s="52">
        <f>('Total Revenues by County'!BB39/'Total Revenues by County'!BB$4)</f>
        <v>0</v>
      </c>
      <c r="BC39" s="52">
        <f>('Total Revenues by County'!BC39/'Total Revenues by County'!BC$4)</f>
        <v>0</v>
      </c>
      <c r="BD39" s="52">
        <f>('Total Revenues by County'!BD39/'Total Revenues by County'!BD$4)</f>
        <v>0</v>
      </c>
      <c r="BE39" s="52">
        <f>('Total Revenues by County'!BE39/'Total Revenues by County'!BE$4)</f>
        <v>0.16845373271624459</v>
      </c>
      <c r="BF39" s="52">
        <f>('Total Revenues by County'!BF39/'Total Revenues by County'!BF$4)</f>
        <v>0</v>
      </c>
      <c r="BG39" s="52">
        <f>('Total Revenues by County'!BG39/'Total Revenues by County'!BG$4)</f>
        <v>0</v>
      </c>
      <c r="BH39" s="52">
        <f>('Total Revenues by County'!BH39/'Total Revenues by County'!BH$4)</f>
        <v>0</v>
      </c>
      <c r="BI39" s="52">
        <f>('Total Revenues by County'!BI39/'Total Revenues by County'!BI$4)</f>
        <v>0</v>
      </c>
      <c r="BJ39" s="52">
        <f>('Total Revenues by County'!BJ39/'Total Revenues by County'!BJ$4)</f>
        <v>0</v>
      </c>
      <c r="BK39" s="52">
        <f>('Total Revenues by County'!BK39/'Total Revenues by County'!BK$4)</f>
        <v>0</v>
      </c>
      <c r="BL39" s="52">
        <f>('Total Revenues by County'!BL39/'Total Revenues by County'!BL$4)</f>
        <v>0</v>
      </c>
      <c r="BM39" s="52">
        <f>('Total Revenues by County'!BM39/'Total Revenues by County'!BM$4)</f>
        <v>0</v>
      </c>
      <c r="BN39" s="52">
        <f>('Total Revenues by County'!BN39/'Total Revenues by County'!BN$4)</f>
        <v>0.78327565775746333</v>
      </c>
      <c r="BO39" s="52">
        <f>('Total Revenues by County'!BO39/'Total Revenues by County'!BO$4)</f>
        <v>0</v>
      </c>
      <c r="BP39" s="52">
        <f>('Total Revenues by County'!BP39/'Total Revenues by County'!BP$4)</f>
        <v>0</v>
      </c>
      <c r="BQ39" s="17">
        <f>('Total Revenues by County'!BQ39/'Total Revenues by County'!BQ$4)</f>
        <v>0</v>
      </c>
    </row>
    <row r="40" spans="1:69" x14ac:dyDescent="0.25">
      <c r="A40" s="13"/>
      <c r="B40" s="14">
        <v>329</v>
      </c>
      <c r="C40" s="15" t="s">
        <v>260</v>
      </c>
      <c r="D40" s="52">
        <f>('Total Revenues by County'!D40/'Total Revenues by County'!D$4)</f>
        <v>2.3902432127839197</v>
      </c>
      <c r="E40" s="52">
        <f>('Total Revenues by County'!E40/'Total Revenues by County'!E$4)</f>
        <v>6.9681536119892282</v>
      </c>
      <c r="F40" s="52">
        <f>('Total Revenues by County'!F40/'Total Revenues by County'!F$4)</f>
        <v>2.0276679134527624E-2</v>
      </c>
      <c r="G40" s="52">
        <f>('Total Revenues by County'!G40/'Total Revenues by County'!G$4)</f>
        <v>0.19349509550851832</v>
      </c>
      <c r="H40" s="52">
        <f>('Total Revenues by County'!H40/'Total Revenues by County'!H$4)</f>
        <v>7.157220766189285</v>
      </c>
      <c r="I40" s="52">
        <f>('Total Revenues by County'!I40/'Total Revenues by County'!I$4)</f>
        <v>7.8104691208677322</v>
      </c>
      <c r="J40" s="52">
        <f>('Total Revenues by County'!J40/'Total Revenues by County'!J$4)</f>
        <v>1.5959107549906748</v>
      </c>
      <c r="K40" s="52">
        <f>('Total Revenues by County'!K40/'Total Revenues by County'!K$4)</f>
        <v>2.1828124240509403</v>
      </c>
      <c r="L40" s="52">
        <f>('Total Revenues by County'!L40/'Total Revenues by County'!L$4)</f>
        <v>4.3742042762124971</v>
      </c>
      <c r="M40" s="52">
        <f>('Total Revenues by County'!M40/'Total Revenues by County'!M$4)</f>
        <v>0.62361625614696392</v>
      </c>
      <c r="N40" s="52">
        <f>('Total Revenues by County'!N40/'Total Revenues by County'!N$4)</f>
        <v>3.9447579509851494</v>
      </c>
      <c r="O40" s="52">
        <f>('Total Revenues by County'!O40/'Total Revenues by County'!O$4)</f>
        <v>2.4331604790968751</v>
      </c>
      <c r="P40" s="52">
        <f>('Total Revenues by County'!P40/'Total Revenues by County'!P$4)</f>
        <v>20.723273401406587</v>
      </c>
      <c r="Q40" s="52">
        <f>('Total Revenues by County'!Q40/'Total Revenues by County'!Q$4)</f>
        <v>0.28466599190283398</v>
      </c>
      <c r="R40" s="52">
        <f>('Total Revenues by County'!R40/'Total Revenues by County'!R$4)</f>
        <v>0.51272552321385612</v>
      </c>
      <c r="S40" s="52">
        <f>('Total Revenues by County'!S40/'Total Revenues by County'!S$4)</f>
        <v>0.81225418946648431</v>
      </c>
      <c r="T40" s="52">
        <f>('Total Revenues by County'!T40/'Total Revenues by County'!T$4)</f>
        <v>4.6968732141399299</v>
      </c>
      <c r="U40" s="52">
        <f>('Total Revenues by County'!U40/'Total Revenues by County'!U$4)</f>
        <v>0</v>
      </c>
      <c r="V40" s="52">
        <f>('Total Revenues by County'!V40/'Total Revenues by County'!V$4)</f>
        <v>5.618262597918859</v>
      </c>
      <c r="W40" s="52">
        <f>('Total Revenues by County'!W40/'Total Revenues by County'!W$4)</f>
        <v>0.57539574853007691</v>
      </c>
      <c r="X40" s="52">
        <f>('Total Revenues by County'!X40/'Total Revenues by County'!X$4)</f>
        <v>3.191793041926851</v>
      </c>
      <c r="Y40" s="52">
        <f>('Total Revenues by County'!Y40/'Total Revenues by County'!Y$4)</f>
        <v>9.0105406324379467E-2</v>
      </c>
      <c r="Z40" s="52">
        <f>('Total Revenues by County'!Z40/'Total Revenues by County'!Z$4)</f>
        <v>5.7869186046511629</v>
      </c>
      <c r="AA40" s="52">
        <f>('Total Revenues by County'!AA40/'Total Revenues by County'!AA$4)</f>
        <v>36.577337267660333</v>
      </c>
      <c r="AB40" s="52">
        <f>('Total Revenues by County'!AB40/'Total Revenues by County'!AB$4)</f>
        <v>0.34835042202807764</v>
      </c>
      <c r="AC40" s="52">
        <f>('Total Revenues by County'!AC40/'Total Revenues by County'!AC$4)</f>
        <v>3.2660974201586193</v>
      </c>
      <c r="AD40" s="52">
        <f>('Total Revenues by County'!AD40/'Total Revenues by County'!AD$4)</f>
        <v>2.6185423113003106</v>
      </c>
      <c r="AE40" s="52">
        <f>('Total Revenues by County'!AE40/'Total Revenues by County'!AE$4)</f>
        <v>0.86364570489108095</v>
      </c>
      <c r="AF40" s="52">
        <f>('Total Revenues by County'!AF40/'Total Revenues by County'!AF$4)</f>
        <v>2.708315147005159</v>
      </c>
      <c r="AG40" s="52">
        <f>('Total Revenues by County'!AG40/'Total Revenues by County'!AG$4)</f>
        <v>2.7123135512535703</v>
      </c>
      <c r="AH40" s="52">
        <f>('Total Revenues by County'!AH40/'Total Revenues by County'!AH$4)</f>
        <v>11.496550296674487</v>
      </c>
      <c r="AI40" s="52">
        <f>('Total Revenues by County'!AI40/'Total Revenues by County'!AI$4)</f>
        <v>38.713329275715154</v>
      </c>
      <c r="AJ40" s="52">
        <f>('Total Revenues by County'!AJ40/'Total Revenues by County'!AJ$4)</f>
        <v>2.1805102286569937</v>
      </c>
      <c r="AK40" s="52">
        <f>('Total Revenues by County'!AK40/'Total Revenues by County'!AK$4)</f>
        <v>2.7521344201539284</v>
      </c>
      <c r="AL40" s="52">
        <f>('Total Revenues by County'!AL40/'Total Revenues by County'!AL$4)</f>
        <v>6.5536321529080679</v>
      </c>
      <c r="AM40" s="52">
        <f>('Total Revenues by County'!AM40/'Total Revenues by County'!AM$4)</f>
        <v>0.43426145586215509</v>
      </c>
      <c r="AN40" s="52">
        <f>('Total Revenues by County'!AN40/'Total Revenues by County'!AN$4)</f>
        <v>0</v>
      </c>
      <c r="AO40" s="52">
        <f>('Total Revenues by County'!AO40/'Total Revenues by County'!AO$4)</f>
        <v>9.1333734456478144</v>
      </c>
      <c r="AP40" s="52">
        <f>('Total Revenues by County'!AP40/'Total Revenues by County'!AP$4)</f>
        <v>12.451543258729304</v>
      </c>
      <c r="AQ40" s="52">
        <f>('Total Revenues by County'!AQ40/'Total Revenues by County'!AQ$4)</f>
        <v>0.8512043763056768</v>
      </c>
      <c r="AR40" s="52">
        <f>('Total Revenues by County'!AR40/'Total Revenues by County'!AR$4)</f>
        <v>2.6428964010658356</v>
      </c>
      <c r="AS40" s="52">
        <f>('Total Revenues by County'!AS40/'Total Revenues by County'!AS$4)</f>
        <v>7.5095378614721566</v>
      </c>
      <c r="AT40" s="52">
        <f>('Total Revenues by County'!AT40/'Total Revenues by County'!AT$4)</f>
        <v>0</v>
      </c>
      <c r="AU40" s="52">
        <f>('Total Revenues by County'!AU40/'Total Revenues by County'!AU$4)</f>
        <v>10.805531199241042</v>
      </c>
      <c r="AV40" s="52">
        <f>('Total Revenues by County'!AV40/'Total Revenues by County'!AV$4)</f>
        <v>0.2413758013635901</v>
      </c>
      <c r="AW40" s="52">
        <f>('Total Revenues by County'!AW40/'Total Revenues by County'!AW$4)</f>
        <v>2.2171406610299771</v>
      </c>
      <c r="AX40" s="52">
        <f>('Total Revenues by County'!AX40/'Total Revenues by County'!AX$4)</f>
        <v>2.1376669564029767</v>
      </c>
      <c r="AY40" s="52">
        <f>('Total Revenues by County'!AY40/'Total Revenues by County'!AY$4)</f>
        <v>13.816472082458111</v>
      </c>
      <c r="AZ40" s="52">
        <f>('Total Revenues by County'!AZ40/'Total Revenues by County'!AZ$4)</f>
        <v>2.3133302394610795</v>
      </c>
      <c r="BA40" s="52">
        <f>('Total Revenues by County'!BA40/'Total Revenues by County'!BA$4)</f>
        <v>2.5894112907866722</v>
      </c>
      <c r="BB40" s="52">
        <f>('Total Revenues by County'!BB40/'Total Revenues by County'!BB$4)</f>
        <v>0.83542876025075219</v>
      </c>
      <c r="BC40" s="52">
        <f>('Total Revenues by County'!BC40/'Total Revenues by County'!BC$4)</f>
        <v>0.83255544196964848</v>
      </c>
      <c r="BD40" s="52">
        <f>('Total Revenues by County'!BD40/'Total Revenues by County'!BD$4)</f>
        <v>2.2613804997393014</v>
      </c>
      <c r="BE40" s="52">
        <f>('Total Revenues by County'!BE40/'Total Revenues by County'!BE$4)</f>
        <v>1.6268721073964412</v>
      </c>
      <c r="BF40" s="52">
        <f>('Total Revenues by County'!BF40/'Total Revenues by County'!BF$4)</f>
        <v>1.261640455800648</v>
      </c>
      <c r="BG40" s="52">
        <f>('Total Revenues by County'!BG40/'Total Revenues by County'!BG$4)</f>
        <v>1.4465753039171545</v>
      </c>
      <c r="BH40" s="52">
        <f>('Total Revenues by County'!BH40/'Total Revenues by County'!BH$4)</f>
        <v>3.2525880024054032</v>
      </c>
      <c r="BI40" s="52">
        <f>('Total Revenues by County'!BI40/'Total Revenues by County'!BI$4)</f>
        <v>0.11849010331267706</v>
      </c>
      <c r="BJ40" s="52">
        <f>('Total Revenues by County'!BJ40/'Total Revenues by County'!BJ$4)</f>
        <v>0</v>
      </c>
      <c r="BK40" s="52">
        <f>('Total Revenues by County'!BK40/'Total Revenues by County'!BK$4)</f>
        <v>1.1837507574227428</v>
      </c>
      <c r="BL40" s="52">
        <f>('Total Revenues by County'!BL40/'Total Revenues by County'!BL$4)</f>
        <v>1.5415704387990763</v>
      </c>
      <c r="BM40" s="52">
        <f>('Total Revenues by County'!BM40/'Total Revenues by County'!BM$4)</f>
        <v>0.46145528558707544</v>
      </c>
      <c r="BN40" s="52">
        <f>('Total Revenues by County'!BN40/'Total Revenues by County'!BN$4)</f>
        <v>0.75012893345458986</v>
      </c>
      <c r="BO40" s="52">
        <f>('Total Revenues by County'!BO40/'Total Revenues by County'!BO$4)</f>
        <v>1.3326647856681511</v>
      </c>
      <c r="BP40" s="52">
        <f>('Total Revenues by County'!BP40/'Total Revenues by County'!BP$4)</f>
        <v>4.5692291524354998</v>
      </c>
      <c r="BQ40" s="17">
        <f>('Total Revenues by County'!BQ40/'Total Revenues by County'!BQ$4)</f>
        <v>0.13048610818331297</v>
      </c>
    </row>
    <row r="41" spans="1:69" ht="15.75" x14ac:dyDescent="0.25">
      <c r="A41" s="19" t="s">
        <v>28</v>
      </c>
      <c r="B41" s="20"/>
      <c r="C41" s="21"/>
      <c r="D41" s="51">
        <f>('Total Revenues by County'!D41/'Total Revenues by County'!D$4)</f>
        <v>166.43140074567481</v>
      </c>
      <c r="E41" s="51">
        <f>('Total Revenues by County'!E41/'Total Revenues by County'!E$4)</f>
        <v>290.47949108223082</v>
      </c>
      <c r="F41" s="51">
        <f>('Total Revenues by County'!F41/'Total Revenues by County'!F$4)</f>
        <v>138.27184709272152</v>
      </c>
      <c r="G41" s="51">
        <f>('Total Revenues by County'!G41/'Total Revenues by County'!G$4)</f>
        <v>296.05441404233352</v>
      </c>
      <c r="H41" s="51">
        <f>('Total Revenues by County'!H41/'Total Revenues by County'!H$4)</f>
        <v>147.46668139805726</v>
      </c>
      <c r="I41" s="51">
        <f>('Total Revenues by County'!I41/'Total Revenues by County'!I$4)</f>
        <v>153.67668588276538</v>
      </c>
      <c r="J41" s="51">
        <f>('Total Revenues by County'!J41/'Total Revenues by County'!J$4)</f>
        <v>1365.2238723492437</v>
      </c>
      <c r="K41" s="51">
        <f>('Total Revenues by County'!K41/'Total Revenues by County'!K$4)</f>
        <v>226.76326374374179</v>
      </c>
      <c r="L41" s="51">
        <f>('Total Revenues by County'!L41/'Total Revenues by County'!L$4)</f>
        <v>175.80289600639435</v>
      </c>
      <c r="M41" s="51">
        <f>('Total Revenues by County'!M41/'Total Revenues by County'!M$4)</f>
        <v>130.20013647884579</v>
      </c>
      <c r="N41" s="51">
        <f>('Total Revenues by County'!N41/'Total Revenues by County'!N$4)</f>
        <v>292.87787921811071</v>
      </c>
      <c r="O41" s="51">
        <f>('Total Revenues by County'!O41/'Total Revenues by County'!O$4)</f>
        <v>256.97298578924023</v>
      </c>
      <c r="P41" s="51">
        <f>('Total Revenues by County'!P41/'Total Revenues by County'!P$4)</f>
        <v>384.05126092457994</v>
      </c>
      <c r="Q41" s="51">
        <f>('Total Revenues by County'!Q41/'Total Revenues by County'!Q$4)</f>
        <v>515.80509868421052</v>
      </c>
      <c r="R41" s="51">
        <f>('Total Revenues by County'!R41/'Total Revenues by County'!R$4)</f>
        <v>282.21149546948919</v>
      </c>
      <c r="S41" s="51">
        <f>('Total Revenues by County'!S41/'Total Revenues by County'!S$4)</f>
        <v>123.52449555403557</v>
      </c>
      <c r="T41" s="51">
        <f>('Total Revenues by County'!T41/'Total Revenues by County'!T$4)</f>
        <v>791.82104661605024</v>
      </c>
      <c r="U41" s="51">
        <f>('Total Revenues by County'!U41/'Total Revenues by County'!U$4)</f>
        <v>259.65607919348963</v>
      </c>
      <c r="V41" s="51">
        <f>('Total Revenues by County'!V41/'Total Revenues by County'!V$4)</f>
        <v>498.91529287969132</v>
      </c>
      <c r="W41" s="51">
        <f>('Total Revenues by County'!W41/'Total Revenues by County'!W$4)</f>
        <v>832.13514246947079</v>
      </c>
      <c r="X41" s="51">
        <f>('Total Revenues by County'!X41/'Total Revenues by County'!X$4)</f>
        <v>569.50924769551</v>
      </c>
      <c r="Y41" s="51">
        <f>('Total Revenues by County'!Y41/'Total Revenues by County'!Y$4)</f>
        <v>687.94852091125472</v>
      </c>
      <c r="Z41" s="51">
        <f>('Total Revenues by County'!Z41/'Total Revenues by County'!Z$4)</f>
        <v>653.18924418604649</v>
      </c>
      <c r="AA41" s="51">
        <f>('Total Revenues by County'!AA41/'Total Revenues by County'!AA$4)</f>
        <v>338.94444024110362</v>
      </c>
      <c r="AB41" s="51">
        <f>('Total Revenues by County'!AB41/'Total Revenues by County'!AB$4)</f>
        <v>163.66653924645331</v>
      </c>
      <c r="AC41" s="51">
        <f>('Total Revenues by County'!AC41/'Total Revenues by County'!AC$4)</f>
        <v>207.25037730306806</v>
      </c>
      <c r="AD41" s="51">
        <f>('Total Revenues by County'!AD41/'Total Revenues by County'!AD$4)</f>
        <v>215.6919708163818</v>
      </c>
      <c r="AE41" s="51">
        <f>('Total Revenues by County'!AE41/'Total Revenues by County'!AE$4)</f>
        <v>364.64180024660914</v>
      </c>
      <c r="AF41" s="51">
        <f>('Total Revenues by County'!AF41/'Total Revenues by County'!AF$4)</f>
        <v>388.70982491038018</v>
      </c>
      <c r="AG41" s="51">
        <f>('Total Revenues by County'!AG41/'Total Revenues by County'!AG$4)</f>
        <v>289.2404395430022</v>
      </c>
      <c r="AH41" s="51">
        <f>('Total Revenues by County'!AH41/'Total Revenues by County'!AH$4)</f>
        <v>725.3908513867807</v>
      </c>
      <c r="AI41" s="51">
        <f>('Total Revenues by County'!AI41/'Total Revenues by County'!AI$4)</f>
        <v>731.83493609251366</v>
      </c>
      <c r="AJ41" s="51">
        <f>('Total Revenues by County'!AJ41/'Total Revenues by County'!AJ$4)</f>
        <v>163.39717416116636</v>
      </c>
      <c r="AK41" s="51">
        <f>('Total Revenues by County'!AK41/'Total Revenues by County'!AK$4)</f>
        <v>231.18228768264578</v>
      </c>
      <c r="AL41" s="51">
        <f>('Total Revenues by County'!AL41/'Total Revenues by County'!AL$4)</f>
        <v>116.20373695473734</v>
      </c>
      <c r="AM41" s="51">
        <f>('Total Revenues by County'!AM41/'Total Revenues by County'!AM$4)</f>
        <v>259.33527281807966</v>
      </c>
      <c r="AN41" s="51">
        <f>('Total Revenues by County'!AN41/'Total Revenues by County'!AN$4)</f>
        <v>1353.3700463201235</v>
      </c>
      <c r="AO41" s="51">
        <f>('Total Revenues by County'!AO41/'Total Revenues by County'!AO$4)</f>
        <v>437.67408744484555</v>
      </c>
      <c r="AP41" s="51">
        <f>('Total Revenues by County'!AP41/'Total Revenues by County'!AP$4)</f>
        <v>239.36554496818513</v>
      </c>
      <c r="AQ41" s="51">
        <f>('Total Revenues by County'!AQ41/'Total Revenues by County'!AQ$4)</f>
        <v>149.84937065992253</v>
      </c>
      <c r="AR41" s="51">
        <f>('Total Revenues by County'!AR41/'Total Revenues by County'!AR$4)</f>
        <v>365.04308563557055</v>
      </c>
      <c r="AS41" s="51">
        <f>('Total Revenues by County'!AS41/'Total Revenues by County'!AS$4)</f>
        <v>436.37505868516001</v>
      </c>
      <c r="AT41" s="51">
        <f>('Total Revenues by County'!AT41/'Total Revenues by County'!AT$4)</f>
        <v>902.54248167419951</v>
      </c>
      <c r="AU41" s="51">
        <f>('Total Revenues by County'!AU41/'Total Revenues by County'!AU$4)</f>
        <v>161.949460248099</v>
      </c>
      <c r="AV41" s="51">
        <f>('Total Revenues by County'!AV41/'Total Revenues by County'!AV$4)</f>
        <v>165.93540246260304</v>
      </c>
      <c r="AW41" s="51">
        <f>('Total Revenues by County'!AW41/'Total Revenues by County'!AW$4)</f>
        <v>406.57714578529334</v>
      </c>
      <c r="AX41" s="51">
        <f>('Total Revenues by County'!AX41/'Total Revenues by County'!AX$4)</f>
        <v>237.74977365292966</v>
      </c>
      <c r="AY41" s="51">
        <f>('Total Revenues by County'!AY41/'Total Revenues by County'!AY$4)</f>
        <v>169.78128910315905</v>
      </c>
      <c r="AZ41" s="51">
        <f>('Total Revenues by County'!AZ41/'Total Revenues by County'!AZ$4)</f>
        <v>174.95315486169079</v>
      </c>
      <c r="BA41" s="51">
        <f>('Total Revenues by County'!BA41/'Total Revenues by County'!BA$4)</f>
        <v>168.37491626863095</v>
      </c>
      <c r="BB41" s="51">
        <f>('Total Revenues by County'!BB41/'Total Revenues by County'!BB$4)</f>
        <v>160.6169112655277</v>
      </c>
      <c r="BC41" s="51">
        <f>('Total Revenues by County'!BC41/'Total Revenues by County'!BC$4)</f>
        <v>241.90345542097347</v>
      </c>
      <c r="BD41" s="51">
        <f>('Total Revenues by County'!BD41/'Total Revenues by County'!BD$4)</f>
        <v>234.74232275832566</v>
      </c>
      <c r="BE41" s="51">
        <f>('Total Revenues by County'!BE41/'Total Revenues by County'!BE$4)</f>
        <v>293.07497053496996</v>
      </c>
      <c r="BF41" s="51">
        <f>('Total Revenues by County'!BF41/'Total Revenues by County'!BF$4)</f>
        <v>223.457308216987</v>
      </c>
      <c r="BG41" s="51">
        <f>('Total Revenues by County'!BG41/'Total Revenues by County'!BG$4)</f>
        <v>266.47461728950924</v>
      </c>
      <c r="BH41" s="51">
        <f>('Total Revenues by County'!BH41/'Total Revenues by County'!BH$4)</f>
        <v>223.61883647644538</v>
      </c>
      <c r="BI41" s="51">
        <f>('Total Revenues by County'!BI41/'Total Revenues by County'!BI$4)</f>
        <v>174.16132798368795</v>
      </c>
      <c r="BJ41" s="51">
        <f>('Total Revenues by County'!BJ41/'Total Revenues by County'!BJ$4)</f>
        <v>146.98463869178244</v>
      </c>
      <c r="BK41" s="51">
        <f>('Total Revenues by County'!BK41/'Total Revenues by County'!BK$4)</f>
        <v>303.68483639668756</v>
      </c>
      <c r="BL41" s="51">
        <f>('Total Revenues by County'!BL41/'Total Revenues by County'!BL$4)</f>
        <v>299.9219666015278</v>
      </c>
      <c r="BM41" s="51">
        <f>('Total Revenues by County'!BM41/'Total Revenues by County'!BM$4)</f>
        <v>312.92151125810966</v>
      </c>
      <c r="BN41" s="51">
        <f>('Total Revenues by County'!BN41/'Total Revenues by County'!BN$4)</f>
        <v>150.53620569511864</v>
      </c>
      <c r="BO41" s="51">
        <f>('Total Revenues by County'!BO41/'Total Revenues by County'!BO$4)</f>
        <v>298.05588605228269</v>
      </c>
      <c r="BP41" s="51">
        <f>('Total Revenues by County'!BP41/'Total Revenues by County'!BP$4)</f>
        <v>341.41160912896504</v>
      </c>
      <c r="BQ41" s="57">
        <f>('Total Revenues by County'!BQ41/'Total Revenues by County'!BQ$4)</f>
        <v>410.34255238416461</v>
      </c>
    </row>
    <row r="42" spans="1:69" x14ac:dyDescent="0.25">
      <c r="A42" s="13"/>
      <c r="B42" s="14">
        <v>331.1</v>
      </c>
      <c r="C42" s="15" t="s">
        <v>29</v>
      </c>
      <c r="D42" s="52">
        <f>('Total Revenues by County'!D42/'Total Revenues by County'!D$4)</f>
        <v>0.16746579630878855</v>
      </c>
      <c r="E42" s="52">
        <f>('Total Revenues by County'!E42/'Total Revenues by County'!E$4)</f>
        <v>0</v>
      </c>
      <c r="F42" s="52">
        <f>('Total Revenues by County'!F42/'Total Revenues by County'!F$4)</f>
        <v>1.2619921136305337</v>
      </c>
      <c r="G42" s="52">
        <f>('Total Revenues by County'!G42/'Total Revenues by County'!G$4)</f>
        <v>0.29010497332644986</v>
      </c>
      <c r="H42" s="52">
        <f>('Total Revenues by County'!H42/'Total Revenues by County'!H$4)</f>
        <v>0.56318951511386339</v>
      </c>
      <c r="I42" s="52">
        <f>('Total Revenues by County'!I42/'Total Revenues by County'!I$4)</f>
        <v>3.1454822345949811</v>
      </c>
      <c r="J42" s="52">
        <f>('Total Revenues by County'!J42/'Total Revenues by County'!J$4)</f>
        <v>0</v>
      </c>
      <c r="K42" s="52">
        <f>('Total Revenues by County'!K42/'Total Revenues by County'!K$4)</f>
        <v>0.24563748602537305</v>
      </c>
      <c r="L42" s="52">
        <f>('Total Revenues by County'!L42/'Total Revenues by County'!L$4)</f>
        <v>7.2664211698210163E-2</v>
      </c>
      <c r="M42" s="52">
        <f>('Total Revenues by County'!M42/'Total Revenues by County'!M$4)</f>
        <v>0.16791772275297329</v>
      </c>
      <c r="N42" s="52">
        <f>('Total Revenues by County'!N42/'Total Revenues by County'!N$4)</f>
        <v>7.2698572446968465E-2</v>
      </c>
      <c r="O42" s="52">
        <f>('Total Revenues by County'!O42/'Total Revenues by County'!O$4)</f>
        <v>1.2082205191745827</v>
      </c>
      <c r="P42" s="52">
        <f>('Total Revenues by County'!P42/'Total Revenues by County'!P$4)</f>
        <v>0</v>
      </c>
      <c r="Q42" s="52">
        <f>('Total Revenues by County'!Q42/'Total Revenues by County'!Q$4)</f>
        <v>0.17826417004048584</v>
      </c>
      <c r="R42" s="52">
        <f>('Total Revenues by County'!R42/'Total Revenues by County'!R$4)</f>
        <v>1.5228353780771389</v>
      </c>
      <c r="S42" s="52">
        <f>('Total Revenues by County'!S42/'Total Revenues by County'!S$4)</f>
        <v>5.746622777017784E-2</v>
      </c>
      <c r="T42" s="52">
        <f>('Total Revenues by County'!T42/'Total Revenues by County'!T$4)</f>
        <v>1.8305167768797452</v>
      </c>
      <c r="U42" s="52">
        <f>('Total Revenues by County'!U42/'Total Revenues by County'!U$4)</f>
        <v>0</v>
      </c>
      <c r="V42" s="52">
        <f>('Total Revenues by County'!V42/'Total Revenues by County'!V$4)</f>
        <v>4.1536887641763123</v>
      </c>
      <c r="W42" s="52">
        <f>('Total Revenues by County'!W42/'Total Revenues by County'!W$4)</f>
        <v>0</v>
      </c>
      <c r="X42" s="52">
        <f>('Total Revenues by County'!X42/'Total Revenues by County'!X$4)</f>
        <v>0</v>
      </c>
      <c r="Y42" s="52">
        <f>('Total Revenues by County'!Y42/'Total Revenues by County'!Y$4)</f>
        <v>0.17769466167970077</v>
      </c>
      <c r="Z42" s="52">
        <f>('Total Revenues by County'!Z42/'Total Revenues by County'!Z$4)</f>
        <v>0</v>
      </c>
      <c r="AA42" s="52">
        <f>('Total Revenues by County'!AA42/'Total Revenues by County'!AA$4)</f>
        <v>46.995863912637766</v>
      </c>
      <c r="AB42" s="52">
        <f>('Total Revenues by County'!AB42/'Total Revenues by County'!AB$4)</f>
        <v>0</v>
      </c>
      <c r="AC42" s="52">
        <f>('Total Revenues by County'!AC42/'Total Revenues by County'!AC$4)</f>
        <v>0.45580236409492841</v>
      </c>
      <c r="AD42" s="52">
        <f>('Total Revenues by County'!AD42/'Total Revenues by County'!AD$4)</f>
        <v>1.2601560450044054</v>
      </c>
      <c r="AE42" s="52">
        <f>('Total Revenues by County'!AE42/'Total Revenues by County'!AE$4)</f>
        <v>0</v>
      </c>
      <c r="AF42" s="52">
        <f>('Total Revenues by County'!AF42/'Total Revenues by County'!AF$4)</f>
        <v>3.4230843535565304E-2</v>
      </c>
      <c r="AG42" s="52">
        <f>('Total Revenues by County'!AG42/'Total Revenues by County'!AG$4)</f>
        <v>0</v>
      </c>
      <c r="AH42" s="52">
        <f>('Total Revenues by County'!AH42/'Total Revenues by County'!AH$4)</f>
        <v>4.560507796329516E-2</v>
      </c>
      <c r="AI42" s="52">
        <f>('Total Revenues by County'!AI42/'Total Revenues by County'!AI$4)</f>
        <v>0</v>
      </c>
      <c r="AJ42" s="52">
        <f>('Total Revenues by County'!AJ42/'Total Revenues by County'!AJ$4)</f>
        <v>0</v>
      </c>
      <c r="AK42" s="52">
        <f>('Total Revenues by County'!AK42/'Total Revenues by County'!AK$4)</f>
        <v>0.21723906642565624</v>
      </c>
      <c r="AL42" s="52">
        <f>('Total Revenues by County'!AL42/'Total Revenues by County'!AL$4)</f>
        <v>1.6297857059099436</v>
      </c>
      <c r="AM42" s="52">
        <f>('Total Revenues by County'!AM42/'Total Revenues by County'!AM$4)</f>
        <v>0</v>
      </c>
      <c r="AN42" s="52">
        <f>('Total Revenues by County'!AN42/'Total Revenues by County'!AN$4)</f>
        <v>570.07256819351517</v>
      </c>
      <c r="AO42" s="52">
        <f>('Total Revenues by County'!AO42/'Total Revenues by County'!AO$4)</f>
        <v>35.421881267549139</v>
      </c>
      <c r="AP42" s="52">
        <f>('Total Revenues by County'!AP42/'Total Revenues by County'!AP$4)</f>
        <v>0.51964291367248094</v>
      </c>
      <c r="AQ42" s="52">
        <f>('Total Revenues by County'!AQ42/'Total Revenues by County'!AQ$4)</f>
        <v>0</v>
      </c>
      <c r="AR42" s="52">
        <f>('Total Revenues by County'!AR42/'Total Revenues by County'!AR$4)</f>
        <v>7.2227888435128049</v>
      </c>
      <c r="AS42" s="52">
        <f>('Total Revenues by County'!AS42/'Total Revenues by County'!AS$4)</f>
        <v>1.6379227159085925</v>
      </c>
      <c r="AT42" s="52">
        <f>('Total Revenues by County'!AT42/'Total Revenues by County'!AT$4)</f>
        <v>0</v>
      </c>
      <c r="AU42" s="52">
        <f>('Total Revenues by County'!AU42/'Total Revenues by County'!AU$4)</f>
        <v>2.3997613879745288</v>
      </c>
      <c r="AV42" s="52">
        <f>('Total Revenues by County'!AV42/'Total Revenues by County'!AV$4)</f>
        <v>0.6301872392388318</v>
      </c>
      <c r="AW42" s="52">
        <f>('Total Revenues by County'!AW42/'Total Revenues by County'!AW$4)</f>
        <v>0</v>
      </c>
      <c r="AX42" s="52">
        <f>('Total Revenues by County'!AX42/'Total Revenues by County'!AX$4)</f>
        <v>0</v>
      </c>
      <c r="AY42" s="52">
        <f>('Total Revenues by County'!AY42/'Total Revenues by County'!AY$4)</f>
        <v>0</v>
      </c>
      <c r="AZ42" s="52">
        <f>('Total Revenues by County'!AZ42/'Total Revenues by County'!AZ$4)</f>
        <v>5.3181664096590593</v>
      </c>
      <c r="BA42" s="52">
        <f>('Total Revenues by County'!BA42/'Total Revenues by County'!BA$4)</f>
        <v>0.88724636013120795</v>
      </c>
      <c r="BB42" s="52">
        <f>('Total Revenues by County'!BB42/'Total Revenues by County'!BB$4)</f>
        <v>0</v>
      </c>
      <c r="BC42" s="52">
        <f>('Total Revenues by County'!BC42/'Total Revenues by County'!BC$4)</f>
        <v>2.5993291547487516</v>
      </c>
      <c r="BD42" s="52">
        <f>('Total Revenues by County'!BD42/'Total Revenues by County'!BD$4)</f>
        <v>3.1942806722014998</v>
      </c>
      <c r="BE42" s="52">
        <f>('Total Revenues by County'!BE42/'Total Revenues by County'!BE$4)</f>
        <v>0.79978152758214272</v>
      </c>
      <c r="BF42" s="52">
        <f>('Total Revenues by County'!BF42/'Total Revenues by County'!BF$4)</f>
        <v>18.987902677222102</v>
      </c>
      <c r="BG42" s="52">
        <f>('Total Revenues by County'!BG42/'Total Revenues by County'!BG$4)</f>
        <v>5.1479344889689331</v>
      </c>
      <c r="BH42" s="52">
        <f>('Total Revenues by County'!BH42/'Total Revenues by County'!BH$4)</f>
        <v>0</v>
      </c>
      <c r="BI42" s="52">
        <f>('Total Revenues by County'!BI42/'Total Revenues by County'!BI$4)</f>
        <v>0</v>
      </c>
      <c r="BJ42" s="52">
        <f>('Total Revenues by County'!BJ42/'Total Revenues by County'!BJ$4)</f>
        <v>2.6978422875984451</v>
      </c>
      <c r="BK42" s="52">
        <f>('Total Revenues by County'!BK42/'Total Revenues by County'!BK$4)</f>
        <v>0.20581700666532013</v>
      </c>
      <c r="BL42" s="52">
        <f>('Total Revenues by County'!BL42/'Total Revenues by County'!BL$4)</f>
        <v>3.0819417303251022</v>
      </c>
      <c r="BM42" s="52">
        <f>('Total Revenues by County'!BM42/'Total Revenues by County'!BM$4)</f>
        <v>0</v>
      </c>
      <c r="BN42" s="52">
        <f>('Total Revenues by County'!BN42/'Total Revenues by County'!BN$4)</f>
        <v>1.9854531568027654</v>
      </c>
      <c r="BO42" s="52">
        <f>('Total Revenues by County'!BO42/'Total Revenues by County'!BO$4)</f>
        <v>0.15242886766155625</v>
      </c>
      <c r="BP42" s="52">
        <f>('Total Revenues by County'!BP42/'Total Revenues by County'!BP$4)</f>
        <v>0</v>
      </c>
      <c r="BQ42" s="17">
        <f>('Total Revenues by County'!BQ42/'Total Revenues by County'!BQ$4)</f>
        <v>0</v>
      </c>
    </row>
    <row r="43" spans="1:69" x14ac:dyDescent="0.25">
      <c r="A43" s="13"/>
      <c r="B43" s="14">
        <v>331.2</v>
      </c>
      <c r="C43" s="15" t="s">
        <v>30</v>
      </c>
      <c r="D43" s="52">
        <f>('Total Revenues by County'!D43/'Total Revenues by County'!D$4)</f>
        <v>2.5025832017159408</v>
      </c>
      <c r="E43" s="52">
        <f>('Total Revenues by County'!E43/'Total Revenues by County'!E$4)</f>
        <v>3.5217968231666861</v>
      </c>
      <c r="F43" s="52">
        <f>('Total Revenues by County'!F43/'Total Revenues by County'!F$4)</f>
        <v>3.323943661971831</v>
      </c>
      <c r="G43" s="52">
        <f>('Total Revenues by County'!G43/'Total Revenues by County'!G$4)</f>
        <v>4.060678024436414</v>
      </c>
      <c r="H43" s="52">
        <f>('Total Revenues by County'!H43/'Total Revenues by County'!H$4)</f>
        <v>2.7157644595541823</v>
      </c>
      <c r="I43" s="52">
        <f>('Total Revenues by County'!I43/'Total Revenues by County'!I$4)</f>
        <v>5.3564945939501856</v>
      </c>
      <c r="J43" s="52">
        <f>('Total Revenues by County'!J43/'Total Revenues by County'!J$4)</f>
        <v>5.8244111349036398</v>
      </c>
      <c r="K43" s="52">
        <f>('Total Revenues by County'!K43/'Total Revenues by County'!K$4)</f>
        <v>1.4033502649103193</v>
      </c>
      <c r="L43" s="52">
        <f>('Total Revenues by County'!L43/'Total Revenues by County'!L$4)</f>
        <v>3.6226271017099139</v>
      </c>
      <c r="M43" s="52">
        <f>('Total Revenues by County'!M43/'Total Revenues by County'!M$4)</f>
        <v>2.7637941119126537</v>
      </c>
      <c r="N43" s="52">
        <f>('Total Revenues by County'!N43/'Total Revenues by County'!N$4)</f>
        <v>17.593159367156098</v>
      </c>
      <c r="O43" s="52">
        <f>('Total Revenues by County'!O43/'Total Revenues by County'!O$4)</f>
        <v>2.2610710843926394</v>
      </c>
      <c r="P43" s="52">
        <f>('Total Revenues by County'!P43/'Total Revenues by County'!P$4)</f>
        <v>2.8133772768737311</v>
      </c>
      <c r="Q43" s="52">
        <f>('Total Revenues by County'!Q43/'Total Revenues by County'!Q$4)</f>
        <v>17.626075404858298</v>
      </c>
      <c r="R43" s="52">
        <f>('Total Revenues by County'!R43/'Total Revenues by County'!R$4)</f>
        <v>63.6763210648705</v>
      </c>
      <c r="S43" s="52">
        <f>('Total Revenues by County'!S43/'Total Revenues by County'!S$4)</f>
        <v>4.2844348495212037</v>
      </c>
      <c r="T43" s="52">
        <f>('Total Revenues by County'!T43/'Total Revenues by County'!T$4)</f>
        <v>8.5535145726181732</v>
      </c>
      <c r="U43" s="52">
        <f>('Total Revenues by County'!U43/'Total Revenues by County'!U$4)</f>
        <v>1.2548686181626787</v>
      </c>
      <c r="V43" s="52">
        <f>('Total Revenues by County'!V43/'Total Revenues by County'!V$4)</f>
        <v>2.5228574769086869</v>
      </c>
      <c r="W43" s="52">
        <f>('Total Revenues by County'!W43/'Total Revenues by County'!W$4)</f>
        <v>24.169877883310718</v>
      </c>
      <c r="X43" s="52">
        <f>('Total Revenues by County'!X43/'Total Revenues by County'!X$4)</f>
        <v>9.371989295272078</v>
      </c>
      <c r="Y43" s="52">
        <f>('Total Revenues by County'!Y43/'Total Revenues by County'!Y$4)</f>
        <v>9.2035362121727307</v>
      </c>
      <c r="Z43" s="52">
        <f>('Total Revenues by County'!Z43/'Total Revenues by County'!Z$4)</f>
        <v>10.921838662790698</v>
      </c>
      <c r="AA43" s="52">
        <f>('Total Revenues by County'!AA43/'Total Revenues by County'!AA$4)</f>
        <v>8.0017149630526347</v>
      </c>
      <c r="AB43" s="52">
        <f>('Total Revenues by County'!AB43/'Total Revenues by County'!AB$4)</f>
        <v>8.6453854358696116</v>
      </c>
      <c r="AC43" s="52">
        <f>('Total Revenues by County'!AC43/'Total Revenues by County'!AC$4)</f>
        <v>1.2405015851793328</v>
      </c>
      <c r="AD43" s="52">
        <f>('Total Revenues by County'!AD43/'Total Revenues by County'!AD$4)</f>
        <v>8.6521732205177297</v>
      </c>
      <c r="AE43" s="52">
        <f>('Total Revenues by County'!AE43/'Total Revenues by County'!AE$4)</f>
        <v>14.586261816687218</v>
      </c>
      <c r="AF43" s="52">
        <f>('Total Revenues by County'!AF43/'Total Revenues by County'!AF$4)</f>
        <v>19.014532366893967</v>
      </c>
      <c r="AG43" s="52">
        <f>('Total Revenues by County'!AG43/'Total Revenues by County'!AG$4)</f>
        <v>1.7901856553475086</v>
      </c>
      <c r="AH43" s="52">
        <f>('Total Revenues by County'!AH43/'Total Revenues by County'!AH$4)</f>
        <v>0</v>
      </c>
      <c r="AI43" s="52">
        <f>('Total Revenues by County'!AI43/'Total Revenues by County'!AI$4)</f>
        <v>0</v>
      </c>
      <c r="AJ43" s="52">
        <f>('Total Revenues by County'!AJ43/'Total Revenues by County'!AJ$4)</f>
        <v>4.1949570504609088</v>
      </c>
      <c r="AK43" s="52">
        <f>('Total Revenues by County'!AK43/'Total Revenues by County'!AK$4)</f>
        <v>3.4879584110851805</v>
      </c>
      <c r="AL43" s="52">
        <f>('Total Revenues by County'!AL43/'Total Revenues by County'!AL$4)</f>
        <v>7.8944176536116322</v>
      </c>
      <c r="AM43" s="52">
        <f>('Total Revenues by County'!AM43/'Total Revenues by County'!AM$4)</f>
        <v>9.4458733924335121</v>
      </c>
      <c r="AN43" s="52">
        <f>('Total Revenues by County'!AN43/'Total Revenues by County'!AN$4)</f>
        <v>42.370946989191971</v>
      </c>
      <c r="AO43" s="52">
        <f>('Total Revenues by County'!AO43/'Total Revenues by County'!AO$4)</f>
        <v>0</v>
      </c>
      <c r="AP43" s="52">
        <f>('Total Revenues by County'!AP43/'Total Revenues by County'!AP$4)</f>
        <v>3.0220361518250023</v>
      </c>
      <c r="AQ43" s="52">
        <f>('Total Revenues by County'!AQ43/'Total Revenues by County'!AQ$4)</f>
        <v>4.5242275162065457</v>
      </c>
      <c r="AR43" s="52">
        <f>('Total Revenues by County'!AR43/'Total Revenues by County'!AR$4)</f>
        <v>4.8353451094707696</v>
      </c>
      <c r="AS43" s="52">
        <f>('Total Revenues by County'!AS43/'Total Revenues by County'!AS$4)</f>
        <v>3.4774035735810376</v>
      </c>
      <c r="AT43" s="52">
        <f>('Total Revenues by County'!AT43/'Total Revenues by County'!AT$4)</f>
        <v>331.81632420524897</v>
      </c>
      <c r="AU43" s="52">
        <f>('Total Revenues by County'!AU43/'Total Revenues by County'!AU$4)</f>
        <v>6.2912935359139848</v>
      </c>
      <c r="AV43" s="52">
        <f>('Total Revenues by County'!AV43/'Total Revenues by County'!AV$4)</f>
        <v>7.08592652895085</v>
      </c>
      <c r="AW43" s="52">
        <f>('Total Revenues by County'!AW43/'Total Revenues by County'!AW$4)</f>
        <v>5.3863950807071488</v>
      </c>
      <c r="AX43" s="52">
        <f>('Total Revenues by County'!AX43/'Total Revenues by County'!AX$4)</f>
        <v>3.100779393688331</v>
      </c>
      <c r="AY43" s="52">
        <f>('Total Revenues by County'!AY43/'Total Revenues by County'!AY$4)</f>
        <v>2.3758299733581838</v>
      </c>
      <c r="AZ43" s="52">
        <f>('Total Revenues by County'!AZ43/'Total Revenues by County'!AZ$4)</f>
        <v>2.9529695382279835</v>
      </c>
      <c r="BA43" s="52">
        <f>('Total Revenues by County'!BA43/'Total Revenues by County'!BA$4)</f>
        <v>5.4535765667261327</v>
      </c>
      <c r="BB43" s="52">
        <f>('Total Revenues by County'!BB43/'Total Revenues by County'!BB$4)</f>
        <v>14.04503499791887</v>
      </c>
      <c r="BC43" s="52">
        <f>('Total Revenues by County'!BC43/'Total Revenues by County'!BC$4)</f>
        <v>1.2879316694718943</v>
      </c>
      <c r="BD43" s="52">
        <f>('Total Revenues by County'!BD43/'Total Revenues by County'!BD$4)</f>
        <v>2.4429604673859275</v>
      </c>
      <c r="BE43" s="52">
        <f>('Total Revenues by County'!BE43/'Total Revenues by County'!BE$4)</f>
        <v>0.75983557075919161</v>
      </c>
      <c r="BF43" s="52">
        <f>('Total Revenues by County'!BF43/'Total Revenues by County'!BF$4)</f>
        <v>9.573791830446277</v>
      </c>
      <c r="BG43" s="52">
        <f>('Total Revenues by County'!BG43/'Total Revenues by County'!BG$4)</f>
        <v>2.1930577442593426</v>
      </c>
      <c r="BH43" s="52">
        <f>('Total Revenues by County'!BH43/'Total Revenues by County'!BH$4)</f>
        <v>6.491081683059714</v>
      </c>
      <c r="BI43" s="52">
        <f>('Total Revenues by County'!BI43/'Total Revenues by County'!BI$4)</f>
        <v>6.3608144741107546</v>
      </c>
      <c r="BJ43" s="52">
        <f>('Total Revenues by County'!BJ43/'Total Revenues by County'!BJ$4)</f>
        <v>5.1248064519722405</v>
      </c>
      <c r="BK43" s="52">
        <f>('Total Revenues by County'!BK43/'Total Revenues by County'!BK$4)</f>
        <v>4.4793476065441329</v>
      </c>
      <c r="BL43" s="52">
        <f>('Total Revenues by County'!BL43/'Total Revenues by County'!BL$4)</f>
        <v>4.5722153135548051</v>
      </c>
      <c r="BM43" s="52">
        <f>('Total Revenues by County'!BM43/'Total Revenues by County'!BM$4)</f>
        <v>9.0769622185472585</v>
      </c>
      <c r="BN43" s="52">
        <f>('Total Revenues by County'!BN43/'Total Revenues by County'!BN$4)</f>
        <v>0.79901931836524187</v>
      </c>
      <c r="BO43" s="52">
        <f>('Total Revenues by County'!BO43/'Total Revenues by County'!BO$4)</f>
        <v>13.450963728456335</v>
      </c>
      <c r="BP43" s="52">
        <f>('Total Revenues by County'!BP43/'Total Revenues by County'!BP$4)</f>
        <v>1.2420086525493492</v>
      </c>
      <c r="BQ43" s="17">
        <f>('Total Revenues by County'!BQ43/'Total Revenues by County'!BQ$4)</f>
        <v>5.4713099203170454</v>
      </c>
    </row>
    <row r="44" spans="1:69" x14ac:dyDescent="0.25">
      <c r="A44" s="13"/>
      <c r="B44" s="14">
        <v>331.31</v>
      </c>
      <c r="C44" s="15" t="s">
        <v>31</v>
      </c>
      <c r="D44" s="52">
        <f>('Total Revenues by County'!D44/'Total Revenues by County'!D$4)</f>
        <v>0</v>
      </c>
      <c r="E44" s="52">
        <f>('Total Revenues by County'!E44/'Total Revenues by County'!E$4)</f>
        <v>0</v>
      </c>
      <c r="F44" s="52">
        <f>('Total Revenues by County'!F44/'Total Revenues by County'!F$4)</f>
        <v>0</v>
      </c>
      <c r="G44" s="52">
        <f>('Total Revenues by County'!G44/'Total Revenues by County'!G$4)</f>
        <v>0</v>
      </c>
      <c r="H44" s="52">
        <f>('Total Revenues by County'!H44/'Total Revenues by County'!H$4)</f>
        <v>0</v>
      </c>
      <c r="I44" s="52">
        <f>('Total Revenues by County'!I44/'Total Revenues by County'!I$4)</f>
        <v>0</v>
      </c>
      <c r="J44" s="52">
        <f>('Total Revenues by County'!J44/'Total Revenues by County'!J$4)</f>
        <v>0</v>
      </c>
      <c r="K44" s="52">
        <f>('Total Revenues by County'!K44/'Total Revenues by County'!K$4)</f>
        <v>0</v>
      </c>
      <c r="L44" s="52">
        <f>('Total Revenues by County'!L44/'Total Revenues by County'!L$4)</f>
        <v>0</v>
      </c>
      <c r="M44" s="52">
        <f>('Total Revenues by County'!M44/'Total Revenues by County'!M$4)</f>
        <v>0</v>
      </c>
      <c r="N44" s="52">
        <f>('Total Revenues by County'!N44/'Total Revenues by County'!N$4)</f>
        <v>0</v>
      </c>
      <c r="O44" s="52">
        <f>('Total Revenues by County'!O44/'Total Revenues by County'!O$4)</f>
        <v>0</v>
      </c>
      <c r="P44" s="52">
        <f>('Total Revenues by County'!P44/'Total Revenues by County'!P$4)</f>
        <v>5.5984168554865672</v>
      </c>
      <c r="Q44" s="52">
        <f>('Total Revenues by County'!Q44/'Total Revenues by County'!Q$4)</f>
        <v>4.8436234817813766</v>
      </c>
      <c r="R44" s="52">
        <f>('Total Revenues by County'!R44/'Total Revenues by County'!R$4)</f>
        <v>0</v>
      </c>
      <c r="S44" s="52">
        <f>('Total Revenues by County'!S44/'Total Revenues by County'!S$4)</f>
        <v>0</v>
      </c>
      <c r="T44" s="52">
        <f>('Total Revenues by County'!T44/'Total Revenues by County'!T$4)</f>
        <v>0</v>
      </c>
      <c r="U44" s="52">
        <f>('Total Revenues by County'!U44/'Total Revenues by County'!U$4)</f>
        <v>0</v>
      </c>
      <c r="V44" s="52">
        <f>('Total Revenues by County'!V44/'Total Revenues by County'!V$4)</f>
        <v>0</v>
      </c>
      <c r="W44" s="52">
        <f>('Total Revenues by County'!W44/'Total Revenues by County'!W$4)</f>
        <v>0</v>
      </c>
      <c r="X44" s="52">
        <f>('Total Revenues by County'!X44/'Total Revenues by County'!X$4)</f>
        <v>3.3016354445435625</v>
      </c>
      <c r="Y44" s="52">
        <f>('Total Revenues by County'!Y44/'Total Revenues by County'!Y$4)</f>
        <v>0</v>
      </c>
      <c r="Z44" s="52">
        <f>('Total Revenues by County'!Z44/'Total Revenues by County'!Z$4)</f>
        <v>0.53775436046511627</v>
      </c>
      <c r="AA44" s="52">
        <f>('Total Revenues by County'!AA44/'Total Revenues by County'!AA$4)</f>
        <v>0</v>
      </c>
      <c r="AB44" s="52">
        <f>('Total Revenues by County'!AB44/'Total Revenues by County'!AB$4)</f>
        <v>0</v>
      </c>
      <c r="AC44" s="52">
        <f>('Total Revenues by County'!AC44/'Total Revenues by County'!AC$4)</f>
        <v>0</v>
      </c>
      <c r="AD44" s="52">
        <f>('Total Revenues by County'!AD44/'Total Revenues by County'!AD$4)</f>
        <v>2.3953335719752764E-2</v>
      </c>
      <c r="AE44" s="52">
        <f>('Total Revenues by County'!AE44/'Total Revenues by County'!AE$4)</f>
        <v>0</v>
      </c>
      <c r="AF44" s="52">
        <f>('Total Revenues by County'!AF44/'Total Revenues by County'!AF$4)</f>
        <v>0.12913127786085848</v>
      </c>
      <c r="AG44" s="52">
        <f>('Total Revenues by County'!AG44/'Total Revenues by County'!AG$4)</f>
        <v>0</v>
      </c>
      <c r="AH44" s="52">
        <f>('Total Revenues by County'!AH44/'Total Revenues by County'!AH$4)</f>
        <v>0</v>
      </c>
      <c r="AI44" s="52">
        <f>('Total Revenues by County'!AI44/'Total Revenues by County'!AI$4)</f>
        <v>0</v>
      </c>
      <c r="AJ44" s="52">
        <f>('Total Revenues by County'!AJ44/'Total Revenues by County'!AJ$4)</f>
        <v>0</v>
      </c>
      <c r="AK44" s="52">
        <f>('Total Revenues by County'!AK44/'Total Revenues by County'!AK$4)</f>
        <v>5.4787646104449764E-2</v>
      </c>
      <c r="AL44" s="52">
        <f>('Total Revenues by County'!AL44/'Total Revenues by County'!AL$4)</f>
        <v>0</v>
      </c>
      <c r="AM44" s="52">
        <f>('Total Revenues by County'!AM44/'Total Revenues by County'!AM$4)</f>
        <v>0</v>
      </c>
      <c r="AN44" s="52">
        <f>('Total Revenues by County'!AN44/'Total Revenues by County'!AN$4)</f>
        <v>0</v>
      </c>
      <c r="AO44" s="52">
        <f>('Total Revenues by County'!AO44/'Total Revenues by County'!AO$4)</f>
        <v>0</v>
      </c>
      <c r="AP44" s="52">
        <f>('Total Revenues by County'!AP44/'Total Revenues by County'!AP$4)</f>
        <v>0</v>
      </c>
      <c r="AQ44" s="52">
        <f>('Total Revenues by County'!AQ44/'Total Revenues by County'!AQ$4)</f>
        <v>0</v>
      </c>
      <c r="AR44" s="52">
        <f>('Total Revenues by County'!AR44/'Total Revenues by County'!AR$4)</f>
        <v>6.9750168710909506</v>
      </c>
      <c r="AS44" s="52">
        <f>('Total Revenues by County'!AS44/'Total Revenues by County'!AS$4)</f>
        <v>0</v>
      </c>
      <c r="AT44" s="52">
        <f>('Total Revenues by County'!AT44/'Total Revenues by County'!AT$4)</f>
        <v>0</v>
      </c>
      <c r="AU44" s="52">
        <f>('Total Revenues by County'!AU44/'Total Revenues by County'!AU$4)</f>
        <v>0</v>
      </c>
      <c r="AV44" s="52">
        <f>('Total Revenues by County'!AV44/'Total Revenues by County'!AV$4)</f>
        <v>0</v>
      </c>
      <c r="AW44" s="52">
        <f>('Total Revenues by County'!AW44/'Total Revenues by County'!AW$4)</f>
        <v>0</v>
      </c>
      <c r="AX44" s="52">
        <f>('Total Revenues by County'!AX44/'Total Revenues by County'!AX$4)</f>
        <v>0</v>
      </c>
      <c r="AY44" s="52">
        <f>('Total Revenues by County'!AY44/'Total Revenues by County'!AY$4)</f>
        <v>0</v>
      </c>
      <c r="AZ44" s="52">
        <f>('Total Revenues by County'!AZ44/'Total Revenues by County'!AZ$4)</f>
        <v>0</v>
      </c>
      <c r="BA44" s="52">
        <f>('Total Revenues by County'!BA44/'Total Revenues by County'!BA$4)</f>
        <v>0</v>
      </c>
      <c r="BB44" s="52">
        <f>('Total Revenues by County'!BB44/'Total Revenues by County'!BB$4)</f>
        <v>0</v>
      </c>
      <c r="BC44" s="52">
        <f>('Total Revenues by County'!BC44/'Total Revenues by County'!BC$4)</f>
        <v>0</v>
      </c>
      <c r="BD44" s="52">
        <f>('Total Revenues by County'!BD44/'Total Revenues by County'!BD$4)</f>
        <v>0</v>
      </c>
      <c r="BE44" s="52">
        <f>('Total Revenues by County'!BE44/'Total Revenues by County'!BE$4)</f>
        <v>0</v>
      </c>
      <c r="BF44" s="52">
        <f>('Total Revenues by County'!BF44/'Total Revenues by County'!BF$4)</f>
        <v>0.86564250021142741</v>
      </c>
      <c r="BG44" s="52">
        <f>('Total Revenues by County'!BG44/'Total Revenues by County'!BG$4)</f>
        <v>0</v>
      </c>
      <c r="BH44" s="52">
        <f>('Total Revenues by County'!BH44/'Total Revenues by County'!BH$4)</f>
        <v>0</v>
      </c>
      <c r="BI44" s="52">
        <f>('Total Revenues by County'!BI44/'Total Revenues by County'!BI$4)</f>
        <v>0</v>
      </c>
      <c r="BJ44" s="52">
        <f>('Total Revenues by County'!BJ44/'Total Revenues by County'!BJ$4)</f>
        <v>0</v>
      </c>
      <c r="BK44" s="52">
        <f>('Total Revenues by County'!BK44/'Total Revenues by County'!BK$4)</f>
        <v>0</v>
      </c>
      <c r="BL44" s="52">
        <f>('Total Revenues by County'!BL44/'Total Revenues by County'!BL$4)</f>
        <v>0</v>
      </c>
      <c r="BM44" s="52">
        <f>('Total Revenues by County'!BM44/'Total Revenues by County'!BM$4)</f>
        <v>0</v>
      </c>
      <c r="BN44" s="52">
        <f>('Total Revenues by County'!BN44/'Total Revenues by County'!BN$4)</f>
        <v>0</v>
      </c>
      <c r="BO44" s="52">
        <f>('Total Revenues by County'!BO44/'Total Revenues by County'!BO$4)</f>
        <v>0</v>
      </c>
      <c r="BP44" s="52">
        <f>('Total Revenues by County'!BP44/'Total Revenues by County'!BP$4)</f>
        <v>0</v>
      </c>
      <c r="BQ44" s="17">
        <f>('Total Revenues by County'!BQ44/'Total Revenues by County'!BQ$4)</f>
        <v>0</v>
      </c>
    </row>
    <row r="45" spans="1:69" x14ac:dyDescent="0.25">
      <c r="A45" s="13"/>
      <c r="B45" s="14">
        <v>331.32</v>
      </c>
      <c r="C45" s="15" t="s">
        <v>32</v>
      </c>
      <c r="D45" s="52">
        <f>('Total Revenues by County'!D45/'Total Revenues by County'!D$4)</f>
        <v>0</v>
      </c>
      <c r="E45" s="52">
        <f>('Total Revenues by County'!E45/'Total Revenues by County'!E$4)</f>
        <v>0</v>
      </c>
      <c r="F45" s="52">
        <f>('Total Revenues by County'!F45/'Total Revenues by County'!F$4)</f>
        <v>0</v>
      </c>
      <c r="G45" s="52">
        <f>('Total Revenues by County'!G45/'Total Revenues by County'!G$4)</f>
        <v>0</v>
      </c>
      <c r="H45" s="52">
        <f>('Total Revenues by County'!H45/'Total Revenues by County'!H$4)</f>
        <v>0</v>
      </c>
      <c r="I45" s="52">
        <f>('Total Revenues by County'!I45/'Total Revenues by County'!I$4)</f>
        <v>0</v>
      </c>
      <c r="J45" s="52">
        <f>('Total Revenues by County'!J45/'Total Revenues by County'!J$4)</f>
        <v>0</v>
      </c>
      <c r="K45" s="52">
        <f>('Total Revenues by County'!K45/'Total Revenues by County'!K$4)</f>
        <v>0</v>
      </c>
      <c r="L45" s="52">
        <f>('Total Revenues by County'!L45/'Total Revenues by County'!L$4)</f>
        <v>0</v>
      </c>
      <c r="M45" s="52">
        <f>('Total Revenues by County'!M45/'Total Revenues by County'!M$4)</f>
        <v>0</v>
      </c>
      <c r="N45" s="52">
        <f>('Total Revenues by County'!N45/'Total Revenues by County'!N$4)</f>
        <v>0</v>
      </c>
      <c r="O45" s="52">
        <f>('Total Revenues by County'!O45/'Total Revenues by County'!O$4)</f>
        <v>0</v>
      </c>
      <c r="P45" s="52">
        <f>('Total Revenues by County'!P45/'Total Revenues by County'!P$4)</f>
        <v>0</v>
      </c>
      <c r="Q45" s="52">
        <f>('Total Revenues by County'!Q45/'Total Revenues by County'!Q$4)</f>
        <v>0</v>
      </c>
      <c r="R45" s="52">
        <f>('Total Revenues by County'!R45/'Total Revenues by County'!R$4)</f>
        <v>0</v>
      </c>
      <c r="S45" s="52">
        <f>('Total Revenues by County'!S45/'Total Revenues by County'!S$4)</f>
        <v>0</v>
      </c>
      <c r="T45" s="52">
        <f>('Total Revenues by County'!T45/'Total Revenues by County'!T$4)</f>
        <v>0</v>
      </c>
      <c r="U45" s="52">
        <f>('Total Revenues by County'!U45/'Total Revenues by County'!U$4)</f>
        <v>0</v>
      </c>
      <c r="V45" s="52">
        <f>('Total Revenues by County'!V45/'Total Revenues by County'!V$4)</f>
        <v>0</v>
      </c>
      <c r="W45" s="52">
        <f>('Total Revenues by County'!W45/'Total Revenues by County'!W$4)</f>
        <v>0</v>
      </c>
      <c r="X45" s="52">
        <f>('Total Revenues by County'!X45/'Total Revenues by County'!X$4)</f>
        <v>0</v>
      </c>
      <c r="Y45" s="52">
        <f>('Total Revenues by County'!Y45/'Total Revenues by County'!Y$4)</f>
        <v>0</v>
      </c>
      <c r="Z45" s="52">
        <f>('Total Revenues by County'!Z45/'Total Revenues by County'!Z$4)</f>
        <v>0</v>
      </c>
      <c r="AA45" s="52">
        <f>('Total Revenues by County'!AA45/'Total Revenues by County'!AA$4)</f>
        <v>0.65211470076416733</v>
      </c>
      <c r="AB45" s="52">
        <f>('Total Revenues by County'!AB45/'Total Revenues by County'!AB$4)</f>
        <v>0</v>
      </c>
      <c r="AC45" s="52">
        <f>('Total Revenues by County'!AC45/'Total Revenues by County'!AC$4)</f>
        <v>0</v>
      </c>
      <c r="AD45" s="52">
        <f>('Total Revenues by County'!AD45/'Total Revenues by County'!AD$4)</f>
        <v>0</v>
      </c>
      <c r="AE45" s="52">
        <f>('Total Revenues by County'!AE45/'Total Revenues by County'!AE$4)</f>
        <v>0</v>
      </c>
      <c r="AF45" s="52">
        <f>('Total Revenues by County'!AF45/'Total Revenues by County'!AF$4)</f>
        <v>0</v>
      </c>
      <c r="AG45" s="52">
        <f>('Total Revenues by County'!AG45/'Total Revenues by County'!AG$4)</f>
        <v>0</v>
      </c>
      <c r="AH45" s="52">
        <f>('Total Revenues by County'!AH45/'Total Revenues by County'!AH$4)</f>
        <v>0</v>
      </c>
      <c r="AI45" s="52">
        <f>('Total Revenues by County'!AI45/'Total Revenues by County'!AI$4)</f>
        <v>0</v>
      </c>
      <c r="AJ45" s="52">
        <f>('Total Revenues by County'!AJ45/'Total Revenues by County'!AJ$4)</f>
        <v>0</v>
      </c>
      <c r="AK45" s="52">
        <f>('Total Revenues by County'!AK45/'Total Revenues by County'!AK$4)</f>
        <v>0</v>
      </c>
      <c r="AL45" s="52">
        <f>('Total Revenues by County'!AL45/'Total Revenues by County'!AL$4)</f>
        <v>0</v>
      </c>
      <c r="AM45" s="52">
        <f>('Total Revenues by County'!AM45/'Total Revenues by County'!AM$4)</f>
        <v>0</v>
      </c>
      <c r="AN45" s="52">
        <f>('Total Revenues by County'!AN45/'Total Revenues by County'!AN$4)</f>
        <v>0</v>
      </c>
      <c r="AO45" s="52">
        <f>('Total Revenues by County'!AO45/'Total Revenues by County'!AO$4)</f>
        <v>0</v>
      </c>
      <c r="AP45" s="52">
        <f>('Total Revenues by County'!AP45/'Total Revenues by County'!AP$4)</f>
        <v>0</v>
      </c>
      <c r="AQ45" s="52">
        <f>('Total Revenues by County'!AQ45/'Total Revenues by County'!AQ$4)</f>
        <v>0</v>
      </c>
      <c r="AR45" s="52">
        <f>('Total Revenues by County'!AR45/'Total Revenues by County'!AR$4)</f>
        <v>0</v>
      </c>
      <c r="AS45" s="52">
        <f>('Total Revenues by County'!AS45/'Total Revenues by County'!AS$4)</f>
        <v>0</v>
      </c>
      <c r="AT45" s="52">
        <f>('Total Revenues by County'!AT45/'Total Revenues by County'!AT$4)</f>
        <v>0</v>
      </c>
      <c r="AU45" s="52">
        <f>('Total Revenues by County'!AU45/'Total Revenues by County'!AU$4)</f>
        <v>0</v>
      </c>
      <c r="AV45" s="52">
        <f>('Total Revenues by County'!AV45/'Total Revenues by County'!AV$4)</f>
        <v>0</v>
      </c>
      <c r="AW45" s="52">
        <f>('Total Revenues by County'!AW45/'Total Revenues by County'!AW$4)</f>
        <v>0</v>
      </c>
      <c r="AX45" s="52">
        <f>('Total Revenues by County'!AX45/'Total Revenues by County'!AX$4)</f>
        <v>0</v>
      </c>
      <c r="AY45" s="52">
        <f>('Total Revenues by County'!AY45/'Total Revenues by County'!AY$4)</f>
        <v>0</v>
      </c>
      <c r="AZ45" s="52">
        <f>('Total Revenues by County'!AZ45/'Total Revenues by County'!AZ$4)</f>
        <v>0</v>
      </c>
      <c r="BA45" s="52">
        <f>('Total Revenues by County'!BA45/'Total Revenues by County'!BA$4)</f>
        <v>0</v>
      </c>
      <c r="BB45" s="52">
        <f>('Total Revenues by County'!BB45/'Total Revenues by County'!BB$4)</f>
        <v>0</v>
      </c>
      <c r="BC45" s="52">
        <f>('Total Revenues by County'!BC45/'Total Revenues by County'!BC$4)</f>
        <v>0</v>
      </c>
      <c r="BD45" s="52">
        <f>('Total Revenues by County'!BD45/'Total Revenues by County'!BD$4)</f>
        <v>0</v>
      </c>
      <c r="BE45" s="52">
        <f>('Total Revenues by County'!BE45/'Total Revenues by County'!BE$4)</f>
        <v>0</v>
      </c>
      <c r="BF45" s="52">
        <f>('Total Revenues by County'!BF45/'Total Revenues by County'!BF$4)</f>
        <v>0</v>
      </c>
      <c r="BG45" s="52">
        <f>('Total Revenues by County'!BG45/'Total Revenues by County'!BG$4)</f>
        <v>0</v>
      </c>
      <c r="BH45" s="52">
        <f>('Total Revenues by County'!BH45/'Total Revenues by County'!BH$4)</f>
        <v>0</v>
      </c>
      <c r="BI45" s="52">
        <f>('Total Revenues by County'!BI45/'Total Revenues by County'!BI$4)</f>
        <v>0</v>
      </c>
      <c r="BJ45" s="52">
        <f>('Total Revenues by County'!BJ45/'Total Revenues by County'!BJ$4)</f>
        <v>0</v>
      </c>
      <c r="BK45" s="52">
        <f>('Total Revenues by County'!BK45/'Total Revenues by County'!BK$4)</f>
        <v>0</v>
      </c>
      <c r="BL45" s="52">
        <f>('Total Revenues by County'!BL45/'Total Revenues by County'!BL$4)</f>
        <v>0</v>
      </c>
      <c r="BM45" s="52">
        <f>('Total Revenues by County'!BM45/'Total Revenues by County'!BM$4)</f>
        <v>0</v>
      </c>
      <c r="BN45" s="52">
        <f>('Total Revenues by County'!BN45/'Total Revenues by County'!BN$4)</f>
        <v>0</v>
      </c>
      <c r="BO45" s="52">
        <f>('Total Revenues by County'!BO45/'Total Revenues by County'!BO$4)</f>
        <v>0</v>
      </c>
      <c r="BP45" s="52">
        <f>('Total Revenues by County'!BP45/'Total Revenues by County'!BP$4)</f>
        <v>0</v>
      </c>
      <c r="BQ45" s="17">
        <f>('Total Revenues by County'!BQ45/'Total Revenues by County'!BQ$4)</f>
        <v>0</v>
      </c>
    </row>
    <row r="46" spans="1:69" x14ac:dyDescent="0.25">
      <c r="A46" s="13"/>
      <c r="B46" s="14">
        <v>331.35</v>
      </c>
      <c r="C46" s="15" t="s">
        <v>33</v>
      </c>
      <c r="D46" s="52">
        <f>('Total Revenues by County'!D46/'Total Revenues by County'!D$4)</f>
        <v>0</v>
      </c>
      <c r="E46" s="52">
        <f>('Total Revenues by County'!E46/'Total Revenues by County'!E$4)</f>
        <v>0</v>
      </c>
      <c r="F46" s="52">
        <f>('Total Revenues by County'!F46/'Total Revenues by County'!F$4)</f>
        <v>0</v>
      </c>
      <c r="G46" s="52">
        <f>('Total Revenues by County'!G46/'Total Revenues by County'!G$4)</f>
        <v>0</v>
      </c>
      <c r="H46" s="52">
        <f>('Total Revenues by County'!H46/'Total Revenues by County'!H$4)</f>
        <v>0</v>
      </c>
      <c r="I46" s="52">
        <f>('Total Revenues by County'!I46/'Total Revenues by County'!I$4)</f>
        <v>0</v>
      </c>
      <c r="J46" s="52">
        <f>('Total Revenues by County'!J46/'Total Revenues by County'!J$4)</f>
        <v>0</v>
      </c>
      <c r="K46" s="52">
        <f>('Total Revenues by County'!K46/'Total Revenues by County'!K$4)</f>
        <v>0</v>
      </c>
      <c r="L46" s="52">
        <f>('Total Revenues by County'!L46/'Total Revenues by County'!L$4)</f>
        <v>0.42247580714224542</v>
      </c>
      <c r="M46" s="52">
        <f>('Total Revenues by County'!M46/'Total Revenues by County'!M$4)</f>
        <v>0</v>
      </c>
      <c r="N46" s="52">
        <f>('Total Revenues by County'!N46/'Total Revenues by County'!N$4)</f>
        <v>0</v>
      </c>
      <c r="O46" s="52">
        <f>('Total Revenues by County'!O46/'Total Revenues by County'!O$4)</f>
        <v>0</v>
      </c>
      <c r="P46" s="52">
        <f>('Total Revenues by County'!P46/'Total Revenues by County'!P$4)</f>
        <v>0</v>
      </c>
      <c r="Q46" s="52">
        <f>('Total Revenues by County'!Q46/'Total Revenues by County'!Q$4)</f>
        <v>0</v>
      </c>
      <c r="R46" s="52">
        <f>('Total Revenues by County'!R46/'Total Revenues by County'!R$4)</f>
        <v>0</v>
      </c>
      <c r="S46" s="52">
        <f>('Total Revenues by County'!S46/'Total Revenues by County'!S$4)</f>
        <v>0</v>
      </c>
      <c r="T46" s="52">
        <f>('Total Revenues by County'!T46/'Total Revenues by County'!T$4)</f>
        <v>0</v>
      </c>
      <c r="U46" s="52">
        <f>('Total Revenues by County'!U46/'Total Revenues by County'!U$4)</f>
        <v>4.5655492125187251</v>
      </c>
      <c r="V46" s="52">
        <f>('Total Revenues by County'!V46/'Total Revenues by County'!V$4)</f>
        <v>0</v>
      </c>
      <c r="W46" s="52">
        <f>('Total Revenues by County'!W46/'Total Revenues by County'!W$4)</f>
        <v>0</v>
      </c>
      <c r="X46" s="52">
        <f>('Total Revenues by County'!X46/'Total Revenues by County'!X$4)</f>
        <v>0</v>
      </c>
      <c r="Y46" s="52">
        <f>('Total Revenues by County'!Y46/'Total Revenues by County'!Y$4)</f>
        <v>0</v>
      </c>
      <c r="Z46" s="52">
        <f>('Total Revenues by County'!Z46/'Total Revenues by County'!Z$4)</f>
        <v>0</v>
      </c>
      <c r="AA46" s="52">
        <f>('Total Revenues by County'!AA46/'Total Revenues by County'!AA$4)</f>
        <v>0</v>
      </c>
      <c r="AB46" s="52">
        <f>('Total Revenues by County'!AB46/'Total Revenues by County'!AB$4)</f>
        <v>0</v>
      </c>
      <c r="AC46" s="52">
        <f>('Total Revenues by County'!AC46/'Total Revenues by County'!AC$4)</f>
        <v>0</v>
      </c>
      <c r="AD46" s="52">
        <f>('Total Revenues by County'!AD46/'Total Revenues by County'!AD$4)</f>
        <v>0</v>
      </c>
      <c r="AE46" s="52">
        <f>('Total Revenues by County'!AE46/'Total Revenues by County'!AE$4)</f>
        <v>0</v>
      </c>
      <c r="AF46" s="52">
        <f>('Total Revenues by County'!AF46/'Total Revenues by County'!AF$4)</f>
        <v>0</v>
      </c>
      <c r="AG46" s="52">
        <f>('Total Revenues by County'!AG46/'Total Revenues by County'!AG$4)</f>
        <v>0</v>
      </c>
      <c r="AH46" s="52">
        <f>('Total Revenues by County'!AH46/'Total Revenues by County'!AH$4)</f>
        <v>0</v>
      </c>
      <c r="AI46" s="52">
        <f>('Total Revenues by County'!AI46/'Total Revenues by County'!AI$4)</f>
        <v>0</v>
      </c>
      <c r="AJ46" s="52">
        <f>('Total Revenues by County'!AJ46/'Total Revenues by County'!AJ$4)</f>
        <v>0</v>
      </c>
      <c r="AK46" s="52">
        <f>('Total Revenues by County'!AK46/'Total Revenues by County'!AK$4)</f>
        <v>0</v>
      </c>
      <c r="AL46" s="52">
        <f>('Total Revenues by County'!AL46/'Total Revenues by County'!AL$4)</f>
        <v>0</v>
      </c>
      <c r="AM46" s="52">
        <f>('Total Revenues by County'!AM46/'Total Revenues by County'!AM$4)</f>
        <v>0</v>
      </c>
      <c r="AN46" s="52">
        <f>('Total Revenues by County'!AN46/'Total Revenues by County'!AN$4)</f>
        <v>0</v>
      </c>
      <c r="AO46" s="52">
        <f>('Total Revenues by County'!AO46/'Total Revenues by County'!AO$4)</f>
        <v>0</v>
      </c>
      <c r="AP46" s="52">
        <f>('Total Revenues by County'!AP46/'Total Revenues by County'!AP$4)</f>
        <v>7.9141473297666909E-2</v>
      </c>
      <c r="AQ46" s="52">
        <f>('Total Revenues by County'!AQ46/'Total Revenues by County'!AQ$4)</f>
        <v>0</v>
      </c>
      <c r="AR46" s="52">
        <f>('Total Revenues by County'!AR46/'Total Revenues by County'!AR$4)</f>
        <v>0</v>
      </c>
      <c r="AS46" s="52">
        <f>('Total Revenues by County'!AS46/'Total Revenues by County'!AS$4)</f>
        <v>0</v>
      </c>
      <c r="AT46" s="52">
        <f>('Total Revenues by County'!AT46/'Total Revenues by County'!AT$4)</f>
        <v>3.0909516755921862</v>
      </c>
      <c r="AU46" s="52">
        <f>('Total Revenues by County'!AU46/'Total Revenues by County'!AU$4)</f>
        <v>0</v>
      </c>
      <c r="AV46" s="52">
        <f>('Total Revenues by County'!AV46/'Total Revenues by County'!AV$4)</f>
        <v>0</v>
      </c>
      <c r="AW46" s="52">
        <f>('Total Revenues by County'!AW46/'Total Revenues by County'!AW$4)</f>
        <v>0</v>
      </c>
      <c r="AX46" s="52">
        <f>('Total Revenues by County'!AX46/'Total Revenues by County'!AX$4)</f>
        <v>2.5031136854729952</v>
      </c>
      <c r="AY46" s="52">
        <f>('Total Revenues by County'!AY46/'Total Revenues by County'!AY$4)</f>
        <v>0</v>
      </c>
      <c r="AZ46" s="52">
        <f>('Total Revenues by County'!AZ46/'Total Revenues by County'!AZ$4)</f>
        <v>0</v>
      </c>
      <c r="BA46" s="52">
        <f>('Total Revenues by County'!BA46/'Total Revenues by County'!BA$4)</f>
        <v>0</v>
      </c>
      <c r="BB46" s="52">
        <f>('Total Revenues by County'!BB46/'Total Revenues by County'!BB$4)</f>
        <v>0</v>
      </c>
      <c r="BC46" s="52">
        <f>('Total Revenues by County'!BC46/'Total Revenues by County'!BC$4)</f>
        <v>0</v>
      </c>
      <c r="BD46" s="52">
        <f>('Total Revenues by County'!BD46/'Total Revenues by County'!BD$4)</f>
        <v>0</v>
      </c>
      <c r="BE46" s="52">
        <f>('Total Revenues by County'!BE46/'Total Revenues by County'!BE$4)</f>
        <v>0</v>
      </c>
      <c r="BF46" s="52">
        <f>('Total Revenues by County'!BF46/'Total Revenues by County'!BF$4)</f>
        <v>0</v>
      </c>
      <c r="BG46" s="52">
        <f>('Total Revenues by County'!BG46/'Total Revenues by County'!BG$4)</f>
        <v>0</v>
      </c>
      <c r="BH46" s="52">
        <f>('Total Revenues by County'!BH46/'Total Revenues by County'!BH$4)</f>
        <v>4.1639674702744278</v>
      </c>
      <c r="BI46" s="52">
        <f>('Total Revenues by County'!BI46/'Total Revenues by County'!BI$4)</f>
        <v>0</v>
      </c>
      <c r="BJ46" s="52">
        <f>('Total Revenues by County'!BJ46/'Total Revenues by County'!BJ$4)</f>
        <v>0</v>
      </c>
      <c r="BK46" s="52">
        <f>('Total Revenues by County'!BK46/'Total Revenues by County'!BK$4)</f>
        <v>0</v>
      </c>
      <c r="BL46" s="52">
        <f>('Total Revenues by County'!BL46/'Total Revenues by County'!BL$4)</f>
        <v>0</v>
      </c>
      <c r="BM46" s="52">
        <f>('Total Revenues by County'!BM46/'Total Revenues by County'!BM$4)</f>
        <v>0</v>
      </c>
      <c r="BN46" s="52">
        <f>('Total Revenues by County'!BN46/'Total Revenues by County'!BN$4)</f>
        <v>0</v>
      </c>
      <c r="BO46" s="52">
        <f>('Total Revenues by County'!BO46/'Total Revenues by County'!BO$4)</f>
        <v>1.8785396199476494</v>
      </c>
      <c r="BP46" s="52">
        <f>('Total Revenues by County'!BP46/'Total Revenues by County'!BP$4)</f>
        <v>0</v>
      </c>
      <c r="BQ46" s="17">
        <f>('Total Revenues by County'!BQ46/'Total Revenues by County'!BQ$4)</f>
        <v>0</v>
      </c>
    </row>
    <row r="47" spans="1:69" x14ac:dyDescent="0.25">
      <c r="A47" s="13"/>
      <c r="B47" s="14">
        <v>331.39</v>
      </c>
      <c r="C47" s="15" t="s">
        <v>34</v>
      </c>
      <c r="D47" s="52">
        <f>('Total Revenues by County'!D47/'Total Revenues by County'!D$4)</f>
        <v>0.46029867386219964</v>
      </c>
      <c r="E47" s="52">
        <f>('Total Revenues by County'!E47/'Total Revenues by County'!E$4)</f>
        <v>0</v>
      </c>
      <c r="F47" s="52">
        <f>('Total Revenues by County'!F47/'Total Revenues by County'!F$4)</f>
        <v>2.5717200279184636E-2</v>
      </c>
      <c r="G47" s="52">
        <f>('Total Revenues by County'!G47/'Total Revenues by County'!G$4)</f>
        <v>0</v>
      </c>
      <c r="H47" s="52">
        <f>('Total Revenues by County'!H47/'Total Revenues by County'!H$4)</f>
        <v>4.6344743519848439</v>
      </c>
      <c r="I47" s="52">
        <f>('Total Revenues by County'!I47/'Total Revenues by County'!I$4)</f>
        <v>1.6984697914206603</v>
      </c>
      <c r="J47" s="52">
        <f>('Total Revenues by County'!J47/'Total Revenues by County'!J$4)</f>
        <v>3.9815569524072667</v>
      </c>
      <c r="K47" s="52">
        <f>('Total Revenues by County'!K47/'Total Revenues by County'!K$4)</f>
        <v>14.407238856753999</v>
      </c>
      <c r="L47" s="52">
        <f>('Total Revenues by County'!L47/'Total Revenues by County'!L$4)</f>
        <v>0</v>
      </c>
      <c r="M47" s="52">
        <f>('Total Revenues by County'!M47/'Total Revenues by County'!M$4)</f>
        <v>0</v>
      </c>
      <c r="N47" s="52">
        <f>('Total Revenues by County'!N47/'Total Revenues by County'!N$4)</f>
        <v>0</v>
      </c>
      <c r="O47" s="52">
        <f>('Total Revenues by County'!O47/'Total Revenues by County'!O$4)</f>
        <v>0</v>
      </c>
      <c r="P47" s="52">
        <f>('Total Revenues by County'!P47/'Total Revenues by County'!P$4)</f>
        <v>0</v>
      </c>
      <c r="Q47" s="52">
        <f>('Total Revenues by County'!Q47/'Total Revenues by County'!Q$4)</f>
        <v>0</v>
      </c>
      <c r="R47" s="52">
        <f>('Total Revenues by County'!R47/'Total Revenues by County'!R$4)</f>
        <v>4.5155384492021486</v>
      </c>
      <c r="S47" s="52">
        <f>('Total Revenues by County'!S47/'Total Revenues by County'!S$4)</f>
        <v>0</v>
      </c>
      <c r="T47" s="52">
        <f>('Total Revenues by County'!T47/'Total Revenues by County'!T$4)</f>
        <v>0</v>
      </c>
      <c r="U47" s="52">
        <f>('Total Revenues by County'!U47/'Total Revenues by County'!U$4)</f>
        <v>0</v>
      </c>
      <c r="V47" s="52">
        <f>('Total Revenues by County'!V47/'Total Revenues by County'!V$4)</f>
        <v>11.175961650882732</v>
      </c>
      <c r="W47" s="52">
        <f>('Total Revenues by County'!W47/'Total Revenues by County'!W$4)</f>
        <v>0</v>
      </c>
      <c r="X47" s="52">
        <f>('Total Revenues by County'!X47/'Total Revenues by County'!X$4)</f>
        <v>0</v>
      </c>
      <c r="Y47" s="52">
        <f>('Total Revenues by County'!Y47/'Total Revenues by County'!Y$4)</f>
        <v>0</v>
      </c>
      <c r="Z47" s="52">
        <f>('Total Revenues by County'!Z47/'Total Revenues by County'!Z$4)</f>
        <v>0</v>
      </c>
      <c r="AA47" s="52">
        <f>('Total Revenues by County'!AA47/'Total Revenues by County'!AA$4)</f>
        <v>0</v>
      </c>
      <c r="AB47" s="52">
        <f>('Total Revenues by County'!AB47/'Total Revenues by County'!AB$4)</f>
        <v>0</v>
      </c>
      <c r="AC47" s="52">
        <f>('Total Revenues by County'!AC47/'Total Revenues by County'!AC$4)</f>
        <v>0</v>
      </c>
      <c r="AD47" s="52">
        <f>('Total Revenues by County'!AD47/'Total Revenues by County'!AD$4)</f>
        <v>0.73378792667377002</v>
      </c>
      <c r="AE47" s="52">
        <f>('Total Revenues by County'!AE47/'Total Revenues by County'!AE$4)</f>
        <v>0</v>
      </c>
      <c r="AF47" s="52">
        <f>('Total Revenues by County'!AF47/'Total Revenues by County'!AF$4)</f>
        <v>0.28621106635088045</v>
      </c>
      <c r="AG47" s="52">
        <f>('Total Revenues by County'!AG47/'Total Revenues by County'!AG$4)</f>
        <v>14.128947159631863</v>
      </c>
      <c r="AH47" s="52">
        <f>('Total Revenues by County'!AH47/'Total Revenues by County'!AH$4)</f>
        <v>0</v>
      </c>
      <c r="AI47" s="52">
        <f>('Total Revenues by County'!AI47/'Total Revenues by County'!AI$4)</f>
        <v>0</v>
      </c>
      <c r="AJ47" s="52">
        <f>('Total Revenues by County'!AJ47/'Total Revenues by County'!AJ$4)</f>
        <v>0</v>
      </c>
      <c r="AK47" s="52">
        <f>('Total Revenues by County'!AK47/'Total Revenues by County'!AK$4)</f>
        <v>1.4826152554401932</v>
      </c>
      <c r="AL47" s="52">
        <f>('Total Revenues by County'!AL47/'Total Revenues by County'!AL$4)</f>
        <v>4.0341998416979363</v>
      </c>
      <c r="AM47" s="52">
        <f>('Total Revenues by County'!AM47/'Total Revenues by County'!AM$4)</f>
        <v>0</v>
      </c>
      <c r="AN47" s="52">
        <f>('Total Revenues by County'!AN47/'Total Revenues by County'!AN$4)</f>
        <v>0</v>
      </c>
      <c r="AO47" s="52">
        <f>('Total Revenues by County'!AO47/'Total Revenues by County'!AO$4)</f>
        <v>0</v>
      </c>
      <c r="AP47" s="52">
        <f>('Total Revenues by County'!AP47/'Total Revenues by County'!AP$4)</f>
        <v>2.9897306024248946</v>
      </c>
      <c r="AQ47" s="52">
        <f>('Total Revenues by County'!AQ47/'Total Revenues by County'!AQ$4)</f>
        <v>0</v>
      </c>
      <c r="AR47" s="52">
        <f>('Total Revenues by County'!AR47/'Total Revenues by County'!AR$4)</f>
        <v>1.1333477114452088</v>
      </c>
      <c r="AS47" s="52">
        <f>('Total Revenues by County'!AS47/'Total Revenues by County'!AS$4)</f>
        <v>5.0521709041819571</v>
      </c>
      <c r="AT47" s="52">
        <f>('Total Revenues by County'!AT47/'Total Revenues by County'!AT$4)</f>
        <v>0</v>
      </c>
      <c r="AU47" s="52">
        <f>('Total Revenues by County'!AU47/'Total Revenues by County'!AU$4)</f>
        <v>0</v>
      </c>
      <c r="AV47" s="52">
        <f>('Total Revenues by County'!AV47/'Total Revenues by County'!AV$4)</f>
        <v>0</v>
      </c>
      <c r="AW47" s="52">
        <f>('Total Revenues by County'!AW47/'Total Revenues by County'!AW$4)</f>
        <v>20.232282859338969</v>
      </c>
      <c r="AX47" s="52">
        <f>('Total Revenues by County'!AX47/'Total Revenues by County'!AX$4)</f>
        <v>3.1717533327966729E-2</v>
      </c>
      <c r="AY47" s="52">
        <f>('Total Revenues by County'!AY47/'Total Revenues by County'!AY$4)</f>
        <v>0.86636630430289752</v>
      </c>
      <c r="AZ47" s="52">
        <f>('Total Revenues by County'!AZ47/'Total Revenues by County'!AZ$4)</f>
        <v>9.3433912494893957E-3</v>
      </c>
      <c r="BA47" s="52">
        <f>('Total Revenues by County'!BA47/'Total Revenues by County'!BA$4)</f>
        <v>0</v>
      </c>
      <c r="BB47" s="52">
        <f>('Total Revenues by County'!BB47/'Total Revenues by County'!BB$4)</f>
        <v>1.1568271095394085</v>
      </c>
      <c r="BC47" s="52">
        <f>('Total Revenues by County'!BC47/'Total Revenues by County'!BC$4)</f>
        <v>0.62655018948194496</v>
      </c>
      <c r="BD47" s="52">
        <f>('Total Revenues by County'!BD47/'Total Revenues by County'!BD$4)</f>
        <v>0</v>
      </c>
      <c r="BE47" s="52">
        <f>('Total Revenues by County'!BE47/'Total Revenues by County'!BE$4)</f>
        <v>2.3687009515048727</v>
      </c>
      <c r="BF47" s="52">
        <f>('Total Revenues by County'!BF47/'Total Revenues by County'!BF$4)</f>
        <v>19.395071352142402</v>
      </c>
      <c r="BG47" s="52">
        <f>('Total Revenues by County'!BG47/'Total Revenues by County'!BG$4)</f>
        <v>8.2439005515533541</v>
      </c>
      <c r="BH47" s="52">
        <f>('Total Revenues by County'!BH47/'Total Revenues by County'!BH$4)</f>
        <v>0.22281984509408689</v>
      </c>
      <c r="BI47" s="52">
        <f>('Total Revenues by County'!BI47/'Total Revenues by County'!BI$4)</f>
        <v>0</v>
      </c>
      <c r="BJ47" s="52">
        <f>('Total Revenues by County'!BJ47/'Total Revenues by County'!BJ$4)</f>
        <v>0</v>
      </c>
      <c r="BK47" s="52">
        <f>('Total Revenues by County'!BK47/'Total Revenues by County'!BK$4)</f>
        <v>0</v>
      </c>
      <c r="BL47" s="52">
        <f>('Total Revenues by County'!BL47/'Total Revenues by County'!BL$4)</f>
        <v>0</v>
      </c>
      <c r="BM47" s="52">
        <f>('Total Revenues by County'!BM47/'Total Revenues by County'!BM$4)</f>
        <v>0</v>
      </c>
      <c r="BN47" s="52">
        <f>('Total Revenues by County'!BN47/'Total Revenues by County'!BN$4)</f>
        <v>1.6239709929253918E-2</v>
      </c>
      <c r="BO47" s="52">
        <f>('Total Revenues by County'!BO47/'Total Revenues by County'!BO$4)</f>
        <v>1.0161131318625285</v>
      </c>
      <c r="BP47" s="52">
        <f>('Total Revenues by County'!BP47/'Total Revenues by County'!BP$4)</f>
        <v>0</v>
      </c>
      <c r="BQ47" s="17">
        <f>('Total Revenues by County'!BQ47/'Total Revenues by County'!BQ$4)</f>
        <v>0</v>
      </c>
    </row>
    <row r="48" spans="1:69" x14ac:dyDescent="0.25">
      <c r="A48" s="13"/>
      <c r="B48" s="14">
        <v>331.41</v>
      </c>
      <c r="C48" s="15" t="s">
        <v>35</v>
      </c>
      <c r="D48" s="52">
        <f>('Total Revenues by County'!D48/'Total Revenues by County'!D$4)</f>
        <v>0</v>
      </c>
      <c r="E48" s="52">
        <f>('Total Revenues by County'!E48/'Total Revenues by County'!E$4)</f>
        <v>0</v>
      </c>
      <c r="F48" s="52">
        <f>('Total Revenues by County'!F48/'Total Revenues by County'!F$4)</f>
        <v>0</v>
      </c>
      <c r="G48" s="52">
        <f>('Total Revenues by County'!G48/'Total Revenues by County'!G$4)</f>
        <v>0</v>
      </c>
      <c r="H48" s="52">
        <f>('Total Revenues by County'!H48/'Total Revenues by County'!H$4)</f>
        <v>0</v>
      </c>
      <c r="I48" s="52">
        <f>('Total Revenues by County'!I48/'Total Revenues by County'!I$4)</f>
        <v>0.91634682311391413</v>
      </c>
      <c r="J48" s="52">
        <f>('Total Revenues by County'!J48/'Total Revenues by County'!J$4)</f>
        <v>0</v>
      </c>
      <c r="K48" s="52">
        <f>('Total Revenues by County'!K48/'Total Revenues by County'!K$4)</f>
        <v>0</v>
      </c>
      <c r="L48" s="52">
        <f>('Total Revenues by County'!L48/'Total Revenues by County'!L$4)</f>
        <v>2.959650024264223</v>
      </c>
      <c r="M48" s="52">
        <f>('Total Revenues by County'!M48/'Total Revenues by County'!M$4)</f>
        <v>0</v>
      </c>
      <c r="N48" s="52">
        <f>('Total Revenues by County'!N48/'Total Revenues by County'!N$4)</f>
        <v>0</v>
      </c>
      <c r="O48" s="52">
        <f>('Total Revenues by County'!O48/'Total Revenues by County'!O$4)</f>
        <v>0</v>
      </c>
      <c r="P48" s="52">
        <f>('Total Revenues by County'!P48/'Total Revenues by County'!P$4)</f>
        <v>0</v>
      </c>
      <c r="Q48" s="52">
        <f>('Total Revenues by County'!Q48/'Total Revenues by County'!Q$4)</f>
        <v>18.619433198380566</v>
      </c>
      <c r="R48" s="52">
        <f>('Total Revenues by County'!R48/'Total Revenues by County'!R$4)</f>
        <v>0</v>
      </c>
      <c r="S48" s="52">
        <f>('Total Revenues by County'!S48/'Total Revenues by County'!S$4)</f>
        <v>1.2563376367989056</v>
      </c>
      <c r="T48" s="52">
        <f>('Total Revenues by County'!T48/'Total Revenues by County'!T$4)</f>
        <v>64.86513184749775</v>
      </c>
      <c r="U48" s="52">
        <f>('Total Revenues by County'!U48/'Total Revenues by County'!U$4)</f>
        <v>0</v>
      </c>
      <c r="V48" s="52">
        <f>('Total Revenues by County'!V48/'Total Revenues by County'!V$4)</f>
        <v>0</v>
      </c>
      <c r="W48" s="52">
        <f>('Total Revenues by County'!W48/'Total Revenues by County'!W$4)</f>
        <v>0</v>
      </c>
      <c r="X48" s="52">
        <f>('Total Revenues by County'!X48/'Total Revenues by County'!X$4)</f>
        <v>0</v>
      </c>
      <c r="Y48" s="52">
        <f>('Total Revenues by County'!Y48/'Total Revenues by County'!Y$4)</f>
        <v>0</v>
      </c>
      <c r="Z48" s="52">
        <f>('Total Revenues by County'!Z48/'Total Revenues by County'!Z$4)</f>
        <v>0</v>
      </c>
      <c r="AA48" s="52">
        <f>('Total Revenues by County'!AA48/'Total Revenues by County'!AA$4)</f>
        <v>0</v>
      </c>
      <c r="AB48" s="52">
        <f>('Total Revenues by County'!AB48/'Total Revenues by County'!AB$4)</f>
        <v>0</v>
      </c>
      <c r="AC48" s="52">
        <f>('Total Revenues by County'!AC48/'Total Revenues by County'!AC$4)</f>
        <v>0</v>
      </c>
      <c r="AD48" s="52">
        <f>('Total Revenues by County'!AD48/'Total Revenues by County'!AD$4)</f>
        <v>0</v>
      </c>
      <c r="AE48" s="52">
        <f>('Total Revenues by County'!AE48/'Total Revenues by County'!AE$4)</f>
        <v>0</v>
      </c>
      <c r="AF48" s="52">
        <f>('Total Revenues by County'!AF48/'Total Revenues by County'!AF$4)</f>
        <v>1.5709266798800776</v>
      </c>
      <c r="AG48" s="52">
        <f>('Total Revenues by County'!AG48/'Total Revenues by County'!AG$4)</f>
        <v>0</v>
      </c>
      <c r="AH48" s="52">
        <f>('Total Revenues by County'!AH48/'Total Revenues by County'!AH$4)</f>
        <v>0</v>
      </c>
      <c r="AI48" s="52">
        <f>('Total Revenues by County'!AI48/'Total Revenues by County'!AI$4)</f>
        <v>0</v>
      </c>
      <c r="AJ48" s="52">
        <f>('Total Revenues by County'!AJ48/'Total Revenues by County'!AJ$4)</f>
        <v>0</v>
      </c>
      <c r="AK48" s="52">
        <f>('Total Revenues by County'!AK48/'Total Revenues by County'!AK$4)</f>
        <v>28.912606111985397</v>
      </c>
      <c r="AL48" s="52">
        <f>('Total Revenues by County'!AL48/'Total Revenues by County'!AL$4)</f>
        <v>0</v>
      </c>
      <c r="AM48" s="52">
        <f>('Total Revenues by County'!AM48/'Total Revenues by County'!AM$4)</f>
        <v>0</v>
      </c>
      <c r="AN48" s="52">
        <f>('Total Revenues by County'!AN48/'Total Revenues by County'!AN$4)</f>
        <v>0</v>
      </c>
      <c r="AO48" s="52">
        <f>('Total Revenues by County'!AO48/'Total Revenues by County'!AO$4)</f>
        <v>0</v>
      </c>
      <c r="AP48" s="52">
        <f>('Total Revenues by County'!AP48/'Total Revenues by County'!AP$4)</f>
        <v>0</v>
      </c>
      <c r="AQ48" s="52">
        <f>('Total Revenues by County'!AQ48/'Total Revenues by County'!AQ$4)</f>
        <v>0</v>
      </c>
      <c r="AR48" s="52">
        <f>('Total Revenues by County'!AR48/'Total Revenues by County'!AR$4)</f>
        <v>27.347704488058049</v>
      </c>
      <c r="AS48" s="52">
        <f>('Total Revenues by County'!AS48/'Total Revenues by County'!AS$4)</f>
        <v>0</v>
      </c>
      <c r="AT48" s="52">
        <f>('Total Revenues by County'!AT48/'Total Revenues by County'!AT$4)</f>
        <v>43.598680795573955</v>
      </c>
      <c r="AU48" s="52">
        <f>('Total Revenues by County'!AU48/'Total Revenues by County'!AU$4)</f>
        <v>0</v>
      </c>
      <c r="AV48" s="52">
        <f>('Total Revenues by County'!AV48/'Total Revenues by County'!AV$4)</f>
        <v>21.048595705708763</v>
      </c>
      <c r="AW48" s="52">
        <f>('Total Revenues by County'!AW48/'Total Revenues by County'!AW$4)</f>
        <v>9.6900076863950808</v>
      </c>
      <c r="AX48" s="52">
        <f>('Total Revenues by County'!AX48/'Total Revenues by County'!AX$4)</f>
        <v>0</v>
      </c>
      <c r="AY48" s="52">
        <f>('Total Revenues by County'!AY48/'Total Revenues by County'!AY$4)</f>
        <v>0</v>
      </c>
      <c r="AZ48" s="52">
        <f>('Total Revenues by County'!AZ48/'Total Revenues by County'!AZ$4)</f>
        <v>0</v>
      </c>
      <c r="BA48" s="52">
        <f>('Total Revenues by County'!BA48/'Total Revenues by County'!BA$4)</f>
        <v>0</v>
      </c>
      <c r="BB48" s="52">
        <f>('Total Revenues by County'!BB48/'Total Revenues by County'!BB$4)</f>
        <v>0</v>
      </c>
      <c r="BC48" s="52">
        <f>('Total Revenues by County'!BC48/'Total Revenues by County'!BC$4)</f>
        <v>0</v>
      </c>
      <c r="BD48" s="52">
        <f>('Total Revenues by County'!BD48/'Total Revenues by County'!BD$4)</f>
        <v>0</v>
      </c>
      <c r="BE48" s="52">
        <f>('Total Revenues by County'!BE48/'Total Revenues by County'!BE$4)</f>
        <v>0</v>
      </c>
      <c r="BF48" s="52">
        <f>('Total Revenues by County'!BF48/'Total Revenues by County'!BF$4)</f>
        <v>3.0739701648398117</v>
      </c>
      <c r="BG48" s="52">
        <f>('Total Revenues by County'!BG48/'Total Revenues by County'!BG$4)</f>
        <v>2.9970382147681223</v>
      </c>
      <c r="BH48" s="52">
        <f>('Total Revenues by County'!BH48/'Total Revenues by County'!BH$4)</f>
        <v>0</v>
      </c>
      <c r="BI48" s="52">
        <f>('Total Revenues by County'!BI48/'Total Revenues by County'!BI$4)</f>
        <v>0</v>
      </c>
      <c r="BJ48" s="52">
        <f>('Total Revenues by County'!BJ48/'Total Revenues by County'!BJ$4)</f>
        <v>0</v>
      </c>
      <c r="BK48" s="52">
        <f>('Total Revenues by County'!BK48/'Total Revenues by County'!BK$4)</f>
        <v>21.990759442536863</v>
      </c>
      <c r="BL48" s="52">
        <f>('Total Revenues by County'!BL48/'Total Revenues by County'!BL$4)</f>
        <v>2.3585450346420322</v>
      </c>
      <c r="BM48" s="52">
        <f>('Total Revenues by County'!BM48/'Total Revenues by County'!BM$4)</f>
        <v>0</v>
      </c>
      <c r="BN48" s="52">
        <f>('Total Revenues by County'!BN48/'Total Revenues by County'!BN$4)</f>
        <v>4.9883763045900311</v>
      </c>
      <c r="BO48" s="52">
        <f>('Total Revenues by County'!BO48/'Total Revenues by County'!BO$4)</f>
        <v>0</v>
      </c>
      <c r="BP48" s="52">
        <f>('Total Revenues by County'!BP48/'Total Revenues by County'!BP$4)</f>
        <v>0</v>
      </c>
      <c r="BQ48" s="17">
        <f>('Total Revenues by County'!BQ48/'Total Revenues by County'!BQ$4)</f>
        <v>0</v>
      </c>
    </row>
    <row r="49" spans="1:69" x14ac:dyDescent="0.25">
      <c r="A49" s="13"/>
      <c r="B49" s="14">
        <v>331.42</v>
      </c>
      <c r="C49" s="15" t="s">
        <v>36</v>
      </c>
      <c r="D49" s="52">
        <f>('Total Revenues by County'!D49/'Total Revenues by County'!D$4)</f>
        <v>0</v>
      </c>
      <c r="E49" s="52">
        <f>('Total Revenues by County'!E49/'Total Revenues by County'!E$4)</f>
        <v>0</v>
      </c>
      <c r="F49" s="52">
        <f>('Total Revenues by County'!F49/'Total Revenues by County'!F$4)</f>
        <v>0</v>
      </c>
      <c r="G49" s="52">
        <f>('Total Revenues by County'!G49/'Total Revenues by County'!G$4)</f>
        <v>0</v>
      </c>
      <c r="H49" s="52">
        <f>('Total Revenues by County'!H49/'Total Revenues by County'!H$4)</f>
        <v>1.6075340195504872</v>
      </c>
      <c r="I49" s="52">
        <f>('Total Revenues by County'!I49/'Total Revenues by County'!I$4)</f>
        <v>5.5054434286096168</v>
      </c>
      <c r="J49" s="52">
        <f>('Total Revenues by County'!J49/'Total Revenues by County'!J$4)</f>
        <v>0</v>
      </c>
      <c r="K49" s="52">
        <f>('Total Revenues by County'!K49/'Total Revenues by County'!K$4)</f>
        <v>0</v>
      </c>
      <c r="L49" s="52">
        <f>('Total Revenues by County'!L49/'Total Revenues by County'!L$4)</f>
        <v>0.66243470069367127</v>
      </c>
      <c r="M49" s="52">
        <f>('Total Revenues by County'!M49/'Total Revenues by County'!M$4)</f>
        <v>0</v>
      </c>
      <c r="N49" s="52">
        <f>('Total Revenues by County'!N49/'Total Revenues by County'!N$4)</f>
        <v>8.3996189996944803</v>
      </c>
      <c r="O49" s="52">
        <f>('Total Revenues by County'!O49/'Total Revenues by County'!O$4)</f>
        <v>0</v>
      </c>
      <c r="P49" s="52">
        <f>('Total Revenues by County'!P49/'Total Revenues by County'!P$4)</f>
        <v>0</v>
      </c>
      <c r="Q49" s="52">
        <f>('Total Revenues by County'!Q49/'Total Revenues by County'!Q$4)</f>
        <v>0</v>
      </c>
      <c r="R49" s="52">
        <f>('Total Revenues by County'!R49/'Total Revenues by County'!R$4)</f>
        <v>12.659235025258599</v>
      </c>
      <c r="S49" s="52">
        <f>('Total Revenues by County'!S49/'Total Revenues by County'!S$4)</f>
        <v>0.75563226744186052</v>
      </c>
      <c r="T49" s="52">
        <f>('Total Revenues by County'!T49/'Total Revenues by County'!T$4)</f>
        <v>0</v>
      </c>
      <c r="U49" s="52">
        <f>('Total Revenues by County'!U49/'Total Revenues by County'!U$4)</f>
        <v>0</v>
      </c>
      <c r="V49" s="52">
        <f>('Total Revenues by County'!V49/'Total Revenues by County'!V$4)</f>
        <v>0</v>
      </c>
      <c r="W49" s="52">
        <f>('Total Revenues by County'!W49/'Total Revenues by County'!W$4)</f>
        <v>0</v>
      </c>
      <c r="X49" s="52">
        <f>('Total Revenues by County'!X49/'Total Revenues by County'!X$4)</f>
        <v>0</v>
      </c>
      <c r="Y49" s="52">
        <f>('Total Revenues by County'!Y49/'Total Revenues by County'!Y$4)</f>
        <v>0</v>
      </c>
      <c r="Z49" s="52">
        <f>('Total Revenues by County'!Z49/'Total Revenues by County'!Z$4)</f>
        <v>0</v>
      </c>
      <c r="AA49" s="52">
        <f>('Total Revenues by County'!AA49/'Total Revenues by County'!AA$4)</f>
        <v>0</v>
      </c>
      <c r="AB49" s="52">
        <f>('Total Revenues by County'!AB49/'Total Revenues by County'!AB$4)</f>
        <v>7.1162257310734738</v>
      </c>
      <c r="AC49" s="52">
        <f>('Total Revenues by County'!AC49/'Total Revenues by County'!AC$4)</f>
        <v>0</v>
      </c>
      <c r="AD49" s="52">
        <f>('Total Revenues by County'!AD49/'Total Revenues by County'!AD$4)</f>
        <v>0</v>
      </c>
      <c r="AE49" s="52">
        <f>('Total Revenues by County'!AE49/'Total Revenues by County'!AE$4)</f>
        <v>0</v>
      </c>
      <c r="AF49" s="52">
        <f>('Total Revenues by County'!AF49/'Total Revenues by County'!AF$4)</f>
        <v>7.0688194509040692</v>
      </c>
      <c r="AG49" s="52">
        <f>('Total Revenues by County'!AG49/'Total Revenues by County'!AG$4)</f>
        <v>0</v>
      </c>
      <c r="AH49" s="52">
        <f>('Total Revenues by County'!AH49/'Total Revenues by County'!AH$4)</f>
        <v>0</v>
      </c>
      <c r="AI49" s="52">
        <f>('Total Revenues by County'!AI49/'Total Revenues by County'!AI$4)</f>
        <v>0</v>
      </c>
      <c r="AJ49" s="52">
        <f>('Total Revenues by County'!AJ49/'Total Revenues by County'!AJ$4)</f>
        <v>0</v>
      </c>
      <c r="AK49" s="52">
        <f>('Total Revenues by County'!AK49/'Total Revenues by County'!AK$4)</f>
        <v>2.8479133271943886</v>
      </c>
      <c r="AL49" s="52">
        <f>('Total Revenues by County'!AL49/'Total Revenues by County'!AL$4)</f>
        <v>0</v>
      </c>
      <c r="AM49" s="52">
        <f>('Total Revenues by County'!AM49/'Total Revenues by County'!AM$4)</f>
        <v>0</v>
      </c>
      <c r="AN49" s="52">
        <f>('Total Revenues by County'!AN49/'Total Revenues by County'!AN$4)</f>
        <v>0</v>
      </c>
      <c r="AO49" s="52">
        <f>('Total Revenues by County'!AO49/'Total Revenues by County'!AO$4)</f>
        <v>0</v>
      </c>
      <c r="AP49" s="52">
        <f>('Total Revenues by County'!AP49/'Total Revenues by County'!AP$4)</f>
        <v>13.950982937098358</v>
      </c>
      <c r="AQ49" s="52">
        <f>('Total Revenues by County'!AQ49/'Total Revenues by County'!AQ$4)</f>
        <v>0</v>
      </c>
      <c r="AR49" s="52">
        <f>('Total Revenues by County'!AR49/'Total Revenues by County'!AR$4)</f>
        <v>1.8241371393586898</v>
      </c>
      <c r="AS49" s="52">
        <f>('Total Revenues by County'!AS49/'Total Revenues by County'!AS$4)</f>
        <v>34.504437329122624</v>
      </c>
      <c r="AT49" s="52">
        <f>('Total Revenues by County'!AT49/'Total Revenues by County'!AT$4)</f>
        <v>0</v>
      </c>
      <c r="AU49" s="52">
        <f>('Total Revenues by County'!AU49/'Total Revenues by County'!AU$4)</f>
        <v>0</v>
      </c>
      <c r="AV49" s="52">
        <f>('Total Revenues by County'!AV49/'Total Revenues by County'!AV$4)</f>
        <v>6.5305790169939959</v>
      </c>
      <c r="AW49" s="52">
        <f>('Total Revenues by County'!AW49/'Total Revenues by County'!AW$4)</f>
        <v>0</v>
      </c>
      <c r="AX49" s="52">
        <f>('Total Revenues by County'!AX49/'Total Revenues by County'!AX$4)</f>
        <v>0</v>
      </c>
      <c r="AY49" s="52">
        <f>('Total Revenues by County'!AY49/'Total Revenues by County'!AY$4)</f>
        <v>0</v>
      </c>
      <c r="AZ49" s="52">
        <f>('Total Revenues by County'!AZ49/'Total Revenues by County'!AZ$4)</f>
        <v>0.97296671204517571</v>
      </c>
      <c r="BA49" s="52">
        <f>('Total Revenues by County'!BA49/'Total Revenues by County'!BA$4)</f>
        <v>0.78177821257984692</v>
      </c>
      <c r="BB49" s="52">
        <f>('Total Revenues by County'!BB49/'Total Revenues by County'!BB$4)</f>
        <v>0</v>
      </c>
      <c r="BC49" s="52">
        <f>('Total Revenues by County'!BC49/'Total Revenues by County'!BC$4)</f>
        <v>11.376769616802454</v>
      </c>
      <c r="BD49" s="52">
        <f>('Total Revenues by County'!BD49/'Total Revenues by County'!BD$4)</f>
        <v>0.29045842858861748</v>
      </c>
      <c r="BE49" s="52">
        <f>('Total Revenues by County'!BE49/'Total Revenues by County'!BE$4)</f>
        <v>14.031028832609882</v>
      </c>
      <c r="BF49" s="52">
        <f>('Total Revenues by County'!BF49/'Total Revenues by County'!BF$4)</f>
        <v>4.5156106941804159</v>
      </c>
      <c r="BG49" s="52">
        <f>('Total Revenues by County'!BG49/'Total Revenues by County'!BG$4)</f>
        <v>0</v>
      </c>
      <c r="BH49" s="52">
        <f>('Total Revenues by County'!BH49/'Total Revenues by County'!BH$4)</f>
        <v>18.07706323991318</v>
      </c>
      <c r="BI49" s="52">
        <f>('Total Revenues by County'!BI49/'Total Revenues by County'!BI$4)</f>
        <v>0</v>
      </c>
      <c r="BJ49" s="52">
        <f>('Total Revenues by County'!BJ49/'Total Revenues by County'!BJ$4)</f>
        <v>0</v>
      </c>
      <c r="BK49" s="52">
        <f>('Total Revenues by County'!BK49/'Total Revenues by County'!BK$4)</f>
        <v>0</v>
      </c>
      <c r="BL49" s="52">
        <f>('Total Revenues by County'!BL49/'Total Revenues by County'!BL$4)</f>
        <v>0</v>
      </c>
      <c r="BM49" s="52">
        <f>('Total Revenues by County'!BM49/'Total Revenues by County'!BM$4)</f>
        <v>0</v>
      </c>
      <c r="BN49" s="52">
        <f>('Total Revenues by County'!BN49/'Total Revenues by County'!BN$4)</f>
        <v>4.6909593042711419</v>
      </c>
      <c r="BO49" s="52">
        <f>('Total Revenues by County'!BO49/'Total Revenues by County'!BO$4)</f>
        <v>0</v>
      </c>
      <c r="BP49" s="52">
        <f>('Total Revenues by County'!BP49/'Total Revenues by County'!BP$4)</f>
        <v>0</v>
      </c>
      <c r="BQ49" s="17">
        <f>('Total Revenues by County'!BQ49/'Total Revenues by County'!BQ$4)</f>
        <v>0</v>
      </c>
    </row>
    <row r="50" spans="1:69" x14ac:dyDescent="0.25">
      <c r="A50" s="13"/>
      <c r="B50" s="14">
        <v>331.49</v>
      </c>
      <c r="C50" s="15" t="s">
        <v>37</v>
      </c>
      <c r="D50" s="52">
        <f>('Total Revenues by County'!D50/'Total Revenues by County'!D$4)</f>
        <v>0.79706415792471352</v>
      </c>
      <c r="E50" s="52">
        <f>('Total Revenues by County'!E50/'Total Revenues by County'!E$4)</f>
        <v>0</v>
      </c>
      <c r="F50" s="52">
        <f>('Total Revenues by County'!F50/'Total Revenues by County'!F$4)</f>
        <v>5.805435748757688</v>
      </c>
      <c r="G50" s="52">
        <f>('Total Revenues by County'!G50/'Total Revenues by County'!G$4)</f>
        <v>0</v>
      </c>
      <c r="H50" s="52">
        <f>('Total Revenues by County'!H50/'Total Revenues by County'!H$4)</f>
        <v>4.8024937104810823E-2</v>
      </c>
      <c r="I50" s="52">
        <f>('Total Revenues by County'!I50/'Total Revenues by County'!I$4)</f>
        <v>0</v>
      </c>
      <c r="J50" s="52">
        <f>('Total Revenues by County'!J50/'Total Revenues by County'!J$4)</f>
        <v>595.42888720038684</v>
      </c>
      <c r="K50" s="52">
        <f>('Total Revenues by County'!K50/'Total Revenues by County'!K$4)</f>
        <v>9.7944453895882955</v>
      </c>
      <c r="L50" s="52">
        <f>('Total Revenues by County'!L50/'Total Revenues by County'!L$4)</f>
        <v>0.88239701978247842</v>
      </c>
      <c r="M50" s="52">
        <f>('Total Revenues by County'!M50/'Total Revenues by County'!M$4)</f>
        <v>0</v>
      </c>
      <c r="N50" s="52">
        <f>('Total Revenues by County'!N50/'Total Revenues by County'!N$4)</f>
        <v>14.671216505220782</v>
      </c>
      <c r="O50" s="52">
        <f>('Total Revenues by County'!O50/'Total Revenues by County'!O$4)</f>
        <v>0</v>
      </c>
      <c r="P50" s="52">
        <f>('Total Revenues by County'!P50/'Total Revenues by County'!P$4)</f>
        <v>0</v>
      </c>
      <c r="Q50" s="52">
        <f>('Total Revenues by County'!Q50/'Total Revenues by County'!Q$4)</f>
        <v>0</v>
      </c>
      <c r="R50" s="52">
        <f>('Total Revenues by County'!R50/'Total Revenues by County'!R$4)</f>
        <v>2.0527624087883889</v>
      </c>
      <c r="S50" s="52">
        <f>('Total Revenues by County'!S50/'Total Revenues by County'!S$4)</f>
        <v>16.087946733926128</v>
      </c>
      <c r="T50" s="52">
        <f>('Total Revenues by County'!T50/'Total Revenues by County'!T$4)</f>
        <v>0</v>
      </c>
      <c r="U50" s="52">
        <f>('Total Revenues by County'!U50/'Total Revenues by County'!U$4)</f>
        <v>0</v>
      </c>
      <c r="V50" s="52">
        <f>('Total Revenues by County'!V50/'Total Revenues by County'!V$4)</f>
        <v>0</v>
      </c>
      <c r="W50" s="52">
        <f>('Total Revenues by County'!W50/'Total Revenues by County'!W$4)</f>
        <v>0</v>
      </c>
      <c r="X50" s="52">
        <f>('Total Revenues by County'!X50/'Total Revenues by County'!X$4)</f>
        <v>2.0763603925066905</v>
      </c>
      <c r="Y50" s="52">
        <f>('Total Revenues by County'!Y50/'Total Revenues by County'!Y$4)</f>
        <v>0</v>
      </c>
      <c r="Z50" s="52">
        <f>('Total Revenues by County'!Z50/'Total Revenues by County'!Z$4)</f>
        <v>178.30915697674419</v>
      </c>
      <c r="AA50" s="52">
        <f>('Total Revenues by County'!AA50/'Total Revenues by County'!AA$4)</f>
        <v>0</v>
      </c>
      <c r="AB50" s="52">
        <f>('Total Revenues by County'!AB50/'Total Revenues by County'!AB$4)</f>
        <v>2.2637783381526946</v>
      </c>
      <c r="AC50" s="52">
        <f>('Total Revenues by County'!AC50/'Total Revenues by County'!AC$4)</f>
        <v>0</v>
      </c>
      <c r="AD50" s="52">
        <f>('Total Revenues by County'!AD50/'Total Revenues by County'!AD$4)</f>
        <v>7.7187786338894471</v>
      </c>
      <c r="AE50" s="52">
        <f>('Total Revenues by County'!AE50/'Total Revenues by County'!AE$4)</f>
        <v>0</v>
      </c>
      <c r="AF50" s="52">
        <f>('Total Revenues by County'!AF50/'Total Revenues by County'!AF$4)</f>
        <v>0.52710776562175776</v>
      </c>
      <c r="AG50" s="52">
        <f>('Total Revenues by County'!AG50/'Total Revenues by County'!AG$4)</f>
        <v>6.2030109489051091</v>
      </c>
      <c r="AH50" s="52">
        <f>('Total Revenues by County'!AH50/'Total Revenues by County'!AH$4)</f>
        <v>0</v>
      </c>
      <c r="AI50" s="52">
        <f>('Total Revenues by County'!AI50/'Total Revenues by County'!AI$4)</f>
        <v>0</v>
      </c>
      <c r="AJ50" s="52">
        <f>('Total Revenues by County'!AJ50/'Total Revenues by County'!AJ$4)</f>
        <v>10.307505436319149</v>
      </c>
      <c r="AK50" s="52">
        <f>('Total Revenues by County'!AK50/'Total Revenues by County'!AK$4)</f>
        <v>0</v>
      </c>
      <c r="AL50" s="52">
        <f>('Total Revenues by County'!AL50/'Total Revenues by County'!AL$4)</f>
        <v>0</v>
      </c>
      <c r="AM50" s="52">
        <f>('Total Revenues by County'!AM50/'Total Revenues by County'!AM$4)</f>
        <v>9.2679985016856037</v>
      </c>
      <c r="AN50" s="52">
        <f>('Total Revenues by County'!AN50/'Total Revenues by County'!AN$4)</f>
        <v>41.448661863098302</v>
      </c>
      <c r="AO50" s="52">
        <f>('Total Revenues by County'!AO50/'Total Revenues by County'!AO$4)</f>
        <v>0</v>
      </c>
      <c r="AP50" s="52">
        <f>('Total Revenues by County'!AP50/'Total Revenues by County'!AP$4)</f>
        <v>5.6056728608059769</v>
      </c>
      <c r="AQ50" s="52">
        <f>('Total Revenues by County'!AQ50/'Total Revenues by County'!AQ$4)</f>
        <v>0</v>
      </c>
      <c r="AR50" s="52">
        <f>('Total Revenues by County'!AR50/'Total Revenues by County'!AR$4)</f>
        <v>0</v>
      </c>
      <c r="AS50" s="52">
        <f>('Total Revenues by County'!AS50/'Total Revenues by County'!AS$4)</f>
        <v>2.0177793697904227</v>
      </c>
      <c r="AT50" s="52">
        <f>('Total Revenues by County'!AT50/'Total Revenues by County'!AT$4)</f>
        <v>1.0416904047501487</v>
      </c>
      <c r="AU50" s="52">
        <f>('Total Revenues by County'!AU50/'Total Revenues by County'!AU$4)</f>
        <v>0</v>
      </c>
      <c r="AV50" s="52">
        <f>('Total Revenues by County'!AV50/'Total Revenues by County'!AV$4)</f>
        <v>1.0251806248091992</v>
      </c>
      <c r="AW50" s="52">
        <f>('Total Revenues by County'!AW50/'Total Revenues by County'!AW$4)</f>
        <v>0</v>
      </c>
      <c r="AX50" s="52">
        <f>('Total Revenues by County'!AX50/'Total Revenues by County'!AX$4)</f>
        <v>0.78938913877766248</v>
      </c>
      <c r="AY50" s="52">
        <f>('Total Revenues by County'!AY50/'Total Revenues by County'!AY$4)</f>
        <v>0.52115375221232285</v>
      </c>
      <c r="AZ50" s="52">
        <f>('Total Revenues by County'!AZ50/'Total Revenues by County'!AZ$4)</f>
        <v>13.975711043656803</v>
      </c>
      <c r="BA50" s="52">
        <f>('Total Revenues by County'!BA50/'Total Revenues by County'!BA$4)</f>
        <v>4.7959762904989356</v>
      </c>
      <c r="BB50" s="52">
        <f>('Total Revenues by County'!BB50/'Total Revenues by County'!BB$4)</f>
        <v>23.254857291736169</v>
      </c>
      <c r="BC50" s="52">
        <f>('Total Revenues by County'!BC50/'Total Revenues by County'!BC$4)</f>
        <v>0.74157657239036379</v>
      </c>
      <c r="BD50" s="52">
        <f>('Total Revenues by County'!BD50/'Total Revenues by County'!BD$4)</f>
        <v>1.5351007366408642</v>
      </c>
      <c r="BE50" s="52">
        <f>('Total Revenues by County'!BE50/'Total Revenues by County'!BE$4)</f>
        <v>0</v>
      </c>
      <c r="BF50" s="52">
        <f>('Total Revenues by County'!BF50/'Total Revenues by County'!BF$4)</f>
        <v>3.3012086291784482E-2</v>
      </c>
      <c r="BG50" s="52">
        <f>('Total Revenues by County'!BG50/'Total Revenues by County'!BG$4)</f>
        <v>0.54684685952273748</v>
      </c>
      <c r="BH50" s="52">
        <f>('Total Revenues by County'!BH50/'Total Revenues by County'!BH$4)</f>
        <v>2.1421485001071074</v>
      </c>
      <c r="BI50" s="52">
        <f>('Total Revenues by County'!BI50/'Total Revenues by County'!BI$4)</f>
        <v>4.6887699730795068E-2</v>
      </c>
      <c r="BJ50" s="52">
        <f>('Total Revenues by County'!BJ50/'Total Revenues by County'!BJ$4)</f>
        <v>5.6451526662285145</v>
      </c>
      <c r="BK50" s="52">
        <f>('Total Revenues by County'!BK50/'Total Revenues by County'!BK$4)</f>
        <v>0</v>
      </c>
      <c r="BL50" s="52">
        <f>('Total Revenues by County'!BL50/'Total Revenues by County'!BL$4)</f>
        <v>0</v>
      </c>
      <c r="BM50" s="52">
        <f>('Total Revenues by County'!BM50/'Total Revenues by County'!BM$4)</f>
        <v>0</v>
      </c>
      <c r="BN50" s="52">
        <f>('Total Revenues by County'!BN50/'Total Revenues by County'!BN$4)</f>
        <v>1.0921884042565757</v>
      </c>
      <c r="BO50" s="52">
        <f>('Total Revenues by County'!BO50/'Total Revenues by County'!BO$4)</f>
        <v>0</v>
      </c>
      <c r="BP50" s="52">
        <f>('Total Revenues by County'!BP50/'Total Revenues by County'!BP$4)</f>
        <v>0</v>
      </c>
      <c r="BQ50" s="17">
        <f>('Total Revenues by County'!BQ50/'Total Revenues by County'!BQ$4)</f>
        <v>32.092331042624053</v>
      </c>
    </row>
    <row r="51" spans="1:69" x14ac:dyDescent="0.25">
      <c r="A51" s="13"/>
      <c r="B51" s="14">
        <v>331.5</v>
      </c>
      <c r="C51" s="15" t="s">
        <v>38</v>
      </c>
      <c r="D51" s="52">
        <f>('Total Revenues by County'!D51/'Total Revenues by County'!D$4)</f>
        <v>0.1666417569811077</v>
      </c>
      <c r="E51" s="52">
        <f>('Total Revenues by County'!E51/'Total Revenues by County'!E$4)</f>
        <v>31.111696522655429</v>
      </c>
      <c r="F51" s="52">
        <f>('Total Revenues by County'!F51/'Total Revenues by County'!F$4)</f>
        <v>0</v>
      </c>
      <c r="G51" s="52">
        <f>('Total Revenues by County'!G51/'Total Revenues by County'!G$4)</f>
        <v>3.8309757356737224</v>
      </c>
      <c r="H51" s="52">
        <f>('Total Revenues by County'!H51/'Total Revenues by County'!H$4)</f>
        <v>14.603886189140187</v>
      </c>
      <c r="I51" s="52">
        <f>('Total Revenues by County'!I51/'Total Revenues by County'!I$4)</f>
        <v>9.5242302375195891</v>
      </c>
      <c r="J51" s="52">
        <f>('Total Revenues by County'!J51/'Total Revenues by County'!J$4)</f>
        <v>48.35255923188506</v>
      </c>
      <c r="K51" s="52">
        <f>('Total Revenues by County'!K51/'Total Revenues by County'!K$4)</f>
        <v>29.528848490740291</v>
      </c>
      <c r="L51" s="52">
        <f>('Total Revenues by County'!L51/'Total Revenues by County'!L$4)</f>
        <v>5.6241257743141793</v>
      </c>
      <c r="M51" s="52">
        <f>('Total Revenues by County'!M51/'Total Revenues by County'!M$4)</f>
        <v>1.877336929442603</v>
      </c>
      <c r="N51" s="52">
        <f>('Total Revenues by County'!N51/'Total Revenues by County'!N$4)</f>
        <v>10.829454438713466</v>
      </c>
      <c r="O51" s="52">
        <f>('Total Revenues by County'!O51/'Total Revenues by County'!O$4)</f>
        <v>0</v>
      </c>
      <c r="P51" s="52">
        <f>('Total Revenues by County'!P51/'Total Revenues by County'!P$4)</f>
        <v>13.100520848659624</v>
      </c>
      <c r="Q51" s="52">
        <f>('Total Revenues by County'!Q51/'Total Revenues by County'!Q$4)</f>
        <v>32.500885627530366</v>
      </c>
      <c r="R51" s="52">
        <f>('Total Revenues by County'!R51/'Total Revenues by County'!R$4)</f>
        <v>14.422766418089969</v>
      </c>
      <c r="S51" s="52">
        <f>('Total Revenues by County'!S51/'Total Revenues by County'!S$4)</f>
        <v>8.1074619528043783</v>
      </c>
      <c r="T51" s="52">
        <f>('Total Revenues by County'!T51/'Total Revenues by County'!T$4)</f>
        <v>41.502571638501102</v>
      </c>
      <c r="U51" s="52">
        <f>('Total Revenues by County'!U51/'Total Revenues by County'!U$4)</f>
        <v>0.1757156160168428</v>
      </c>
      <c r="V51" s="52">
        <f>('Total Revenues by County'!V51/'Total Revenues by County'!V$4)</f>
        <v>43.252309131298958</v>
      </c>
      <c r="W51" s="52">
        <f>('Total Revenues by County'!W51/'Total Revenues by County'!W$4)</f>
        <v>0</v>
      </c>
      <c r="X51" s="52">
        <f>('Total Revenues by County'!X51/'Total Revenues by County'!X$4)</f>
        <v>2.1330954504906332</v>
      </c>
      <c r="Y51" s="52">
        <f>('Total Revenues by County'!Y51/'Total Revenues by County'!Y$4)</f>
        <v>5.8381502890173413</v>
      </c>
      <c r="Z51" s="52">
        <f>('Total Revenues by County'!Z51/'Total Revenues by County'!Z$4)</f>
        <v>154.7077398255814</v>
      </c>
      <c r="AA51" s="52">
        <f>('Total Revenues by County'!AA51/'Total Revenues by County'!AA$4)</f>
        <v>6.1206022546720131</v>
      </c>
      <c r="AB51" s="52">
        <f>('Total Revenues by County'!AB51/'Total Revenues by County'!AB$4)</f>
        <v>0</v>
      </c>
      <c r="AC51" s="52">
        <f>('Total Revenues by County'!AC51/'Total Revenues by County'!AC$4)</f>
        <v>0.28612233735452308</v>
      </c>
      <c r="AD51" s="52">
        <f>('Total Revenues by County'!AD51/'Total Revenues by County'!AD$4)</f>
        <v>22.144187797237063</v>
      </c>
      <c r="AE51" s="52">
        <f>('Total Revenues by County'!AE51/'Total Revenues by County'!AE$4)</f>
        <v>44.824599260172626</v>
      </c>
      <c r="AF51" s="52">
        <f>('Total Revenues by County'!AF51/'Total Revenues by County'!AF$4)</f>
        <v>70.172900105182563</v>
      </c>
      <c r="AG51" s="52">
        <f>('Total Revenues by County'!AG51/'Total Revenues by County'!AG$4)</f>
        <v>17.344037607108856</v>
      </c>
      <c r="AH51" s="52">
        <f>('Total Revenues by County'!AH51/'Total Revenues by County'!AH$4)</f>
        <v>181.34158962329241</v>
      </c>
      <c r="AI51" s="52">
        <f>('Total Revenues by County'!AI51/'Total Revenues by County'!AI$4)</f>
        <v>0</v>
      </c>
      <c r="AJ51" s="52">
        <f>('Total Revenues by County'!AJ51/'Total Revenues by County'!AJ$4)</f>
        <v>23.475670072146848</v>
      </c>
      <c r="AK51" s="52">
        <f>('Total Revenues by County'!AK51/'Total Revenues by County'!AK$4)</f>
        <v>16.394342751254179</v>
      </c>
      <c r="AL51" s="52">
        <f>('Total Revenues by County'!AL51/'Total Revenues by County'!AL$4)</f>
        <v>1.1139591639305817</v>
      </c>
      <c r="AM51" s="52">
        <f>('Total Revenues by County'!AM51/'Total Revenues by County'!AM$4)</f>
        <v>6.517667623923086E-2</v>
      </c>
      <c r="AN51" s="52">
        <f>('Total Revenues by County'!AN51/'Total Revenues by County'!AN$4)</f>
        <v>0</v>
      </c>
      <c r="AO51" s="52">
        <f>('Total Revenues by County'!AO51/'Total Revenues by County'!AO$4)</f>
        <v>0</v>
      </c>
      <c r="AP51" s="52">
        <f>('Total Revenues by County'!AP51/'Total Revenues by County'!AP$4)</f>
        <v>2.6606350311817404</v>
      </c>
      <c r="AQ51" s="52">
        <f>('Total Revenues by County'!AQ51/'Total Revenues by County'!AQ$4)</f>
        <v>7.4685853001172227</v>
      </c>
      <c r="AR51" s="52">
        <f>('Total Revenues by County'!AR51/'Total Revenues by County'!AR$4)</f>
        <v>9.5709525035307538E-2</v>
      </c>
      <c r="AS51" s="52">
        <f>('Total Revenues by County'!AS51/'Total Revenues by County'!AS$4)</f>
        <v>105.32237890550755</v>
      </c>
      <c r="AT51" s="52">
        <f>('Total Revenues by County'!AT51/'Total Revenues by County'!AT$4)</f>
        <v>165.45015002468762</v>
      </c>
      <c r="AU51" s="52">
        <f>('Total Revenues by County'!AU51/'Total Revenues by County'!AU$4)</f>
        <v>0</v>
      </c>
      <c r="AV51" s="52">
        <f>('Total Revenues by County'!AV51/'Total Revenues by County'!AV$4)</f>
        <v>6.5613106746718222</v>
      </c>
      <c r="AW51" s="52">
        <f>('Total Revenues by County'!AW51/'Total Revenues by County'!AW$4)</f>
        <v>0</v>
      </c>
      <c r="AX51" s="52">
        <f>('Total Revenues by County'!AX51/'Total Revenues by County'!AX$4)</f>
        <v>15.728941582104969</v>
      </c>
      <c r="AY51" s="52">
        <f>('Total Revenues by County'!AY51/'Total Revenues by County'!AY$4)</f>
        <v>27.778136425637769</v>
      </c>
      <c r="AZ51" s="52">
        <f>('Total Revenues by County'!AZ51/'Total Revenues by County'!AZ$4)</f>
        <v>8.1192108618081544</v>
      </c>
      <c r="BA51" s="52">
        <f>('Total Revenues by County'!BA51/'Total Revenues by County'!BA$4)</f>
        <v>16.507063359613284</v>
      </c>
      <c r="BB51" s="52">
        <f>('Total Revenues by County'!BB51/'Total Revenues by County'!BB$4)</f>
        <v>6.4270752246083713</v>
      </c>
      <c r="BC51" s="52">
        <f>('Total Revenues by County'!BC51/'Total Revenues by County'!BC$4)</f>
        <v>7.2788465179035482</v>
      </c>
      <c r="BD51" s="52">
        <f>('Total Revenues by County'!BD51/'Total Revenues by County'!BD$4)</f>
        <v>3.8021898688485142E-2</v>
      </c>
      <c r="BE51" s="52">
        <f>('Total Revenues by County'!BE51/'Total Revenues by County'!BE$4)</f>
        <v>2.8292178112513295E-2</v>
      </c>
      <c r="BF51" s="52">
        <f>('Total Revenues by County'!BF51/'Total Revenues by County'!BF$4)</f>
        <v>0.53529366342968299</v>
      </c>
      <c r="BG51" s="52">
        <f>('Total Revenues by County'!BG51/'Total Revenues by County'!BG$4)</f>
        <v>71.880846184151281</v>
      </c>
      <c r="BH51" s="52">
        <f>('Total Revenues by County'!BH51/'Total Revenues by County'!BH$4)</f>
        <v>15.235734693298165</v>
      </c>
      <c r="BI51" s="52">
        <f>('Total Revenues by County'!BI51/'Total Revenues by County'!BI$4)</f>
        <v>11.920281514125037</v>
      </c>
      <c r="BJ51" s="52">
        <f>('Total Revenues by County'!BJ51/'Total Revenues by County'!BJ$4)</f>
        <v>7.5901905960722278</v>
      </c>
      <c r="BK51" s="52">
        <f>('Total Revenues by County'!BK51/'Total Revenues by County'!BK$4)</f>
        <v>0</v>
      </c>
      <c r="BL51" s="52">
        <f>('Total Revenues by County'!BL51/'Total Revenues by County'!BL$4)</f>
        <v>9.0732368093799973</v>
      </c>
      <c r="BM51" s="52">
        <f>('Total Revenues by County'!BM51/'Total Revenues by County'!BM$4)</f>
        <v>0</v>
      </c>
      <c r="BN51" s="52">
        <f>('Total Revenues by County'!BN51/'Total Revenues by County'!BN$4)</f>
        <v>9.791667158779088</v>
      </c>
      <c r="BO51" s="52">
        <f>('Total Revenues by County'!BO51/'Total Revenues by County'!BO$4)</f>
        <v>40.447904273039399</v>
      </c>
      <c r="BP51" s="52">
        <f>('Total Revenues by County'!BP51/'Total Revenues by County'!BP$4)</f>
        <v>47.59276969155588</v>
      </c>
      <c r="BQ51" s="17">
        <f>('Total Revenues by County'!BQ51/'Total Revenues by County'!BQ$4)</f>
        <v>28.074497238500779</v>
      </c>
    </row>
    <row r="52" spans="1:69" x14ac:dyDescent="0.25">
      <c r="A52" s="13"/>
      <c r="B52" s="14">
        <v>331.61</v>
      </c>
      <c r="C52" s="15" t="s">
        <v>39</v>
      </c>
      <c r="D52" s="52">
        <f>('Total Revenues by County'!D52/'Total Revenues by County'!D$4)</f>
        <v>0</v>
      </c>
      <c r="E52" s="52">
        <f>('Total Revenues by County'!E52/'Total Revenues by County'!E$4)</f>
        <v>0</v>
      </c>
      <c r="F52" s="52">
        <f>('Total Revenues by County'!F52/'Total Revenues by County'!F$4)</f>
        <v>0</v>
      </c>
      <c r="G52" s="52">
        <f>('Total Revenues by County'!G52/'Total Revenues by County'!G$4)</f>
        <v>0</v>
      </c>
      <c r="H52" s="52">
        <f>('Total Revenues by County'!H52/'Total Revenues by County'!H$4)</f>
        <v>0</v>
      </c>
      <c r="I52" s="52">
        <f>('Total Revenues by County'!I52/'Total Revenues by County'!I$4)</f>
        <v>9.8640374648795071</v>
      </c>
      <c r="J52" s="52">
        <f>('Total Revenues by County'!J52/'Total Revenues by County'!J$4)</f>
        <v>0</v>
      </c>
      <c r="K52" s="52">
        <f>('Total Revenues by County'!K52/'Total Revenues by County'!K$4)</f>
        <v>0</v>
      </c>
      <c r="L52" s="52">
        <f>('Total Revenues by County'!L52/'Total Revenues by County'!L$4)</f>
        <v>0</v>
      </c>
      <c r="M52" s="52">
        <f>('Total Revenues by County'!M52/'Total Revenues by County'!M$4)</f>
        <v>0</v>
      </c>
      <c r="N52" s="52">
        <f>('Total Revenues by County'!N52/'Total Revenues by County'!N$4)</f>
        <v>0</v>
      </c>
      <c r="O52" s="52">
        <f>('Total Revenues by County'!O52/'Total Revenues by County'!O$4)</f>
        <v>0</v>
      </c>
      <c r="P52" s="52">
        <f>('Total Revenues by County'!P52/'Total Revenues by County'!P$4)</f>
        <v>0</v>
      </c>
      <c r="Q52" s="52">
        <f>('Total Revenues by County'!Q52/'Total Revenues by County'!Q$4)</f>
        <v>0</v>
      </c>
      <c r="R52" s="52">
        <f>('Total Revenues by County'!R52/'Total Revenues by County'!R$4)</f>
        <v>0</v>
      </c>
      <c r="S52" s="52">
        <f>('Total Revenues by County'!S52/'Total Revenues by County'!S$4)</f>
        <v>0</v>
      </c>
      <c r="T52" s="52">
        <f>('Total Revenues by County'!T52/'Total Revenues by County'!T$4)</f>
        <v>0</v>
      </c>
      <c r="U52" s="52">
        <f>('Total Revenues by County'!U52/'Total Revenues by County'!U$4)</f>
        <v>0</v>
      </c>
      <c r="V52" s="52">
        <f>('Total Revenues by County'!V52/'Total Revenues by County'!V$4)</f>
        <v>0</v>
      </c>
      <c r="W52" s="52">
        <f>('Total Revenues by County'!W52/'Total Revenues by County'!W$4)</f>
        <v>0</v>
      </c>
      <c r="X52" s="52">
        <f>('Total Revenues by County'!X52/'Total Revenues by County'!X$4)</f>
        <v>0</v>
      </c>
      <c r="Y52" s="52">
        <f>('Total Revenues by County'!Y52/'Total Revenues by County'!Y$4)</f>
        <v>0</v>
      </c>
      <c r="Z52" s="52">
        <f>('Total Revenues by County'!Z52/'Total Revenues by County'!Z$4)</f>
        <v>0</v>
      </c>
      <c r="AA52" s="52">
        <f>('Total Revenues by County'!AA52/'Total Revenues by County'!AA$4)</f>
        <v>0</v>
      </c>
      <c r="AB52" s="52">
        <f>('Total Revenues by County'!AB52/'Total Revenues by County'!AB$4)</f>
        <v>0</v>
      </c>
      <c r="AC52" s="52">
        <f>('Total Revenues by County'!AC52/'Total Revenues by County'!AC$4)</f>
        <v>0</v>
      </c>
      <c r="AD52" s="52">
        <f>('Total Revenues by County'!AD52/'Total Revenues by County'!AD$4)</f>
        <v>3.5595815438680618</v>
      </c>
      <c r="AE52" s="52">
        <f>('Total Revenues by County'!AE52/'Total Revenues by County'!AE$4)</f>
        <v>0</v>
      </c>
      <c r="AF52" s="52">
        <f>('Total Revenues by County'!AF52/'Total Revenues by County'!AF$4)</f>
        <v>0</v>
      </c>
      <c r="AG52" s="52">
        <f>('Total Revenues by County'!AG52/'Total Revenues by County'!AG$4)</f>
        <v>0</v>
      </c>
      <c r="AH52" s="52">
        <f>('Total Revenues by County'!AH52/'Total Revenues by County'!AH$4)</f>
        <v>0</v>
      </c>
      <c r="AI52" s="52">
        <f>('Total Revenues by County'!AI52/'Total Revenues by County'!AI$4)</f>
        <v>0</v>
      </c>
      <c r="AJ52" s="52">
        <f>('Total Revenues by County'!AJ52/'Total Revenues by County'!AJ$4)</f>
        <v>0</v>
      </c>
      <c r="AK52" s="52">
        <f>('Total Revenues by County'!AK52/'Total Revenues by County'!AK$4)</f>
        <v>0</v>
      </c>
      <c r="AL52" s="52">
        <f>('Total Revenues by County'!AL52/'Total Revenues by County'!AL$4)</f>
        <v>0</v>
      </c>
      <c r="AM52" s="52">
        <f>('Total Revenues by County'!AM52/'Total Revenues by County'!AM$4)</f>
        <v>0</v>
      </c>
      <c r="AN52" s="52">
        <f>('Total Revenues by County'!AN52/'Total Revenues by County'!AN$4)</f>
        <v>0</v>
      </c>
      <c r="AO52" s="52">
        <f>('Total Revenues by County'!AO52/'Total Revenues by County'!AO$4)</f>
        <v>0</v>
      </c>
      <c r="AP52" s="52">
        <f>('Total Revenues by County'!AP52/'Total Revenues by County'!AP$4)</f>
        <v>0.80948114850106045</v>
      </c>
      <c r="AQ52" s="52">
        <f>('Total Revenues by County'!AQ52/'Total Revenues by County'!AQ$4)</f>
        <v>0</v>
      </c>
      <c r="AR52" s="52">
        <f>('Total Revenues by County'!AR52/'Total Revenues by County'!AR$4)</f>
        <v>0</v>
      </c>
      <c r="AS52" s="52">
        <f>('Total Revenues by County'!AS52/'Total Revenues by County'!AS$4)</f>
        <v>0</v>
      </c>
      <c r="AT52" s="52">
        <f>('Total Revenues by County'!AT52/'Total Revenues by County'!AT$4)</f>
        <v>0</v>
      </c>
      <c r="AU52" s="52">
        <f>('Total Revenues by County'!AU52/'Total Revenues by County'!AU$4)</f>
        <v>5.5133464617861403</v>
      </c>
      <c r="AV52" s="52">
        <f>('Total Revenues by County'!AV52/'Total Revenues by County'!AV$4)</f>
        <v>0</v>
      </c>
      <c r="AW52" s="52">
        <f>('Total Revenues by County'!AW52/'Total Revenues by County'!AW$4)</f>
        <v>0.19085318985395849</v>
      </c>
      <c r="AX52" s="52">
        <f>('Total Revenues by County'!AX52/'Total Revenues by County'!AX$4)</f>
        <v>0</v>
      </c>
      <c r="AY52" s="52">
        <f>('Total Revenues by County'!AY52/'Total Revenues by County'!AY$4)</f>
        <v>0</v>
      </c>
      <c r="AZ52" s="52">
        <f>('Total Revenues by County'!AZ52/'Total Revenues by County'!AZ$4)</f>
        <v>0</v>
      </c>
      <c r="BA52" s="52">
        <f>('Total Revenues by County'!BA52/'Total Revenues by County'!BA$4)</f>
        <v>0</v>
      </c>
      <c r="BB52" s="52">
        <f>('Total Revenues by County'!BB52/'Total Revenues by County'!BB$4)</f>
        <v>0</v>
      </c>
      <c r="BC52" s="52">
        <f>('Total Revenues by County'!BC52/'Total Revenues by County'!BC$4)</f>
        <v>0</v>
      </c>
      <c r="BD52" s="52">
        <f>('Total Revenues by County'!BD52/'Total Revenues by County'!BD$4)</f>
        <v>0</v>
      </c>
      <c r="BE52" s="52">
        <f>('Total Revenues by County'!BE52/'Total Revenues by County'!BE$4)</f>
        <v>14.777037399028373</v>
      </c>
      <c r="BF52" s="52">
        <f>('Total Revenues by County'!BF52/'Total Revenues by County'!BF$4)</f>
        <v>4.3210607403267378</v>
      </c>
      <c r="BG52" s="52">
        <f>('Total Revenues by County'!BG52/'Total Revenues by County'!BG$4)</f>
        <v>0</v>
      </c>
      <c r="BH52" s="52">
        <f>('Total Revenues by County'!BH52/'Total Revenues by County'!BH$4)</f>
        <v>0</v>
      </c>
      <c r="BI52" s="52">
        <f>('Total Revenues by County'!BI52/'Total Revenues by County'!BI$4)</f>
        <v>0</v>
      </c>
      <c r="BJ52" s="52">
        <f>('Total Revenues by County'!BJ52/'Total Revenues by County'!BJ$4)</f>
        <v>0</v>
      </c>
      <c r="BK52" s="52">
        <f>('Total Revenues by County'!BK52/'Total Revenues by County'!BK$4)</f>
        <v>0</v>
      </c>
      <c r="BL52" s="52">
        <f>('Total Revenues by County'!BL52/'Total Revenues by County'!BL$4)</f>
        <v>0</v>
      </c>
      <c r="BM52" s="52">
        <f>('Total Revenues by County'!BM52/'Total Revenues by County'!BM$4)</f>
        <v>0</v>
      </c>
      <c r="BN52" s="52">
        <f>('Total Revenues by County'!BN52/'Total Revenues by County'!BN$4)</f>
        <v>0.76934100241331926</v>
      </c>
      <c r="BO52" s="52">
        <f>('Total Revenues by County'!BO52/'Total Revenues by County'!BO$4)</f>
        <v>0</v>
      </c>
      <c r="BP52" s="52">
        <f>('Total Revenues by County'!BP52/'Total Revenues by County'!BP$4)</f>
        <v>0</v>
      </c>
      <c r="BQ52" s="17">
        <f>('Total Revenues by County'!BQ52/'Total Revenues by County'!BQ$4)</f>
        <v>36.463004342510224</v>
      </c>
    </row>
    <row r="53" spans="1:69" x14ac:dyDescent="0.25">
      <c r="A53" s="13"/>
      <c r="B53" s="14">
        <v>331.62</v>
      </c>
      <c r="C53" s="15" t="s">
        <v>40</v>
      </c>
      <c r="D53" s="52">
        <f>('Total Revenues by County'!D53/'Total Revenues by County'!D$4)</f>
        <v>0</v>
      </c>
      <c r="E53" s="52">
        <f>('Total Revenues by County'!E53/'Total Revenues by County'!E$4)</f>
        <v>0</v>
      </c>
      <c r="F53" s="52">
        <f>('Total Revenues by County'!F53/'Total Revenues by County'!F$4)</f>
        <v>0</v>
      </c>
      <c r="G53" s="52">
        <f>('Total Revenues by County'!G53/'Total Revenues by County'!G$4)</f>
        <v>0</v>
      </c>
      <c r="H53" s="52">
        <f>('Total Revenues by County'!H53/'Total Revenues by County'!H$4)</f>
        <v>0</v>
      </c>
      <c r="I53" s="52">
        <f>('Total Revenues by County'!I53/'Total Revenues by County'!I$4)</f>
        <v>5.9381312981145795</v>
      </c>
      <c r="J53" s="52">
        <f>('Total Revenues by County'!J53/'Total Revenues by County'!J$4)</f>
        <v>6.0705256613939351</v>
      </c>
      <c r="K53" s="52">
        <f>('Total Revenues by County'!K53/'Total Revenues by County'!K$4)</f>
        <v>2.5917889952850826</v>
      </c>
      <c r="L53" s="52">
        <f>('Total Revenues by County'!L53/'Total Revenues by County'!L$4)</f>
        <v>0</v>
      </c>
      <c r="M53" s="52">
        <f>('Total Revenues by County'!M53/'Total Revenues by County'!M$4)</f>
        <v>7.4884642880353541E-2</v>
      </c>
      <c r="N53" s="52">
        <f>('Total Revenues by County'!N53/'Total Revenues by County'!N$4)</f>
        <v>0</v>
      </c>
      <c r="O53" s="52">
        <f>('Total Revenues by County'!O53/'Total Revenues by County'!O$4)</f>
        <v>0</v>
      </c>
      <c r="P53" s="52">
        <f>('Total Revenues by County'!P53/'Total Revenues by County'!P$4)</f>
        <v>3.1988641379513285</v>
      </c>
      <c r="Q53" s="52">
        <f>('Total Revenues by County'!Q53/'Total Revenues by County'!Q$4)</f>
        <v>4.8667130566801617</v>
      </c>
      <c r="R53" s="52">
        <f>('Total Revenues by County'!R53/'Total Revenues by County'!R$4)</f>
        <v>0</v>
      </c>
      <c r="S53" s="52">
        <f>('Total Revenues by County'!S53/'Total Revenues by County'!S$4)</f>
        <v>0.54484439124487005</v>
      </c>
      <c r="T53" s="52">
        <f>('Total Revenues by County'!T53/'Total Revenues by County'!T$4)</f>
        <v>0</v>
      </c>
      <c r="U53" s="52">
        <f>('Total Revenues by County'!U53/'Total Revenues by County'!U$4)</f>
        <v>0</v>
      </c>
      <c r="V53" s="52">
        <f>('Total Revenues by County'!V53/'Total Revenues by County'!V$4)</f>
        <v>0</v>
      </c>
      <c r="W53" s="52">
        <f>('Total Revenues by County'!W53/'Total Revenues by County'!W$4)</f>
        <v>0</v>
      </c>
      <c r="X53" s="52">
        <f>('Total Revenues by County'!X53/'Total Revenues by County'!X$4)</f>
        <v>0</v>
      </c>
      <c r="Y53" s="52">
        <f>('Total Revenues by County'!Y53/'Total Revenues by County'!Y$4)</f>
        <v>0</v>
      </c>
      <c r="Z53" s="52">
        <f>('Total Revenues by County'!Z53/'Total Revenues by County'!Z$4)</f>
        <v>0</v>
      </c>
      <c r="AA53" s="52">
        <f>('Total Revenues by County'!AA53/'Total Revenues by County'!AA$4)</f>
        <v>0</v>
      </c>
      <c r="AB53" s="52">
        <f>('Total Revenues by County'!AB53/'Total Revenues by County'!AB$4)</f>
        <v>0</v>
      </c>
      <c r="AC53" s="52">
        <f>('Total Revenues by County'!AC53/'Total Revenues by County'!AC$4)</f>
        <v>0</v>
      </c>
      <c r="AD53" s="52">
        <f>('Total Revenues by County'!AD53/'Total Revenues by County'!AD$4)</f>
        <v>0</v>
      </c>
      <c r="AE53" s="52">
        <f>('Total Revenues by County'!AE53/'Total Revenues by County'!AE$4)</f>
        <v>0</v>
      </c>
      <c r="AF53" s="52">
        <f>('Total Revenues by County'!AF53/'Total Revenues by County'!AF$4)</f>
        <v>3.4959179146661707</v>
      </c>
      <c r="AG53" s="52">
        <f>('Total Revenues by County'!AG53/'Total Revenues by County'!AG$4)</f>
        <v>0</v>
      </c>
      <c r="AH53" s="52">
        <f>('Total Revenues by County'!AH53/'Total Revenues by County'!AH$4)</f>
        <v>0</v>
      </c>
      <c r="AI53" s="52">
        <f>('Total Revenues by County'!AI53/'Total Revenues by County'!AI$4)</f>
        <v>0</v>
      </c>
      <c r="AJ53" s="52">
        <f>('Total Revenues by County'!AJ53/'Total Revenues by County'!AJ$4)</f>
        <v>0</v>
      </c>
      <c r="AK53" s="52">
        <f>('Total Revenues by County'!AK53/'Total Revenues by County'!AK$4)</f>
        <v>0.99170917642320389</v>
      </c>
      <c r="AL53" s="52">
        <f>('Total Revenues by County'!AL53/'Total Revenues by County'!AL$4)</f>
        <v>0</v>
      </c>
      <c r="AM53" s="52">
        <f>('Total Revenues by County'!AM53/'Total Revenues by County'!AM$4)</f>
        <v>0</v>
      </c>
      <c r="AN53" s="52">
        <f>('Total Revenues by County'!AN53/'Total Revenues by County'!AN$4)</f>
        <v>0</v>
      </c>
      <c r="AO53" s="52">
        <f>('Total Revenues by County'!AO53/'Total Revenues by County'!AO$4)</f>
        <v>0</v>
      </c>
      <c r="AP53" s="52">
        <f>('Total Revenues by County'!AP53/'Total Revenues by County'!AP$4)</f>
        <v>0.72841178891386238</v>
      </c>
      <c r="AQ53" s="52">
        <f>('Total Revenues by County'!AQ53/'Total Revenues by County'!AQ$4)</f>
        <v>0</v>
      </c>
      <c r="AR53" s="52">
        <f>('Total Revenues by County'!AR53/'Total Revenues by County'!AR$4)</f>
        <v>0.79946012508957331</v>
      </c>
      <c r="AS53" s="52">
        <f>('Total Revenues by County'!AS53/'Total Revenues by County'!AS$4)</f>
        <v>0</v>
      </c>
      <c r="AT53" s="52">
        <f>('Total Revenues by County'!AT53/'Total Revenues by County'!AT$4)</f>
        <v>0.3931912846417765</v>
      </c>
      <c r="AU53" s="52">
        <f>('Total Revenues by County'!AU53/'Total Revenues by County'!AU$4)</f>
        <v>0</v>
      </c>
      <c r="AV53" s="52">
        <f>('Total Revenues by County'!AV53/'Total Revenues by County'!AV$4)</f>
        <v>0.45146026254197619</v>
      </c>
      <c r="AW53" s="52">
        <f>('Total Revenues by County'!AW53/'Total Revenues by County'!AW$4)</f>
        <v>0</v>
      </c>
      <c r="AX53" s="52">
        <f>('Total Revenues by County'!AX53/'Total Revenues by County'!AX$4)</f>
        <v>1.598540344047547</v>
      </c>
      <c r="AY53" s="52">
        <f>('Total Revenues by County'!AY53/'Total Revenues by County'!AY$4)</f>
        <v>0</v>
      </c>
      <c r="AZ53" s="52">
        <f>('Total Revenues by County'!AZ53/'Total Revenues by County'!AZ$4)</f>
        <v>0.21858670782906692</v>
      </c>
      <c r="BA53" s="52">
        <f>('Total Revenues by County'!BA53/'Total Revenues by County'!BA$4)</f>
        <v>1.8747079472866433</v>
      </c>
      <c r="BB53" s="52">
        <f>('Total Revenues by County'!BB53/'Total Revenues by County'!BB$4)</f>
        <v>0.88968109476921708</v>
      </c>
      <c r="BC53" s="52">
        <f>('Total Revenues by County'!BC53/'Total Revenues by County'!BC$4)</f>
        <v>0</v>
      </c>
      <c r="BD53" s="52">
        <f>('Total Revenues by County'!BD53/'Total Revenues by County'!BD$4)</f>
        <v>0</v>
      </c>
      <c r="BE53" s="52">
        <f>('Total Revenues by County'!BE53/'Total Revenues by County'!BE$4)</f>
        <v>0</v>
      </c>
      <c r="BF53" s="52">
        <f>('Total Revenues by County'!BF53/'Total Revenues by County'!BF$4)</f>
        <v>0</v>
      </c>
      <c r="BG53" s="52">
        <f>('Total Revenues by County'!BG53/'Total Revenues by County'!BG$4)</f>
        <v>0.72709365150832961</v>
      </c>
      <c r="BH53" s="52">
        <f>('Total Revenues by County'!BH53/'Total Revenues by County'!BH$4)</f>
        <v>0</v>
      </c>
      <c r="BI53" s="52">
        <f>('Total Revenues by County'!BI53/'Total Revenues by County'!BI$4)</f>
        <v>0</v>
      </c>
      <c r="BJ53" s="52">
        <f>('Total Revenues by County'!BJ53/'Total Revenues by County'!BJ$4)</f>
        <v>0</v>
      </c>
      <c r="BK53" s="52">
        <f>('Total Revenues by County'!BK53/'Total Revenues by County'!BK$4)</f>
        <v>0</v>
      </c>
      <c r="BL53" s="52">
        <f>('Total Revenues by County'!BL53/'Total Revenues by County'!BL$4)</f>
        <v>0</v>
      </c>
      <c r="BM53" s="52">
        <f>('Total Revenues by County'!BM53/'Total Revenues by County'!BM$4)</f>
        <v>0</v>
      </c>
      <c r="BN53" s="52">
        <f>('Total Revenues by County'!BN53/'Total Revenues by County'!BN$4)</f>
        <v>0</v>
      </c>
      <c r="BO53" s="52">
        <f>('Total Revenues by County'!BO53/'Total Revenues by County'!BO$4)</f>
        <v>3.5568208858823129</v>
      </c>
      <c r="BP53" s="52">
        <f>('Total Revenues by County'!BP53/'Total Revenues by County'!BP$4)</f>
        <v>0</v>
      </c>
      <c r="BQ53" s="17">
        <f>('Total Revenues by County'!BQ53/'Total Revenues by County'!BQ$4)</f>
        <v>0</v>
      </c>
    </row>
    <row r="54" spans="1:69" x14ac:dyDescent="0.25">
      <c r="A54" s="13"/>
      <c r="B54" s="14">
        <v>331.65</v>
      </c>
      <c r="C54" s="15" t="s">
        <v>41</v>
      </c>
      <c r="D54" s="52">
        <f>('Total Revenues by County'!D54/'Total Revenues by County'!D$4)</f>
        <v>0</v>
      </c>
      <c r="E54" s="52">
        <f>('Total Revenues by County'!E54/'Total Revenues by County'!E$4)</f>
        <v>4.6590563165905632</v>
      </c>
      <c r="F54" s="52">
        <f>('Total Revenues by County'!F54/'Total Revenues by County'!F$4)</f>
        <v>0</v>
      </c>
      <c r="G54" s="52">
        <f>('Total Revenues by County'!G54/'Total Revenues by County'!G$4)</f>
        <v>3.9486835312338666</v>
      </c>
      <c r="H54" s="52">
        <f>('Total Revenues by County'!H54/'Total Revenues by County'!H$4)</f>
        <v>0</v>
      </c>
      <c r="I54" s="52">
        <f>('Total Revenues by County'!I54/'Total Revenues by County'!I$4)</f>
        <v>0.7107634505611633</v>
      </c>
      <c r="J54" s="52">
        <f>('Total Revenues by County'!J54/'Total Revenues by County'!J$4)</f>
        <v>0</v>
      </c>
      <c r="K54" s="52">
        <f>('Total Revenues by County'!K54/'Total Revenues by County'!K$4)</f>
        <v>0</v>
      </c>
      <c r="L54" s="52">
        <f>('Total Revenues by County'!L54/'Total Revenues by County'!L$4)</f>
        <v>1.3287944963032743</v>
      </c>
      <c r="M54" s="52">
        <f>('Total Revenues by County'!M54/'Total Revenues by County'!M$4)</f>
        <v>0</v>
      </c>
      <c r="N54" s="52">
        <f>('Total Revenues by County'!N54/'Total Revenues by County'!N$4)</f>
        <v>0</v>
      </c>
      <c r="O54" s="52">
        <f>('Total Revenues by County'!O54/'Total Revenues by County'!O$4)</f>
        <v>0</v>
      </c>
      <c r="P54" s="52">
        <f>('Total Revenues by County'!P54/'Total Revenues by County'!P$4)</f>
        <v>0</v>
      </c>
      <c r="Q54" s="52">
        <f>('Total Revenues by County'!Q54/'Total Revenues by County'!Q$4)</f>
        <v>0</v>
      </c>
      <c r="R54" s="52">
        <f>('Total Revenues by County'!R54/'Total Revenues by County'!R$4)</f>
        <v>1.6459209365728491</v>
      </c>
      <c r="S54" s="52">
        <f>('Total Revenues by County'!S54/'Total Revenues by County'!S$4)</f>
        <v>0</v>
      </c>
      <c r="T54" s="52">
        <f>('Total Revenues by County'!T54/'Total Revenues by County'!T$4)</f>
        <v>2.605028981957711</v>
      </c>
      <c r="U54" s="52">
        <f>('Total Revenues by County'!U54/'Total Revenues by County'!U$4)</f>
        <v>2.9547754969836837</v>
      </c>
      <c r="V54" s="52">
        <f>('Total Revenues by County'!V54/'Total Revenues by County'!V$4)</f>
        <v>0</v>
      </c>
      <c r="W54" s="52">
        <f>('Total Revenues by County'!W54/'Total Revenues by County'!W$4)</f>
        <v>2.8805065581184985</v>
      </c>
      <c r="X54" s="52">
        <f>('Total Revenues by County'!X54/'Total Revenues by County'!X$4)</f>
        <v>2.1575379125780554</v>
      </c>
      <c r="Y54" s="52">
        <f>('Total Revenues by County'!Y54/'Total Revenues by County'!Y$4)</f>
        <v>0</v>
      </c>
      <c r="Z54" s="52">
        <f>('Total Revenues by County'!Z54/'Total Revenues by County'!Z$4)</f>
        <v>0</v>
      </c>
      <c r="AA54" s="52">
        <f>('Total Revenues by County'!AA54/'Total Revenues by County'!AA$4)</f>
        <v>0</v>
      </c>
      <c r="AB54" s="52">
        <f>('Total Revenues by County'!AB54/'Total Revenues by County'!AB$4)</f>
        <v>0.75267120036006485</v>
      </c>
      <c r="AC54" s="52">
        <f>('Total Revenues by County'!AC54/'Total Revenues by County'!AC$4)</f>
        <v>0</v>
      </c>
      <c r="AD54" s="52">
        <f>('Total Revenues by County'!AD54/'Total Revenues by County'!AD$4)</f>
        <v>1.0960707073162756</v>
      </c>
      <c r="AE54" s="52">
        <f>('Total Revenues by County'!AE54/'Total Revenues by County'!AE$4)</f>
        <v>4.6113337443485412</v>
      </c>
      <c r="AF54" s="52">
        <f>('Total Revenues by County'!AF54/'Total Revenues by County'!AF$4)</f>
        <v>0</v>
      </c>
      <c r="AG54" s="52">
        <f>('Total Revenues by County'!AG54/'Total Revenues by County'!AG$4)</f>
        <v>1.4638210092034274</v>
      </c>
      <c r="AH54" s="52">
        <f>('Total Revenues by County'!AH54/'Total Revenues by County'!AH$4)</f>
        <v>0</v>
      </c>
      <c r="AI54" s="52">
        <f>('Total Revenues by County'!AI54/'Total Revenues by County'!AI$4)</f>
        <v>0</v>
      </c>
      <c r="AJ54" s="52">
        <f>('Total Revenues by County'!AJ54/'Total Revenues by County'!AJ$4)</f>
        <v>0.94085145148848692</v>
      </c>
      <c r="AK54" s="52">
        <f>('Total Revenues by County'!AK54/'Total Revenues by County'!AK$4)</f>
        <v>0</v>
      </c>
      <c r="AL54" s="52">
        <f>('Total Revenues by County'!AL54/'Total Revenues by County'!AL$4)</f>
        <v>0</v>
      </c>
      <c r="AM54" s="52">
        <f>('Total Revenues by County'!AM54/'Total Revenues by County'!AM$4)</f>
        <v>0</v>
      </c>
      <c r="AN54" s="52">
        <f>('Total Revenues by County'!AN54/'Total Revenues by County'!AN$4)</f>
        <v>0</v>
      </c>
      <c r="AO54" s="52">
        <f>('Total Revenues by County'!AO54/'Total Revenues by County'!AO$4)</f>
        <v>0</v>
      </c>
      <c r="AP54" s="52">
        <f>('Total Revenues by County'!AP54/'Total Revenues by County'!AP$4)</f>
        <v>0</v>
      </c>
      <c r="AQ54" s="52">
        <f>('Total Revenues by County'!AQ54/'Total Revenues by County'!AQ$4)</f>
        <v>0</v>
      </c>
      <c r="AR54" s="52">
        <f>('Total Revenues by County'!AR54/'Total Revenues by County'!AR$4)</f>
        <v>2.4978885046995556</v>
      </c>
      <c r="AS54" s="52">
        <f>('Total Revenues by County'!AS54/'Total Revenues by County'!AS$4)</f>
        <v>0</v>
      </c>
      <c r="AT54" s="52">
        <f>('Total Revenues by County'!AT54/'Total Revenues by County'!AT$4)</f>
        <v>0</v>
      </c>
      <c r="AU54" s="52">
        <f>('Total Revenues by County'!AU54/'Total Revenues by County'!AU$4)</f>
        <v>1.5622475527893172</v>
      </c>
      <c r="AV54" s="52">
        <f>('Total Revenues by County'!AV54/'Total Revenues by County'!AV$4)</f>
        <v>2.3491452121705505</v>
      </c>
      <c r="AW54" s="52">
        <f>('Total Revenues by County'!AW54/'Total Revenues by County'!AW$4)</f>
        <v>0</v>
      </c>
      <c r="AX54" s="52">
        <f>('Total Revenues by County'!AX54/'Total Revenues by County'!AX$4)</f>
        <v>0.99570912886452012</v>
      </c>
      <c r="AY54" s="52">
        <f>('Total Revenues by County'!AY54/'Total Revenues by County'!AY$4)</f>
        <v>0</v>
      </c>
      <c r="AZ54" s="52">
        <f>('Total Revenues by County'!AZ54/'Total Revenues by County'!AZ$4)</f>
        <v>0</v>
      </c>
      <c r="BA54" s="52">
        <f>('Total Revenues by County'!BA54/'Total Revenues by County'!BA$4)</f>
        <v>1.0681751740806813</v>
      </c>
      <c r="BB54" s="52">
        <f>('Total Revenues by County'!BB54/'Total Revenues by County'!BB$4)</f>
        <v>0</v>
      </c>
      <c r="BC54" s="52">
        <f>('Total Revenues by County'!BC54/'Total Revenues by County'!BC$4)</f>
        <v>0.57826585297853228</v>
      </c>
      <c r="BD54" s="52">
        <f>('Total Revenues by County'!BD54/'Total Revenues by County'!BD$4)</f>
        <v>0</v>
      </c>
      <c r="BE54" s="52">
        <f>('Total Revenues by County'!BE54/'Total Revenues by County'!BE$4)</f>
        <v>0</v>
      </c>
      <c r="BF54" s="52">
        <f>('Total Revenues by County'!BF54/'Total Revenues by County'!BF$4)</f>
        <v>0</v>
      </c>
      <c r="BG54" s="52">
        <f>('Total Revenues by County'!BG54/'Total Revenues by County'!BG$4)</f>
        <v>0.50775270148581719</v>
      </c>
      <c r="BH54" s="52">
        <f>('Total Revenues by County'!BH54/'Total Revenues by County'!BH$4)</f>
        <v>0</v>
      </c>
      <c r="BI54" s="52">
        <f>('Total Revenues by County'!BI54/'Total Revenues by County'!BI$4)</f>
        <v>0</v>
      </c>
      <c r="BJ54" s="52">
        <f>('Total Revenues by County'!BJ54/'Total Revenues by County'!BJ$4)</f>
        <v>0</v>
      </c>
      <c r="BK54" s="52">
        <f>('Total Revenues by County'!BK54/'Total Revenues by County'!BK$4)</f>
        <v>0</v>
      </c>
      <c r="BL54" s="52">
        <f>('Total Revenues by County'!BL54/'Total Revenues by County'!BL$4)</f>
        <v>0</v>
      </c>
      <c r="BM54" s="52">
        <f>('Total Revenues by County'!BM54/'Total Revenues by County'!BM$4)</f>
        <v>0</v>
      </c>
      <c r="BN54" s="52">
        <f>('Total Revenues by County'!BN54/'Total Revenues by County'!BN$4)</f>
        <v>0</v>
      </c>
      <c r="BO54" s="52">
        <f>('Total Revenues by County'!BO54/'Total Revenues by County'!BO$4)</f>
        <v>1.9712751130298807</v>
      </c>
      <c r="BP54" s="52">
        <f>('Total Revenues by County'!BP54/'Total Revenues by County'!BP$4)</f>
        <v>0</v>
      </c>
      <c r="BQ54" s="17">
        <f>('Total Revenues by County'!BQ54/'Total Revenues by County'!BQ$4)</f>
        <v>1.2867321556558033</v>
      </c>
    </row>
    <row r="55" spans="1:69" x14ac:dyDescent="0.25">
      <c r="A55" s="13"/>
      <c r="B55" s="14">
        <v>331.69</v>
      </c>
      <c r="C55" s="15" t="s">
        <v>42</v>
      </c>
      <c r="D55" s="52">
        <f>('Total Revenues by County'!D55/'Total Revenues by County'!D$4)</f>
        <v>5.7897407103703733</v>
      </c>
      <c r="E55" s="52">
        <f>('Total Revenues by County'!E55/'Total Revenues by County'!E$4)</f>
        <v>0</v>
      </c>
      <c r="F55" s="52">
        <f>('Total Revenues by County'!F55/'Total Revenues by County'!F$4)</f>
        <v>1.0199545430141204</v>
      </c>
      <c r="G55" s="52">
        <f>('Total Revenues by County'!G55/'Total Revenues by County'!G$4)</f>
        <v>0</v>
      </c>
      <c r="H55" s="52">
        <f>('Total Revenues by County'!H55/'Total Revenues by County'!H$4)</f>
        <v>2.9952418815849771</v>
      </c>
      <c r="I55" s="52">
        <f>('Total Revenues by County'!I55/'Total Revenues by County'!I$4)</f>
        <v>1.1881926050018492</v>
      </c>
      <c r="J55" s="52">
        <f>('Total Revenues by County'!J55/'Total Revenues by County'!J$4)</f>
        <v>7.2520549837673549</v>
      </c>
      <c r="K55" s="52">
        <f>('Total Revenues by County'!K55/'Total Revenues by County'!K$4)</f>
        <v>3.4120266854615271</v>
      </c>
      <c r="L55" s="52">
        <f>('Total Revenues by County'!L55/'Total Revenues by County'!L$4)</f>
        <v>5.7210827552739003</v>
      </c>
      <c r="M55" s="52">
        <f>('Total Revenues by County'!M55/'Total Revenues by County'!M$4)</f>
        <v>1.7176783431901388</v>
      </c>
      <c r="N55" s="52">
        <f>('Total Revenues by County'!N55/'Total Revenues by County'!N$4)</f>
        <v>1.5613374548460723</v>
      </c>
      <c r="O55" s="52">
        <f>('Total Revenues by County'!O55/'Total Revenues by County'!O$4)</f>
        <v>0</v>
      </c>
      <c r="P55" s="52">
        <f>('Total Revenues by County'!P55/'Total Revenues by County'!P$4)</f>
        <v>12.228172909984403</v>
      </c>
      <c r="Q55" s="52">
        <f>('Total Revenues by County'!Q55/'Total Revenues by County'!Q$4)</f>
        <v>0</v>
      </c>
      <c r="R55" s="52">
        <f>('Total Revenues by County'!R55/'Total Revenues by County'!R$4)</f>
        <v>0.99968887819741803</v>
      </c>
      <c r="S55" s="52">
        <f>('Total Revenues by County'!S55/'Total Revenues by County'!S$4)</f>
        <v>3.1224350205198359</v>
      </c>
      <c r="T55" s="52">
        <f>('Total Revenues by County'!T55/'Total Revenues by County'!T$4)</f>
        <v>0</v>
      </c>
      <c r="U55" s="52">
        <f>('Total Revenues by County'!U55/'Total Revenues by County'!U$4)</f>
        <v>0</v>
      </c>
      <c r="V55" s="52">
        <f>('Total Revenues by County'!V55/'Total Revenues by County'!V$4)</f>
        <v>0</v>
      </c>
      <c r="W55" s="52">
        <f>('Total Revenues by County'!W55/'Total Revenues by County'!W$4)</f>
        <v>0</v>
      </c>
      <c r="X55" s="52">
        <f>('Total Revenues by County'!X55/'Total Revenues by County'!X$4)</f>
        <v>0</v>
      </c>
      <c r="Y55" s="52">
        <f>('Total Revenues by County'!Y55/'Total Revenues by County'!Y$4)</f>
        <v>0.87113226793607612</v>
      </c>
      <c r="Z55" s="52">
        <f>('Total Revenues by County'!Z55/'Total Revenues by County'!Z$4)</f>
        <v>9.6111918604651167E-2</v>
      </c>
      <c r="AA55" s="52">
        <f>('Total Revenues by County'!AA55/'Total Revenues by County'!AA$4)</f>
        <v>0</v>
      </c>
      <c r="AB55" s="52">
        <f>('Total Revenues by County'!AB55/'Total Revenues by County'!AB$4)</f>
        <v>0</v>
      </c>
      <c r="AC55" s="52">
        <f>('Total Revenues by County'!AC55/'Total Revenues by County'!AC$4)</f>
        <v>0.43495700264365372</v>
      </c>
      <c r="AD55" s="52">
        <f>('Total Revenues by County'!AD55/'Total Revenues by County'!AD$4)</f>
        <v>33.837664237492888</v>
      </c>
      <c r="AE55" s="52">
        <f>('Total Revenues by County'!AE55/'Total Revenues by County'!AE$4)</f>
        <v>0</v>
      </c>
      <c r="AF55" s="52">
        <f>('Total Revenues by County'!AF55/'Total Revenues by County'!AF$4)</f>
        <v>0.59315812445888216</v>
      </c>
      <c r="AG55" s="52">
        <f>('Total Revenues by County'!AG55/'Total Revenues by County'!AG$4)</f>
        <v>0</v>
      </c>
      <c r="AH55" s="52">
        <f>('Total Revenues by County'!AH55/'Total Revenues by County'!AH$4)</f>
        <v>0</v>
      </c>
      <c r="AI55" s="52">
        <f>('Total Revenues by County'!AI55/'Total Revenues by County'!AI$4)</f>
        <v>0</v>
      </c>
      <c r="AJ55" s="52">
        <f>('Total Revenues by County'!AJ55/'Total Revenues by County'!AJ$4)</f>
        <v>2.1652187267669345</v>
      </c>
      <c r="AK55" s="52">
        <f>('Total Revenues by County'!AK55/'Total Revenues by County'!AK$4)</f>
        <v>7.9530192077513114E-3</v>
      </c>
      <c r="AL55" s="52">
        <f>('Total Revenues by County'!AL55/'Total Revenues by County'!AL$4)</f>
        <v>-0.11522704620075047</v>
      </c>
      <c r="AM55" s="52">
        <f>('Total Revenues by County'!AM55/'Total Revenues by County'!AM$4)</f>
        <v>0.88949931327256837</v>
      </c>
      <c r="AN55" s="52">
        <f>('Total Revenues by County'!AN55/'Total Revenues by County'!AN$4)</f>
        <v>0</v>
      </c>
      <c r="AO55" s="52">
        <f>('Total Revenues by County'!AO55/'Total Revenues by County'!AO$4)</f>
        <v>0</v>
      </c>
      <c r="AP55" s="52">
        <f>('Total Revenues by County'!AP55/'Total Revenues by County'!AP$4)</f>
        <v>3.7427585551932638E-2</v>
      </c>
      <c r="AQ55" s="52">
        <f>('Total Revenues by County'!AQ55/'Total Revenues by County'!AQ$4)</f>
        <v>0.98438572039517203</v>
      </c>
      <c r="AR55" s="52">
        <f>('Total Revenues by County'!AR55/'Total Revenues by County'!AR$4)</f>
        <v>0.62664449654577459</v>
      </c>
      <c r="AS55" s="52">
        <f>('Total Revenues by County'!AS55/'Total Revenues by County'!AS$4)</f>
        <v>46.135156187812008</v>
      </c>
      <c r="AT55" s="52">
        <f>('Total Revenues by County'!AT55/'Total Revenues by County'!AT$4)</f>
        <v>8.2798181979313057</v>
      </c>
      <c r="AU55" s="52">
        <f>('Total Revenues by County'!AU55/'Total Revenues by County'!AU$4)</f>
        <v>10.063749658612313</v>
      </c>
      <c r="AV55" s="52">
        <f>('Total Revenues by County'!AV55/'Total Revenues by County'!AV$4)</f>
        <v>0</v>
      </c>
      <c r="AW55" s="52">
        <f>('Total Revenues by County'!AW55/'Total Revenues by County'!AW$4)</f>
        <v>5.0355111452728671</v>
      </c>
      <c r="AX55" s="52">
        <f>('Total Revenues by County'!AX55/'Total Revenues by County'!AX$4)</f>
        <v>22.510500604647419</v>
      </c>
      <c r="AY55" s="52">
        <f>('Total Revenues by County'!AY55/'Total Revenues by County'!AY$4)</f>
        <v>2.3236510936672139</v>
      </c>
      <c r="AZ55" s="52">
        <f>('Total Revenues by County'!AZ55/'Total Revenues by County'!AZ$4)</f>
        <v>18.722400124166722</v>
      </c>
      <c r="BA55" s="52">
        <f>('Total Revenues by County'!BA55/'Total Revenues by County'!BA$4)</f>
        <v>2.3997237728031307E-2</v>
      </c>
      <c r="BB55" s="52">
        <f>('Total Revenues by County'!BB55/'Total Revenues by County'!BB$4)</f>
        <v>1.4579130035087942</v>
      </c>
      <c r="BC55" s="52">
        <f>('Total Revenues by County'!BC55/'Total Revenues by County'!BC$4)</f>
        <v>5.2502091013289549</v>
      </c>
      <c r="BD55" s="52">
        <f>('Total Revenues by County'!BD55/'Total Revenues by County'!BD$4)</f>
        <v>0</v>
      </c>
      <c r="BE55" s="52">
        <f>('Total Revenues by County'!BE55/'Total Revenues by County'!BE$4)</f>
        <v>0.37721562652715096</v>
      </c>
      <c r="BF55" s="52">
        <f>('Total Revenues by County'!BF55/'Total Revenues by County'!BF$4)</f>
        <v>3.4271752199763936</v>
      </c>
      <c r="BG55" s="52">
        <f>('Total Revenues by County'!BG55/'Total Revenues by County'!BG$4)</f>
        <v>2.6051046825754165</v>
      </c>
      <c r="BH55" s="52">
        <f>('Total Revenues by County'!BH55/'Total Revenues by County'!BH$4)</f>
        <v>4.9537811547484782</v>
      </c>
      <c r="BI55" s="52">
        <f>('Total Revenues by County'!BI55/'Total Revenues by County'!BI$4)</f>
        <v>0</v>
      </c>
      <c r="BJ55" s="52">
        <f>('Total Revenues by County'!BJ55/'Total Revenues by County'!BJ$4)</f>
        <v>0.63041516748170345</v>
      </c>
      <c r="BK55" s="52">
        <f>('Total Revenues by County'!BK55/'Total Revenues by County'!BK$4)</f>
        <v>1.171960210058574</v>
      </c>
      <c r="BL55" s="52">
        <f>('Total Revenues by County'!BL55/'Total Revenues by County'!BL$4)</f>
        <v>0</v>
      </c>
      <c r="BM55" s="52">
        <f>('Total Revenues by County'!BM55/'Total Revenues by County'!BM$4)</f>
        <v>0</v>
      </c>
      <c r="BN55" s="52">
        <f>('Total Revenues by County'!BN55/'Total Revenues by County'!BN$4)</f>
        <v>0</v>
      </c>
      <c r="BO55" s="52">
        <f>('Total Revenues by County'!BO55/'Total Revenues by County'!BO$4)</f>
        <v>0</v>
      </c>
      <c r="BP55" s="52">
        <f>('Total Revenues by County'!BP55/'Total Revenues by County'!BP$4)</f>
        <v>9.9189042439528488E-2</v>
      </c>
      <c r="BQ55" s="17">
        <f>('Total Revenues by County'!BQ55/'Total Revenues by County'!BQ$4)</f>
        <v>0</v>
      </c>
    </row>
    <row r="56" spans="1:69" x14ac:dyDescent="0.25">
      <c r="A56" s="13"/>
      <c r="B56" s="14">
        <v>331.7</v>
      </c>
      <c r="C56" s="15" t="s">
        <v>43</v>
      </c>
      <c r="D56" s="52">
        <f>('Total Revenues by County'!D56/'Total Revenues by County'!D$4)</f>
        <v>0</v>
      </c>
      <c r="E56" s="52">
        <f>('Total Revenues by County'!E56/'Total Revenues by County'!E$4)</f>
        <v>0</v>
      </c>
      <c r="F56" s="52">
        <f>('Total Revenues by County'!F56/'Total Revenues by County'!F$4)</f>
        <v>0</v>
      </c>
      <c r="G56" s="52">
        <f>('Total Revenues by County'!G56/'Total Revenues by County'!G$4)</f>
        <v>0</v>
      </c>
      <c r="H56" s="52">
        <f>('Total Revenues by County'!H56/'Total Revenues by County'!H$4)</f>
        <v>3.6224730986091518E-2</v>
      </c>
      <c r="I56" s="52">
        <f>('Total Revenues by County'!I56/'Total Revenues by County'!I$4)</f>
        <v>1.4724979852263145E-2</v>
      </c>
      <c r="J56" s="52">
        <f>('Total Revenues by County'!J56/'Total Revenues by County'!J$4)</f>
        <v>6.6817710851695793</v>
      </c>
      <c r="K56" s="52">
        <f>('Total Revenues by County'!K56/'Total Revenues by County'!K$4)</f>
        <v>0</v>
      </c>
      <c r="L56" s="52">
        <f>('Total Revenues by County'!L56/'Total Revenues by County'!L$4)</f>
        <v>0</v>
      </c>
      <c r="M56" s="52">
        <f>('Total Revenues by County'!M56/'Total Revenues by County'!M$4)</f>
        <v>0.46741296765667989</v>
      </c>
      <c r="N56" s="52">
        <f>('Total Revenues by County'!N56/'Total Revenues by County'!N$4)</f>
        <v>1.3933079333129654</v>
      </c>
      <c r="O56" s="52">
        <f>('Total Revenues by County'!O56/'Total Revenues by County'!O$4)</f>
        <v>0</v>
      </c>
      <c r="P56" s="52">
        <f>('Total Revenues by County'!P56/'Total Revenues by County'!P$4)</f>
        <v>6.0581467204190327</v>
      </c>
      <c r="Q56" s="52">
        <f>('Total Revenues by County'!Q56/'Total Revenues by County'!Q$4)</f>
        <v>0</v>
      </c>
      <c r="R56" s="52">
        <f>('Total Revenues by County'!R56/'Total Revenues by County'!R$4)</f>
        <v>0</v>
      </c>
      <c r="S56" s="52">
        <f>('Total Revenues by County'!S56/'Total Revenues by County'!S$4)</f>
        <v>0.21555446306429549</v>
      </c>
      <c r="T56" s="52">
        <f>('Total Revenues by County'!T56/'Total Revenues by County'!T$4)</f>
        <v>10.974038697036493</v>
      </c>
      <c r="U56" s="52">
        <f>('Total Revenues by County'!U56/'Total Revenues by County'!U$4)</f>
        <v>0.26351269282157175</v>
      </c>
      <c r="V56" s="52">
        <f>('Total Revenues by County'!V56/'Total Revenues by County'!V$4)</f>
        <v>0</v>
      </c>
      <c r="W56" s="52">
        <f>('Total Revenues by County'!W56/'Total Revenues by County'!W$4)</f>
        <v>0</v>
      </c>
      <c r="X56" s="52">
        <f>('Total Revenues by County'!X56/'Total Revenues by County'!X$4)</f>
        <v>0</v>
      </c>
      <c r="Y56" s="52">
        <f>('Total Revenues by County'!Y56/'Total Revenues by County'!Y$4)</f>
        <v>0</v>
      </c>
      <c r="Z56" s="52">
        <f>('Total Revenues by County'!Z56/'Total Revenues by County'!Z$4)</f>
        <v>0</v>
      </c>
      <c r="AA56" s="52">
        <f>('Total Revenues by County'!AA56/'Total Revenues by County'!AA$4)</f>
        <v>0</v>
      </c>
      <c r="AB56" s="52">
        <f>('Total Revenues by County'!AB56/'Total Revenues by County'!AB$4)</f>
        <v>5.6556078252452326E-2</v>
      </c>
      <c r="AC56" s="52">
        <f>('Total Revenues by County'!AC56/'Total Revenues by County'!AC$4)</f>
        <v>0</v>
      </c>
      <c r="AD56" s="52">
        <f>('Total Revenues by County'!AD56/'Total Revenues by County'!AD$4)</f>
        <v>0</v>
      </c>
      <c r="AE56" s="52">
        <f>('Total Revenues by County'!AE56/'Total Revenues by County'!AE$4)</f>
        <v>0</v>
      </c>
      <c r="AF56" s="52">
        <f>('Total Revenues by County'!AF56/'Total Revenues by County'!AF$4)</f>
        <v>0.41500604620877668</v>
      </c>
      <c r="AG56" s="52">
        <f>('Total Revenues by County'!AG56/'Total Revenues by County'!AG$4)</f>
        <v>0</v>
      </c>
      <c r="AH56" s="52">
        <f>('Total Revenues by County'!AH56/'Total Revenues by County'!AH$4)</f>
        <v>0</v>
      </c>
      <c r="AI56" s="52">
        <f>('Total Revenues by County'!AI56/'Total Revenues by County'!AI$4)</f>
        <v>0</v>
      </c>
      <c r="AJ56" s="52">
        <f>('Total Revenues by County'!AJ56/'Total Revenues by County'!AJ$4)</f>
        <v>3.9766281906743133E-2</v>
      </c>
      <c r="AK56" s="52">
        <f>('Total Revenues by County'!AK56/'Total Revenues by County'!AK$4)</f>
        <v>0.21837428399278269</v>
      </c>
      <c r="AL56" s="52">
        <f>('Total Revenues by County'!AL56/'Total Revenues by County'!AL$4)</f>
        <v>0.77294647045028142</v>
      </c>
      <c r="AM56" s="52">
        <f>('Total Revenues by County'!AM56/'Total Revenues by County'!AM$4)</f>
        <v>0</v>
      </c>
      <c r="AN56" s="52">
        <f>('Total Revenues by County'!AN56/'Total Revenues by County'!AN$4)</f>
        <v>0</v>
      </c>
      <c r="AO56" s="52">
        <f>('Total Revenues by County'!AO56/'Total Revenues by County'!AO$4)</f>
        <v>0</v>
      </c>
      <c r="AP56" s="52">
        <f>('Total Revenues by County'!AP56/'Total Revenues by County'!AP$4)</f>
        <v>3.4676026464908669</v>
      </c>
      <c r="AQ56" s="52">
        <f>('Total Revenues by County'!AQ56/'Total Revenues by County'!AQ$4)</f>
        <v>0.97957682994741913</v>
      </c>
      <c r="AR56" s="52">
        <f>('Total Revenues by County'!AR56/'Total Revenues by County'!AR$4)</f>
        <v>0</v>
      </c>
      <c r="AS56" s="52">
        <f>('Total Revenues by County'!AS56/'Total Revenues by County'!AS$4)</f>
        <v>0.33712370425603461</v>
      </c>
      <c r="AT56" s="52">
        <f>('Total Revenues by County'!AT56/'Total Revenues by County'!AT$4)</f>
        <v>0</v>
      </c>
      <c r="AU56" s="52">
        <f>('Total Revenues by County'!AU56/'Total Revenues by County'!AU$4)</f>
        <v>0.14845692765455878</v>
      </c>
      <c r="AV56" s="52">
        <f>('Total Revenues by County'!AV56/'Total Revenues by County'!AV$4)</f>
        <v>0.3105322071842882</v>
      </c>
      <c r="AW56" s="52">
        <f>('Total Revenues by County'!AW56/'Total Revenues by County'!AW$4)</f>
        <v>4.4294645144760443</v>
      </c>
      <c r="AX56" s="52">
        <f>('Total Revenues by County'!AX56/'Total Revenues by County'!AX$4)</f>
        <v>1.7448288400085745</v>
      </c>
      <c r="AY56" s="52">
        <f>('Total Revenues by County'!AY56/'Total Revenues by County'!AY$4)</f>
        <v>1.8045377513405456</v>
      </c>
      <c r="AZ56" s="52">
        <f>('Total Revenues by County'!AZ56/'Total Revenues by County'!AZ$4)</f>
        <v>7.7218109499912358E-3</v>
      </c>
      <c r="BA56" s="52">
        <f>('Total Revenues by County'!BA56/'Total Revenues by County'!BA$4)</f>
        <v>0.13811359843471255</v>
      </c>
      <c r="BB56" s="52">
        <f>('Total Revenues by County'!BB56/'Total Revenues by County'!BB$4)</f>
        <v>0</v>
      </c>
      <c r="BC56" s="52">
        <f>('Total Revenues by County'!BC56/'Total Revenues by County'!BC$4)</f>
        <v>0</v>
      </c>
      <c r="BD56" s="52">
        <f>('Total Revenues by County'!BD56/'Total Revenues by County'!BD$4)</f>
        <v>0</v>
      </c>
      <c r="BE56" s="52">
        <f>('Total Revenues by County'!BE56/'Total Revenues by County'!BE$4)</f>
        <v>0.64679334234052954</v>
      </c>
      <c r="BF56" s="52">
        <f>('Total Revenues by County'!BF56/'Total Revenues by County'!BF$4)</f>
        <v>0</v>
      </c>
      <c r="BG56" s="52">
        <f>('Total Revenues by County'!BG56/'Total Revenues by County'!BG$4)</f>
        <v>0</v>
      </c>
      <c r="BH56" s="52">
        <f>('Total Revenues by County'!BH56/'Total Revenues by County'!BH$4)</f>
        <v>0.18329586719695659</v>
      </c>
      <c r="BI56" s="52">
        <f>('Total Revenues by County'!BI56/'Total Revenues by County'!BI$4)</f>
        <v>0.1993478945167701</v>
      </c>
      <c r="BJ56" s="52">
        <f>('Total Revenues by County'!BJ56/'Total Revenues by County'!BJ$4)</f>
        <v>1.8937073219636631</v>
      </c>
      <c r="BK56" s="52">
        <f>('Total Revenues by County'!BK56/'Total Revenues by County'!BK$4)</f>
        <v>0</v>
      </c>
      <c r="BL56" s="52">
        <f>('Total Revenues by County'!BL56/'Total Revenues by County'!BL$4)</f>
        <v>0</v>
      </c>
      <c r="BM56" s="52">
        <f>('Total Revenues by County'!BM56/'Total Revenues by County'!BM$4)</f>
        <v>0</v>
      </c>
      <c r="BN56" s="52">
        <f>('Total Revenues by County'!BN56/'Total Revenues by County'!BN$4)</f>
        <v>0</v>
      </c>
      <c r="BO56" s="52">
        <f>('Total Revenues by County'!BO56/'Total Revenues by County'!BO$4)</f>
        <v>3.9484651731991707</v>
      </c>
      <c r="BP56" s="52">
        <f>('Total Revenues by County'!BP56/'Total Revenues by County'!BP$4)</f>
        <v>0</v>
      </c>
      <c r="BQ56" s="17">
        <f>('Total Revenues by County'!BQ56/'Total Revenues by County'!BQ$4)</f>
        <v>0</v>
      </c>
    </row>
    <row r="57" spans="1:69" x14ac:dyDescent="0.25">
      <c r="A57" s="13"/>
      <c r="B57" s="14">
        <v>331.81</v>
      </c>
      <c r="C57" s="15" t="s">
        <v>44</v>
      </c>
      <c r="D57" s="52">
        <f>('Total Revenues by County'!D57/'Total Revenues by County'!D$4)</f>
        <v>0</v>
      </c>
      <c r="E57" s="52">
        <f>('Total Revenues by County'!E57/'Total Revenues by County'!E$4)</f>
        <v>0</v>
      </c>
      <c r="F57" s="52">
        <f>('Total Revenues by County'!F57/'Total Revenues by County'!F$4)</f>
        <v>0</v>
      </c>
      <c r="G57" s="52">
        <f>('Total Revenues by County'!G57/'Total Revenues by County'!G$4)</f>
        <v>0</v>
      </c>
      <c r="H57" s="52">
        <f>('Total Revenues by County'!H57/'Total Revenues by County'!H$4)</f>
        <v>0</v>
      </c>
      <c r="I57" s="52">
        <f>('Total Revenues by County'!I57/'Total Revenues by County'!I$4)</f>
        <v>0</v>
      </c>
      <c r="J57" s="52">
        <f>('Total Revenues by County'!J57/'Total Revenues by County'!J$4)</f>
        <v>0</v>
      </c>
      <c r="K57" s="52">
        <f>('Total Revenues by County'!K57/'Total Revenues by County'!K$4)</f>
        <v>0</v>
      </c>
      <c r="L57" s="52">
        <f>('Total Revenues by County'!L57/'Total Revenues by County'!L$4)</f>
        <v>0</v>
      </c>
      <c r="M57" s="52">
        <f>('Total Revenues by County'!M57/'Total Revenues by County'!M$4)</f>
        <v>0</v>
      </c>
      <c r="N57" s="52">
        <f>('Total Revenues by County'!N57/'Total Revenues by County'!N$4)</f>
        <v>0</v>
      </c>
      <c r="O57" s="52">
        <f>('Total Revenues by County'!O57/'Total Revenues by County'!O$4)</f>
        <v>0</v>
      </c>
      <c r="P57" s="52">
        <f>('Total Revenues by County'!P57/'Total Revenues by County'!P$4)</f>
        <v>0</v>
      </c>
      <c r="Q57" s="52">
        <f>('Total Revenues by County'!Q57/'Total Revenues by County'!Q$4)</f>
        <v>0</v>
      </c>
      <c r="R57" s="52">
        <f>('Total Revenues by County'!R57/'Total Revenues by County'!R$4)</f>
        <v>0</v>
      </c>
      <c r="S57" s="52">
        <f>('Total Revenues by County'!S57/'Total Revenues by County'!S$4)</f>
        <v>0</v>
      </c>
      <c r="T57" s="52">
        <f>('Total Revenues by County'!T57/'Total Revenues by County'!T$4)</f>
        <v>0</v>
      </c>
      <c r="U57" s="52">
        <f>('Total Revenues by County'!U57/'Total Revenues by County'!U$4)</f>
        <v>0</v>
      </c>
      <c r="V57" s="52">
        <f>('Total Revenues by County'!V57/'Total Revenues by County'!V$4)</f>
        <v>0</v>
      </c>
      <c r="W57" s="52">
        <f>('Total Revenues by County'!W57/'Total Revenues by County'!W$4)</f>
        <v>0</v>
      </c>
      <c r="X57" s="52">
        <f>('Total Revenues by County'!X57/'Total Revenues by County'!X$4)</f>
        <v>0</v>
      </c>
      <c r="Y57" s="52">
        <f>('Total Revenues by County'!Y57/'Total Revenues by County'!Y$4)</f>
        <v>0</v>
      </c>
      <c r="Z57" s="52">
        <f>('Total Revenues by County'!Z57/'Total Revenues by County'!Z$4)</f>
        <v>0</v>
      </c>
      <c r="AA57" s="52">
        <f>('Total Revenues by County'!AA57/'Total Revenues by County'!AA$4)</f>
        <v>0</v>
      </c>
      <c r="AB57" s="52">
        <f>('Total Revenues by County'!AB57/'Total Revenues by County'!AB$4)</f>
        <v>0</v>
      </c>
      <c r="AC57" s="52">
        <f>('Total Revenues by County'!AC57/'Total Revenues by County'!AC$4)</f>
        <v>0</v>
      </c>
      <c r="AD57" s="52">
        <f>('Total Revenues by County'!AD57/'Total Revenues by County'!AD$4)</f>
        <v>0</v>
      </c>
      <c r="AE57" s="52">
        <f>('Total Revenues by County'!AE57/'Total Revenues by County'!AE$4)</f>
        <v>0</v>
      </c>
      <c r="AF57" s="52">
        <f>('Total Revenues by County'!AF57/'Total Revenues by County'!AF$4)</f>
        <v>0</v>
      </c>
      <c r="AG57" s="52">
        <f>('Total Revenues by County'!AG57/'Total Revenues by County'!AG$4)</f>
        <v>0</v>
      </c>
      <c r="AH57" s="52">
        <f>('Total Revenues by County'!AH57/'Total Revenues by County'!AH$4)</f>
        <v>0</v>
      </c>
      <c r="AI57" s="52">
        <f>('Total Revenues by County'!AI57/'Total Revenues by County'!AI$4)</f>
        <v>0</v>
      </c>
      <c r="AJ57" s="52">
        <f>('Total Revenues by County'!AJ57/'Total Revenues by County'!AJ$4)</f>
        <v>0</v>
      </c>
      <c r="AK57" s="52">
        <f>('Total Revenues by County'!AK57/'Total Revenues by County'!AK$4)</f>
        <v>0</v>
      </c>
      <c r="AL57" s="52">
        <f>('Total Revenues by County'!AL57/'Total Revenues by County'!AL$4)</f>
        <v>0</v>
      </c>
      <c r="AM57" s="52">
        <f>('Total Revenues by County'!AM57/'Total Revenues by County'!AM$4)</f>
        <v>0</v>
      </c>
      <c r="AN57" s="52">
        <f>('Total Revenues by County'!AN57/'Total Revenues by County'!AN$4)</f>
        <v>0</v>
      </c>
      <c r="AO57" s="52">
        <f>('Total Revenues by County'!AO57/'Total Revenues by County'!AO$4)</f>
        <v>0</v>
      </c>
      <c r="AP57" s="52">
        <f>('Total Revenues by County'!AP57/'Total Revenues by County'!AP$4)</f>
        <v>0</v>
      </c>
      <c r="AQ57" s="52">
        <f>('Total Revenues by County'!AQ57/'Total Revenues by County'!AQ$4)</f>
        <v>0</v>
      </c>
      <c r="AR57" s="52">
        <f>('Total Revenues by County'!AR57/'Total Revenues by County'!AR$4)</f>
        <v>0</v>
      </c>
      <c r="AS57" s="52">
        <f>('Total Revenues by County'!AS57/'Total Revenues by County'!AS$4)</f>
        <v>0</v>
      </c>
      <c r="AT57" s="52">
        <f>('Total Revenues by County'!AT57/'Total Revenues by County'!AT$4)</f>
        <v>0</v>
      </c>
      <c r="AU57" s="52">
        <f>('Total Revenues by County'!AU57/'Total Revenues by County'!AU$4)</f>
        <v>0</v>
      </c>
      <c r="AV57" s="52">
        <f>('Total Revenues by County'!AV57/'Total Revenues by County'!AV$4)</f>
        <v>6.3869950137376619E-2</v>
      </c>
      <c r="AW57" s="52">
        <f>('Total Revenues by County'!AW57/'Total Revenues by County'!AW$4)</f>
        <v>0</v>
      </c>
      <c r="AX57" s="52">
        <f>('Total Revenues by County'!AX57/'Total Revenues by County'!AX$4)</f>
        <v>0</v>
      </c>
      <c r="AY57" s="52">
        <f>('Total Revenues by County'!AY57/'Total Revenues by County'!AY$4)</f>
        <v>0</v>
      </c>
      <c r="AZ57" s="52">
        <f>('Total Revenues by County'!AZ57/'Total Revenues by County'!AZ$4)</f>
        <v>0</v>
      </c>
      <c r="BA57" s="52">
        <f>('Total Revenues by County'!BA57/'Total Revenues by County'!BA$4)</f>
        <v>0</v>
      </c>
      <c r="BB57" s="52">
        <f>('Total Revenues by County'!BB57/'Total Revenues by County'!BB$4)</f>
        <v>0</v>
      </c>
      <c r="BC57" s="52">
        <f>('Total Revenues by County'!BC57/'Total Revenues by County'!BC$4)</f>
        <v>0</v>
      </c>
      <c r="BD57" s="52">
        <f>('Total Revenues by County'!BD57/'Total Revenues by County'!BD$4)</f>
        <v>0</v>
      </c>
      <c r="BE57" s="52">
        <f>('Total Revenues by County'!BE57/'Total Revenues by County'!BE$4)</f>
        <v>0</v>
      </c>
      <c r="BF57" s="52">
        <f>('Total Revenues by County'!BF57/'Total Revenues by County'!BF$4)</f>
        <v>0</v>
      </c>
      <c r="BG57" s="52">
        <f>('Total Revenues by County'!BG57/'Total Revenues by County'!BG$4)</f>
        <v>0</v>
      </c>
      <c r="BH57" s="52">
        <f>('Total Revenues by County'!BH57/'Total Revenues by County'!BH$4)</f>
        <v>0</v>
      </c>
      <c r="BI57" s="52">
        <f>('Total Revenues by County'!BI57/'Total Revenues by County'!BI$4)</f>
        <v>0</v>
      </c>
      <c r="BJ57" s="52">
        <f>('Total Revenues by County'!BJ57/'Total Revenues by County'!BJ$4)</f>
        <v>0</v>
      </c>
      <c r="BK57" s="52">
        <f>('Total Revenues by County'!BK57/'Total Revenues by County'!BK$4)</f>
        <v>0</v>
      </c>
      <c r="BL57" s="52">
        <f>('Total Revenues by County'!BL57/'Total Revenues by County'!BL$4)</f>
        <v>0</v>
      </c>
      <c r="BM57" s="52">
        <f>('Total Revenues by County'!BM57/'Total Revenues by County'!BM$4)</f>
        <v>0</v>
      </c>
      <c r="BN57" s="52">
        <f>('Total Revenues by County'!BN57/'Total Revenues by County'!BN$4)</f>
        <v>0</v>
      </c>
      <c r="BO57" s="52">
        <f>('Total Revenues by County'!BO57/'Total Revenues by County'!BO$4)</f>
        <v>0</v>
      </c>
      <c r="BP57" s="52">
        <f>('Total Revenues by County'!BP57/'Total Revenues by County'!BP$4)</f>
        <v>0</v>
      </c>
      <c r="BQ57" s="17">
        <f>('Total Revenues by County'!BQ57/'Total Revenues by County'!BQ$4)</f>
        <v>0</v>
      </c>
    </row>
    <row r="58" spans="1:69" x14ac:dyDescent="0.25">
      <c r="A58" s="13"/>
      <c r="B58" s="14">
        <v>331.82</v>
      </c>
      <c r="C58" s="15" t="s">
        <v>45</v>
      </c>
      <c r="D58" s="52">
        <f>('Total Revenues by County'!D58/'Total Revenues by County'!D$4)</f>
        <v>0</v>
      </c>
      <c r="E58" s="52">
        <f>('Total Revenues by County'!E58/'Total Revenues by County'!E$4)</f>
        <v>0</v>
      </c>
      <c r="F58" s="52">
        <f>('Total Revenues by County'!F58/'Total Revenues by County'!F$4)</f>
        <v>0</v>
      </c>
      <c r="G58" s="52">
        <f>('Total Revenues by County'!G58/'Total Revenues by County'!G$4)</f>
        <v>0</v>
      </c>
      <c r="H58" s="52">
        <f>('Total Revenues by County'!H58/'Total Revenues by County'!H$4)</f>
        <v>0</v>
      </c>
      <c r="I58" s="52">
        <f>('Total Revenues by County'!I58/'Total Revenues by County'!I$4)</f>
        <v>0</v>
      </c>
      <c r="J58" s="52">
        <f>('Total Revenues by County'!J58/'Total Revenues by County'!J$4)</f>
        <v>0</v>
      </c>
      <c r="K58" s="52">
        <f>('Total Revenues by County'!K58/'Total Revenues by County'!K$4)</f>
        <v>0</v>
      </c>
      <c r="L58" s="52">
        <f>('Total Revenues by County'!L58/'Total Revenues by County'!L$4)</f>
        <v>0</v>
      </c>
      <c r="M58" s="52">
        <f>('Total Revenues by County'!M58/'Total Revenues by County'!M$4)</f>
        <v>0</v>
      </c>
      <c r="N58" s="52">
        <f>('Total Revenues by County'!N58/'Total Revenues by County'!N$4)</f>
        <v>0</v>
      </c>
      <c r="O58" s="52">
        <f>('Total Revenues by County'!O58/'Total Revenues by County'!O$4)</f>
        <v>0</v>
      </c>
      <c r="P58" s="52">
        <f>('Total Revenues by County'!P58/'Total Revenues by County'!P$4)</f>
        <v>0</v>
      </c>
      <c r="Q58" s="52">
        <f>('Total Revenues by County'!Q58/'Total Revenues by County'!Q$4)</f>
        <v>0</v>
      </c>
      <c r="R58" s="52">
        <f>('Total Revenues by County'!R58/'Total Revenues by County'!R$4)</f>
        <v>0</v>
      </c>
      <c r="S58" s="52">
        <f>('Total Revenues by County'!S58/'Total Revenues by County'!S$4)</f>
        <v>0.4564701607387141</v>
      </c>
      <c r="T58" s="52">
        <f>('Total Revenues by County'!T58/'Total Revenues by County'!T$4)</f>
        <v>0</v>
      </c>
      <c r="U58" s="52">
        <f>('Total Revenues by County'!U58/'Total Revenues by County'!U$4)</f>
        <v>0</v>
      </c>
      <c r="V58" s="52">
        <f>('Total Revenues by County'!V58/'Total Revenues by County'!V$4)</f>
        <v>0</v>
      </c>
      <c r="W58" s="52">
        <f>('Total Revenues by County'!W58/'Total Revenues by County'!W$4)</f>
        <v>0</v>
      </c>
      <c r="X58" s="52">
        <f>('Total Revenues by County'!X58/'Total Revenues by County'!X$4)</f>
        <v>0</v>
      </c>
      <c r="Y58" s="52">
        <f>('Total Revenues by County'!Y58/'Total Revenues by County'!Y$4)</f>
        <v>0</v>
      </c>
      <c r="Z58" s="52">
        <f>('Total Revenues by County'!Z58/'Total Revenues by County'!Z$4)</f>
        <v>0</v>
      </c>
      <c r="AA58" s="52">
        <f>('Total Revenues by County'!AA58/'Total Revenues by County'!AA$4)</f>
        <v>0</v>
      </c>
      <c r="AB58" s="52">
        <f>('Total Revenues by County'!AB58/'Total Revenues by County'!AB$4)</f>
        <v>0.1533111786575253</v>
      </c>
      <c r="AC58" s="52">
        <f>('Total Revenues by County'!AC58/'Total Revenues by County'!AC$4)</f>
        <v>0</v>
      </c>
      <c r="AD58" s="52">
        <f>('Total Revenues by County'!AD58/'Total Revenues by County'!AD$4)</f>
        <v>0</v>
      </c>
      <c r="AE58" s="52">
        <f>('Total Revenues by County'!AE58/'Total Revenues by County'!AE$4)</f>
        <v>0</v>
      </c>
      <c r="AF58" s="52">
        <f>('Total Revenues by County'!AF58/'Total Revenues by County'!AF$4)</f>
        <v>0</v>
      </c>
      <c r="AG58" s="52">
        <f>('Total Revenues by County'!AG58/'Total Revenues by County'!AG$4)</f>
        <v>0</v>
      </c>
      <c r="AH58" s="52">
        <f>('Total Revenues by County'!AH58/'Total Revenues by County'!AH$4)</f>
        <v>6.4084448737408586</v>
      </c>
      <c r="AI58" s="52">
        <f>('Total Revenues by County'!AI58/'Total Revenues by County'!AI$4)</f>
        <v>0</v>
      </c>
      <c r="AJ58" s="52">
        <f>('Total Revenues by County'!AJ58/'Total Revenues by County'!AJ$4)</f>
        <v>0</v>
      </c>
      <c r="AK58" s="52">
        <f>('Total Revenues by County'!AK58/'Total Revenues by County'!AK$4)</f>
        <v>0</v>
      </c>
      <c r="AL58" s="52">
        <f>('Total Revenues by County'!AL58/'Total Revenues by County'!AL$4)</f>
        <v>0</v>
      </c>
      <c r="AM58" s="52">
        <f>('Total Revenues by County'!AM58/'Total Revenues by County'!AM$4)</f>
        <v>0</v>
      </c>
      <c r="AN58" s="52">
        <f>('Total Revenues by County'!AN58/'Total Revenues by County'!AN$4)</f>
        <v>0</v>
      </c>
      <c r="AO58" s="52">
        <f>('Total Revenues by County'!AO58/'Total Revenues by County'!AO$4)</f>
        <v>0</v>
      </c>
      <c r="AP58" s="52">
        <f>('Total Revenues by County'!AP58/'Total Revenues by County'!AP$4)</f>
        <v>0</v>
      </c>
      <c r="AQ58" s="52">
        <f>('Total Revenues by County'!AQ58/'Total Revenues by County'!AQ$4)</f>
        <v>0</v>
      </c>
      <c r="AR58" s="52">
        <f>('Total Revenues by County'!AR58/'Total Revenues by County'!AR$4)</f>
        <v>0</v>
      </c>
      <c r="AS58" s="52">
        <f>('Total Revenues by County'!AS58/'Total Revenues by County'!AS$4)</f>
        <v>0</v>
      </c>
      <c r="AT58" s="52">
        <f>('Total Revenues by County'!AT58/'Total Revenues by County'!AT$4)</f>
        <v>0</v>
      </c>
      <c r="AU58" s="52">
        <f>('Total Revenues by County'!AU58/'Total Revenues by County'!AU$4)</f>
        <v>0</v>
      </c>
      <c r="AV58" s="52">
        <f>('Total Revenues by County'!AV58/'Total Revenues by County'!AV$4)</f>
        <v>0.80599877887452931</v>
      </c>
      <c r="AW58" s="52">
        <f>('Total Revenues by County'!AW58/'Total Revenues by County'!AW$4)</f>
        <v>0</v>
      </c>
      <c r="AX58" s="52">
        <f>('Total Revenues by County'!AX58/'Total Revenues by County'!AX$4)</f>
        <v>0</v>
      </c>
      <c r="AY58" s="52">
        <f>('Total Revenues by County'!AY58/'Total Revenues by County'!AY$4)</f>
        <v>0.39372771237360166</v>
      </c>
      <c r="AZ58" s="52">
        <f>('Total Revenues by County'!AZ58/'Total Revenues by County'!AZ$4)</f>
        <v>0</v>
      </c>
      <c r="BA58" s="52">
        <f>('Total Revenues by County'!BA58/'Total Revenues by County'!BA$4)</f>
        <v>0</v>
      </c>
      <c r="BB58" s="52">
        <f>('Total Revenues by County'!BB58/'Total Revenues by County'!BB$4)</f>
        <v>0</v>
      </c>
      <c r="BC58" s="52">
        <f>('Total Revenues by County'!BC58/'Total Revenues by County'!BC$4)</f>
        <v>0</v>
      </c>
      <c r="BD58" s="52">
        <f>('Total Revenues by County'!BD58/'Total Revenues by County'!BD$4)</f>
        <v>0</v>
      </c>
      <c r="BE58" s="52">
        <f>('Total Revenues by County'!BE58/'Total Revenues by County'!BE$4)</f>
        <v>0</v>
      </c>
      <c r="BF58" s="52">
        <f>('Total Revenues by County'!BF58/'Total Revenues by County'!BF$4)</f>
        <v>0</v>
      </c>
      <c r="BG58" s="52">
        <f>('Total Revenues by County'!BG58/'Total Revenues by County'!BG$4)</f>
        <v>0</v>
      </c>
      <c r="BH58" s="52">
        <f>('Total Revenues by County'!BH58/'Total Revenues by County'!BH$4)</f>
        <v>0</v>
      </c>
      <c r="BI58" s="52">
        <f>('Total Revenues by County'!BI58/'Total Revenues by County'!BI$4)</f>
        <v>0</v>
      </c>
      <c r="BJ58" s="52">
        <f>('Total Revenues by County'!BJ58/'Total Revenues by County'!BJ$4)</f>
        <v>0</v>
      </c>
      <c r="BK58" s="52">
        <f>('Total Revenues by County'!BK58/'Total Revenues by County'!BK$4)</f>
        <v>0</v>
      </c>
      <c r="BL58" s="52">
        <f>('Total Revenues by County'!BL58/'Total Revenues by County'!BL$4)</f>
        <v>0</v>
      </c>
      <c r="BM58" s="52">
        <f>('Total Revenues by County'!BM58/'Total Revenues by County'!BM$4)</f>
        <v>0</v>
      </c>
      <c r="BN58" s="52">
        <f>('Total Revenues by County'!BN58/'Total Revenues by County'!BN$4)</f>
        <v>0</v>
      </c>
      <c r="BO58" s="52">
        <f>('Total Revenues by County'!BO58/'Total Revenues by County'!BO$4)</f>
        <v>0</v>
      </c>
      <c r="BP58" s="52">
        <f>('Total Revenues by County'!BP58/'Total Revenues by County'!BP$4)</f>
        <v>0</v>
      </c>
      <c r="BQ58" s="17">
        <f>('Total Revenues by County'!BQ58/'Total Revenues by County'!BQ$4)</f>
        <v>0</v>
      </c>
    </row>
    <row r="59" spans="1:69" x14ac:dyDescent="0.25">
      <c r="A59" s="13"/>
      <c r="B59" s="14">
        <v>331.9</v>
      </c>
      <c r="C59" s="15" t="s">
        <v>46</v>
      </c>
      <c r="D59" s="52">
        <f>('Total Revenues by County'!D59/'Total Revenues by County'!D$4)</f>
        <v>0</v>
      </c>
      <c r="E59" s="52">
        <f>('Total Revenues by County'!E59/'Total Revenues by County'!E$4)</f>
        <v>0</v>
      </c>
      <c r="F59" s="52">
        <f>('Total Revenues by County'!F59/'Total Revenues by County'!F$4)</f>
        <v>0</v>
      </c>
      <c r="G59" s="52">
        <f>('Total Revenues by County'!G59/'Total Revenues by County'!G$4)</f>
        <v>0</v>
      </c>
      <c r="H59" s="52">
        <f>('Total Revenues by County'!H59/'Total Revenues by County'!H$4)</f>
        <v>1.1996435486470969</v>
      </c>
      <c r="I59" s="52">
        <f>('Total Revenues by County'!I59/'Total Revenues by County'!I$4)</f>
        <v>0.84951806839979682</v>
      </c>
      <c r="J59" s="52">
        <f>('Total Revenues by County'!J59/'Total Revenues by County'!J$4)</f>
        <v>0</v>
      </c>
      <c r="K59" s="52">
        <f>('Total Revenues by County'!K59/'Total Revenues by County'!K$4)</f>
        <v>1.0734336265979683</v>
      </c>
      <c r="L59" s="52">
        <f>('Total Revenues by County'!L59/'Total Revenues by County'!L$4)</f>
        <v>0.56437869315748912</v>
      </c>
      <c r="M59" s="52">
        <f>('Total Revenues by County'!M59/'Total Revenues by County'!M$4)</f>
        <v>0</v>
      </c>
      <c r="N59" s="52">
        <f>('Total Revenues by County'!N59/'Total Revenues by County'!N$4)</f>
        <v>1.4960522138154544</v>
      </c>
      <c r="O59" s="52">
        <f>('Total Revenues by County'!O59/'Total Revenues by County'!O$4)</f>
        <v>0</v>
      </c>
      <c r="P59" s="52">
        <f>('Total Revenues by County'!P59/'Total Revenues by County'!P$4)</f>
        <v>0</v>
      </c>
      <c r="Q59" s="52">
        <f>('Total Revenues by County'!Q59/'Total Revenues by County'!Q$4)</f>
        <v>11.943572874493928</v>
      </c>
      <c r="R59" s="52">
        <f>('Total Revenues by County'!R59/'Total Revenues by County'!R$4)</f>
        <v>0</v>
      </c>
      <c r="S59" s="52">
        <f>('Total Revenues by County'!S59/'Total Revenues by County'!S$4)</f>
        <v>0.44170015389876882</v>
      </c>
      <c r="T59" s="52">
        <f>('Total Revenues by County'!T59/'Total Revenues by County'!T$4)</f>
        <v>1.3914605273899909</v>
      </c>
      <c r="U59" s="52">
        <f>('Total Revenues by County'!U59/'Total Revenues by County'!U$4)</f>
        <v>0</v>
      </c>
      <c r="V59" s="52">
        <f>('Total Revenues by County'!V59/'Total Revenues by County'!V$4)</f>
        <v>0</v>
      </c>
      <c r="W59" s="52">
        <f>('Total Revenues by County'!W59/'Total Revenues by County'!W$4)</f>
        <v>0</v>
      </c>
      <c r="X59" s="52">
        <f>('Total Revenues by County'!X59/'Total Revenues by County'!X$4)</f>
        <v>6.059173357121618</v>
      </c>
      <c r="Y59" s="52">
        <f>('Total Revenues by County'!Y59/'Total Revenues by County'!Y$4)</f>
        <v>0</v>
      </c>
      <c r="Z59" s="52">
        <f>('Total Revenues by County'!Z59/'Total Revenues by County'!Z$4)</f>
        <v>1.6703125000000001</v>
      </c>
      <c r="AA59" s="52">
        <f>('Total Revenues by County'!AA59/'Total Revenues by County'!AA$4)</f>
        <v>6.3050112229199769E-3</v>
      </c>
      <c r="AB59" s="52">
        <f>('Total Revenues by County'!AB59/'Total Revenues by County'!AB$4)</f>
        <v>6.022454729858872E-2</v>
      </c>
      <c r="AC59" s="52">
        <f>('Total Revenues by County'!AC59/'Total Revenues by County'!AC$4)</f>
        <v>19.901283336878464</v>
      </c>
      <c r="AD59" s="52">
        <f>('Total Revenues by County'!AD59/'Total Revenues by County'!AD$4)</f>
        <v>0.21221667905984015</v>
      </c>
      <c r="AE59" s="52">
        <f>('Total Revenues by County'!AE59/'Total Revenues by County'!AE$4)</f>
        <v>0</v>
      </c>
      <c r="AF59" s="52">
        <f>('Total Revenues by County'!AF59/'Total Revenues by County'!AF$4)</f>
        <v>0</v>
      </c>
      <c r="AG59" s="52">
        <f>('Total Revenues by County'!AG59/'Total Revenues by County'!AG$4)</f>
        <v>0</v>
      </c>
      <c r="AH59" s="52">
        <f>('Total Revenues by County'!AH59/'Total Revenues by County'!AH$4)</f>
        <v>0</v>
      </c>
      <c r="AI59" s="52">
        <f>('Total Revenues by County'!AI59/'Total Revenues by County'!AI$4)</f>
        <v>0</v>
      </c>
      <c r="AJ59" s="52">
        <f>('Total Revenues by County'!AJ59/'Total Revenues by County'!AJ$4)</f>
        <v>0.11527090844994223</v>
      </c>
      <c r="AK59" s="52">
        <f>('Total Revenues by County'!AK59/'Total Revenues by County'!AK$4)</f>
        <v>0</v>
      </c>
      <c r="AL59" s="52">
        <f>('Total Revenues by County'!AL59/'Total Revenues by County'!AL$4)</f>
        <v>0</v>
      </c>
      <c r="AM59" s="52">
        <f>('Total Revenues by County'!AM59/'Total Revenues by County'!AM$4)</f>
        <v>0</v>
      </c>
      <c r="AN59" s="52">
        <f>('Total Revenues by County'!AN59/'Total Revenues by County'!AN$4)</f>
        <v>0</v>
      </c>
      <c r="AO59" s="52">
        <f>('Total Revenues by County'!AO59/'Total Revenues by County'!AO$4)</f>
        <v>0.15598676293622141</v>
      </c>
      <c r="AP59" s="52">
        <f>('Total Revenues by County'!AP59/'Total Revenues by County'!AP$4)</f>
        <v>0</v>
      </c>
      <c r="AQ59" s="52">
        <f>('Total Revenues by County'!AQ59/'Total Revenues by County'!AQ$4)</f>
        <v>0</v>
      </c>
      <c r="AR59" s="52">
        <f>('Total Revenues by County'!AR59/'Total Revenues by County'!AR$4)</f>
        <v>31.228667636029694</v>
      </c>
      <c r="AS59" s="52">
        <f>('Total Revenues by County'!AS59/'Total Revenues by County'!AS$4)</f>
        <v>24.320898983548663</v>
      </c>
      <c r="AT59" s="52">
        <f>('Total Revenues by County'!AT59/'Total Revenues by County'!AT$4)</f>
        <v>0</v>
      </c>
      <c r="AU59" s="52">
        <f>('Total Revenues by County'!AU59/'Total Revenues by County'!AU$4)</f>
        <v>0</v>
      </c>
      <c r="AV59" s="52">
        <f>('Total Revenues by County'!AV59/'Total Revenues by County'!AV$4)</f>
        <v>-18.378416607306402</v>
      </c>
      <c r="AW59" s="52">
        <f>('Total Revenues by County'!AW59/'Total Revenues by County'!AW$4)</f>
        <v>0</v>
      </c>
      <c r="AX59" s="52">
        <f>('Total Revenues by County'!AX59/'Total Revenues by County'!AX$4)</f>
        <v>0</v>
      </c>
      <c r="AY59" s="52">
        <f>('Total Revenues by County'!AY59/'Total Revenues by County'!AY$4)</f>
        <v>0.25879010833336463</v>
      </c>
      <c r="AZ59" s="52">
        <f>('Total Revenues by County'!AZ59/'Total Revenues by County'!AZ$4)</f>
        <v>5.8331872624095293</v>
      </c>
      <c r="BA59" s="52">
        <f>('Total Revenues by County'!BA59/'Total Revenues by County'!BA$4)</f>
        <v>0.12656499971226334</v>
      </c>
      <c r="BB59" s="52">
        <f>('Total Revenues by County'!BB59/'Total Revenues by County'!BB$4)</f>
        <v>0</v>
      </c>
      <c r="BC59" s="52">
        <f>('Total Revenues by County'!BC59/'Total Revenues by County'!BC$4)</f>
        <v>0</v>
      </c>
      <c r="BD59" s="52">
        <f>('Total Revenues by County'!BD59/'Total Revenues by County'!BD$4)</f>
        <v>0.46000614981483712</v>
      </c>
      <c r="BE59" s="52">
        <f>('Total Revenues by County'!BE59/'Total Revenues by County'!BE$4)</f>
        <v>0</v>
      </c>
      <c r="BF59" s="52">
        <f>('Total Revenues by County'!BF59/'Total Revenues by County'!BF$4)</f>
        <v>0</v>
      </c>
      <c r="BG59" s="52">
        <f>('Total Revenues by County'!BG59/'Total Revenues by County'!BG$4)</f>
        <v>1.4070238631247185</v>
      </c>
      <c r="BH59" s="52">
        <f>('Total Revenues by County'!BH59/'Total Revenues by County'!BH$4)</f>
        <v>1.0822611824157786</v>
      </c>
      <c r="BI59" s="52">
        <f>('Total Revenues by County'!BI59/'Total Revenues by County'!BI$4)</f>
        <v>0.14067484460814944</v>
      </c>
      <c r="BJ59" s="52">
        <f>('Total Revenues by County'!BJ59/'Total Revenues by County'!BJ$4)</f>
        <v>0</v>
      </c>
      <c r="BK59" s="52">
        <f>('Total Revenues by County'!BK59/'Total Revenues by County'!BK$4)</f>
        <v>0</v>
      </c>
      <c r="BL59" s="52">
        <f>('Total Revenues by County'!BL59/'Total Revenues by County'!BL$4)</f>
        <v>0</v>
      </c>
      <c r="BM59" s="52">
        <f>('Total Revenues by County'!BM59/'Total Revenues by County'!BM$4)</f>
        <v>0</v>
      </c>
      <c r="BN59" s="52">
        <f>('Total Revenues by County'!BN59/'Total Revenues by County'!BN$4)</f>
        <v>0</v>
      </c>
      <c r="BO59" s="52">
        <f>('Total Revenues by County'!BO59/'Total Revenues by County'!BO$4)</f>
        <v>0</v>
      </c>
      <c r="BP59" s="52">
        <f>('Total Revenues by County'!BP59/'Total Revenues by County'!BP$4)</f>
        <v>5.1039181686021049</v>
      </c>
      <c r="BQ59" s="17">
        <f>('Total Revenues by County'!BQ59/'Total Revenues by County'!BQ$4)</f>
        <v>0</v>
      </c>
    </row>
    <row r="60" spans="1:69" x14ac:dyDescent="0.25">
      <c r="A60" s="13"/>
      <c r="B60" s="14">
        <v>333</v>
      </c>
      <c r="C60" s="15" t="s">
        <v>47</v>
      </c>
      <c r="D60" s="52">
        <f>('Total Revenues by County'!D60/'Total Revenues by County'!D$4)</f>
        <v>0</v>
      </c>
      <c r="E60" s="52">
        <f>('Total Revenues by County'!E60/'Total Revenues by County'!E$4)</f>
        <v>4.4844475666393473</v>
      </c>
      <c r="F60" s="52">
        <f>('Total Revenues by County'!F60/'Total Revenues by County'!F$4)</f>
        <v>0</v>
      </c>
      <c r="G60" s="52">
        <f>('Total Revenues by County'!G60/'Total Revenues by County'!G$4)</f>
        <v>0</v>
      </c>
      <c r="H60" s="52">
        <f>('Total Revenues by County'!H60/'Total Revenues by County'!H$4)</f>
        <v>0.60971293711930075</v>
      </c>
      <c r="I60" s="52">
        <f>('Total Revenues by County'!I60/'Total Revenues by County'!I$4)</f>
        <v>0</v>
      </c>
      <c r="J60" s="52">
        <f>('Total Revenues by County'!J60/'Total Revenues by County'!J$4)</f>
        <v>0</v>
      </c>
      <c r="K60" s="52">
        <f>('Total Revenues by County'!K60/'Total Revenues by County'!K$4)</f>
        <v>0</v>
      </c>
      <c r="L60" s="52">
        <f>('Total Revenues by County'!L60/'Total Revenues by County'!L$4)</f>
        <v>0.61359938340327136</v>
      </c>
      <c r="M60" s="52">
        <f>('Total Revenues by County'!M60/'Total Revenues by County'!M$4)</f>
        <v>0</v>
      </c>
      <c r="N60" s="52">
        <f>('Total Revenues by County'!N60/'Total Revenues by County'!N$4)</f>
        <v>2.2203451766918869</v>
      </c>
      <c r="O60" s="52">
        <f>('Total Revenues by County'!O60/'Total Revenues by County'!O$4)</f>
        <v>2.6835543726003088</v>
      </c>
      <c r="P60" s="52">
        <f>('Total Revenues by County'!P60/'Total Revenues by County'!P$4)</f>
        <v>0</v>
      </c>
      <c r="Q60" s="52">
        <f>('Total Revenues by County'!Q60/'Total Revenues by County'!Q$4)</f>
        <v>0</v>
      </c>
      <c r="R60" s="52">
        <f>('Total Revenues by County'!R60/'Total Revenues by County'!R$4)</f>
        <v>5.342955657124529E-2</v>
      </c>
      <c r="S60" s="52">
        <f>('Total Revenues by County'!S60/'Total Revenues by County'!S$4)</f>
        <v>0</v>
      </c>
      <c r="T60" s="52">
        <f>('Total Revenues by County'!T60/'Total Revenues by County'!T$4)</f>
        <v>24.812556127030778</v>
      </c>
      <c r="U60" s="52">
        <f>('Total Revenues by County'!U60/'Total Revenues by County'!U$4)</f>
        <v>0</v>
      </c>
      <c r="V60" s="52">
        <f>('Total Revenues by County'!V60/'Total Revenues by County'!V$4)</f>
        <v>0</v>
      </c>
      <c r="W60" s="52">
        <f>('Total Revenues by County'!W60/'Total Revenues by County'!W$4)</f>
        <v>0</v>
      </c>
      <c r="X60" s="52">
        <f>('Total Revenues by County'!X60/'Total Revenues by County'!X$4)</f>
        <v>3.4968777876895632E-2</v>
      </c>
      <c r="Y60" s="52">
        <f>('Total Revenues by County'!Y60/'Total Revenues by County'!Y$4)</f>
        <v>0</v>
      </c>
      <c r="Z60" s="52">
        <f>('Total Revenues by County'!Z60/'Total Revenues by County'!Z$4)</f>
        <v>0</v>
      </c>
      <c r="AA60" s="52">
        <f>('Total Revenues by County'!AA60/'Total Revenues by County'!AA$4)</f>
        <v>0</v>
      </c>
      <c r="AB60" s="52">
        <f>('Total Revenues by County'!AB60/'Total Revenues by County'!AB$4)</f>
        <v>0</v>
      </c>
      <c r="AC60" s="52">
        <f>('Total Revenues by County'!AC60/'Total Revenues by County'!AC$4)</f>
        <v>0.33095303209861537</v>
      </c>
      <c r="AD60" s="52">
        <f>('Total Revenues by County'!AD60/'Total Revenues by County'!AD$4)</f>
        <v>3.9652566392899089E-4</v>
      </c>
      <c r="AE60" s="52">
        <f>('Total Revenues by County'!AE60/'Total Revenues by County'!AE$4)</f>
        <v>0</v>
      </c>
      <c r="AF60" s="52">
        <f>('Total Revenues by County'!AF60/'Total Revenues by County'!AF$4)</f>
        <v>0.98718489950413935</v>
      </c>
      <c r="AG60" s="52">
        <f>('Total Revenues by County'!AG60/'Total Revenues by County'!AG$4)</f>
        <v>0.47153681370993333</v>
      </c>
      <c r="AH60" s="52">
        <f>('Total Revenues by County'!AH60/'Total Revenues by County'!AH$4)</f>
        <v>0</v>
      </c>
      <c r="AI60" s="52">
        <f>('Total Revenues by County'!AI60/'Total Revenues by County'!AI$4)</f>
        <v>0</v>
      </c>
      <c r="AJ60" s="52">
        <f>('Total Revenues by County'!AJ60/'Total Revenues by County'!AJ$4)</f>
        <v>0.53724096768226071</v>
      </c>
      <c r="AK60" s="52">
        <f>('Total Revenues by County'!AK60/'Total Revenues by County'!AK$4)</f>
        <v>0.30660943481106506</v>
      </c>
      <c r="AL60" s="52">
        <f>('Total Revenues by County'!AL60/'Total Revenues by County'!AL$4)</f>
        <v>0.63853629221388364</v>
      </c>
      <c r="AM60" s="52">
        <f>('Total Revenues by County'!AM60/'Total Revenues by County'!AM$4)</f>
        <v>2.4328880009988763</v>
      </c>
      <c r="AN60" s="52">
        <f>('Total Revenues by County'!AN60/'Total Revenues by County'!AN$4)</f>
        <v>50.995367987647967</v>
      </c>
      <c r="AO60" s="52">
        <f>('Total Revenues by County'!AO60/'Total Revenues by County'!AO$4)</f>
        <v>0</v>
      </c>
      <c r="AP60" s="52">
        <f>('Total Revenues by County'!AP60/'Total Revenues by County'!AP$4)</f>
        <v>0</v>
      </c>
      <c r="AQ60" s="52">
        <f>('Total Revenues by County'!AQ60/'Total Revenues by County'!AQ$4)</f>
        <v>1.7275115914873718</v>
      </c>
      <c r="AR60" s="52">
        <f>('Total Revenues by County'!AR60/'Total Revenues by County'!AR$4)</f>
        <v>0.30861225710846896</v>
      </c>
      <c r="AS60" s="52">
        <f>('Total Revenues by County'!AS60/'Total Revenues by County'!AS$4)</f>
        <v>0.21098716155516892</v>
      </c>
      <c r="AT60" s="52">
        <f>('Total Revenues by County'!AT60/'Total Revenues by County'!AT$4)</f>
        <v>11.283869497512249</v>
      </c>
      <c r="AU60" s="52">
        <f>('Total Revenues by County'!AU60/'Total Revenues by County'!AU$4)</f>
        <v>0</v>
      </c>
      <c r="AV60" s="52">
        <f>('Total Revenues by County'!AV60/'Total Revenues by County'!AV$4)</f>
        <v>3.0400936196194158E-2</v>
      </c>
      <c r="AW60" s="52">
        <f>('Total Revenues by County'!AW60/'Total Revenues by County'!AW$4)</f>
        <v>0</v>
      </c>
      <c r="AX60" s="52">
        <f>('Total Revenues by County'!AX60/'Total Revenues by County'!AX$4)</f>
        <v>6.7444643330381707E-2</v>
      </c>
      <c r="AY60" s="52">
        <f>('Total Revenues by County'!AY60/'Total Revenues by County'!AY$4)</f>
        <v>0</v>
      </c>
      <c r="AZ60" s="52">
        <f>('Total Revenues by County'!AZ60/'Total Revenues by County'!AZ$4)</f>
        <v>8.7325960033450886E-3</v>
      </c>
      <c r="BA60" s="52">
        <f>('Total Revenues by County'!BA60/'Total Revenues by County'!BA$4)</f>
        <v>0</v>
      </c>
      <c r="BB60" s="52">
        <f>('Total Revenues by County'!BB60/'Total Revenues by County'!BB$4)</f>
        <v>0</v>
      </c>
      <c r="BC60" s="52">
        <f>('Total Revenues by County'!BC60/'Total Revenues by County'!BC$4)</f>
        <v>0</v>
      </c>
      <c r="BD60" s="52">
        <f>('Total Revenues by County'!BD60/'Total Revenues by County'!BD$4)</f>
        <v>0</v>
      </c>
      <c r="BE60" s="52">
        <f>('Total Revenues by County'!BE60/'Total Revenues by County'!BE$4)</f>
        <v>1.6270445856210653E-3</v>
      </c>
      <c r="BF60" s="52">
        <f>('Total Revenues by County'!BF60/'Total Revenues by County'!BF$4)</f>
        <v>9.6705042267089764E-4</v>
      </c>
      <c r="BG60" s="52">
        <f>('Total Revenues by County'!BG60/'Total Revenues by County'!BG$4)</f>
        <v>1.5216963079693831E-2</v>
      </c>
      <c r="BH60" s="52">
        <f>('Total Revenues by County'!BH60/'Total Revenues by County'!BH$4)</f>
        <v>0</v>
      </c>
      <c r="BI60" s="52">
        <f>('Total Revenues by County'!BI60/'Total Revenues by County'!BI$4)</f>
        <v>0</v>
      </c>
      <c r="BJ60" s="52">
        <f>('Total Revenues by County'!BJ60/'Total Revenues by County'!BJ$4)</f>
        <v>0</v>
      </c>
      <c r="BK60" s="52">
        <f>('Total Revenues by County'!BK60/'Total Revenues by County'!BK$4)</f>
        <v>0</v>
      </c>
      <c r="BL60" s="52">
        <f>('Total Revenues by County'!BL60/'Total Revenues by County'!BL$4)</f>
        <v>1.452300586249778E-2</v>
      </c>
      <c r="BM60" s="52">
        <f>('Total Revenues by County'!BM60/'Total Revenues by County'!BM$4)</f>
        <v>0</v>
      </c>
      <c r="BN60" s="52">
        <f>('Total Revenues by County'!BN60/'Total Revenues by County'!BN$4)</f>
        <v>0.37070631911718971</v>
      </c>
      <c r="BO60" s="52">
        <f>('Total Revenues by County'!BO60/'Total Revenues by County'!BO$4)</f>
        <v>15.309582894244825</v>
      </c>
      <c r="BP60" s="52">
        <f>('Total Revenues by County'!BP60/'Total Revenues by County'!BP$4)</f>
        <v>0</v>
      </c>
      <c r="BQ60" s="17">
        <f>('Total Revenues by County'!BQ60/'Total Revenues by County'!BQ$4)</f>
        <v>0</v>
      </c>
    </row>
    <row r="61" spans="1:69" x14ac:dyDescent="0.25">
      <c r="A61" s="13"/>
      <c r="B61" s="14">
        <v>334.1</v>
      </c>
      <c r="C61" s="15" t="s">
        <v>48</v>
      </c>
      <c r="D61" s="52">
        <f>('Total Revenues by County'!D61/'Total Revenues by County'!D$4)</f>
        <v>0</v>
      </c>
      <c r="E61" s="52">
        <f>('Total Revenues by County'!E61/'Total Revenues by County'!E$4)</f>
        <v>0</v>
      </c>
      <c r="F61" s="52">
        <f>('Total Revenues by County'!F61/'Total Revenues by County'!F$4)</f>
        <v>9.3562646527193663E-2</v>
      </c>
      <c r="G61" s="52">
        <f>('Total Revenues by County'!G61/'Total Revenues by County'!G$4)</f>
        <v>8.6043710204784034</v>
      </c>
      <c r="H61" s="52">
        <f>('Total Revenues by County'!H61/'Total Revenues by County'!H$4)</f>
        <v>0</v>
      </c>
      <c r="I61" s="52">
        <f>('Total Revenues by County'!I61/'Total Revenues by County'!I$4)</f>
        <v>5.1537429482921004E-2</v>
      </c>
      <c r="J61" s="52">
        <f>('Total Revenues by County'!J61/'Total Revenues by County'!J$4)</f>
        <v>9.8501070663811557E-2</v>
      </c>
      <c r="K61" s="52">
        <f>('Total Revenues by County'!K61/'Total Revenues by County'!K$4)</f>
        <v>8.2881689593156074E-2</v>
      </c>
      <c r="L61" s="52">
        <f>('Total Revenues by County'!L61/'Total Revenues by County'!L$4)</f>
        <v>0.85638434529416807</v>
      </c>
      <c r="M61" s="52">
        <f>('Total Revenues by County'!M61/'Total Revenues by County'!M$4)</f>
        <v>0</v>
      </c>
      <c r="N61" s="52">
        <f>('Total Revenues by County'!N61/'Total Revenues by County'!N$4)</f>
        <v>0</v>
      </c>
      <c r="O61" s="52">
        <f>('Total Revenues by County'!O61/'Total Revenues by County'!O$4)</f>
        <v>6.4766799749131909E-2</v>
      </c>
      <c r="P61" s="52">
        <f>('Total Revenues by County'!P61/'Total Revenues by County'!P$4)</f>
        <v>0.24482829650119178</v>
      </c>
      <c r="Q61" s="52">
        <f>('Total Revenues by County'!Q61/'Total Revenues by County'!Q$4)</f>
        <v>3.1756072874493925E-2</v>
      </c>
      <c r="R61" s="52">
        <f>('Total Revenues by County'!R61/'Total Revenues by County'!R$4)</f>
        <v>0.47496431721594096</v>
      </c>
      <c r="S61" s="52">
        <f>('Total Revenues by County'!S61/'Total Revenues by County'!S$4)</f>
        <v>0</v>
      </c>
      <c r="T61" s="52">
        <f>('Total Revenues by County'!T61/'Total Revenues by County'!T$4)</f>
        <v>0</v>
      </c>
      <c r="U61" s="52">
        <f>('Total Revenues by County'!U61/'Total Revenues by County'!U$4)</f>
        <v>0</v>
      </c>
      <c r="V61" s="52">
        <f>('Total Revenues by County'!V61/'Total Revenues by County'!V$4)</f>
        <v>7.3357886121828599</v>
      </c>
      <c r="W61" s="52">
        <f>('Total Revenues by County'!W61/'Total Revenues by County'!W$4)</f>
        <v>225.98335594753505</v>
      </c>
      <c r="X61" s="52">
        <f>('Total Revenues by County'!X61/'Total Revenues by County'!X$4)</f>
        <v>1.486767766874814</v>
      </c>
      <c r="Y61" s="52">
        <f>('Total Revenues by County'!Y61/'Total Revenues by County'!Y$4)</f>
        <v>14.135396123767427</v>
      </c>
      <c r="Z61" s="52">
        <f>('Total Revenues by County'!Z61/'Total Revenues by County'!Z$4)</f>
        <v>0.30574127906976745</v>
      </c>
      <c r="AA61" s="52">
        <f>('Total Revenues by County'!AA61/'Total Revenues by County'!AA$4)</f>
        <v>2.9001034021840559</v>
      </c>
      <c r="AB61" s="52">
        <f>('Total Revenues by County'!AB61/'Total Revenues by County'!AB$4)</f>
        <v>0.15413735487968039</v>
      </c>
      <c r="AC61" s="52">
        <f>('Total Revenues by County'!AC61/'Total Revenues by County'!AC$4)</f>
        <v>0.9077962462143081</v>
      </c>
      <c r="AD61" s="52">
        <f>('Total Revenues by County'!AD61/'Total Revenues by County'!AD$4)</f>
        <v>0</v>
      </c>
      <c r="AE61" s="52">
        <f>('Total Revenues by County'!AE61/'Total Revenues by County'!AE$4)</f>
        <v>1.0847205096588575</v>
      </c>
      <c r="AF61" s="52">
        <f>('Total Revenues by County'!AF61/'Total Revenues by County'!AF$4)</f>
        <v>0</v>
      </c>
      <c r="AG61" s="52">
        <f>('Total Revenues by County'!AG61/'Total Revenues by County'!AG$4)</f>
        <v>0.19033640114249445</v>
      </c>
      <c r="AH61" s="52">
        <f>('Total Revenues by County'!AH61/'Total Revenues by County'!AH$4)</f>
        <v>0</v>
      </c>
      <c r="AI61" s="52">
        <f>('Total Revenues by County'!AI61/'Total Revenues by County'!AI$4)</f>
        <v>0</v>
      </c>
      <c r="AJ61" s="52">
        <f>('Total Revenues by County'!AJ61/'Total Revenues by County'!AJ$4)</f>
        <v>0</v>
      </c>
      <c r="AK61" s="52">
        <f>('Total Revenues by County'!AK61/'Total Revenues by County'!AK$4)</f>
        <v>1.8288533652948236E-2</v>
      </c>
      <c r="AL61" s="52">
        <f>('Total Revenues by County'!AL61/'Total Revenues by County'!AL$4)</f>
        <v>0</v>
      </c>
      <c r="AM61" s="52">
        <f>('Total Revenues by County'!AM61/'Total Revenues by County'!AM$4)</f>
        <v>0</v>
      </c>
      <c r="AN61" s="52">
        <f>('Total Revenues by County'!AN61/'Total Revenues by County'!AN$4)</f>
        <v>64.445059186824494</v>
      </c>
      <c r="AO61" s="52">
        <f>('Total Revenues by County'!AO61/'Total Revenues by County'!AO$4)</f>
        <v>126.19208784596871</v>
      </c>
      <c r="AP61" s="52">
        <f>('Total Revenues by County'!AP61/'Total Revenues by County'!AP$4)</f>
        <v>7.9141473297666909E-2</v>
      </c>
      <c r="AQ61" s="52">
        <f>('Total Revenues by County'!AQ61/'Total Revenues by County'!AQ$4)</f>
        <v>3.8458816760660014E-2</v>
      </c>
      <c r="AR61" s="52">
        <f>('Total Revenues by County'!AR61/'Total Revenues by County'!AR$4)</f>
        <v>4.8842399660491038</v>
      </c>
      <c r="AS61" s="52">
        <f>('Total Revenues by County'!AS61/'Total Revenues by County'!AS$4)</f>
        <v>2.8754510025618407E-2</v>
      </c>
      <c r="AT61" s="52">
        <f>('Total Revenues by County'!AT61/'Total Revenues by County'!AT$4)</f>
        <v>7.2581184245508759</v>
      </c>
      <c r="AU61" s="52">
        <f>('Total Revenues by County'!AU61/'Total Revenues by County'!AU$4)</f>
        <v>0</v>
      </c>
      <c r="AV61" s="52">
        <f>('Total Revenues by County'!AV61/'Total Revenues by County'!AV$4)</f>
        <v>1.7819273430344968</v>
      </c>
      <c r="AW61" s="52">
        <f>('Total Revenues by County'!AW61/'Total Revenues by County'!AW$4)</f>
        <v>11.24714322316167</v>
      </c>
      <c r="AX61" s="52">
        <f>('Total Revenues by County'!AX61/'Total Revenues by County'!AX$4)</f>
        <v>0.15384274463799394</v>
      </c>
      <c r="AY61" s="52">
        <f>('Total Revenues by County'!AY61/'Total Revenues by County'!AY$4)</f>
        <v>0</v>
      </c>
      <c r="AZ61" s="52">
        <f>('Total Revenues by County'!AZ61/'Total Revenues by County'!AZ$4)</f>
        <v>3.6576643220674687</v>
      </c>
      <c r="BA61" s="52">
        <f>('Total Revenues by County'!BA61/'Total Revenues by County'!BA$4)</f>
        <v>1.7111791448466365</v>
      </c>
      <c r="BB61" s="52">
        <f>('Total Revenues by County'!BB61/'Total Revenues by County'!BB$4)</f>
        <v>0.26868806258002814</v>
      </c>
      <c r="BC61" s="52">
        <f>('Total Revenues by County'!BC61/'Total Revenues by County'!BC$4)</f>
        <v>0</v>
      </c>
      <c r="BD61" s="52">
        <f>('Total Revenues by County'!BD61/'Total Revenues by County'!BD$4)</f>
        <v>0.24644714501530768</v>
      </c>
      <c r="BE61" s="52">
        <f>('Total Revenues by County'!BE61/'Total Revenues by County'!BE$4)</f>
        <v>0</v>
      </c>
      <c r="BF61" s="52">
        <f>('Total Revenues by County'!BF61/'Total Revenues by County'!BF$4)</f>
        <v>0.45787079765113381</v>
      </c>
      <c r="BG61" s="52">
        <f>('Total Revenues by County'!BG61/'Total Revenues by County'!BG$4)</f>
        <v>0.28428213642503375</v>
      </c>
      <c r="BH61" s="52">
        <f>('Total Revenues by County'!BH61/'Total Revenues by County'!BH$4)</f>
        <v>0.26832894149346642</v>
      </c>
      <c r="BI61" s="52">
        <f>('Total Revenues by County'!BI61/'Total Revenues by County'!BI$4)</f>
        <v>0.14067484460814944</v>
      </c>
      <c r="BJ61" s="52">
        <f>('Total Revenues by County'!BJ61/'Total Revenues by County'!BJ$4)</f>
        <v>0</v>
      </c>
      <c r="BK61" s="52">
        <f>('Total Revenues by County'!BK61/'Total Revenues by County'!BK$4)</f>
        <v>1.433675015148455</v>
      </c>
      <c r="BL61" s="52">
        <f>('Total Revenues by County'!BL61/'Total Revenues by County'!BL$4)</f>
        <v>0.49800142121158286</v>
      </c>
      <c r="BM61" s="52">
        <f>('Total Revenues by County'!BM61/'Total Revenues by County'!BM$4)</f>
        <v>3.0237883220964252</v>
      </c>
      <c r="BN61" s="52">
        <f>('Total Revenues by County'!BN61/'Total Revenues by County'!BN$4)</f>
        <v>17.170680335581302</v>
      </c>
      <c r="BO61" s="52">
        <f>('Total Revenues by County'!BO61/'Total Revenues by County'!BO$4)</f>
        <v>0</v>
      </c>
      <c r="BP61" s="52">
        <f>('Total Revenues by County'!BP61/'Total Revenues by County'!BP$4)</f>
        <v>4.5696320039234228</v>
      </c>
      <c r="BQ61" s="17">
        <f>('Total Revenues by County'!BQ61/'Total Revenues by County'!BQ$4)</f>
        <v>1.5076942535520048</v>
      </c>
    </row>
    <row r="62" spans="1:69" x14ac:dyDescent="0.25">
      <c r="A62" s="13"/>
      <c r="B62" s="14">
        <v>334.2</v>
      </c>
      <c r="C62" s="15" t="s">
        <v>49</v>
      </c>
      <c r="D62" s="52">
        <f>('Total Revenues by County'!D62/'Total Revenues by County'!D$4)</f>
        <v>1.090490828523071</v>
      </c>
      <c r="E62" s="52">
        <f>('Total Revenues by County'!E62/'Total Revenues by County'!E$4)</f>
        <v>20.249307263005893</v>
      </c>
      <c r="F62" s="52">
        <f>('Total Revenues by County'!F62/'Total Revenues by County'!F$4)</f>
        <v>3.8272276607548723</v>
      </c>
      <c r="G62" s="52">
        <f>('Total Revenues by County'!G62/'Total Revenues by County'!G$4)</f>
        <v>7.9882292204439853</v>
      </c>
      <c r="H62" s="52">
        <f>('Total Revenues by County'!H62/'Total Revenues by County'!H$4)</f>
        <v>0.93050104236663411</v>
      </c>
      <c r="I62" s="52">
        <f>('Total Revenues by County'!I62/'Total Revenues by County'!I$4)</f>
        <v>5.6130490506069242</v>
      </c>
      <c r="J62" s="52">
        <f>('Total Revenues by County'!J62/'Total Revenues by County'!J$4)</f>
        <v>9.565310492505354</v>
      </c>
      <c r="K62" s="52">
        <f>('Total Revenues by County'!K62/'Total Revenues by County'!K$4)</f>
        <v>0.67920332474602629</v>
      </c>
      <c r="L62" s="52">
        <f>('Total Revenues by County'!L62/'Total Revenues by County'!L$4)</f>
        <v>1.3147997487939254</v>
      </c>
      <c r="M62" s="52">
        <f>('Total Revenues by County'!M62/'Total Revenues by County'!M$4)</f>
        <v>3.7580425034119713</v>
      </c>
      <c r="N62" s="52">
        <f>('Total Revenues by County'!N62/'Total Revenues by County'!N$4)</f>
        <v>7.0187654631609844</v>
      </c>
      <c r="O62" s="52">
        <f>('Total Revenues by County'!O62/'Total Revenues by County'!O$4)</f>
        <v>3.5076407691248681</v>
      </c>
      <c r="P62" s="52">
        <f>('Total Revenues by County'!P62/'Total Revenues by County'!P$4)</f>
        <v>9.029308772033076</v>
      </c>
      <c r="Q62" s="52">
        <f>('Total Revenues by County'!Q62/'Total Revenues by County'!Q$4)</f>
        <v>10.863423582995951</v>
      </c>
      <c r="R62" s="52">
        <f>('Total Revenues by County'!R62/'Total Revenues by County'!R$4)</f>
        <v>-22.76147863042258</v>
      </c>
      <c r="S62" s="52">
        <f>('Total Revenues by County'!S62/'Total Revenues by County'!S$4)</f>
        <v>3.5486704856361149</v>
      </c>
      <c r="T62" s="52">
        <f>('Total Revenues by County'!T62/'Total Revenues by County'!T$4)</f>
        <v>14.939097069148502</v>
      </c>
      <c r="U62" s="52">
        <f>('Total Revenues by County'!U62/'Total Revenues by County'!U$4)</f>
        <v>7.6586703915138266</v>
      </c>
      <c r="V62" s="52">
        <f>('Total Revenues by County'!V62/'Total Revenues by County'!V$4)</f>
        <v>16.680404536419971</v>
      </c>
      <c r="W62" s="52">
        <f>('Total Revenues by County'!W62/'Total Revenues by County'!W$4)</f>
        <v>283.61085481682494</v>
      </c>
      <c r="X62" s="52">
        <f>('Total Revenues by County'!X62/'Total Revenues by County'!X$4)</f>
        <v>28.705263157894738</v>
      </c>
      <c r="Y62" s="52">
        <f>('Total Revenues by County'!Y62/'Total Revenues by County'!Y$4)</f>
        <v>4.6076844610676639</v>
      </c>
      <c r="Z62" s="52">
        <f>('Total Revenues by County'!Z62/'Total Revenues by County'!Z$4)</f>
        <v>1.9897892441860465</v>
      </c>
      <c r="AA62" s="52">
        <f>('Total Revenues by County'!AA62/'Total Revenues by County'!AA$4)</f>
        <v>22.340142745454088</v>
      </c>
      <c r="AB62" s="52">
        <f>('Total Revenues by County'!AB62/'Total Revenues by County'!AB$4)</f>
        <v>0.96960411361772703</v>
      </c>
      <c r="AC62" s="52">
        <f>('Total Revenues by County'!AC62/'Total Revenues by County'!AC$4)</f>
        <v>2.3058737731319701</v>
      </c>
      <c r="AD62" s="52">
        <f>('Total Revenues by County'!AD62/'Total Revenues by County'!AD$4)</f>
        <v>1.548569363907446</v>
      </c>
      <c r="AE62" s="52">
        <f>('Total Revenues by County'!AE62/'Total Revenues by County'!AE$4)</f>
        <v>21.572698314837648</v>
      </c>
      <c r="AF62" s="52">
        <f>('Total Revenues by County'!AF62/'Total Revenues by County'!AF$4)</f>
        <v>1.4959823121560996</v>
      </c>
      <c r="AG62" s="52">
        <f>('Total Revenues by County'!AG62/'Total Revenues by County'!AG$4)</f>
        <v>6.7963344969850841</v>
      </c>
      <c r="AH62" s="52">
        <f>('Total Revenues by County'!AH62/'Total Revenues by County'!AH$4)</f>
        <v>25.606457844625361</v>
      </c>
      <c r="AI62" s="52">
        <f>('Total Revenues by County'!AI62/'Total Revenues by County'!AI$4)</f>
        <v>32.165185636031651</v>
      </c>
      <c r="AJ62" s="52">
        <f>('Total Revenues by County'!AJ62/'Total Revenues by County'!AJ$4)</f>
        <v>0.60854313627621737</v>
      </c>
      <c r="AK62" s="52">
        <f>('Total Revenues by County'!AK62/'Total Revenues by County'!AK$4)</f>
        <v>0.90852647460539415</v>
      </c>
      <c r="AL62" s="52">
        <f>('Total Revenues by County'!AL62/'Total Revenues by County'!AL$4)</f>
        <v>1.5634783946998123</v>
      </c>
      <c r="AM62" s="52">
        <f>('Total Revenues by County'!AM62/'Total Revenues by County'!AM$4)</f>
        <v>9.1913347484080408</v>
      </c>
      <c r="AN62" s="52">
        <f>('Total Revenues by County'!AN62/'Total Revenues by County'!AN$4)</f>
        <v>0</v>
      </c>
      <c r="AO62" s="52">
        <f>('Total Revenues by County'!AO62/'Total Revenues by County'!AO$4)</f>
        <v>7.0843361411953474</v>
      </c>
      <c r="AP62" s="52">
        <f>('Total Revenues by County'!AP62/'Total Revenues by County'!AP$4)</f>
        <v>15.426518724872583</v>
      </c>
      <c r="AQ62" s="52">
        <f>('Total Revenues by County'!AQ62/'Total Revenues by County'!AQ$4)</f>
        <v>1.0033812991695972</v>
      </c>
      <c r="AR62" s="52">
        <f>('Total Revenues by County'!AR62/'Total Revenues by County'!AR$4)</f>
        <v>4.9321051642931186</v>
      </c>
      <c r="AS62" s="52">
        <f>('Total Revenues by County'!AS62/'Total Revenues by County'!AS$4)</f>
        <v>1.126031762276773</v>
      </c>
      <c r="AT62" s="52">
        <f>('Total Revenues by County'!AT62/'Total Revenues by County'!AT$4)</f>
        <v>2.0715054376036561</v>
      </c>
      <c r="AU62" s="52">
        <f>('Total Revenues by County'!AU62/'Total Revenues by County'!AU$4)</f>
        <v>1.4181316390921244</v>
      </c>
      <c r="AV62" s="52">
        <f>('Total Revenues by County'!AV62/'Total Revenues by County'!AV$4)</f>
        <v>2.8912028085885826</v>
      </c>
      <c r="AW62" s="52">
        <f>('Total Revenues by County'!AW62/'Total Revenues by County'!AW$4)</f>
        <v>4.4120932615936459</v>
      </c>
      <c r="AX62" s="52">
        <f>('Total Revenues by County'!AX62/'Total Revenues by County'!AX$4)</f>
        <v>3.6383050697221337</v>
      </c>
      <c r="AY62" s="52">
        <f>('Total Revenues by County'!AY62/'Total Revenues by County'!AY$4)</f>
        <v>1.6631557588032602</v>
      </c>
      <c r="AZ62" s="52">
        <f>('Total Revenues by County'!AZ62/'Total Revenues by County'!AZ$4)</f>
        <v>0.92807133100083161</v>
      </c>
      <c r="BA62" s="52">
        <f>('Total Revenues by County'!BA62/'Total Revenues by County'!BA$4)</f>
        <v>11.264321804684354</v>
      </c>
      <c r="BB62" s="52">
        <f>('Total Revenues by County'!BB62/'Total Revenues by County'!BB$4)</f>
        <v>1.3089602933279956</v>
      </c>
      <c r="BC62" s="52">
        <f>('Total Revenues by County'!BC62/'Total Revenues by County'!BC$4)</f>
        <v>11.130147076539691</v>
      </c>
      <c r="BD62" s="52">
        <f>('Total Revenues by County'!BD62/'Total Revenues by County'!BD$4)</f>
        <v>15.630783834008476</v>
      </c>
      <c r="BE62" s="52">
        <f>('Total Revenues by County'!BE62/'Total Revenues by County'!BE$4)</f>
        <v>0.86726075832926097</v>
      </c>
      <c r="BF62" s="52">
        <f>('Total Revenues by County'!BF62/'Total Revenues by County'!BF$4)</f>
        <v>2.5740639282838349</v>
      </c>
      <c r="BG62" s="52">
        <f>('Total Revenues by County'!BG62/'Total Revenues by County'!BG$4)</f>
        <v>0.89352346915803693</v>
      </c>
      <c r="BH62" s="52">
        <f>('Total Revenues by County'!BH62/'Total Revenues by County'!BH$4)</f>
        <v>3.3268793504378507</v>
      </c>
      <c r="BI62" s="52">
        <f>('Total Revenues by County'!BI62/'Total Revenues by County'!BI$4)</f>
        <v>10.191960028001072</v>
      </c>
      <c r="BJ62" s="52">
        <f>('Total Revenues by County'!BJ62/'Total Revenues by County'!BJ$4)</f>
        <v>1.5788617705049515</v>
      </c>
      <c r="BK62" s="52">
        <f>('Total Revenues by County'!BK62/'Total Revenues by County'!BK$4)</f>
        <v>5.0187588365986668</v>
      </c>
      <c r="BL62" s="52">
        <f>('Total Revenues by County'!BL62/'Total Revenues by County'!BL$4)</f>
        <v>15.148427784686445</v>
      </c>
      <c r="BM62" s="52">
        <f>('Total Revenues by County'!BM62/'Total Revenues by County'!BM$4)</f>
        <v>6.5487215367001657</v>
      </c>
      <c r="BN62" s="52">
        <f>('Total Revenues by County'!BN62/'Total Revenues by County'!BN$4)</f>
        <v>1.4554953209950907</v>
      </c>
      <c r="BO62" s="52">
        <f>('Total Revenues by County'!BO62/'Total Revenues by County'!BO$4)</f>
        <v>9.6818166366386791</v>
      </c>
      <c r="BP62" s="52">
        <f>('Total Revenues by County'!BP62/'Total Revenues by County'!BP$4)</f>
        <v>9.1484770462228298</v>
      </c>
      <c r="BQ62" s="17">
        <f>('Total Revenues by County'!BQ62/'Total Revenues by County'!BQ$4)</f>
        <v>13.666427758337198</v>
      </c>
    </row>
    <row r="63" spans="1:69" x14ac:dyDescent="0.25">
      <c r="A63" s="13"/>
      <c r="B63" s="14">
        <v>334.31</v>
      </c>
      <c r="C63" s="15" t="s">
        <v>50</v>
      </c>
      <c r="D63" s="52">
        <f>('Total Revenues by County'!D63/'Total Revenues by County'!D$4)</f>
        <v>0</v>
      </c>
      <c r="E63" s="52">
        <f>('Total Revenues by County'!E63/'Total Revenues by County'!E$4)</f>
        <v>0</v>
      </c>
      <c r="F63" s="52">
        <f>('Total Revenues by County'!F63/'Total Revenues by County'!F$4)</f>
        <v>0</v>
      </c>
      <c r="G63" s="52">
        <f>('Total Revenues by County'!G63/'Total Revenues by County'!G$4)</f>
        <v>0</v>
      </c>
      <c r="H63" s="52">
        <f>('Total Revenues by County'!H63/'Total Revenues by County'!H$4)</f>
        <v>0</v>
      </c>
      <c r="I63" s="52">
        <f>('Total Revenues by County'!I63/'Total Revenues by County'!I$4)</f>
        <v>0</v>
      </c>
      <c r="J63" s="52">
        <f>('Total Revenues by County'!J63/'Total Revenues by County'!J$4)</f>
        <v>0</v>
      </c>
      <c r="K63" s="52">
        <f>('Total Revenues by County'!K63/'Total Revenues by County'!K$4)</f>
        <v>0</v>
      </c>
      <c r="L63" s="52">
        <f>('Total Revenues by County'!L63/'Total Revenues by County'!L$4)</f>
        <v>0</v>
      </c>
      <c r="M63" s="52">
        <f>('Total Revenues by County'!M63/'Total Revenues by County'!M$4)</f>
        <v>0.28162301509932625</v>
      </c>
      <c r="N63" s="52">
        <f>('Total Revenues by County'!N63/'Total Revenues by County'!N$4)</f>
        <v>0</v>
      </c>
      <c r="O63" s="52">
        <f>('Total Revenues by County'!O63/'Total Revenues by County'!O$4)</f>
        <v>0</v>
      </c>
      <c r="P63" s="52">
        <f>('Total Revenues by County'!P63/'Total Revenues by County'!P$4)</f>
        <v>0.38990083276932586</v>
      </c>
      <c r="Q63" s="52">
        <f>('Total Revenues by County'!Q63/'Total Revenues by County'!Q$4)</f>
        <v>0</v>
      </c>
      <c r="R63" s="52">
        <f>('Total Revenues by County'!R63/'Total Revenues by County'!R$4)</f>
        <v>0</v>
      </c>
      <c r="S63" s="52">
        <f>('Total Revenues by County'!S63/'Total Revenues by County'!S$4)</f>
        <v>0</v>
      </c>
      <c r="T63" s="52">
        <f>('Total Revenues by County'!T63/'Total Revenues by County'!T$4)</f>
        <v>0</v>
      </c>
      <c r="U63" s="52">
        <f>('Total Revenues by County'!U63/'Total Revenues by County'!U$4)</f>
        <v>0</v>
      </c>
      <c r="V63" s="52">
        <f>('Total Revenues by County'!V63/'Total Revenues by County'!V$4)</f>
        <v>0</v>
      </c>
      <c r="W63" s="52">
        <f>('Total Revenues by County'!W63/'Total Revenues by County'!W$4)</f>
        <v>0</v>
      </c>
      <c r="X63" s="52">
        <f>('Total Revenues by County'!X63/'Total Revenues by County'!X$4)</f>
        <v>0</v>
      </c>
      <c r="Y63" s="52">
        <f>('Total Revenues by County'!Y63/'Total Revenues by County'!Y$4)</f>
        <v>0</v>
      </c>
      <c r="Z63" s="52">
        <f>('Total Revenues by County'!Z63/'Total Revenues by County'!Z$4)</f>
        <v>0</v>
      </c>
      <c r="AA63" s="52">
        <f>('Total Revenues by County'!AA63/'Total Revenues by County'!AA$4)</f>
        <v>1.2600186628332199</v>
      </c>
      <c r="AB63" s="52">
        <f>('Total Revenues by County'!AB63/'Total Revenues by County'!AB$4)</f>
        <v>0</v>
      </c>
      <c r="AC63" s="52">
        <f>('Total Revenues by County'!AC63/'Total Revenues by County'!AC$4)</f>
        <v>0</v>
      </c>
      <c r="AD63" s="52">
        <f>('Total Revenues by County'!AD63/'Total Revenues by County'!AD$4)</f>
        <v>0</v>
      </c>
      <c r="AE63" s="52">
        <f>('Total Revenues by County'!AE63/'Total Revenues by County'!AE$4)</f>
        <v>0</v>
      </c>
      <c r="AF63" s="52">
        <f>('Total Revenues by County'!AF63/'Total Revenues by County'!AF$4)</f>
        <v>0</v>
      </c>
      <c r="AG63" s="52">
        <f>('Total Revenues by County'!AG63/'Total Revenues by County'!AG$4)</f>
        <v>0</v>
      </c>
      <c r="AH63" s="52">
        <f>('Total Revenues by County'!AH63/'Total Revenues by County'!AH$4)</f>
        <v>0</v>
      </c>
      <c r="AI63" s="52">
        <f>('Total Revenues by County'!AI63/'Total Revenues by County'!AI$4)</f>
        <v>0</v>
      </c>
      <c r="AJ63" s="52">
        <f>('Total Revenues by County'!AJ63/'Total Revenues by County'!AJ$4)</f>
        <v>0.46232622103393028</v>
      </c>
      <c r="AK63" s="52">
        <f>('Total Revenues by County'!AK63/'Total Revenues by County'!AK$4)</f>
        <v>0</v>
      </c>
      <c r="AL63" s="52">
        <f>('Total Revenues by County'!AL63/'Total Revenues by County'!AL$4)</f>
        <v>0</v>
      </c>
      <c r="AM63" s="52">
        <f>('Total Revenues by County'!AM63/'Total Revenues by County'!AM$4)</f>
        <v>0</v>
      </c>
      <c r="AN63" s="52">
        <f>('Total Revenues by County'!AN63/'Total Revenues by County'!AN$4)</f>
        <v>0</v>
      </c>
      <c r="AO63" s="52">
        <f>('Total Revenues by County'!AO63/'Total Revenues by County'!AO$4)</f>
        <v>10.646058965102286</v>
      </c>
      <c r="AP63" s="52">
        <f>('Total Revenues by County'!AP63/'Total Revenues by County'!AP$4)</f>
        <v>0</v>
      </c>
      <c r="AQ63" s="52">
        <f>('Total Revenues by County'!AQ63/'Total Revenues by County'!AQ$4)</f>
        <v>0</v>
      </c>
      <c r="AR63" s="52">
        <f>('Total Revenues by County'!AR63/'Total Revenues by County'!AR$4)</f>
        <v>0</v>
      </c>
      <c r="AS63" s="52">
        <f>('Total Revenues by County'!AS63/'Total Revenues by County'!AS$4)</f>
        <v>0</v>
      </c>
      <c r="AT63" s="52">
        <f>('Total Revenues by County'!AT63/'Total Revenues by County'!AT$4)</f>
        <v>0</v>
      </c>
      <c r="AU63" s="52">
        <f>('Total Revenues by County'!AU63/'Total Revenues by County'!AU$4)</f>
        <v>0</v>
      </c>
      <c r="AV63" s="52">
        <f>('Total Revenues by County'!AV63/'Total Revenues by County'!AV$4)</f>
        <v>0</v>
      </c>
      <c r="AW63" s="52">
        <f>('Total Revenues by County'!AW63/'Total Revenues by County'!AW$4)</f>
        <v>1.5268255188316679</v>
      </c>
      <c r="AX63" s="52">
        <f>('Total Revenues by County'!AX63/'Total Revenues by County'!AX$4)</f>
        <v>0</v>
      </c>
      <c r="AY63" s="52">
        <f>('Total Revenues by County'!AY63/'Total Revenues by County'!AY$4)</f>
        <v>0</v>
      </c>
      <c r="AZ63" s="52">
        <f>('Total Revenues by County'!AZ63/'Total Revenues by County'!AZ$4)</f>
        <v>0</v>
      </c>
      <c r="BA63" s="52">
        <f>('Total Revenues by County'!BA63/'Total Revenues by County'!BA$4)</f>
        <v>0</v>
      </c>
      <c r="BB63" s="52">
        <f>('Total Revenues by County'!BB63/'Total Revenues by County'!BB$4)</f>
        <v>0</v>
      </c>
      <c r="BC63" s="52">
        <f>('Total Revenues by County'!BC63/'Total Revenues by County'!BC$4)</f>
        <v>0</v>
      </c>
      <c r="BD63" s="52">
        <f>('Total Revenues by County'!BD63/'Total Revenues by County'!BD$4)</f>
        <v>0</v>
      </c>
      <c r="BE63" s="52">
        <f>('Total Revenues by County'!BE63/'Total Revenues by County'!BE$4)</f>
        <v>0</v>
      </c>
      <c r="BF63" s="52">
        <f>('Total Revenues by County'!BF63/'Total Revenues by County'!BF$4)</f>
        <v>7.125378271149172</v>
      </c>
      <c r="BG63" s="52">
        <f>('Total Revenues by County'!BG63/'Total Revenues by County'!BG$4)</f>
        <v>0</v>
      </c>
      <c r="BH63" s="52">
        <f>('Total Revenues by County'!BH63/'Total Revenues by County'!BH$4)</f>
        <v>0.6358472207525403</v>
      </c>
      <c r="BI63" s="52">
        <f>('Total Revenues by County'!BI63/'Total Revenues by County'!BI$4)</f>
        <v>0</v>
      </c>
      <c r="BJ63" s="52">
        <f>('Total Revenues by County'!BJ63/'Total Revenues by County'!BJ$4)</f>
        <v>0</v>
      </c>
      <c r="BK63" s="52">
        <f>('Total Revenues by County'!BK63/'Total Revenues by County'!BK$4)</f>
        <v>0</v>
      </c>
      <c r="BL63" s="52">
        <f>('Total Revenues by County'!BL63/'Total Revenues by County'!BL$4)</f>
        <v>0</v>
      </c>
      <c r="BM63" s="52">
        <f>('Total Revenues by County'!BM63/'Total Revenues by County'!BM$4)</f>
        <v>0</v>
      </c>
      <c r="BN63" s="52">
        <f>('Total Revenues by County'!BN63/'Total Revenues by County'!BN$4)</f>
        <v>0</v>
      </c>
      <c r="BO63" s="52">
        <f>('Total Revenues by County'!BO63/'Total Revenues by County'!BO$4)</f>
        <v>0</v>
      </c>
      <c r="BP63" s="52">
        <f>('Total Revenues by County'!BP63/'Total Revenues by County'!BP$4)</f>
        <v>0</v>
      </c>
      <c r="BQ63" s="17">
        <f>('Total Revenues by County'!BQ63/'Total Revenues by County'!BQ$4)</f>
        <v>0</v>
      </c>
    </row>
    <row r="64" spans="1:69" x14ac:dyDescent="0.25">
      <c r="A64" s="13"/>
      <c r="B64" s="14">
        <v>334.32</v>
      </c>
      <c r="C64" s="15" t="s">
        <v>51</v>
      </c>
      <c r="D64" s="52">
        <f>('Total Revenues by County'!D64/'Total Revenues by County'!D$4)</f>
        <v>0</v>
      </c>
      <c r="E64" s="52">
        <f>('Total Revenues by County'!E64/'Total Revenues by County'!E$4)</f>
        <v>0</v>
      </c>
      <c r="F64" s="52">
        <f>('Total Revenues by County'!F64/'Total Revenues by County'!F$4)</f>
        <v>0</v>
      </c>
      <c r="G64" s="52">
        <f>('Total Revenues by County'!G64/'Total Revenues by County'!G$4)</f>
        <v>0</v>
      </c>
      <c r="H64" s="52">
        <f>('Total Revenues by County'!H64/'Total Revenues by County'!H$4)</f>
        <v>0</v>
      </c>
      <c r="I64" s="52">
        <f>('Total Revenues by County'!I64/'Total Revenues by County'!I$4)</f>
        <v>0</v>
      </c>
      <c r="J64" s="52">
        <f>('Total Revenues by County'!J64/'Total Revenues by County'!J$4)</f>
        <v>0</v>
      </c>
      <c r="K64" s="52">
        <f>('Total Revenues by County'!K64/'Total Revenues by County'!K$4)</f>
        <v>0</v>
      </c>
      <c r="L64" s="52">
        <f>('Total Revenues by County'!L64/'Total Revenues by County'!L$4)</f>
        <v>0</v>
      </c>
      <c r="M64" s="52">
        <f>('Total Revenues by County'!M64/'Total Revenues by County'!M$4)</f>
        <v>0</v>
      </c>
      <c r="N64" s="52">
        <f>('Total Revenues by County'!N64/'Total Revenues by County'!N$4)</f>
        <v>0</v>
      </c>
      <c r="O64" s="52">
        <f>('Total Revenues by County'!O64/'Total Revenues by County'!O$4)</f>
        <v>0</v>
      </c>
      <c r="P64" s="52">
        <f>('Total Revenues by County'!P64/'Total Revenues by County'!P$4)</f>
        <v>5.6256363475855578</v>
      </c>
      <c r="Q64" s="52">
        <f>('Total Revenues by County'!Q64/'Total Revenues by County'!Q$4)</f>
        <v>0</v>
      </c>
      <c r="R64" s="52">
        <f>('Total Revenues by County'!R64/'Total Revenues by County'!R$4)</f>
        <v>0</v>
      </c>
      <c r="S64" s="52">
        <f>('Total Revenues by County'!S64/'Total Revenues by County'!S$4)</f>
        <v>0</v>
      </c>
      <c r="T64" s="52">
        <f>('Total Revenues by County'!T64/'Total Revenues by County'!T$4)</f>
        <v>0</v>
      </c>
      <c r="U64" s="52">
        <f>('Total Revenues by County'!U64/'Total Revenues by County'!U$4)</f>
        <v>0</v>
      </c>
      <c r="V64" s="52">
        <f>('Total Revenues by County'!V64/'Total Revenues by County'!V$4)</f>
        <v>0</v>
      </c>
      <c r="W64" s="52">
        <f>('Total Revenues by County'!W64/'Total Revenues by County'!W$4)</f>
        <v>0</v>
      </c>
      <c r="X64" s="52">
        <f>('Total Revenues by County'!X64/'Total Revenues by County'!X$4)</f>
        <v>0</v>
      </c>
      <c r="Y64" s="52">
        <f>('Total Revenues by County'!Y64/'Total Revenues by County'!Y$4)</f>
        <v>0</v>
      </c>
      <c r="Z64" s="52">
        <f>('Total Revenues by County'!Z64/'Total Revenues by County'!Z$4)</f>
        <v>0</v>
      </c>
      <c r="AA64" s="52">
        <f>('Total Revenues by County'!AA64/'Total Revenues by County'!AA$4)</f>
        <v>0</v>
      </c>
      <c r="AB64" s="52">
        <f>('Total Revenues by County'!AB64/'Total Revenues by County'!AB$4)</f>
        <v>0</v>
      </c>
      <c r="AC64" s="52">
        <f>('Total Revenues by County'!AC64/'Total Revenues by County'!AC$4)</f>
        <v>0</v>
      </c>
      <c r="AD64" s="52">
        <f>('Total Revenues by County'!AD64/'Total Revenues by County'!AD$4)</f>
        <v>0</v>
      </c>
      <c r="AE64" s="52">
        <f>('Total Revenues by County'!AE64/'Total Revenues by County'!AE$4)</f>
        <v>0</v>
      </c>
      <c r="AF64" s="52">
        <f>('Total Revenues by County'!AF64/'Total Revenues by County'!AF$4)</f>
        <v>0</v>
      </c>
      <c r="AG64" s="52">
        <f>('Total Revenues by County'!AG64/'Total Revenues by County'!AG$4)</f>
        <v>0</v>
      </c>
      <c r="AH64" s="52">
        <f>('Total Revenues by County'!AH64/'Total Revenues by County'!AH$4)</f>
        <v>0</v>
      </c>
      <c r="AI64" s="52">
        <f>('Total Revenues by County'!AI64/'Total Revenues by County'!AI$4)</f>
        <v>0</v>
      </c>
      <c r="AJ64" s="52">
        <f>('Total Revenues by County'!AJ64/'Total Revenues by County'!AJ$4)</f>
        <v>0</v>
      </c>
      <c r="AK64" s="52">
        <f>('Total Revenues by County'!AK64/'Total Revenues by County'!AK$4)</f>
        <v>0</v>
      </c>
      <c r="AL64" s="52">
        <f>('Total Revenues by County'!AL64/'Total Revenues by County'!AL$4)</f>
        <v>0</v>
      </c>
      <c r="AM64" s="52">
        <f>('Total Revenues by County'!AM64/'Total Revenues by County'!AM$4)</f>
        <v>0</v>
      </c>
      <c r="AN64" s="52">
        <f>('Total Revenues by County'!AN64/'Total Revenues by County'!AN$4)</f>
        <v>0</v>
      </c>
      <c r="AO64" s="52">
        <f>('Total Revenues by County'!AO64/'Total Revenues by County'!AO$4)</f>
        <v>0</v>
      </c>
      <c r="AP64" s="52">
        <f>('Total Revenues by County'!AP64/'Total Revenues by County'!AP$4)</f>
        <v>0</v>
      </c>
      <c r="AQ64" s="52">
        <f>('Total Revenues by County'!AQ64/'Total Revenues by County'!AQ$4)</f>
        <v>0</v>
      </c>
      <c r="AR64" s="52">
        <f>('Total Revenues by County'!AR64/'Total Revenues by County'!AR$4)</f>
        <v>0</v>
      </c>
      <c r="AS64" s="52">
        <f>('Total Revenues by County'!AS64/'Total Revenues by County'!AS$4)</f>
        <v>0</v>
      </c>
      <c r="AT64" s="52">
        <f>('Total Revenues by County'!AT64/'Total Revenues by County'!AT$4)</f>
        <v>0</v>
      </c>
      <c r="AU64" s="52">
        <f>('Total Revenues by County'!AU64/'Total Revenues by County'!AU$4)</f>
        <v>0</v>
      </c>
      <c r="AV64" s="52">
        <f>('Total Revenues by County'!AV64/'Total Revenues by County'!AV$4)</f>
        <v>0</v>
      </c>
      <c r="AW64" s="52">
        <f>('Total Revenues by County'!AW64/'Total Revenues by County'!AW$4)</f>
        <v>0</v>
      </c>
      <c r="AX64" s="52">
        <f>('Total Revenues by County'!AX64/'Total Revenues by County'!AX$4)</f>
        <v>0</v>
      </c>
      <c r="AY64" s="52">
        <f>('Total Revenues by County'!AY64/'Total Revenues by County'!AY$4)</f>
        <v>0</v>
      </c>
      <c r="AZ64" s="52">
        <f>('Total Revenues by County'!AZ64/'Total Revenues by County'!AZ$4)</f>
        <v>0</v>
      </c>
      <c r="BA64" s="52">
        <f>('Total Revenues by County'!BA64/'Total Revenues by County'!BA$4)</f>
        <v>0</v>
      </c>
      <c r="BB64" s="52">
        <f>('Total Revenues by County'!BB64/'Total Revenues by County'!BB$4)</f>
        <v>0</v>
      </c>
      <c r="BC64" s="52">
        <f>('Total Revenues by County'!BC64/'Total Revenues by County'!BC$4)</f>
        <v>0</v>
      </c>
      <c r="BD64" s="52">
        <f>('Total Revenues by County'!BD64/'Total Revenues by County'!BD$4)</f>
        <v>0</v>
      </c>
      <c r="BE64" s="52">
        <f>('Total Revenues by County'!BE64/'Total Revenues by County'!BE$4)</f>
        <v>0</v>
      </c>
      <c r="BF64" s="52">
        <f>('Total Revenues by County'!BF64/'Total Revenues by County'!BF$4)</f>
        <v>0</v>
      </c>
      <c r="BG64" s="52">
        <f>('Total Revenues by County'!BG64/'Total Revenues by County'!BG$4)</f>
        <v>0</v>
      </c>
      <c r="BH64" s="52">
        <f>('Total Revenues by County'!BH64/'Total Revenues by County'!BH$4)</f>
        <v>0</v>
      </c>
      <c r="BI64" s="52">
        <f>('Total Revenues by County'!BI64/'Total Revenues by County'!BI$4)</f>
        <v>0</v>
      </c>
      <c r="BJ64" s="52">
        <f>('Total Revenues by County'!BJ64/'Total Revenues by County'!BJ$4)</f>
        <v>0</v>
      </c>
      <c r="BK64" s="52">
        <f>('Total Revenues by County'!BK64/'Total Revenues by County'!BK$4)</f>
        <v>0</v>
      </c>
      <c r="BL64" s="52">
        <f>('Total Revenues by County'!BL64/'Total Revenues by County'!BL$4)</f>
        <v>0</v>
      </c>
      <c r="BM64" s="52">
        <f>('Total Revenues by County'!BM64/'Total Revenues by County'!BM$4)</f>
        <v>0</v>
      </c>
      <c r="BN64" s="52">
        <f>('Total Revenues by County'!BN64/'Total Revenues by County'!BN$4)</f>
        <v>0</v>
      </c>
      <c r="BO64" s="52">
        <f>('Total Revenues by County'!BO64/'Total Revenues by County'!BO$4)</f>
        <v>0</v>
      </c>
      <c r="BP64" s="52">
        <f>('Total Revenues by County'!BP64/'Total Revenues by County'!BP$4)</f>
        <v>3.3485015676177463</v>
      </c>
      <c r="BQ64" s="17">
        <f>('Total Revenues by County'!BQ64/'Total Revenues by County'!BQ$4)</f>
        <v>0</v>
      </c>
    </row>
    <row r="65" spans="1:69" x14ac:dyDescent="0.25">
      <c r="A65" s="13"/>
      <c r="B65" s="14">
        <v>334.33</v>
      </c>
      <c r="C65" s="15" t="s">
        <v>52</v>
      </c>
      <c r="D65" s="52">
        <f>('Total Revenues by County'!D65/'Total Revenues by County'!D$4)</f>
        <v>0</v>
      </c>
      <c r="E65" s="52">
        <f>('Total Revenues by County'!E65/'Total Revenues by County'!E$4)</f>
        <v>0</v>
      </c>
      <c r="F65" s="52">
        <f>('Total Revenues by County'!F65/'Total Revenues by County'!F$4)</f>
        <v>0</v>
      </c>
      <c r="G65" s="52">
        <f>('Total Revenues by County'!G65/'Total Revenues by County'!G$4)</f>
        <v>0</v>
      </c>
      <c r="H65" s="52">
        <f>('Total Revenues by County'!H65/'Total Revenues by County'!H$4)</f>
        <v>0</v>
      </c>
      <c r="I65" s="52">
        <f>('Total Revenues by County'!I65/'Total Revenues by County'!I$4)</f>
        <v>0</v>
      </c>
      <c r="J65" s="52">
        <f>('Total Revenues by County'!J65/'Total Revenues by County'!J$4)</f>
        <v>0</v>
      </c>
      <c r="K65" s="52">
        <f>('Total Revenues by County'!K65/'Total Revenues by County'!K$4)</f>
        <v>0</v>
      </c>
      <c r="L65" s="52">
        <f>('Total Revenues by County'!L65/'Total Revenues by County'!L$4)</f>
        <v>0</v>
      </c>
      <c r="M65" s="52">
        <f>('Total Revenues by County'!M65/'Total Revenues by County'!M$4)</f>
        <v>0</v>
      </c>
      <c r="N65" s="52">
        <f>('Total Revenues by County'!N65/'Total Revenues by County'!N$4)</f>
        <v>0</v>
      </c>
      <c r="O65" s="52">
        <f>('Total Revenues by County'!O65/'Total Revenues by County'!O$4)</f>
        <v>0</v>
      </c>
      <c r="P65" s="52">
        <f>('Total Revenues by County'!P65/'Total Revenues by County'!P$4)</f>
        <v>0</v>
      </c>
      <c r="Q65" s="52">
        <f>('Total Revenues by County'!Q65/'Total Revenues by County'!Q$4)</f>
        <v>8.1668775303643724</v>
      </c>
      <c r="R65" s="52">
        <f>('Total Revenues by County'!R65/'Total Revenues by County'!R$4)</f>
        <v>0</v>
      </c>
      <c r="S65" s="52">
        <f>('Total Revenues by County'!S65/'Total Revenues by County'!S$4)</f>
        <v>0</v>
      </c>
      <c r="T65" s="52">
        <f>('Total Revenues by County'!T65/'Total Revenues by County'!T$4)</f>
        <v>0</v>
      </c>
      <c r="U65" s="52">
        <f>('Total Revenues by County'!U65/'Total Revenues by County'!U$4)</f>
        <v>0</v>
      </c>
      <c r="V65" s="52">
        <f>('Total Revenues by County'!V65/'Total Revenues by County'!V$4)</f>
        <v>0</v>
      </c>
      <c r="W65" s="52">
        <f>('Total Revenues by County'!W65/'Total Revenues by County'!W$4)</f>
        <v>0</v>
      </c>
      <c r="X65" s="52">
        <f>('Total Revenues by County'!X65/'Total Revenues by County'!X$4)</f>
        <v>0</v>
      </c>
      <c r="Y65" s="52">
        <f>('Total Revenues by County'!Y65/'Total Revenues by County'!Y$4)</f>
        <v>0</v>
      </c>
      <c r="Z65" s="52">
        <f>('Total Revenues by County'!Z65/'Total Revenues by County'!Z$4)</f>
        <v>0</v>
      </c>
      <c r="AA65" s="52">
        <f>('Total Revenues by County'!AA65/'Total Revenues by County'!AA$4)</f>
        <v>0</v>
      </c>
      <c r="AB65" s="52">
        <f>('Total Revenues by County'!AB65/'Total Revenues by County'!AB$4)</f>
        <v>0</v>
      </c>
      <c r="AC65" s="52">
        <f>('Total Revenues by County'!AC65/'Total Revenues by County'!AC$4)</f>
        <v>0</v>
      </c>
      <c r="AD65" s="52">
        <f>('Total Revenues by County'!AD65/'Total Revenues by County'!AD$4)</f>
        <v>0</v>
      </c>
      <c r="AE65" s="52">
        <f>('Total Revenues by County'!AE65/'Total Revenues by County'!AE$4)</f>
        <v>0</v>
      </c>
      <c r="AF65" s="52">
        <f>('Total Revenues by County'!AF65/'Total Revenues by County'!AF$4)</f>
        <v>0</v>
      </c>
      <c r="AG65" s="52">
        <f>('Total Revenues by County'!AG65/'Total Revenues by County'!AG$4)</f>
        <v>0</v>
      </c>
      <c r="AH65" s="52">
        <f>('Total Revenues by County'!AH65/'Total Revenues by County'!AH$4)</f>
        <v>0</v>
      </c>
      <c r="AI65" s="52">
        <f>('Total Revenues by County'!AI65/'Total Revenues by County'!AI$4)</f>
        <v>0</v>
      </c>
      <c r="AJ65" s="52">
        <f>('Total Revenues by County'!AJ65/'Total Revenues by County'!AJ$4)</f>
        <v>0</v>
      </c>
      <c r="AK65" s="52">
        <f>('Total Revenues by County'!AK65/'Total Revenues by County'!AK$4)</f>
        <v>0</v>
      </c>
      <c r="AL65" s="52">
        <f>('Total Revenues by County'!AL65/'Total Revenues by County'!AL$4)</f>
        <v>0</v>
      </c>
      <c r="AM65" s="52">
        <f>('Total Revenues by County'!AM65/'Total Revenues by County'!AM$4)</f>
        <v>0</v>
      </c>
      <c r="AN65" s="52">
        <f>('Total Revenues by County'!AN65/'Total Revenues by County'!AN$4)</f>
        <v>0</v>
      </c>
      <c r="AO65" s="52">
        <f>('Total Revenues by County'!AO65/'Total Revenues by County'!AO$4)</f>
        <v>0</v>
      </c>
      <c r="AP65" s="52">
        <f>('Total Revenues by County'!AP65/'Total Revenues by County'!AP$4)</f>
        <v>0</v>
      </c>
      <c r="AQ65" s="52">
        <f>('Total Revenues by County'!AQ65/'Total Revenues by County'!AQ$4)</f>
        <v>0</v>
      </c>
      <c r="AR65" s="52">
        <f>('Total Revenues by County'!AR65/'Total Revenues by County'!AR$4)</f>
        <v>0</v>
      </c>
      <c r="AS65" s="52">
        <f>('Total Revenues by County'!AS65/'Total Revenues by County'!AS$4)</f>
        <v>0</v>
      </c>
      <c r="AT65" s="52">
        <f>('Total Revenues by County'!AT65/'Total Revenues by County'!AT$4)</f>
        <v>0</v>
      </c>
      <c r="AU65" s="52">
        <f>('Total Revenues by County'!AU65/'Total Revenues by County'!AU$4)</f>
        <v>0</v>
      </c>
      <c r="AV65" s="52">
        <f>('Total Revenues by County'!AV65/'Total Revenues by County'!AV$4)</f>
        <v>0</v>
      </c>
      <c r="AW65" s="52">
        <f>('Total Revenues by County'!AW65/'Total Revenues by County'!AW$4)</f>
        <v>0</v>
      </c>
      <c r="AX65" s="52">
        <f>('Total Revenues by County'!AX65/'Total Revenues by County'!AX$4)</f>
        <v>0</v>
      </c>
      <c r="AY65" s="52">
        <f>('Total Revenues by County'!AY65/'Total Revenues by County'!AY$4)</f>
        <v>0</v>
      </c>
      <c r="AZ65" s="52">
        <f>('Total Revenues by County'!AZ65/'Total Revenues by County'!AZ$4)</f>
        <v>0</v>
      </c>
      <c r="BA65" s="52">
        <f>('Total Revenues by County'!BA65/'Total Revenues by County'!BA$4)</f>
        <v>0</v>
      </c>
      <c r="BB65" s="52">
        <f>('Total Revenues by County'!BB65/'Total Revenues by County'!BB$4)</f>
        <v>0</v>
      </c>
      <c r="BC65" s="52">
        <f>('Total Revenues by County'!BC65/'Total Revenues by County'!BC$4)</f>
        <v>0</v>
      </c>
      <c r="BD65" s="52">
        <f>('Total Revenues by County'!BD65/'Total Revenues by County'!BD$4)</f>
        <v>0</v>
      </c>
      <c r="BE65" s="52">
        <f>('Total Revenues by County'!BE65/'Total Revenues by County'!BE$4)</f>
        <v>0</v>
      </c>
      <c r="BF65" s="52">
        <f>('Total Revenues by County'!BF65/'Total Revenues by County'!BF$4)</f>
        <v>0</v>
      </c>
      <c r="BG65" s="52">
        <f>('Total Revenues by County'!BG65/'Total Revenues by County'!BG$4)</f>
        <v>0</v>
      </c>
      <c r="BH65" s="52">
        <f>('Total Revenues by County'!BH65/'Total Revenues by County'!BH$4)</f>
        <v>0</v>
      </c>
      <c r="BI65" s="52">
        <f>('Total Revenues by County'!BI65/'Total Revenues by County'!BI$4)</f>
        <v>0</v>
      </c>
      <c r="BJ65" s="52">
        <f>('Total Revenues by County'!BJ65/'Total Revenues by County'!BJ$4)</f>
        <v>0</v>
      </c>
      <c r="BK65" s="52">
        <f>('Total Revenues by County'!BK65/'Total Revenues by County'!BK$4)</f>
        <v>0</v>
      </c>
      <c r="BL65" s="52">
        <f>('Total Revenues by County'!BL65/'Total Revenues by County'!BL$4)</f>
        <v>0</v>
      </c>
      <c r="BM65" s="52">
        <f>('Total Revenues by County'!BM65/'Total Revenues by County'!BM$4)</f>
        <v>0</v>
      </c>
      <c r="BN65" s="52">
        <f>('Total Revenues by County'!BN65/'Total Revenues by County'!BN$4)</f>
        <v>0</v>
      </c>
      <c r="BO65" s="52">
        <f>('Total Revenues by County'!BO65/'Total Revenues by County'!BO$4)</f>
        <v>0</v>
      </c>
      <c r="BP65" s="52">
        <f>('Total Revenues by County'!BP65/'Total Revenues by County'!BP$4)</f>
        <v>0</v>
      </c>
      <c r="BQ65" s="17">
        <f>('Total Revenues by County'!BQ65/'Total Revenues by County'!BQ$4)</f>
        <v>0</v>
      </c>
    </row>
    <row r="66" spans="1:69" x14ac:dyDescent="0.25">
      <c r="A66" s="13"/>
      <c r="B66" s="14">
        <v>334.34</v>
      </c>
      <c r="C66" s="15" t="s">
        <v>53</v>
      </c>
      <c r="D66" s="52">
        <f>('Total Revenues by County'!D66/'Total Revenues by County'!D$4)</f>
        <v>0.24004992708867715</v>
      </c>
      <c r="E66" s="52">
        <f>('Total Revenues by County'!E66/'Total Revenues by County'!E$4)</f>
        <v>7.007181048276939</v>
      </c>
      <c r="F66" s="52">
        <f>('Total Revenues by County'!F66/'Total Revenues by County'!F$4)</f>
        <v>0</v>
      </c>
      <c r="G66" s="52">
        <f>('Total Revenues by County'!G66/'Total Revenues by County'!G$4)</f>
        <v>12.602856651178799</v>
      </c>
      <c r="H66" s="52">
        <f>('Total Revenues by County'!H66/'Total Revenues by County'!H$4)</f>
        <v>0</v>
      </c>
      <c r="I66" s="52">
        <f>('Total Revenues by County'!I66/'Total Revenues by County'!I$4)</f>
        <v>0</v>
      </c>
      <c r="J66" s="52">
        <f>('Total Revenues by County'!J66/'Total Revenues by County'!J$4)</f>
        <v>13.205498376735511</v>
      </c>
      <c r="K66" s="52">
        <f>('Total Revenues by County'!K66/'Total Revenues by County'!K$4)</f>
        <v>0</v>
      </c>
      <c r="L66" s="52">
        <f>('Total Revenues by County'!L66/'Total Revenues by County'!L$4)</f>
        <v>0</v>
      </c>
      <c r="M66" s="52">
        <f>('Total Revenues by County'!M66/'Total Revenues by County'!M$4)</f>
        <v>0</v>
      </c>
      <c r="N66" s="52">
        <f>('Total Revenues by County'!N66/'Total Revenues by County'!N$4)</f>
        <v>0</v>
      </c>
      <c r="O66" s="52">
        <f>('Total Revenues by County'!O66/'Total Revenues by County'!O$4)</f>
        <v>2.9243877441757302</v>
      </c>
      <c r="P66" s="52">
        <f>('Total Revenues by County'!P66/'Total Revenues by County'!P$4)</f>
        <v>0</v>
      </c>
      <c r="Q66" s="52">
        <f>('Total Revenues by County'!Q66/'Total Revenues by County'!Q$4)</f>
        <v>0</v>
      </c>
      <c r="R66" s="52">
        <f>('Total Revenues by County'!R66/'Total Revenues by County'!R$4)</f>
        <v>0</v>
      </c>
      <c r="S66" s="52">
        <f>('Total Revenues by County'!S66/'Total Revenues by County'!S$4)</f>
        <v>2.0431771545827635</v>
      </c>
      <c r="T66" s="52">
        <f>('Total Revenues by County'!T66/'Total Revenues by County'!T$4)</f>
        <v>0</v>
      </c>
      <c r="U66" s="52">
        <f>('Total Revenues by County'!U66/'Total Revenues by County'!U$4)</f>
        <v>3.8701161990363984</v>
      </c>
      <c r="V66" s="52">
        <f>('Total Revenues by County'!V66/'Total Revenues by County'!V$4)</f>
        <v>0</v>
      </c>
      <c r="W66" s="52">
        <f>('Total Revenues by County'!W66/'Total Revenues by County'!W$4)</f>
        <v>17.293170511080959</v>
      </c>
      <c r="X66" s="52">
        <f>('Total Revenues by County'!X66/'Total Revenues by County'!X$4)</f>
        <v>0</v>
      </c>
      <c r="Y66" s="52">
        <f>('Total Revenues by County'!Y66/'Total Revenues by County'!Y$4)</f>
        <v>13.000748044882693</v>
      </c>
      <c r="Z66" s="52">
        <f>('Total Revenues by County'!Z66/'Total Revenues by County'!Z$4)</f>
        <v>8.1322311046511633</v>
      </c>
      <c r="AA66" s="52">
        <f>('Total Revenues by County'!AA66/'Total Revenues by County'!AA$4)</f>
        <v>5.76459610098106</v>
      </c>
      <c r="AB66" s="52">
        <f>('Total Revenues by County'!AB66/'Total Revenues by County'!AB$4)</f>
        <v>0</v>
      </c>
      <c r="AC66" s="52">
        <f>('Total Revenues by County'!AC66/'Total Revenues by County'!AC$4)</f>
        <v>1.1111347453077678</v>
      </c>
      <c r="AD66" s="52">
        <f>('Total Revenues by County'!AD66/'Total Revenues by County'!AD$4)</f>
        <v>0</v>
      </c>
      <c r="AE66" s="52">
        <f>('Total Revenues by County'!AE66/'Total Revenues by County'!AE$4)</f>
        <v>9.8220304151253597</v>
      </c>
      <c r="AF66" s="52">
        <f>('Total Revenues by County'!AF66/'Total Revenues by County'!AF$4)</f>
        <v>0</v>
      </c>
      <c r="AG66" s="52">
        <f>('Total Revenues by County'!AG66/'Total Revenues by County'!AG$4)</f>
        <v>0</v>
      </c>
      <c r="AH66" s="52">
        <f>('Total Revenues by County'!AH66/'Total Revenues by County'!AH$4)</f>
        <v>17.033324134124467</v>
      </c>
      <c r="AI66" s="52">
        <f>('Total Revenues by County'!AI66/'Total Revenues by County'!AI$4)</f>
        <v>21.950456482045041</v>
      </c>
      <c r="AJ66" s="52">
        <f>('Total Revenues by County'!AJ66/'Total Revenues by County'!AJ$4)</f>
        <v>0</v>
      </c>
      <c r="AK66" s="52">
        <f>('Total Revenues by County'!AK66/'Total Revenues by County'!AK$4)</f>
        <v>0</v>
      </c>
      <c r="AL66" s="52">
        <f>('Total Revenues by County'!AL66/'Total Revenues by County'!AL$4)</f>
        <v>0.4599517765009381</v>
      </c>
      <c r="AM66" s="52">
        <f>('Total Revenues by County'!AM66/'Total Revenues by County'!AM$4)</f>
        <v>4.7740292171307281</v>
      </c>
      <c r="AN66" s="52">
        <f>('Total Revenues by County'!AN66/'Total Revenues by County'!AN$4)</f>
        <v>24.598044261451363</v>
      </c>
      <c r="AO66" s="52">
        <f>('Total Revenues by County'!AO66/'Total Revenues by County'!AO$4)</f>
        <v>9.585439229843562</v>
      </c>
      <c r="AP66" s="52">
        <f>('Total Revenues by County'!AP66/'Total Revenues by County'!AP$4)</f>
        <v>0.58102820602108329</v>
      </c>
      <c r="AQ66" s="52">
        <f>('Total Revenues by County'!AQ66/'Total Revenues by County'!AQ$4)</f>
        <v>0</v>
      </c>
      <c r="AR66" s="52">
        <f>('Total Revenues by County'!AR66/'Total Revenues by County'!AR$4)</f>
        <v>0</v>
      </c>
      <c r="AS66" s="52">
        <f>('Total Revenues by County'!AS66/'Total Revenues by County'!AS$4)</f>
        <v>0</v>
      </c>
      <c r="AT66" s="52">
        <f>('Total Revenues by County'!AT66/'Total Revenues by County'!AT$4)</f>
        <v>2.6599060604909668</v>
      </c>
      <c r="AU66" s="52">
        <f>('Total Revenues by County'!AU66/'Total Revenues by County'!AU$4)</f>
        <v>0</v>
      </c>
      <c r="AV66" s="52">
        <f>('Total Revenues by County'!AV66/'Total Revenues by County'!AV$4)</f>
        <v>1.1079322275363794</v>
      </c>
      <c r="AW66" s="52">
        <f>('Total Revenues by County'!AW66/'Total Revenues by County'!AW$4)</f>
        <v>4.1069177555726366</v>
      </c>
      <c r="AX66" s="52">
        <f>('Total Revenues by County'!AX66/'Total Revenues by County'!AX$4)</f>
        <v>0</v>
      </c>
      <c r="AY66" s="52">
        <f>('Total Revenues by County'!AY66/'Total Revenues by County'!AY$4)</f>
        <v>0</v>
      </c>
      <c r="AZ66" s="52">
        <f>('Total Revenues by County'!AZ66/'Total Revenues by County'!AZ$4)</f>
        <v>0</v>
      </c>
      <c r="BA66" s="52">
        <f>('Total Revenues by County'!BA66/'Total Revenues by County'!BA$4)</f>
        <v>0</v>
      </c>
      <c r="BB66" s="52">
        <f>('Total Revenues by County'!BB66/'Total Revenues by County'!BB$4)</f>
        <v>0</v>
      </c>
      <c r="BC66" s="52">
        <f>('Total Revenues by County'!BC66/'Total Revenues by County'!BC$4)</f>
        <v>6.3676947912256601E-2</v>
      </c>
      <c r="BD66" s="52">
        <f>('Total Revenues by County'!BD66/'Total Revenues by County'!BD$4)</f>
        <v>2.5558630462974103</v>
      </c>
      <c r="BE66" s="52">
        <f>('Total Revenues by County'!BE66/'Total Revenues by County'!BE$4)</f>
        <v>0</v>
      </c>
      <c r="BF66" s="52">
        <f>('Total Revenues by County'!BF66/'Total Revenues by County'!BF$4)</f>
        <v>0</v>
      </c>
      <c r="BG66" s="52">
        <f>('Total Revenues by County'!BG66/'Total Revenues by County'!BG$4)</f>
        <v>0</v>
      </c>
      <c r="BH66" s="52">
        <f>('Total Revenues by County'!BH66/'Total Revenues by County'!BH$4)</f>
        <v>0</v>
      </c>
      <c r="BI66" s="52">
        <f>('Total Revenues by County'!BI66/'Total Revenues by County'!BI$4)</f>
        <v>0</v>
      </c>
      <c r="BJ66" s="52">
        <f>('Total Revenues by County'!BJ66/'Total Revenues by County'!BJ$4)</f>
        <v>5.4140312573102669</v>
      </c>
      <c r="BK66" s="52">
        <f>('Total Revenues by County'!BK66/'Total Revenues by County'!BK$4)</f>
        <v>4.8267016764290043</v>
      </c>
      <c r="BL66" s="52">
        <f>('Total Revenues by County'!BL66/'Total Revenues by County'!BL$4)</f>
        <v>11.773005862497779</v>
      </c>
      <c r="BM66" s="52">
        <f>('Total Revenues by County'!BM66/'Total Revenues by County'!BM$4)</f>
        <v>12.15977610990968</v>
      </c>
      <c r="BN66" s="52">
        <f>('Total Revenues by County'!BN66/'Total Revenues by County'!BN$4)</f>
        <v>0</v>
      </c>
      <c r="BO66" s="52">
        <f>('Total Revenues by County'!BO66/'Total Revenues by County'!BO$4)</f>
        <v>6.4988612027059185</v>
      </c>
      <c r="BP66" s="52">
        <f>('Total Revenues by County'!BP66/'Total Revenues by County'!BP$4)</f>
        <v>0</v>
      </c>
      <c r="BQ66" s="17">
        <f>('Total Revenues by County'!BQ66/'Total Revenues by County'!BQ$4)</f>
        <v>8.608120072515705</v>
      </c>
    </row>
    <row r="67" spans="1:69" x14ac:dyDescent="0.25">
      <c r="A67" s="13"/>
      <c r="B67" s="14">
        <v>334.35</v>
      </c>
      <c r="C67" s="15" t="s">
        <v>54</v>
      </c>
      <c r="D67" s="52">
        <f>('Total Revenues by County'!D67/'Total Revenues by County'!D$4)</f>
        <v>0</v>
      </c>
      <c r="E67" s="52">
        <f>('Total Revenues by County'!E67/'Total Revenues by County'!E$4)</f>
        <v>0</v>
      </c>
      <c r="F67" s="52">
        <f>('Total Revenues by County'!F67/'Total Revenues by County'!F$4)</f>
        <v>0</v>
      </c>
      <c r="G67" s="52">
        <f>('Total Revenues by County'!G67/'Total Revenues by County'!G$4)</f>
        <v>0</v>
      </c>
      <c r="H67" s="52">
        <f>('Total Revenues by County'!H67/'Total Revenues by County'!H$4)</f>
        <v>0</v>
      </c>
      <c r="I67" s="52">
        <f>('Total Revenues by County'!I67/'Total Revenues by County'!I$4)</f>
        <v>0</v>
      </c>
      <c r="J67" s="52">
        <f>('Total Revenues by County'!J67/'Total Revenues by County'!J$4)</f>
        <v>0</v>
      </c>
      <c r="K67" s="52">
        <f>('Total Revenues by County'!K67/'Total Revenues by County'!K$4)</f>
        <v>0</v>
      </c>
      <c r="L67" s="52">
        <f>('Total Revenues by County'!L67/'Total Revenues by County'!L$4)</f>
        <v>16.514444349290628</v>
      </c>
      <c r="M67" s="52">
        <f>('Total Revenues by County'!M67/'Total Revenues by County'!M$4)</f>
        <v>0</v>
      </c>
      <c r="N67" s="52">
        <f>('Total Revenues by County'!N67/'Total Revenues by County'!N$4)</f>
        <v>0</v>
      </c>
      <c r="O67" s="52">
        <f>('Total Revenues by County'!O67/'Total Revenues by County'!O$4)</f>
        <v>0</v>
      </c>
      <c r="P67" s="52">
        <f>('Total Revenues by County'!P67/'Total Revenues by County'!P$4)</f>
        <v>0</v>
      </c>
      <c r="Q67" s="52">
        <f>('Total Revenues by County'!Q67/'Total Revenues by County'!Q$4)</f>
        <v>0</v>
      </c>
      <c r="R67" s="52">
        <f>('Total Revenues by County'!R67/'Total Revenues by County'!R$4)</f>
        <v>0</v>
      </c>
      <c r="S67" s="52">
        <f>('Total Revenues by County'!S67/'Total Revenues by County'!S$4)</f>
        <v>0</v>
      </c>
      <c r="T67" s="52">
        <f>('Total Revenues by County'!T67/'Total Revenues by County'!T$4)</f>
        <v>0</v>
      </c>
      <c r="U67" s="52">
        <f>('Total Revenues by County'!U67/'Total Revenues by County'!U$4)</f>
        <v>2.0243734564152396</v>
      </c>
      <c r="V67" s="52">
        <f>('Total Revenues by County'!V67/'Total Revenues by County'!V$4)</f>
        <v>0</v>
      </c>
      <c r="W67" s="52">
        <f>('Total Revenues by County'!W67/'Total Revenues by County'!W$4)</f>
        <v>0</v>
      </c>
      <c r="X67" s="52">
        <f>('Total Revenues by County'!X67/'Total Revenues by County'!X$4)</f>
        <v>82.312221231043708</v>
      </c>
      <c r="Y67" s="52">
        <f>('Total Revenues by County'!Y67/'Total Revenues by County'!Y$4)</f>
        <v>0</v>
      </c>
      <c r="Z67" s="52">
        <f>('Total Revenues by County'!Z67/'Total Revenues by County'!Z$4)</f>
        <v>9.691424418604651</v>
      </c>
      <c r="AA67" s="52">
        <f>('Total Revenues by County'!AA67/'Total Revenues by County'!AA$4)</f>
        <v>0</v>
      </c>
      <c r="AB67" s="52">
        <f>('Total Revenues by County'!AB67/'Total Revenues by County'!AB$4)</f>
        <v>0</v>
      </c>
      <c r="AC67" s="52">
        <f>('Total Revenues by County'!AC67/'Total Revenues by County'!AC$4)</f>
        <v>2.0625259554123998</v>
      </c>
      <c r="AD67" s="52">
        <f>('Total Revenues by County'!AD67/'Total Revenues by County'!AD$4)</f>
        <v>0</v>
      </c>
      <c r="AE67" s="52">
        <f>('Total Revenues by County'!AE67/'Total Revenues by County'!AE$4)</f>
        <v>0</v>
      </c>
      <c r="AF67" s="52">
        <f>('Total Revenues by County'!AF67/'Total Revenues by County'!AF$4)</f>
        <v>0</v>
      </c>
      <c r="AG67" s="52">
        <f>('Total Revenues by County'!AG67/'Total Revenues by County'!AG$4)</f>
        <v>0</v>
      </c>
      <c r="AH67" s="52">
        <f>('Total Revenues by County'!AH67/'Total Revenues by County'!AH$4)</f>
        <v>0</v>
      </c>
      <c r="AI67" s="52">
        <f>('Total Revenues by County'!AI67/'Total Revenues by County'!AI$4)</f>
        <v>0</v>
      </c>
      <c r="AJ67" s="52">
        <f>('Total Revenues by County'!AJ67/'Total Revenues by County'!AJ$4)</f>
        <v>0</v>
      </c>
      <c r="AK67" s="52">
        <f>('Total Revenues by County'!AK67/'Total Revenues by County'!AK$4)</f>
        <v>0</v>
      </c>
      <c r="AL67" s="52">
        <f>('Total Revenues by County'!AL67/'Total Revenues by County'!AL$4)</f>
        <v>2.3215437382739212</v>
      </c>
      <c r="AM67" s="52">
        <f>('Total Revenues by County'!AM67/'Total Revenues by County'!AM$4)</f>
        <v>0</v>
      </c>
      <c r="AN67" s="52">
        <f>('Total Revenues by County'!AN67/'Total Revenues by County'!AN$4)</f>
        <v>0</v>
      </c>
      <c r="AO67" s="52">
        <f>('Total Revenues by County'!AO67/'Total Revenues by County'!AO$4)</f>
        <v>0</v>
      </c>
      <c r="AP67" s="52">
        <f>('Total Revenues by County'!AP67/'Total Revenues by County'!AP$4)</f>
        <v>0</v>
      </c>
      <c r="AQ67" s="52">
        <f>('Total Revenues by County'!AQ67/'Total Revenues by County'!AQ$4)</f>
        <v>0</v>
      </c>
      <c r="AR67" s="52">
        <f>('Total Revenues by County'!AR67/'Total Revenues by County'!AR$4)</f>
        <v>14.358863758113777</v>
      </c>
      <c r="AS67" s="52">
        <f>('Total Revenues by County'!AS67/'Total Revenues by County'!AS$4)</f>
        <v>0</v>
      </c>
      <c r="AT67" s="52">
        <f>('Total Revenues by County'!AT67/'Total Revenues by County'!AT$4)</f>
        <v>0</v>
      </c>
      <c r="AU67" s="52">
        <f>('Total Revenues by County'!AU67/'Total Revenues by County'!AU$4)</f>
        <v>0</v>
      </c>
      <c r="AV67" s="52">
        <f>('Total Revenues by County'!AV67/'Total Revenues by County'!AV$4)</f>
        <v>0</v>
      </c>
      <c r="AW67" s="52">
        <f>('Total Revenues by County'!AW67/'Total Revenues by County'!AW$4)</f>
        <v>0</v>
      </c>
      <c r="AX67" s="52">
        <f>('Total Revenues by County'!AX67/'Total Revenues by County'!AX$4)</f>
        <v>0</v>
      </c>
      <c r="AY67" s="52">
        <f>('Total Revenues by County'!AY67/'Total Revenues by County'!AY$4)</f>
        <v>0</v>
      </c>
      <c r="AZ67" s="52">
        <f>('Total Revenues by County'!AZ67/'Total Revenues by County'!AZ$4)</f>
        <v>0</v>
      </c>
      <c r="BA67" s="52">
        <f>('Total Revenues by County'!BA67/'Total Revenues by County'!BA$4)</f>
        <v>5.0744455314496175</v>
      </c>
      <c r="BB67" s="52">
        <f>('Total Revenues by County'!BB67/'Total Revenues by County'!BB$4)</f>
        <v>0</v>
      </c>
      <c r="BC67" s="52">
        <f>('Total Revenues by County'!BC67/'Total Revenues by County'!BC$4)</f>
        <v>0</v>
      </c>
      <c r="BD67" s="52">
        <f>('Total Revenues by County'!BD67/'Total Revenues by County'!BD$4)</f>
        <v>0</v>
      </c>
      <c r="BE67" s="52">
        <f>('Total Revenues by County'!BE67/'Total Revenues by County'!BE$4)</f>
        <v>0</v>
      </c>
      <c r="BF67" s="52">
        <f>('Total Revenues by County'!BF67/'Total Revenues by County'!BF$4)</f>
        <v>0</v>
      </c>
      <c r="BG67" s="52">
        <f>('Total Revenues by County'!BG67/'Total Revenues by County'!BG$4)</f>
        <v>0</v>
      </c>
      <c r="BH67" s="52">
        <f>('Total Revenues by County'!BH67/'Total Revenues by County'!BH$4)</f>
        <v>5.8337974660675522</v>
      </c>
      <c r="BI67" s="52">
        <f>('Total Revenues by County'!BI67/'Total Revenues by County'!BI$4)</f>
        <v>0</v>
      </c>
      <c r="BJ67" s="52">
        <f>('Total Revenues by County'!BJ67/'Total Revenues by County'!BJ$4)</f>
        <v>0</v>
      </c>
      <c r="BK67" s="52">
        <f>('Total Revenues by County'!BK67/'Total Revenues by County'!BK$4)</f>
        <v>0</v>
      </c>
      <c r="BL67" s="52">
        <f>('Total Revenues by County'!BL67/'Total Revenues by County'!BL$4)</f>
        <v>0</v>
      </c>
      <c r="BM67" s="52">
        <f>('Total Revenues by County'!BM67/'Total Revenues by County'!BM$4)</f>
        <v>0</v>
      </c>
      <c r="BN67" s="52">
        <f>('Total Revenues by County'!BN67/'Total Revenues by County'!BN$4)</f>
        <v>0</v>
      </c>
      <c r="BO67" s="52">
        <f>('Total Revenues by County'!BO67/'Total Revenues by County'!BO$4)</f>
        <v>0</v>
      </c>
      <c r="BP67" s="52">
        <f>('Total Revenues by County'!BP67/'Total Revenues by County'!BP$4)</f>
        <v>0</v>
      </c>
      <c r="BQ67" s="17">
        <f>('Total Revenues by County'!BQ67/'Total Revenues by County'!BQ$4)</f>
        <v>0</v>
      </c>
    </row>
    <row r="68" spans="1:69" x14ac:dyDescent="0.25">
      <c r="A68" s="13"/>
      <c r="B68" s="14">
        <v>334.36</v>
      </c>
      <c r="C68" s="15" t="s">
        <v>55</v>
      </c>
      <c r="D68" s="52">
        <f>('Total Revenues by County'!D68/'Total Revenues by County'!D$4)</f>
        <v>0</v>
      </c>
      <c r="E68" s="52">
        <f>('Total Revenues by County'!E68/'Total Revenues by County'!E$4)</f>
        <v>0</v>
      </c>
      <c r="F68" s="52">
        <f>('Total Revenues by County'!F68/'Total Revenues by County'!F$4)</f>
        <v>0</v>
      </c>
      <c r="G68" s="52">
        <f>('Total Revenues by County'!G68/'Total Revenues by County'!G$4)</f>
        <v>0</v>
      </c>
      <c r="H68" s="52">
        <f>('Total Revenues by County'!H68/'Total Revenues by County'!H$4)</f>
        <v>0</v>
      </c>
      <c r="I68" s="52">
        <f>('Total Revenues by County'!I68/'Total Revenues by County'!I$4)</f>
        <v>0</v>
      </c>
      <c r="J68" s="52">
        <f>('Total Revenues by County'!J68/'Total Revenues by County'!J$4)</f>
        <v>3.8608827795814049</v>
      </c>
      <c r="K68" s="52">
        <f>('Total Revenues by County'!K68/'Total Revenues by County'!K$4)</f>
        <v>6.0759247557478245E-3</v>
      </c>
      <c r="L68" s="52">
        <f>('Total Revenues by County'!L68/'Total Revenues by County'!L$4)</f>
        <v>7.9779338300362532E-2</v>
      </c>
      <c r="M68" s="52">
        <f>('Total Revenues by County'!M68/'Total Revenues by County'!M$4)</f>
        <v>3.4010528368102944</v>
      </c>
      <c r="N68" s="52">
        <f>('Total Revenues by County'!N68/'Total Revenues by County'!N$4)</f>
        <v>0</v>
      </c>
      <c r="O68" s="52">
        <f>('Total Revenues by County'!O68/'Total Revenues by County'!O$4)</f>
        <v>0</v>
      </c>
      <c r="P68" s="52">
        <f>('Total Revenues by County'!P68/'Total Revenues by County'!P$4)</f>
        <v>0</v>
      </c>
      <c r="Q68" s="52">
        <f>('Total Revenues by County'!Q68/'Total Revenues by County'!Q$4)</f>
        <v>12.093623481781377</v>
      </c>
      <c r="R68" s="52">
        <f>('Total Revenues by County'!R68/'Total Revenues by County'!R$4)</f>
        <v>0</v>
      </c>
      <c r="S68" s="52">
        <f>('Total Revenues by County'!S68/'Total Revenues by County'!S$4)</f>
        <v>0</v>
      </c>
      <c r="T68" s="52">
        <f>('Total Revenues by County'!T68/'Total Revenues by County'!T$4)</f>
        <v>0</v>
      </c>
      <c r="U68" s="52">
        <f>('Total Revenues by County'!U68/'Total Revenues by County'!U$4)</f>
        <v>0</v>
      </c>
      <c r="V68" s="52">
        <f>('Total Revenues by County'!V68/'Total Revenues by County'!V$4)</f>
        <v>0</v>
      </c>
      <c r="W68" s="52">
        <f>('Total Revenues by County'!W68/'Total Revenues by County'!W$4)</f>
        <v>0</v>
      </c>
      <c r="X68" s="52">
        <f>('Total Revenues by County'!X68/'Total Revenues by County'!X$4)</f>
        <v>0</v>
      </c>
      <c r="Y68" s="52">
        <f>('Total Revenues by County'!Y68/'Total Revenues by County'!Y$4)</f>
        <v>0</v>
      </c>
      <c r="Z68" s="52">
        <f>('Total Revenues by County'!Z68/'Total Revenues by County'!Z$4)</f>
        <v>0</v>
      </c>
      <c r="AA68" s="52">
        <f>('Total Revenues by County'!AA68/'Total Revenues by County'!AA$4)</f>
        <v>0</v>
      </c>
      <c r="AB68" s="52">
        <f>('Total Revenues by County'!AB68/'Total Revenues by County'!AB$4)</f>
        <v>4.4576523031203564E-3</v>
      </c>
      <c r="AC68" s="52">
        <f>('Total Revenues by County'!AC68/'Total Revenues by County'!AC$4)</f>
        <v>0</v>
      </c>
      <c r="AD68" s="52">
        <f>('Total Revenues by County'!AD68/'Total Revenues by County'!AD$4)</f>
        <v>0</v>
      </c>
      <c r="AE68" s="52">
        <f>('Total Revenues by County'!AE68/'Total Revenues by County'!AE$4)</f>
        <v>0</v>
      </c>
      <c r="AF68" s="52">
        <f>('Total Revenues by County'!AF68/'Total Revenues by County'!AF$4)</f>
        <v>0</v>
      </c>
      <c r="AG68" s="52">
        <f>('Total Revenues by County'!AG68/'Total Revenues by County'!AG$4)</f>
        <v>0</v>
      </c>
      <c r="AH68" s="52">
        <f>('Total Revenues by County'!AH68/'Total Revenues by County'!AH$4)</f>
        <v>0</v>
      </c>
      <c r="AI68" s="52">
        <f>('Total Revenues by County'!AI68/'Total Revenues by County'!AI$4)</f>
        <v>0.54777845404747416</v>
      </c>
      <c r="AJ68" s="52">
        <f>('Total Revenues by County'!AJ68/'Total Revenues by County'!AJ$4)</f>
        <v>0</v>
      </c>
      <c r="AK68" s="52">
        <f>('Total Revenues by County'!AK68/'Total Revenues by County'!AK$4)</f>
        <v>0</v>
      </c>
      <c r="AL68" s="52">
        <f>('Total Revenues by County'!AL68/'Total Revenues by County'!AL$4)</f>
        <v>1.8321998123827392</v>
      </c>
      <c r="AM68" s="52">
        <f>('Total Revenues by County'!AM68/'Total Revenues by County'!AM$4)</f>
        <v>0</v>
      </c>
      <c r="AN68" s="52">
        <f>('Total Revenues by County'!AN68/'Total Revenues by County'!AN$4)</f>
        <v>0</v>
      </c>
      <c r="AO68" s="52">
        <f>('Total Revenues by County'!AO68/'Total Revenues by County'!AO$4)</f>
        <v>0</v>
      </c>
      <c r="AP68" s="52">
        <f>('Total Revenues by County'!AP68/'Total Revenues by County'!AP$4)</f>
        <v>0</v>
      </c>
      <c r="AQ68" s="52">
        <f>('Total Revenues by County'!AQ68/'Total Revenues by County'!AQ$4)</f>
        <v>0</v>
      </c>
      <c r="AR68" s="52">
        <f>('Total Revenues by County'!AR68/'Total Revenues by County'!AR$4)</f>
        <v>8.6560384591302171</v>
      </c>
      <c r="AS68" s="52">
        <f>('Total Revenues by County'!AS68/'Total Revenues by County'!AS$4)</f>
        <v>0.18448461839619346</v>
      </c>
      <c r="AT68" s="52">
        <f>('Total Revenues by County'!AT68/'Total Revenues by County'!AT$4)</f>
        <v>3.076455619279122E-3</v>
      </c>
      <c r="AU68" s="52">
        <f>('Total Revenues by County'!AU68/'Total Revenues by County'!AU$4)</f>
        <v>0</v>
      </c>
      <c r="AV68" s="52">
        <f>('Total Revenues by County'!AV68/'Total Revenues by County'!AV$4)</f>
        <v>0</v>
      </c>
      <c r="AW68" s="52">
        <f>('Total Revenues by County'!AW68/'Total Revenues by County'!AW$4)</f>
        <v>0</v>
      </c>
      <c r="AX68" s="52">
        <f>('Total Revenues by County'!AX68/'Total Revenues by County'!AX$4)</f>
        <v>0</v>
      </c>
      <c r="AY68" s="52">
        <f>('Total Revenues by County'!AY68/'Total Revenues by County'!AY$4)</f>
        <v>0</v>
      </c>
      <c r="AZ68" s="52">
        <f>('Total Revenues by County'!AZ68/'Total Revenues by County'!AZ$4)</f>
        <v>0</v>
      </c>
      <c r="BA68" s="52">
        <f>('Total Revenues by County'!BA68/'Total Revenues by County'!BA$4)</f>
        <v>9.5781780514473155E-2</v>
      </c>
      <c r="BB68" s="52">
        <f>('Total Revenues by County'!BB68/'Total Revenues by County'!BB$4)</f>
        <v>0</v>
      </c>
      <c r="BC68" s="52">
        <f>('Total Revenues by County'!BC68/'Total Revenues by County'!BC$4)</f>
        <v>0</v>
      </c>
      <c r="BD68" s="52">
        <f>('Total Revenues by County'!BD68/'Total Revenues by County'!BD$4)</f>
        <v>0</v>
      </c>
      <c r="BE68" s="52">
        <f>('Total Revenues by County'!BE68/'Total Revenues by County'!BE$4)</f>
        <v>0</v>
      </c>
      <c r="BF68" s="52">
        <f>('Total Revenues by County'!BF68/'Total Revenues by County'!BF$4)</f>
        <v>0</v>
      </c>
      <c r="BG68" s="52">
        <f>('Total Revenues by County'!BG68/'Total Revenues by County'!BG$4)</f>
        <v>0</v>
      </c>
      <c r="BH68" s="52">
        <f>('Total Revenues by County'!BH68/'Total Revenues by County'!BH$4)</f>
        <v>0</v>
      </c>
      <c r="BI68" s="52">
        <f>('Total Revenues by County'!BI68/'Total Revenues by County'!BI$4)</f>
        <v>7.0742780092929731</v>
      </c>
      <c r="BJ68" s="52">
        <f>('Total Revenues by County'!BJ68/'Total Revenues by County'!BJ$4)</f>
        <v>0</v>
      </c>
      <c r="BK68" s="52">
        <f>('Total Revenues by County'!BK68/'Total Revenues by County'!BK$4)</f>
        <v>0</v>
      </c>
      <c r="BL68" s="52">
        <f>('Total Revenues by County'!BL68/'Total Revenues by County'!BL$4)</f>
        <v>0</v>
      </c>
      <c r="BM68" s="52">
        <f>('Total Revenues by County'!BM68/'Total Revenues by County'!BM$4)</f>
        <v>0</v>
      </c>
      <c r="BN68" s="52">
        <f>('Total Revenues by County'!BN68/'Total Revenues by County'!BN$4)</f>
        <v>0</v>
      </c>
      <c r="BO68" s="52">
        <f>('Total Revenues by County'!BO68/'Total Revenues by County'!BO$4)</f>
        <v>0</v>
      </c>
      <c r="BP68" s="52">
        <f>('Total Revenues by County'!BP68/'Total Revenues by County'!BP$4)</f>
        <v>0</v>
      </c>
      <c r="BQ68" s="17">
        <f>('Total Revenues by County'!BQ68/'Total Revenues by County'!BQ$4)</f>
        <v>0</v>
      </c>
    </row>
    <row r="69" spans="1:69" x14ac:dyDescent="0.25">
      <c r="A69" s="13"/>
      <c r="B69" s="14">
        <v>334.39</v>
      </c>
      <c r="C69" s="15" t="s">
        <v>56</v>
      </c>
      <c r="D69" s="52">
        <f>('Total Revenues by County'!D69/'Total Revenues by County'!D$4)</f>
        <v>27.219828648292744</v>
      </c>
      <c r="E69" s="52">
        <f>('Total Revenues by County'!E69/'Total Revenues by County'!E$4)</f>
        <v>0</v>
      </c>
      <c r="F69" s="52">
        <f>('Total Revenues by County'!F69/'Total Revenues by County'!F$4)</f>
        <v>3.5792902267480359E-2</v>
      </c>
      <c r="G69" s="52">
        <f>('Total Revenues by County'!G69/'Total Revenues by County'!G$4)</f>
        <v>0</v>
      </c>
      <c r="H69" s="52">
        <f>('Total Revenues by County'!H69/'Total Revenues by County'!H$4)</f>
        <v>8.2821236386293293</v>
      </c>
      <c r="I69" s="52">
        <f>('Total Revenues by County'!I69/'Total Revenues by County'!I$4)</f>
        <v>1.1157003964983998</v>
      </c>
      <c r="J69" s="52">
        <f>('Total Revenues by County'!J69/'Total Revenues by County'!J$4)</f>
        <v>0</v>
      </c>
      <c r="K69" s="52">
        <f>('Total Revenues by County'!K69/'Total Revenues by County'!K$4)</f>
        <v>1.0911084917124387</v>
      </c>
      <c r="L69" s="52">
        <f>('Total Revenues by County'!L69/'Total Revenues by County'!L$4)</f>
        <v>5.5929962033627358</v>
      </c>
      <c r="M69" s="52">
        <f>('Total Revenues by County'!M69/'Total Revenues by County'!M$4)</f>
        <v>0</v>
      </c>
      <c r="N69" s="52">
        <f>('Total Revenues by County'!N69/'Total Revenues by County'!N$4)</f>
        <v>7.8071725104685221</v>
      </c>
      <c r="O69" s="52">
        <f>('Total Revenues by County'!O69/'Total Revenues by County'!O$4)</f>
        <v>0</v>
      </c>
      <c r="P69" s="52">
        <f>('Total Revenues by County'!P69/'Total Revenues by County'!P$4)</f>
        <v>0</v>
      </c>
      <c r="Q69" s="52">
        <f>('Total Revenues by County'!Q69/'Total Revenues by County'!Q$4)</f>
        <v>0</v>
      </c>
      <c r="R69" s="52">
        <f>('Total Revenues by County'!R69/'Total Revenues by County'!R$4)</f>
        <v>17.215440622243605</v>
      </c>
      <c r="S69" s="52">
        <f>('Total Revenues by County'!S69/'Total Revenues by County'!S$4)</f>
        <v>0</v>
      </c>
      <c r="T69" s="52">
        <f>('Total Revenues by County'!T69/'Total Revenues by County'!T$4)</f>
        <v>18.815903339048084</v>
      </c>
      <c r="U69" s="52">
        <f>('Total Revenues by County'!U69/'Total Revenues by County'!U$4)</f>
        <v>0.23723632535730191</v>
      </c>
      <c r="V69" s="52">
        <f>('Total Revenues by County'!V69/'Total Revenues by County'!V$4)</f>
        <v>0</v>
      </c>
      <c r="W69" s="52">
        <f>('Total Revenues by County'!W69/'Total Revenues by County'!W$4)</f>
        <v>0</v>
      </c>
      <c r="X69" s="52">
        <f>('Total Revenues by County'!X69/'Total Revenues by County'!X$4)</f>
        <v>56.477549806720191</v>
      </c>
      <c r="Y69" s="52">
        <f>('Total Revenues by County'!Y69/'Total Revenues by County'!Y$4)</f>
        <v>0</v>
      </c>
      <c r="Z69" s="52">
        <f>('Total Revenues by County'!Z69/'Total Revenues by County'!Z$4)</f>
        <v>0</v>
      </c>
      <c r="AA69" s="52">
        <f>('Total Revenues by County'!AA69/'Total Revenues by County'!AA$4)</f>
        <v>0</v>
      </c>
      <c r="AB69" s="52">
        <f>('Total Revenues by County'!AB69/'Total Revenues by County'!AB$4)</f>
        <v>0</v>
      </c>
      <c r="AC69" s="52">
        <f>('Total Revenues by County'!AC69/'Total Revenues by County'!AC$4)</f>
        <v>3.0353500055709177</v>
      </c>
      <c r="AD69" s="52">
        <f>('Total Revenues by County'!AD69/'Total Revenues by County'!AD$4)</f>
        <v>2.8687676099729975</v>
      </c>
      <c r="AE69" s="52">
        <f>('Total Revenues by County'!AE69/'Total Revenues by County'!AE$4)</f>
        <v>0</v>
      </c>
      <c r="AF69" s="52">
        <f>('Total Revenues by County'!AF69/'Total Revenues by County'!AF$4)</f>
        <v>88.14861509620269</v>
      </c>
      <c r="AG69" s="52">
        <f>('Total Revenues by County'!AG69/'Total Revenues by County'!AG$4)</f>
        <v>29.129780228498888</v>
      </c>
      <c r="AH69" s="52">
        <f>('Total Revenues by County'!AH69/'Total Revenues by County'!AH$4)</f>
        <v>0</v>
      </c>
      <c r="AI69" s="52">
        <f>('Total Revenues by County'!AI69/'Total Revenues by County'!AI$4)</f>
        <v>0</v>
      </c>
      <c r="AJ69" s="52">
        <f>('Total Revenues by County'!AJ69/'Total Revenues by County'!AJ$4)</f>
        <v>0</v>
      </c>
      <c r="AK69" s="52">
        <f>('Total Revenues by County'!AK69/'Total Revenues by County'!AK$4)</f>
        <v>0.30255903050146082</v>
      </c>
      <c r="AL69" s="52">
        <f>('Total Revenues by County'!AL69/'Total Revenues by County'!AL$4)</f>
        <v>3.8643402614915572</v>
      </c>
      <c r="AM69" s="52">
        <f>('Total Revenues by County'!AM69/'Total Revenues by County'!AM$4)</f>
        <v>0</v>
      </c>
      <c r="AN69" s="52">
        <f>('Total Revenues by County'!AN69/'Total Revenues by County'!AN$4)</f>
        <v>0</v>
      </c>
      <c r="AO69" s="52">
        <f>('Total Revenues by County'!AO69/'Total Revenues by County'!AO$4)</f>
        <v>0.56748896911351787</v>
      </c>
      <c r="AP69" s="52">
        <f>('Total Revenues by County'!AP69/'Total Revenues by County'!AP$4)</f>
        <v>0.9919149070879103</v>
      </c>
      <c r="AQ69" s="52">
        <f>('Total Revenues by County'!AQ69/'Total Revenues by County'!AQ$4)</f>
        <v>7.0764222839614421E-2</v>
      </c>
      <c r="AR69" s="52">
        <f>('Total Revenues by County'!AR69/'Total Revenues by County'!AR$4)</f>
        <v>3.9198188357903669</v>
      </c>
      <c r="AS69" s="52">
        <f>('Total Revenues by County'!AS69/'Total Revenues by County'!AS$4)</f>
        <v>2.8390499583315059</v>
      </c>
      <c r="AT69" s="52">
        <f>('Total Revenues by County'!AT69/'Total Revenues by County'!AT$4)</f>
        <v>3.1190449061237926</v>
      </c>
      <c r="AU69" s="52">
        <f>('Total Revenues by County'!AU69/'Total Revenues by County'!AU$4)</f>
        <v>0</v>
      </c>
      <c r="AV69" s="52">
        <f>('Total Revenues by County'!AV69/'Total Revenues by County'!AV$4)</f>
        <v>0</v>
      </c>
      <c r="AW69" s="52">
        <f>('Total Revenues by County'!AW69/'Total Revenues by County'!AW$4)</f>
        <v>0</v>
      </c>
      <c r="AX69" s="52">
        <f>('Total Revenues by County'!AX69/'Total Revenues by County'!AX$4)</f>
        <v>3.527214560741966</v>
      </c>
      <c r="AY69" s="52">
        <f>('Total Revenues by County'!AY69/'Total Revenues by County'!AY$4)</f>
        <v>1.0408720779489185</v>
      </c>
      <c r="AZ69" s="52">
        <f>('Total Revenues by County'!AZ69/'Total Revenues by County'!AZ$4)</f>
        <v>7.1098234562362501</v>
      </c>
      <c r="BA69" s="52">
        <f>('Total Revenues by County'!BA69/'Total Revenues by County'!BA$4)</f>
        <v>0</v>
      </c>
      <c r="BB69" s="52">
        <f>('Total Revenues by County'!BB69/'Total Revenues by County'!BB$4)</f>
        <v>0.81606102103476064</v>
      </c>
      <c r="BC69" s="52">
        <f>('Total Revenues by County'!BC69/'Total Revenues by County'!BC$4)</f>
        <v>0.71894888289981373</v>
      </c>
      <c r="BD69" s="52">
        <f>('Total Revenues by County'!BD69/'Total Revenues by County'!BD$4)</f>
        <v>7.8795171058436608</v>
      </c>
      <c r="BE69" s="52">
        <f>('Total Revenues by County'!BE69/'Total Revenues by County'!BE$4)</f>
        <v>9.8887515451174281E-3</v>
      </c>
      <c r="BF69" s="52">
        <f>('Total Revenues by County'!BF69/'Total Revenues by County'!BF$4)</f>
        <v>5.7762289445913204</v>
      </c>
      <c r="BG69" s="52">
        <f>('Total Revenues by County'!BG69/'Total Revenues by County'!BG$4)</f>
        <v>20.246095508779828</v>
      </c>
      <c r="BH69" s="52">
        <f>('Total Revenues by County'!BH69/'Total Revenues by County'!BH$4)</f>
        <v>26.116520114282469</v>
      </c>
      <c r="BI69" s="52">
        <f>('Total Revenues by County'!BI69/'Total Revenues by County'!BI$4)</f>
        <v>1.5996105220132582</v>
      </c>
      <c r="BJ69" s="52">
        <f>('Total Revenues by County'!BJ69/'Total Revenues by County'!BJ$4)</f>
        <v>0.32582905392610084</v>
      </c>
      <c r="BK69" s="52">
        <f>('Total Revenues by County'!BK69/'Total Revenues by County'!BK$4)</f>
        <v>0</v>
      </c>
      <c r="BL69" s="52">
        <f>('Total Revenues by County'!BL69/'Total Revenues by County'!BL$4)</f>
        <v>0</v>
      </c>
      <c r="BM69" s="52">
        <f>('Total Revenues by County'!BM69/'Total Revenues by County'!BM$4)</f>
        <v>0</v>
      </c>
      <c r="BN69" s="52">
        <f>('Total Revenues by County'!BN69/'Total Revenues by County'!BN$4)</f>
        <v>5.4235119504580585</v>
      </c>
      <c r="BO69" s="52">
        <f>('Total Revenues by County'!BO69/'Total Revenues by County'!BO$4)</f>
        <v>5.0990923615596424</v>
      </c>
      <c r="BP69" s="52">
        <f>('Total Revenues by County'!BP69/'Total Revenues by County'!BP$4)</f>
        <v>19.834112763386056</v>
      </c>
      <c r="BQ69" s="17">
        <f>('Total Revenues by County'!BQ69/'Total Revenues by County'!BQ$4)</f>
        <v>0</v>
      </c>
    </row>
    <row r="70" spans="1:69" x14ac:dyDescent="0.25">
      <c r="A70" s="13"/>
      <c r="B70" s="14">
        <v>334.41</v>
      </c>
      <c r="C70" s="15" t="s">
        <v>57</v>
      </c>
      <c r="D70" s="52">
        <f>('Total Revenues by County'!D70/'Total Revenues by County'!D$4)</f>
        <v>0</v>
      </c>
      <c r="E70" s="52">
        <f>('Total Revenues by County'!E70/'Total Revenues by County'!E$4)</f>
        <v>0</v>
      </c>
      <c r="F70" s="52">
        <f>('Total Revenues by County'!F70/'Total Revenues by County'!F$4)</f>
        <v>0</v>
      </c>
      <c r="G70" s="52">
        <f>('Total Revenues by County'!G70/'Total Revenues by County'!G$4)</f>
        <v>0</v>
      </c>
      <c r="H70" s="52">
        <f>('Total Revenues by County'!H70/'Total Revenues by County'!H$4)</f>
        <v>0.2243560601258085</v>
      </c>
      <c r="I70" s="52">
        <f>('Total Revenues by County'!I70/'Total Revenues by County'!I$4)</f>
        <v>0</v>
      </c>
      <c r="J70" s="52">
        <f>('Total Revenues by County'!J70/'Total Revenues by County'!J$4)</f>
        <v>15.9410098777371</v>
      </c>
      <c r="K70" s="52">
        <f>('Total Revenues by County'!K70/'Total Revenues by County'!K$4)</f>
        <v>0</v>
      </c>
      <c r="L70" s="52">
        <f>('Total Revenues by County'!L70/'Total Revenues by County'!L$4)</f>
        <v>5.0376024092946246</v>
      </c>
      <c r="M70" s="52">
        <f>('Total Revenues by County'!M70/'Total Revenues by County'!M$4)</f>
        <v>0</v>
      </c>
      <c r="N70" s="52">
        <f>('Total Revenues by County'!N70/'Total Revenues by County'!N$4)</f>
        <v>5.3448921397719991</v>
      </c>
      <c r="O70" s="52">
        <f>('Total Revenues by County'!O70/'Total Revenues by County'!O$4)</f>
        <v>0</v>
      </c>
      <c r="P70" s="52">
        <f>('Total Revenues by County'!P70/'Total Revenues by County'!P$4)</f>
        <v>0</v>
      </c>
      <c r="Q70" s="52">
        <f>('Total Revenues by County'!Q70/'Total Revenues by County'!Q$4)</f>
        <v>0</v>
      </c>
      <c r="R70" s="52">
        <f>('Total Revenues by County'!R70/'Total Revenues by County'!R$4)</f>
        <v>0</v>
      </c>
      <c r="S70" s="52">
        <f>('Total Revenues by County'!S70/'Total Revenues by County'!S$4)</f>
        <v>2.2908900478796168</v>
      </c>
      <c r="T70" s="52">
        <f>('Total Revenues by County'!T70/'Total Revenues by County'!T$4)</f>
        <v>96.200179606498494</v>
      </c>
      <c r="U70" s="52">
        <f>('Total Revenues by County'!U70/'Total Revenues by County'!U$4)</f>
        <v>0</v>
      </c>
      <c r="V70" s="52">
        <f>('Total Revenues by County'!V70/'Total Revenues by County'!V$4)</f>
        <v>0</v>
      </c>
      <c r="W70" s="52">
        <f>('Total Revenues by County'!W70/'Total Revenues by County'!W$4)</f>
        <v>0</v>
      </c>
      <c r="X70" s="52">
        <f>('Total Revenues by County'!X70/'Total Revenues by County'!X$4)</f>
        <v>0</v>
      </c>
      <c r="Y70" s="52">
        <f>('Total Revenues by County'!Y70/'Total Revenues by County'!Y$4)</f>
        <v>0</v>
      </c>
      <c r="Z70" s="52">
        <f>('Total Revenues by County'!Z70/'Total Revenues by County'!Z$4)</f>
        <v>0</v>
      </c>
      <c r="AA70" s="52">
        <f>('Total Revenues by County'!AA70/'Total Revenues by County'!AA$4)</f>
        <v>5.7120123073819071</v>
      </c>
      <c r="AB70" s="52">
        <f>('Total Revenues by County'!AB70/'Total Revenues by County'!AB$4)</f>
        <v>0</v>
      </c>
      <c r="AC70" s="52">
        <f>('Total Revenues by County'!AC70/'Total Revenues by County'!AC$4)</f>
        <v>0</v>
      </c>
      <c r="AD70" s="52">
        <f>('Total Revenues by County'!AD70/'Total Revenues by County'!AD$4)</f>
        <v>0</v>
      </c>
      <c r="AE70" s="52">
        <f>('Total Revenues by County'!AE70/'Total Revenues by County'!AE$4)</f>
        <v>0</v>
      </c>
      <c r="AF70" s="52">
        <f>('Total Revenues by County'!AF70/'Total Revenues by County'!AF$4)</f>
        <v>0</v>
      </c>
      <c r="AG70" s="52">
        <f>('Total Revenues by County'!AG70/'Total Revenues by County'!AG$4)</f>
        <v>0</v>
      </c>
      <c r="AH70" s="52">
        <f>('Total Revenues by County'!AH70/'Total Revenues by County'!AH$4)</f>
        <v>0</v>
      </c>
      <c r="AI70" s="52">
        <f>('Total Revenues by County'!AI70/'Total Revenues by County'!AI$4)</f>
        <v>0</v>
      </c>
      <c r="AJ70" s="52">
        <f>('Total Revenues by County'!AJ70/'Total Revenues by County'!AJ$4)</f>
        <v>0</v>
      </c>
      <c r="AK70" s="52">
        <f>('Total Revenues by County'!AK70/'Total Revenues by County'!AK$4)</f>
        <v>18.782000873743993</v>
      </c>
      <c r="AL70" s="52">
        <f>('Total Revenues by County'!AL70/'Total Revenues by County'!AL$4)</f>
        <v>0</v>
      </c>
      <c r="AM70" s="52">
        <f>('Total Revenues by County'!AM70/'Total Revenues by County'!AM$4)</f>
        <v>0</v>
      </c>
      <c r="AN70" s="52">
        <f>('Total Revenues by County'!AN70/'Total Revenues by County'!AN$4)</f>
        <v>0</v>
      </c>
      <c r="AO70" s="52">
        <f>('Total Revenues by County'!AO70/'Total Revenues by County'!AO$4)</f>
        <v>0</v>
      </c>
      <c r="AP70" s="52">
        <f>('Total Revenues by County'!AP70/'Total Revenues by County'!AP$4)</f>
        <v>0</v>
      </c>
      <c r="AQ70" s="52">
        <f>('Total Revenues by County'!AQ70/'Total Revenues by County'!AQ$4)</f>
        <v>0</v>
      </c>
      <c r="AR70" s="52">
        <f>('Total Revenues by County'!AR70/'Total Revenues by County'!AR$4)</f>
        <v>4.7949101483960286</v>
      </c>
      <c r="AS70" s="52">
        <f>('Total Revenues by County'!AS70/'Total Revenues by County'!AS$4)</f>
        <v>0</v>
      </c>
      <c r="AT70" s="52">
        <f>('Total Revenues by County'!AT70/'Total Revenues by County'!AT$4)</f>
        <v>10.248332004000659</v>
      </c>
      <c r="AU70" s="52">
        <f>('Total Revenues by County'!AU70/'Total Revenues by County'!AU$4)</f>
        <v>0</v>
      </c>
      <c r="AV70" s="52">
        <f>('Total Revenues by County'!AV70/'Total Revenues by County'!AV$4)</f>
        <v>16.489294800040703</v>
      </c>
      <c r="AW70" s="52">
        <f>('Total Revenues by County'!AW70/'Total Revenues by County'!AW$4)</f>
        <v>0</v>
      </c>
      <c r="AX70" s="52">
        <f>('Total Revenues by County'!AX70/'Total Revenues by County'!AX$4)</f>
        <v>0</v>
      </c>
      <c r="AY70" s="52">
        <f>('Total Revenues by County'!AY70/'Total Revenues by County'!AY$4)</f>
        <v>0</v>
      </c>
      <c r="AZ70" s="52">
        <f>('Total Revenues by County'!AZ70/'Total Revenues by County'!AZ$4)</f>
        <v>0</v>
      </c>
      <c r="BA70" s="52">
        <f>('Total Revenues by County'!BA70/'Total Revenues by County'!BA$4)</f>
        <v>0</v>
      </c>
      <c r="BB70" s="52">
        <f>('Total Revenues by County'!BB70/'Total Revenues by County'!BB$4)</f>
        <v>0</v>
      </c>
      <c r="BC70" s="52">
        <f>('Total Revenues by County'!BC70/'Total Revenues by County'!BC$4)</f>
        <v>0</v>
      </c>
      <c r="BD70" s="52">
        <f>('Total Revenues by County'!BD70/'Total Revenues by County'!BD$4)</f>
        <v>0</v>
      </c>
      <c r="BE70" s="52">
        <f>('Total Revenues by County'!BE70/'Total Revenues by County'!BE$4)</f>
        <v>0</v>
      </c>
      <c r="BF70" s="52">
        <f>('Total Revenues by County'!BF70/'Total Revenues by County'!BF$4)</f>
        <v>9.3136221737675626</v>
      </c>
      <c r="BG70" s="52">
        <f>('Total Revenues by County'!BG70/'Total Revenues by County'!BG$4)</f>
        <v>-0.13871144754615039</v>
      </c>
      <c r="BH70" s="52">
        <f>('Total Revenues by County'!BH70/'Total Revenues by County'!BH$4)</f>
        <v>0</v>
      </c>
      <c r="BI70" s="52">
        <f>('Total Revenues by County'!BI70/'Total Revenues by County'!BI$4)</f>
        <v>0</v>
      </c>
      <c r="BJ70" s="52">
        <f>('Total Revenues by County'!BJ70/'Total Revenues by County'!BJ$4)</f>
        <v>0</v>
      </c>
      <c r="BK70" s="52">
        <f>('Total Revenues by County'!BK70/'Total Revenues by County'!BK$4)</f>
        <v>4.6839274893960816</v>
      </c>
      <c r="BL70" s="52">
        <f>('Total Revenues by County'!BL70/'Total Revenues by County'!BL$4)</f>
        <v>2.6532687866406111</v>
      </c>
      <c r="BM70" s="52">
        <f>('Total Revenues by County'!BM70/'Total Revenues by County'!BM$4)</f>
        <v>0</v>
      </c>
      <c r="BN70" s="52">
        <f>('Total Revenues by County'!BN70/'Total Revenues by County'!BN$4)</f>
        <v>0.3223257626758318</v>
      </c>
      <c r="BO70" s="52">
        <f>('Total Revenues by County'!BO70/'Total Revenues by County'!BO$4)</f>
        <v>13.726246728082401</v>
      </c>
      <c r="BP70" s="52">
        <f>('Total Revenues by County'!BP70/'Total Revenues by County'!BP$4)</f>
        <v>0</v>
      </c>
      <c r="BQ70" s="17">
        <f>('Total Revenues by County'!BQ70/'Total Revenues by County'!BQ$4)</f>
        <v>0</v>
      </c>
    </row>
    <row r="71" spans="1:69" x14ac:dyDescent="0.25">
      <c r="A71" s="13"/>
      <c r="B71" s="14">
        <v>334.42</v>
      </c>
      <c r="C71" s="15" t="s">
        <v>58</v>
      </c>
      <c r="D71" s="52">
        <f>('Total Revenues by County'!D71/'Total Revenues by County'!D$4)</f>
        <v>0</v>
      </c>
      <c r="E71" s="52">
        <f>('Total Revenues by County'!E71/'Total Revenues by County'!E$4)</f>
        <v>0</v>
      </c>
      <c r="F71" s="52">
        <f>('Total Revenues by County'!F71/'Total Revenues by County'!F$4)</f>
        <v>0</v>
      </c>
      <c r="G71" s="52">
        <f>('Total Revenues by County'!G71/'Total Revenues by County'!G$4)</f>
        <v>0</v>
      </c>
      <c r="H71" s="52">
        <f>('Total Revenues by County'!H71/'Total Revenues by County'!H$4)</f>
        <v>0</v>
      </c>
      <c r="I71" s="52">
        <f>('Total Revenues by County'!I71/'Total Revenues by County'!I$4)</f>
        <v>7.3415351471110437</v>
      </c>
      <c r="J71" s="52">
        <f>('Total Revenues by County'!J71/'Total Revenues by County'!J$4)</f>
        <v>0</v>
      </c>
      <c r="K71" s="52">
        <f>('Total Revenues by County'!K71/'Total Revenues by County'!K$4)</f>
        <v>0</v>
      </c>
      <c r="L71" s="52">
        <f>('Total Revenues by County'!L71/'Total Revenues by County'!L$4)</f>
        <v>1.8713853444092374</v>
      </c>
      <c r="M71" s="52">
        <f>('Total Revenues by County'!M71/'Total Revenues by County'!M$4)</f>
        <v>0</v>
      </c>
      <c r="N71" s="52">
        <f>('Total Revenues by County'!N71/'Total Revenues by County'!N$4)</f>
        <v>0</v>
      </c>
      <c r="O71" s="52">
        <f>('Total Revenues by County'!O71/'Total Revenues by County'!O$4)</f>
        <v>0</v>
      </c>
      <c r="P71" s="52">
        <f>('Total Revenues by County'!P71/'Total Revenues by County'!P$4)</f>
        <v>0</v>
      </c>
      <c r="Q71" s="52">
        <f>('Total Revenues by County'!Q71/'Total Revenues by County'!Q$4)</f>
        <v>0</v>
      </c>
      <c r="R71" s="52">
        <f>('Total Revenues by County'!R71/'Total Revenues by County'!R$4)</f>
        <v>5.9238874188116428</v>
      </c>
      <c r="S71" s="52">
        <f>('Total Revenues by County'!S71/'Total Revenues by County'!S$4)</f>
        <v>0.18275478796169631</v>
      </c>
      <c r="T71" s="52">
        <f>('Total Revenues by County'!T71/'Total Revenues by County'!T$4)</f>
        <v>0</v>
      </c>
      <c r="U71" s="52">
        <f>('Total Revenues by County'!U71/'Total Revenues by County'!U$4)</f>
        <v>0</v>
      </c>
      <c r="V71" s="52">
        <f>('Total Revenues by County'!V71/'Total Revenues by County'!V$4)</f>
        <v>0</v>
      </c>
      <c r="W71" s="52">
        <f>('Total Revenues by County'!W71/'Total Revenues by County'!W$4)</f>
        <v>0</v>
      </c>
      <c r="X71" s="52">
        <f>('Total Revenues by County'!X71/'Total Revenues by County'!X$4)</f>
        <v>0</v>
      </c>
      <c r="Y71" s="52">
        <f>('Total Revenues by County'!Y71/'Total Revenues by County'!Y$4)</f>
        <v>0</v>
      </c>
      <c r="Z71" s="52">
        <f>('Total Revenues by County'!Z71/'Total Revenues by County'!Z$4)</f>
        <v>0</v>
      </c>
      <c r="AA71" s="52">
        <f>('Total Revenues by County'!AA71/'Total Revenues by County'!AA$4)</f>
        <v>0</v>
      </c>
      <c r="AB71" s="52">
        <f>('Total Revenues by County'!AB71/'Total Revenues by County'!AB$4)</f>
        <v>1.1478423853063942</v>
      </c>
      <c r="AC71" s="52">
        <f>('Total Revenues by County'!AC71/'Total Revenues by County'!AC$4)</f>
        <v>0</v>
      </c>
      <c r="AD71" s="52">
        <f>('Total Revenues by County'!AD71/'Total Revenues by County'!AD$4)</f>
        <v>0</v>
      </c>
      <c r="AE71" s="52">
        <f>('Total Revenues by County'!AE71/'Total Revenues by County'!AE$4)</f>
        <v>0</v>
      </c>
      <c r="AF71" s="52">
        <f>('Total Revenues by County'!AF71/'Total Revenues by County'!AF$4)</f>
        <v>36.36761664889773</v>
      </c>
      <c r="AG71" s="52">
        <f>('Total Revenues by County'!AG71/'Total Revenues by County'!AG$4)</f>
        <v>0</v>
      </c>
      <c r="AH71" s="52">
        <f>('Total Revenues by County'!AH71/'Total Revenues by County'!AH$4)</f>
        <v>0</v>
      </c>
      <c r="AI71" s="52">
        <f>('Total Revenues by County'!AI71/'Total Revenues by County'!AI$4)</f>
        <v>0</v>
      </c>
      <c r="AJ71" s="52">
        <f>('Total Revenues by County'!AJ71/'Total Revenues by County'!AJ$4)</f>
        <v>0.42365941940460528</v>
      </c>
      <c r="AK71" s="52">
        <f>('Total Revenues by County'!AK71/'Total Revenues by County'!AK$4)</f>
        <v>5.3316784167369073</v>
      </c>
      <c r="AL71" s="52">
        <f>('Total Revenues by County'!AL71/'Total Revenues by County'!AL$4)</f>
        <v>0</v>
      </c>
      <c r="AM71" s="52">
        <f>('Total Revenues by County'!AM71/'Total Revenues by County'!AM$4)</f>
        <v>0</v>
      </c>
      <c r="AN71" s="52">
        <f>('Total Revenues by County'!AN71/'Total Revenues by County'!AN$4)</f>
        <v>25.009650025733404</v>
      </c>
      <c r="AO71" s="52">
        <f>('Total Revenues by County'!AO71/'Total Revenues by County'!AO$4)</f>
        <v>0</v>
      </c>
      <c r="AP71" s="52">
        <f>('Total Revenues by County'!AP71/'Total Revenues by County'!AP$4)</f>
        <v>2.1653455316724175</v>
      </c>
      <c r="AQ71" s="52">
        <f>('Total Revenues by County'!AQ71/'Total Revenues by County'!AQ$4)</f>
        <v>0</v>
      </c>
      <c r="AR71" s="52">
        <f>('Total Revenues by County'!AR71/'Total Revenues by County'!AR$4)</f>
        <v>0</v>
      </c>
      <c r="AS71" s="52">
        <f>('Total Revenues by County'!AS71/'Total Revenues by County'!AS$4)</f>
        <v>14.288313490032865</v>
      </c>
      <c r="AT71" s="52">
        <f>('Total Revenues by County'!AT71/'Total Revenues by County'!AT$4)</f>
        <v>0</v>
      </c>
      <c r="AU71" s="52">
        <f>('Total Revenues by County'!AU71/'Total Revenues by County'!AU$4)</f>
        <v>0</v>
      </c>
      <c r="AV71" s="52">
        <f>('Total Revenues by County'!AV71/'Total Revenues by County'!AV$4)</f>
        <v>3.9986058817543504</v>
      </c>
      <c r="AW71" s="52">
        <f>('Total Revenues by County'!AW71/'Total Revenues by County'!AW$4)</f>
        <v>0</v>
      </c>
      <c r="AX71" s="52">
        <f>('Total Revenues by County'!AX71/'Total Revenues by County'!AX$4)</f>
        <v>0</v>
      </c>
      <c r="AY71" s="52">
        <f>('Total Revenues by County'!AY71/'Total Revenues by County'!AY$4)</f>
        <v>0</v>
      </c>
      <c r="AZ71" s="52">
        <f>('Total Revenues by County'!AZ71/'Total Revenues by County'!AZ$4)</f>
        <v>0</v>
      </c>
      <c r="BA71" s="52">
        <f>('Total Revenues by County'!BA71/'Total Revenues by County'!BA$4)</f>
        <v>5.0036761236116707</v>
      </c>
      <c r="BB71" s="52">
        <f>('Total Revenues by County'!BB71/'Total Revenues by County'!BB$4)</f>
        <v>0</v>
      </c>
      <c r="BC71" s="52">
        <f>('Total Revenues by County'!BC71/'Total Revenues by County'!BC$4)</f>
        <v>0</v>
      </c>
      <c r="BD71" s="52">
        <f>('Total Revenues by County'!BD71/'Total Revenues by County'!BD$4)</f>
        <v>0</v>
      </c>
      <c r="BE71" s="52">
        <f>('Total Revenues by County'!BE71/'Total Revenues by County'!BE$4)</f>
        <v>2.4607985741800098</v>
      </c>
      <c r="BF71" s="52">
        <f>('Total Revenues by County'!BF71/'Total Revenues by County'!BF$4)</f>
        <v>0</v>
      </c>
      <c r="BG71" s="52">
        <f>('Total Revenues by County'!BG71/'Total Revenues by County'!BG$4)</f>
        <v>0</v>
      </c>
      <c r="BH71" s="52">
        <f>('Total Revenues by County'!BH71/'Total Revenues by County'!BH$4)</f>
        <v>4.7682760329426701</v>
      </c>
      <c r="BI71" s="52">
        <f>('Total Revenues by County'!BI71/'Total Revenues by County'!BI$4)</f>
        <v>0</v>
      </c>
      <c r="BJ71" s="52">
        <f>('Total Revenues by County'!BJ71/'Total Revenues by County'!BJ$4)</f>
        <v>0</v>
      </c>
      <c r="BK71" s="52">
        <f>('Total Revenues by County'!BK71/'Total Revenues by County'!BK$4)</f>
        <v>0</v>
      </c>
      <c r="BL71" s="52">
        <f>('Total Revenues by County'!BL71/'Total Revenues by County'!BL$4)</f>
        <v>0</v>
      </c>
      <c r="BM71" s="52">
        <f>('Total Revenues by County'!BM71/'Total Revenues by County'!BM$4)</f>
        <v>0</v>
      </c>
      <c r="BN71" s="52">
        <f>('Total Revenues by County'!BN71/'Total Revenues by County'!BN$4)</f>
        <v>6.254439838272174</v>
      </c>
      <c r="BO71" s="52">
        <f>('Total Revenues by County'!BO71/'Total Revenues by County'!BO$4)</f>
        <v>0</v>
      </c>
      <c r="BP71" s="52">
        <f>('Total Revenues by County'!BP71/'Total Revenues by County'!BP$4)</f>
        <v>0</v>
      </c>
      <c r="BQ71" s="17">
        <f>('Total Revenues by County'!BQ71/'Total Revenues by County'!BQ$4)</f>
        <v>0</v>
      </c>
    </row>
    <row r="72" spans="1:69" x14ac:dyDescent="0.25">
      <c r="A72" s="13"/>
      <c r="B72" s="14">
        <v>334.49</v>
      </c>
      <c r="C72" s="15" t="s">
        <v>59</v>
      </c>
      <c r="D72" s="52">
        <f>('Total Revenues by County'!D72/'Total Revenues by County'!D$4)</f>
        <v>7.8445676015204331</v>
      </c>
      <c r="E72" s="52">
        <f>('Total Revenues by County'!E72/'Total Revenues by County'!E$4)</f>
        <v>13.183663115169965</v>
      </c>
      <c r="F72" s="52">
        <f>('Total Revenues by County'!F72/'Total Revenues by County'!F$4)</f>
        <v>4.5690415257321142</v>
      </c>
      <c r="G72" s="52">
        <f>('Total Revenues by County'!G72/'Total Revenues by County'!G$4)</f>
        <v>69.913474445018068</v>
      </c>
      <c r="H72" s="52">
        <f>('Total Revenues by County'!H72/'Total Revenues by County'!H$4)</f>
        <v>0</v>
      </c>
      <c r="I72" s="52">
        <f>('Total Revenues by County'!I72/'Total Revenues by County'!I$4)</f>
        <v>0.21691028013141478</v>
      </c>
      <c r="J72" s="52">
        <f>('Total Revenues by County'!J72/'Total Revenues by County'!J$4)</f>
        <v>368.07694964426332</v>
      </c>
      <c r="K72" s="52">
        <f>('Total Revenues by County'!K72/'Total Revenues by County'!K$4)</f>
        <v>8.5342985952461969</v>
      </c>
      <c r="L72" s="52">
        <f>('Total Revenues by County'!L72/'Total Revenues by County'!L$4)</f>
        <v>0.96353229996289003</v>
      </c>
      <c r="M72" s="52">
        <f>('Total Revenues by County'!M72/'Total Revenues by County'!M$4)</f>
        <v>7.8805647624618187</v>
      </c>
      <c r="N72" s="52">
        <f>('Total Revenues by County'!N72/'Total Revenues by County'!N$4)</f>
        <v>49.121863187343124</v>
      </c>
      <c r="O72" s="52">
        <f>('Total Revenues by County'!O72/'Total Revenues by County'!O$4)</f>
        <v>79.046731831184132</v>
      </c>
      <c r="P72" s="52">
        <f>('Total Revenues by County'!P72/'Total Revenues by County'!P$4)</f>
        <v>1.4785922372951181</v>
      </c>
      <c r="Q72" s="52">
        <f>('Total Revenues by County'!Q72/'Total Revenues by County'!Q$4)</f>
        <v>0</v>
      </c>
      <c r="R72" s="52">
        <f>('Total Revenues by County'!R72/'Total Revenues by County'!R$4)</f>
        <v>5.6657878277604041</v>
      </c>
      <c r="S72" s="52">
        <f>('Total Revenues by County'!S72/'Total Revenues by County'!S$4)</f>
        <v>16.48860721614227</v>
      </c>
      <c r="T72" s="52">
        <f>('Total Revenues by County'!T72/'Total Revenues by County'!T$4)</f>
        <v>151.37619397501837</v>
      </c>
      <c r="U72" s="52">
        <f>('Total Revenues by County'!U72/'Total Revenues by County'!U$4)</f>
        <v>0</v>
      </c>
      <c r="V72" s="52">
        <f>('Total Revenues by County'!V72/'Total Revenues by County'!V$4)</f>
        <v>213.07371682450602</v>
      </c>
      <c r="W72" s="52">
        <f>('Total Revenues by County'!W72/'Total Revenues by County'!W$4)</f>
        <v>0</v>
      </c>
      <c r="X72" s="52">
        <f>('Total Revenues by County'!X72/'Total Revenues by County'!X$4)</f>
        <v>93.807969075230446</v>
      </c>
      <c r="Y72" s="52">
        <f>('Total Revenues by County'!Y72/'Total Revenues by County'!Y$4)</f>
        <v>211.25011900714043</v>
      </c>
      <c r="Z72" s="52">
        <f>('Total Revenues by County'!Z72/'Total Revenues by County'!Z$4)</f>
        <v>82.022311046511632</v>
      </c>
      <c r="AA72" s="52">
        <f>('Total Revenues by County'!AA72/'Total Revenues by County'!AA$4)</f>
        <v>60.60982068548082</v>
      </c>
      <c r="AB72" s="52">
        <f>('Total Revenues by County'!AB72/'Total Revenues by County'!AB$4)</f>
        <v>3.7164365909749497</v>
      </c>
      <c r="AC72" s="52">
        <f>('Total Revenues by County'!AC72/'Total Revenues by County'!AC$4)</f>
        <v>4.8842768442270099</v>
      </c>
      <c r="AD72" s="52">
        <f>('Total Revenues by County'!AD72/'Total Revenues by County'!AD$4)</f>
        <v>3.0164453360450212E-2</v>
      </c>
      <c r="AE72" s="52">
        <f>('Total Revenues by County'!AE72/'Total Revenues by County'!AE$4)</f>
        <v>37.416820797369503</v>
      </c>
      <c r="AF72" s="52">
        <f>('Total Revenues by County'!AF72/'Total Revenues by County'!AF$4)</f>
        <v>0.65754845911117155</v>
      </c>
      <c r="AG72" s="52">
        <f>('Total Revenues by County'!AG72/'Total Revenues by County'!AG$4)</f>
        <v>62.002360361789911</v>
      </c>
      <c r="AH72" s="52">
        <f>('Total Revenues by County'!AH72/'Total Revenues by County'!AH$4)</f>
        <v>0</v>
      </c>
      <c r="AI72" s="52">
        <f>('Total Revenues by County'!AI72/'Total Revenues by County'!AI$4)</f>
        <v>325.15167376749849</v>
      </c>
      <c r="AJ72" s="52">
        <f>('Total Revenues by County'!AJ72/'Total Revenues by County'!AJ$4)</f>
        <v>6.0561363215927457</v>
      </c>
      <c r="AK72" s="52">
        <f>('Total Revenues by County'!AK72/'Total Revenues by County'!AK$4)</f>
        <v>15.387010122762655</v>
      </c>
      <c r="AL72" s="52">
        <f>('Total Revenues by County'!AL72/'Total Revenues by County'!AL$4)</f>
        <v>0</v>
      </c>
      <c r="AM72" s="52">
        <f>('Total Revenues by County'!AM72/'Total Revenues by County'!AM$4)</f>
        <v>45.502734423773255</v>
      </c>
      <c r="AN72" s="52">
        <f>('Total Revenues by County'!AN72/'Total Revenues by County'!AN$4)</f>
        <v>0</v>
      </c>
      <c r="AO72" s="52">
        <f>('Total Revenues by County'!AO72/'Total Revenues by County'!AO$4)</f>
        <v>0</v>
      </c>
      <c r="AP72" s="52">
        <f>('Total Revenues by County'!AP72/'Total Revenues by County'!AP$4)</f>
        <v>30.5215201494191</v>
      </c>
      <c r="AQ72" s="52">
        <f>('Total Revenues by County'!AQ72/'Total Revenues by County'!AQ$4)</f>
        <v>3.02539820258874</v>
      </c>
      <c r="AR72" s="52">
        <f>('Total Revenues by County'!AR72/'Total Revenues by County'!AR$4)</f>
        <v>62.508512074135403</v>
      </c>
      <c r="AS72" s="52">
        <f>('Total Revenues by County'!AS72/'Total Revenues by County'!AS$4)</f>
        <v>0.40970932773204805</v>
      </c>
      <c r="AT72" s="52">
        <f>('Total Revenues by County'!AT72/'Total Revenues by County'!AT$4)</f>
        <v>1.5526225834631016</v>
      </c>
      <c r="AU72" s="52">
        <f>('Total Revenues by County'!AU72/'Total Revenues by County'!AU$4)</f>
        <v>0.47384610961778956</v>
      </c>
      <c r="AV72" s="52">
        <f>('Total Revenues by County'!AV72/'Total Revenues by County'!AV$4)</f>
        <v>0.13453241070519997</v>
      </c>
      <c r="AW72" s="52">
        <f>('Total Revenues by County'!AW72/'Total Revenues by County'!AW$4)</f>
        <v>0.95654624647706887</v>
      </c>
      <c r="AX72" s="52">
        <f>('Total Revenues by County'!AX72/'Total Revenues by County'!AX$4)</f>
        <v>8.2362204154655867</v>
      </c>
      <c r="AY72" s="52">
        <f>('Total Revenues by County'!AY72/'Total Revenues by County'!AY$4)</f>
        <v>0</v>
      </c>
      <c r="AZ72" s="52">
        <f>('Total Revenues by County'!AZ72/'Total Revenues by County'!AZ$4)</f>
        <v>4.623569437998877</v>
      </c>
      <c r="BA72" s="52">
        <f>('Total Revenues by County'!BA72/'Total Revenues by County'!BA$4)</f>
        <v>3.3067134718305806</v>
      </c>
      <c r="BB72" s="52">
        <f>('Total Revenues by County'!BB72/'Total Revenues by County'!BB$4)</f>
        <v>10.326991449895626</v>
      </c>
      <c r="BC72" s="52">
        <f>('Total Revenues by County'!BC72/'Total Revenues by County'!BC$4)</f>
        <v>12.339890337969704</v>
      </c>
      <c r="BD72" s="52">
        <f>('Total Revenues by County'!BD72/'Total Revenues by County'!BD$4)</f>
        <v>60.148798780732363</v>
      </c>
      <c r="BE72" s="52">
        <f>('Total Revenues by County'!BE72/'Total Revenues by County'!BE$4)</f>
        <v>2.1013597033374538E-2</v>
      </c>
      <c r="BF72" s="52">
        <f>('Total Revenues by County'!BF72/'Total Revenues by County'!BF$4)</f>
        <v>33.194259471027095</v>
      </c>
      <c r="BG72" s="52">
        <f>('Total Revenues by County'!BG72/'Total Revenues by County'!BG$4)</f>
        <v>5.2114405110310669</v>
      </c>
      <c r="BH72" s="52">
        <f>('Total Revenues by County'!BH72/'Total Revenues by County'!BH$4)</f>
        <v>9.9785526801407105</v>
      </c>
      <c r="BI72" s="52">
        <f>('Total Revenues by County'!BI72/'Total Revenues by County'!BI$4)</f>
        <v>19.292190707966682</v>
      </c>
      <c r="BJ72" s="52">
        <f>('Total Revenues by County'!BJ72/'Total Revenues by County'!BJ$4)</f>
        <v>4.3217854318209667</v>
      </c>
      <c r="BK72" s="52">
        <f>('Total Revenues by County'!BK72/'Total Revenues by County'!BK$4)</f>
        <v>59.135528176126037</v>
      </c>
      <c r="BL72" s="52">
        <f>('Total Revenues by County'!BL72/'Total Revenues by County'!BL$4)</f>
        <v>33.145407710072838</v>
      </c>
      <c r="BM72" s="52">
        <f>('Total Revenues by County'!BM72/'Total Revenues by County'!BM$4)</f>
        <v>55.518699910952805</v>
      </c>
      <c r="BN72" s="52">
        <f>('Total Revenues by County'!BN72/'Total Revenues by County'!BN$4)</f>
        <v>14.629142110256804</v>
      </c>
      <c r="BO72" s="52">
        <f>('Total Revenues by County'!BO72/'Total Revenues by County'!BO$4)</f>
        <v>0</v>
      </c>
      <c r="BP72" s="52">
        <f>('Total Revenues by County'!BP72/'Total Revenues by County'!BP$4)</f>
        <v>0</v>
      </c>
      <c r="BQ72" s="17">
        <f>('Total Revenues by County'!BQ72/'Total Revenues by County'!BQ$4)</f>
        <v>129.67991905223661</v>
      </c>
    </row>
    <row r="73" spans="1:69" x14ac:dyDescent="0.25">
      <c r="A73" s="13"/>
      <c r="B73" s="14">
        <v>334.5</v>
      </c>
      <c r="C73" s="15" t="s">
        <v>60</v>
      </c>
      <c r="D73" s="52">
        <f>('Total Revenues by County'!D73/'Total Revenues by County'!D$4)</f>
        <v>1.0221319190017815</v>
      </c>
      <c r="E73" s="52">
        <f>('Total Revenues by County'!E73/'Total Revenues by County'!E$4)</f>
        <v>13.65960270069859</v>
      </c>
      <c r="F73" s="52">
        <f>('Total Revenues by County'!F73/'Total Revenues by County'!F$4)</f>
        <v>3.6583865752754563</v>
      </c>
      <c r="G73" s="52">
        <f>('Total Revenues by County'!G73/'Total Revenues by County'!G$4)</f>
        <v>0</v>
      </c>
      <c r="H73" s="52">
        <f>('Total Revenues by County'!H73/'Total Revenues by County'!H$4)</f>
        <v>0.12047621031354316</v>
      </c>
      <c r="I73" s="52">
        <f>('Total Revenues by County'!I73/'Total Revenues by County'!I$4)</f>
        <v>2.0388433641595122E-2</v>
      </c>
      <c r="J73" s="52">
        <f>('Total Revenues by County'!J73/'Total Revenues by County'!J$4)</f>
        <v>23.809076466118672</v>
      </c>
      <c r="K73" s="52">
        <f>('Total Revenues by County'!K73/'Total Revenues by County'!K$4)</f>
        <v>0.57197540465658869</v>
      </c>
      <c r="L73" s="52">
        <f>('Total Revenues by County'!L73/'Total Revenues by County'!L$4)</f>
        <v>0</v>
      </c>
      <c r="M73" s="52">
        <f>('Total Revenues by County'!M73/'Total Revenues by County'!M$4)</f>
        <v>4.5377049890600292</v>
      </c>
      <c r="N73" s="52">
        <f>('Total Revenues by County'!N73/'Total Revenues by County'!N$4)</f>
        <v>12.116828112550845</v>
      </c>
      <c r="O73" s="52">
        <f>('Total Revenues by County'!O73/'Total Revenues by County'!O$4)</f>
        <v>4.466629954262463</v>
      </c>
      <c r="P73" s="52">
        <f>('Total Revenues by County'!P73/'Total Revenues by County'!P$4)</f>
        <v>-0.11126151310949592</v>
      </c>
      <c r="Q73" s="52">
        <f>('Total Revenues by County'!Q73/'Total Revenues by County'!Q$4)</f>
        <v>52.164979757085021</v>
      </c>
      <c r="R73" s="52">
        <f>('Total Revenues by County'!R73/'Total Revenues by County'!R$4)</f>
        <v>37.336675487130144</v>
      </c>
      <c r="S73" s="52">
        <f>('Total Revenues by County'!S73/'Total Revenues by County'!S$4)</f>
        <v>0</v>
      </c>
      <c r="T73" s="52">
        <f>('Total Revenues by County'!T73/'Total Revenues by County'!T$4)</f>
        <v>30.150869458731325</v>
      </c>
      <c r="U73" s="52">
        <f>('Total Revenues by County'!U73/'Total Revenues by County'!U$4)</f>
        <v>75.770881412202925</v>
      </c>
      <c r="V73" s="52">
        <f>('Total Revenues by County'!V73/'Total Revenues by County'!V$4)</f>
        <v>0</v>
      </c>
      <c r="W73" s="52">
        <f>('Total Revenues by County'!W73/'Total Revenues by County'!W$4)</f>
        <v>0</v>
      </c>
      <c r="X73" s="52">
        <f>('Total Revenues by County'!X73/'Total Revenues by County'!X$4)</f>
        <v>16.819506393101399</v>
      </c>
      <c r="Y73" s="52">
        <f>('Total Revenues by County'!Y73/'Total Revenues by County'!Y$4)</f>
        <v>30.914994899693983</v>
      </c>
      <c r="Z73" s="52">
        <f>('Total Revenues by County'!Z73/'Total Revenues by County'!Z$4)</f>
        <v>0</v>
      </c>
      <c r="AA73" s="52">
        <f>('Total Revenues by County'!AA73/'Total Revenues by County'!AA$4)</f>
        <v>0</v>
      </c>
      <c r="AB73" s="52">
        <f>('Total Revenues by County'!AB73/'Total Revenues by County'!AB$4)</f>
        <v>0</v>
      </c>
      <c r="AC73" s="52">
        <f>('Total Revenues by County'!AC73/'Total Revenues by County'!AC$4)</f>
        <v>1.8819573166408379E-2</v>
      </c>
      <c r="AD73" s="52">
        <f>('Total Revenues by County'!AD73/'Total Revenues by County'!AD$4)</f>
        <v>0.75184032339057105</v>
      </c>
      <c r="AE73" s="52">
        <f>('Total Revenues by County'!AE73/'Total Revenues by County'!AE$4)</f>
        <v>23.995941224825319</v>
      </c>
      <c r="AF73" s="52">
        <f>('Total Revenues by County'!AF73/'Total Revenues by County'!AF$4)</f>
        <v>40.791108853223811</v>
      </c>
      <c r="AG73" s="52">
        <f>('Total Revenues by County'!AG73/'Total Revenues by County'!AG$4)</f>
        <v>0</v>
      </c>
      <c r="AH73" s="52">
        <f>('Total Revenues by County'!AH73/'Total Revenues by County'!AH$4)</f>
        <v>0</v>
      </c>
      <c r="AI73" s="52">
        <f>('Total Revenues by County'!AI73/'Total Revenues by County'!AI$4)</f>
        <v>0</v>
      </c>
      <c r="AJ73" s="52">
        <f>('Total Revenues by County'!AJ73/'Total Revenues by County'!AJ$4)</f>
        <v>1.3841933130656652</v>
      </c>
      <c r="AK73" s="52">
        <f>('Total Revenues by County'!AK73/'Total Revenues by County'!AK$4)</f>
        <v>0.21866986281569686</v>
      </c>
      <c r="AL73" s="52">
        <f>('Total Revenues by County'!AL73/'Total Revenues by County'!AL$4)</f>
        <v>0</v>
      </c>
      <c r="AM73" s="52">
        <f>('Total Revenues by County'!AM73/'Total Revenues by County'!AM$4)</f>
        <v>4.5415657385441381</v>
      </c>
      <c r="AN73" s="52">
        <f>('Total Revenues by County'!AN73/'Total Revenues by County'!AN$4)</f>
        <v>19.540530108080286</v>
      </c>
      <c r="AO73" s="52">
        <f>('Total Revenues by County'!AO73/'Total Revenues by County'!AO$4)</f>
        <v>0</v>
      </c>
      <c r="AP73" s="52">
        <f>('Total Revenues by County'!AP73/'Total Revenues by County'!AP$4)</f>
        <v>4.9972427110703093</v>
      </c>
      <c r="AQ73" s="52">
        <f>('Total Revenues by County'!AQ73/'Total Revenues by County'!AQ$4)</f>
        <v>0</v>
      </c>
      <c r="AR73" s="52">
        <f>('Total Revenues by County'!AR73/'Total Revenues by County'!AR$4)</f>
        <v>4.7244272525515347</v>
      </c>
      <c r="AS73" s="52">
        <f>('Total Revenues by County'!AS73/'Total Revenues by County'!AS$4)</f>
        <v>16.889998830358056</v>
      </c>
      <c r="AT73" s="52">
        <f>('Total Revenues by County'!AT73/'Total Revenues by County'!AT$4)</f>
        <v>14.887867623786192</v>
      </c>
      <c r="AU73" s="52">
        <f>('Total Revenues by County'!AU73/'Total Revenues by County'!AU$4)</f>
        <v>0</v>
      </c>
      <c r="AV73" s="52">
        <f>('Total Revenues by County'!AV73/'Total Revenues by County'!AV$4)</f>
        <v>0.5475628370815101</v>
      </c>
      <c r="AW73" s="52">
        <f>('Total Revenues by County'!AW73/'Total Revenues by County'!AW$4)</f>
        <v>6.3338713809889828</v>
      </c>
      <c r="AX73" s="52">
        <f>('Total Revenues by County'!AX73/'Total Revenues by County'!AX$4)</f>
        <v>2.8321133354377657</v>
      </c>
      <c r="AY73" s="52">
        <f>('Total Revenues by County'!AY73/'Total Revenues by County'!AY$4)</f>
        <v>11.291996557982587</v>
      </c>
      <c r="AZ73" s="52">
        <f>('Total Revenues by County'!AZ73/'Total Revenues by County'!AZ$4)</f>
        <v>0</v>
      </c>
      <c r="BA73" s="52">
        <f>('Total Revenues by County'!BA73/'Total Revenues by County'!BA$4)</f>
        <v>0.37811590032801978</v>
      </c>
      <c r="BB73" s="52">
        <f>('Total Revenues by County'!BB73/'Total Revenues by County'!BB$4)</f>
        <v>2.6477469262305934E-2</v>
      </c>
      <c r="BC73" s="52">
        <f>('Total Revenues by County'!BC73/'Total Revenues by County'!BC$4)</f>
        <v>17.361652365168364</v>
      </c>
      <c r="BD73" s="52">
        <f>('Total Revenues by County'!BD73/'Total Revenues by County'!BD$4)</f>
        <v>0</v>
      </c>
      <c r="BE73" s="52">
        <f>('Total Revenues by County'!BE73/'Total Revenues by County'!BE$4)</f>
        <v>4.522218069968666</v>
      </c>
      <c r="BF73" s="52">
        <f>('Total Revenues by County'!BF73/'Total Revenues by County'!BF$4)</f>
        <v>0.56588260816808289</v>
      </c>
      <c r="BG73" s="52">
        <f>('Total Revenues by County'!BG73/'Total Revenues by County'!BG$4)</f>
        <v>38.813688935164343</v>
      </c>
      <c r="BH73" s="52">
        <f>('Total Revenues by County'!BH73/'Total Revenues by County'!BH$4)</f>
        <v>0.13456580146130837</v>
      </c>
      <c r="BI73" s="52">
        <f>('Total Revenues by County'!BI73/'Total Revenues by County'!BI$4)</f>
        <v>3.5196853168208446</v>
      </c>
      <c r="BJ73" s="52">
        <f>('Total Revenues by County'!BJ73/'Total Revenues by County'!BJ$4)</f>
        <v>0</v>
      </c>
      <c r="BK73" s="52">
        <f>('Total Revenues by County'!BK73/'Total Revenues by County'!BK$4)</f>
        <v>2.940315087861038</v>
      </c>
      <c r="BL73" s="52">
        <f>('Total Revenues by County'!BL73/'Total Revenues by County'!BL$4)</f>
        <v>15.54454610055072</v>
      </c>
      <c r="BM73" s="52">
        <f>('Total Revenues by County'!BM73/'Total Revenues by County'!BM$4)</f>
        <v>0</v>
      </c>
      <c r="BN73" s="52">
        <f>('Total Revenues by County'!BN73/'Total Revenues by County'!BN$4)</f>
        <v>0.89384938210364284</v>
      </c>
      <c r="BO73" s="52">
        <f>('Total Revenues by County'!BO73/'Total Revenues by County'!BO$4)</f>
        <v>11.20518747662916</v>
      </c>
      <c r="BP73" s="52">
        <f>('Total Revenues by County'!BP73/'Total Revenues by County'!BP$4)</f>
        <v>17.223284816001961</v>
      </c>
      <c r="BQ73" s="17">
        <f>('Total Revenues by County'!BQ73/'Total Revenues by County'!BQ$4)</f>
        <v>25.17909692651461</v>
      </c>
    </row>
    <row r="74" spans="1:69" x14ac:dyDescent="0.25">
      <c r="A74" s="13"/>
      <c r="B74" s="14">
        <v>334.61</v>
      </c>
      <c r="C74" s="15" t="s">
        <v>61</v>
      </c>
      <c r="D74" s="52">
        <f>('Total Revenues by County'!D74/'Total Revenues by County'!D$4)</f>
        <v>0</v>
      </c>
      <c r="E74" s="52">
        <f>('Total Revenues by County'!E74/'Total Revenues by County'!E$4)</f>
        <v>0</v>
      </c>
      <c r="F74" s="52">
        <f>('Total Revenues by County'!F74/'Total Revenues by County'!F$4)</f>
        <v>0</v>
      </c>
      <c r="G74" s="52">
        <f>('Total Revenues by County'!G74/'Total Revenues by County'!G$4)</f>
        <v>0</v>
      </c>
      <c r="H74" s="52">
        <f>('Total Revenues by County'!H74/'Total Revenues by County'!H$4)</f>
        <v>0</v>
      </c>
      <c r="I74" s="52">
        <f>('Total Revenues by County'!I74/'Total Revenues by County'!I$4)</f>
        <v>1.9561569388352653</v>
      </c>
      <c r="J74" s="52">
        <f>('Total Revenues by County'!J74/'Total Revenues by County'!J$4)</f>
        <v>0.6396352835532223</v>
      </c>
      <c r="K74" s="52">
        <f>('Total Revenues by County'!K74/'Total Revenues by County'!K$4)</f>
        <v>0.20444271618140281</v>
      </c>
      <c r="L74" s="52">
        <f>('Total Revenues by County'!L74/'Total Revenues by County'!L$4)</f>
        <v>0</v>
      </c>
      <c r="M74" s="52">
        <f>('Total Revenues by County'!M74/'Total Revenues by County'!M$4)</f>
        <v>0</v>
      </c>
      <c r="N74" s="52">
        <f>('Total Revenues by County'!N74/'Total Revenues by County'!N$4)</f>
        <v>0</v>
      </c>
      <c r="O74" s="52">
        <f>('Total Revenues by County'!O74/'Total Revenues by County'!O$4)</f>
        <v>0</v>
      </c>
      <c r="P74" s="52">
        <f>('Total Revenues by County'!P74/'Total Revenues by County'!P$4)</f>
        <v>0</v>
      </c>
      <c r="Q74" s="52">
        <f>('Total Revenues by County'!Q74/'Total Revenues by County'!Q$4)</f>
        <v>0</v>
      </c>
      <c r="R74" s="52">
        <f>('Total Revenues by County'!R74/'Total Revenues by County'!R$4)</f>
        <v>0.11867532675807874</v>
      </c>
      <c r="S74" s="52">
        <f>('Total Revenues by County'!S74/'Total Revenues by County'!S$4)</f>
        <v>0.87085328317373456</v>
      </c>
      <c r="T74" s="52">
        <f>('Total Revenues by County'!T74/'Total Revenues by County'!T$4)</f>
        <v>14.201322556943424</v>
      </c>
      <c r="U74" s="52">
        <f>('Total Revenues by County'!U74/'Total Revenues by County'!U$4)</f>
        <v>6.0731203692457186E-2</v>
      </c>
      <c r="V74" s="52">
        <f>('Total Revenues by County'!V74/'Total Revenues by County'!V$4)</f>
        <v>0</v>
      </c>
      <c r="W74" s="52">
        <f>('Total Revenues by County'!W74/'Total Revenues by County'!W$4)</f>
        <v>0</v>
      </c>
      <c r="X74" s="52">
        <f>('Total Revenues by County'!X74/'Total Revenues by County'!X$4)</f>
        <v>2.2004162949747248</v>
      </c>
      <c r="Y74" s="52">
        <f>('Total Revenues by County'!Y74/'Total Revenues by County'!Y$4)</f>
        <v>4.6561713702822169</v>
      </c>
      <c r="Z74" s="52">
        <f>('Total Revenues by County'!Z74/'Total Revenues by County'!Z$4)</f>
        <v>2.9191133720930234</v>
      </c>
      <c r="AA74" s="52">
        <f>('Total Revenues by County'!AA74/'Total Revenues by County'!AA$4)</f>
        <v>0</v>
      </c>
      <c r="AB74" s="52">
        <f>('Total Revenues by County'!AB74/'Total Revenues by County'!AB$4)</f>
        <v>0</v>
      </c>
      <c r="AC74" s="52">
        <f>('Total Revenues by County'!AC74/'Total Revenues by County'!AC$4)</f>
        <v>0</v>
      </c>
      <c r="AD74" s="52">
        <f>('Total Revenues by County'!AD74/'Total Revenues by County'!AD$4)</f>
        <v>0.28571224979272525</v>
      </c>
      <c r="AE74" s="52">
        <f>('Total Revenues by County'!AE74/'Total Revenues by County'!AE$4)</f>
        <v>0</v>
      </c>
      <c r="AF74" s="52">
        <f>('Total Revenues by County'!AF74/'Total Revenues by County'!AF$4)</f>
        <v>0</v>
      </c>
      <c r="AG74" s="52">
        <f>('Total Revenues by County'!AG74/'Total Revenues by County'!AG$4)</f>
        <v>0</v>
      </c>
      <c r="AH74" s="52">
        <f>('Total Revenues by County'!AH74/'Total Revenues by County'!AH$4)</f>
        <v>5.329791637919139</v>
      </c>
      <c r="AI74" s="52">
        <f>('Total Revenues by County'!AI74/'Total Revenues by County'!AI$4)</f>
        <v>0</v>
      </c>
      <c r="AJ74" s="52">
        <f>('Total Revenues by County'!AJ74/'Total Revenues by County'!AJ$4)</f>
        <v>5.9511551523740047E-2</v>
      </c>
      <c r="AK74" s="52">
        <f>('Total Revenues by County'!AK74/'Total Revenues by County'!AK$4)</f>
        <v>0</v>
      </c>
      <c r="AL74" s="52">
        <f>('Total Revenues by County'!AL74/'Total Revenues by County'!AL$4)</f>
        <v>0.10375747537523453</v>
      </c>
      <c r="AM74" s="52">
        <f>('Total Revenues by County'!AM74/'Total Revenues by County'!AM$4)</f>
        <v>0</v>
      </c>
      <c r="AN74" s="52">
        <f>('Total Revenues by County'!AN74/'Total Revenues by County'!AN$4)</f>
        <v>41.722851260936693</v>
      </c>
      <c r="AO74" s="52">
        <f>('Total Revenues by County'!AO74/'Total Revenues by County'!AO$4)</f>
        <v>1.8551945447252307</v>
      </c>
      <c r="AP74" s="52">
        <f>('Total Revenues by County'!AP74/'Total Revenues by County'!AP$4)</f>
        <v>3.2707366488334548</v>
      </c>
      <c r="AQ74" s="52">
        <f>('Total Revenues by County'!AQ74/'Total Revenues by County'!AQ$4)</f>
        <v>0</v>
      </c>
      <c r="AR74" s="52">
        <f>('Total Revenues by County'!AR74/'Total Revenues by County'!AR$4)</f>
        <v>0</v>
      </c>
      <c r="AS74" s="52">
        <f>('Total Revenues by County'!AS74/'Total Revenues by County'!AS$4)</f>
        <v>0</v>
      </c>
      <c r="AT74" s="52">
        <f>('Total Revenues by County'!AT74/'Total Revenues by County'!AT$4)</f>
        <v>0</v>
      </c>
      <c r="AU74" s="52">
        <f>('Total Revenues by County'!AU74/'Total Revenues by County'!AU$4)</f>
        <v>0</v>
      </c>
      <c r="AV74" s="52">
        <f>('Total Revenues by County'!AV74/'Total Revenues by County'!AV$4)</f>
        <v>0.23697466164648417</v>
      </c>
      <c r="AW74" s="52">
        <f>('Total Revenues by County'!AW74/'Total Revenues by County'!AW$4)</f>
        <v>0</v>
      </c>
      <c r="AX74" s="52">
        <f>('Total Revenues by County'!AX74/'Total Revenues by County'!AX$4)</f>
        <v>0.17117355868245654</v>
      </c>
      <c r="AY74" s="52">
        <f>('Total Revenues by County'!AY74/'Total Revenues by County'!AY$4)</f>
        <v>0</v>
      </c>
      <c r="AZ74" s="52">
        <f>('Total Revenues by County'!AZ74/'Total Revenues by County'!AZ$4)</f>
        <v>0</v>
      </c>
      <c r="BA74" s="52">
        <f>('Total Revenues by County'!BA74/'Total Revenues by County'!BA$4)</f>
        <v>0</v>
      </c>
      <c r="BB74" s="52">
        <f>('Total Revenues by County'!BB74/'Total Revenues by County'!BB$4)</f>
        <v>0</v>
      </c>
      <c r="BC74" s="52">
        <f>('Total Revenues by County'!BC74/'Total Revenues by County'!BC$4)</f>
        <v>0</v>
      </c>
      <c r="BD74" s="52">
        <f>('Total Revenues by County'!BD74/'Total Revenues by County'!BD$4)</f>
        <v>2.4697790077407453</v>
      </c>
      <c r="BE74" s="52">
        <f>('Total Revenues by County'!BE74/'Total Revenues by County'!BE$4)</f>
        <v>21.856354385258861</v>
      </c>
      <c r="BF74" s="52">
        <f>('Total Revenues by County'!BF74/'Total Revenues by County'!BF$4)</f>
        <v>0</v>
      </c>
      <c r="BG74" s="52">
        <f>('Total Revenues by County'!BG74/'Total Revenues by County'!BG$4)</f>
        <v>0</v>
      </c>
      <c r="BH74" s="52">
        <f>('Total Revenues by County'!BH74/'Total Revenues by County'!BH$4)</f>
        <v>9.5493481924632417E-2</v>
      </c>
      <c r="BI74" s="52">
        <f>('Total Revenues by County'!BI74/'Total Revenues by County'!BI$4)</f>
        <v>0</v>
      </c>
      <c r="BJ74" s="52">
        <f>('Total Revenues by County'!BJ74/'Total Revenues by County'!BJ$4)</f>
        <v>0.41215982889797376</v>
      </c>
      <c r="BK74" s="52">
        <f>('Total Revenues by County'!BK74/'Total Revenues by County'!BK$4)</f>
        <v>0</v>
      </c>
      <c r="BL74" s="52">
        <f>('Total Revenues by County'!BL74/'Total Revenues by County'!BL$4)</f>
        <v>0</v>
      </c>
      <c r="BM74" s="52">
        <f>('Total Revenues by County'!BM74/'Total Revenues by County'!BM$4)</f>
        <v>0</v>
      </c>
      <c r="BN74" s="52">
        <f>('Total Revenues by County'!BN74/'Total Revenues by County'!BN$4)</f>
        <v>0</v>
      </c>
      <c r="BO74" s="52">
        <f>('Total Revenues by County'!BO74/'Total Revenues by County'!BO$4)</f>
        <v>1.7297481048373389</v>
      </c>
      <c r="BP74" s="52">
        <f>('Total Revenues by County'!BP74/'Total Revenues by County'!BP$4)</f>
        <v>0.32403271854693222</v>
      </c>
      <c r="BQ74" s="17">
        <f>('Total Revenues by County'!BQ74/'Total Revenues by County'!BQ$4)</f>
        <v>4.3425102238711579</v>
      </c>
    </row>
    <row r="75" spans="1:69" x14ac:dyDescent="0.25">
      <c r="A75" s="13"/>
      <c r="B75" s="14">
        <v>334.62</v>
      </c>
      <c r="C75" s="15" t="s">
        <v>62</v>
      </c>
      <c r="D75" s="52">
        <f>('Total Revenues by County'!D75/'Total Revenues by County'!D$4)</f>
        <v>0</v>
      </c>
      <c r="E75" s="52">
        <f>('Total Revenues by County'!E75/'Total Revenues by County'!E$4)</f>
        <v>0</v>
      </c>
      <c r="F75" s="52">
        <f>('Total Revenues by County'!F75/'Total Revenues by County'!F$4)</f>
        <v>0</v>
      </c>
      <c r="G75" s="52">
        <f>('Total Revenues by County'!G75/'Total Revenues by County'!G$4)</f>
        <v>0</v>
      </c>
      <c r="H75" s="52">
        <f>('Total Revenues by County'!H75/'Total Revenues by County'!H$4)</f>
        <v>0</v>
      </c>
      <c r="I75" s="52">
        <f>('Total Revenues by County'!I75/'Total Revenues by County'!I$4)</f>
        <v>6.3980037458083361</v>
      </c>
      <c r="J75" s="52">
        <f>('Total Revenues by County'!J75/'Total Revenues by County'!J$4)</f>
        <v>0</v>
      </c>
      <c r="K75" s="52">
        <f>('Total Revenues by County'!K75/'Total Revenues by County'!K$4)</f>
        <v>4.2206411315802264</v>
      </c>
      <c r="L75" s="52">
        <f>('Total Revenues by County'!L75/'Total Revenues by County'!L$4)</f>
        <v>0</v>
      </c>
      <c r="M75" s="52">
        <f>('Total Revenues by County'!M75/'Total Revenues by County'!M$4)</f>
        <v>0</v>
      </c>
      <c r="N75" s="52">
        <f>('Total Revenues by County'!N75/'Total Revenues by County'!N$4)</f>
        <v>2.5681487338928526</v>
      </c>
      <c r="O75" s="52">
        <f>('Total Revenues by County'!O75/'Total Revenues by County'!O$4)</f>
        <v>0</v>
      </c>
      <c r="P75" s="52">
        <f>('Total Revenues by County'!P75/'Total Revenues by County'!P$4)</f>
        <v>0</v>
      </c>
      <c r="Q75" s="52">
        <f>('Total Revenues by County'!Q75/'Total Revenues by County'!Q$4)</f>
        <v>0</v>
      </c>
      <c r="R75" s="52">
        <f>('Total Revenues by County'!R75/'Total Revenues by County'!R$4)</f>
        <v>0</v>
      </c>
      <c r="S75" s="52">
        <f>('Total Revenues by County'!S75/'Total Revenues by County'!S$4)</f>
        <v>4.4267270861833102E-2</v>
      </c>
      <c r="T75" s="52">
        <f>('Total Revenues by County'!T75/'Total Revenues by County'!T$4)</f>
        <v>0</v>
      </c>
      <c r="U75" s="52">
        <f>('Total Revenues by County'!U75/'Total Revenues by County'!U$4)</f>
        <v>0.74901817887363864</v>
      </c>
      <c r="V75" s="52">
        <f>('Total Revenues by County'!V75/'Total Revenues by County'!V$4)</f>
        <v>0</v>
      </c>
      <c r="W75" s="52">
        <f>('Total Revenues by County'!W75/'Total Revenues by County'!W$4)</f>
        <v>0</v>
      </c>
      <c r="X75" s="52">
        <f>('Total Revenues by County'!X75/'Total Revenues by County'!X$4)</f>
        <v>0</v>
      </c>
      <c r="Y75" s="52">
        <f>('Total Revenues by County'!Y75/'Total Revenues by County'!Y$4)</f>
        <v>0</v>
      </c>
      <c r="Z75" s="52">
        <f>('Total Revenues by County'!Z75/'Total Revenues by County'!Z$4)</f>
        <v>4.0065770348837209</v>
      </c>
      <c r="AA75" s="52">
        <f>('Total Revenues by County'!AA75/'Total Revenues by County'!AA$4)</f>
        <v>0</v>
      </c>
      <c r="AB75" s="52">
        <f>('Total Revenues by County'!AB75/'Total Revenues by County'!AB$4)</f>
        <v>0</v>
      </c>
      <c r="AC75" s="52">
        <f>('Total Revenues by County'!AC75/'Total Revenues by County'!AC$4)</f>
        <v>0</v>
      </c>
      <c r="AD75" s="52">
        <f>('Total Revenues by County'!AD75/'Total Revenues by County'!AD$4)</f>
        <v>0</v>
      </c>
      <c r="AE75" s="52">
        <f>('Total Revenues by County'!AE75/'Total Revenues by County'!AE$4)</f>
        <v>0.12140361693382655</v>
      </c>
      <c r="AF75" s="52">
        <f>('Total Revenues by County'!AF75/'Total Revenues by County'!AF$4)</f>
        <v>0</v>
      </c>
      <c r="AG75" s="52">
        <f>('Total Revenues by County'!AG75/'Total Revenues by County'!AG$4)</f>
        <v>0</v>
      </c>
      <c r="AH75" s="52">
        <f>('Total Revenues by County'!AH75/'Total Revenues by County'!AH$4)</f>
        <v>0</v>
      </c>
      <c r="AI75" s="52">
        <f>('Total Revenues by County'!AI75/'Total Revenues by County'!AI$4)</f>
        <v>0</v>
      </c>
      <c r="AJ75" s="52">
        <f>('Total Revenues by County'!AJ75/'Total Revenues by County'!AJ$4)</f>
        <v>0.12914530242688457</v>
      </c>
      <c r="AK75" s="52">
        <f>('Total Revenues by County'!AK75/'Total Revenues by County'!AK$4)</f>
        <v>0</v>
      </c>
      <c r="AL75" s="52">
        <f>('Total Revenues by County'!AL75/'Total Revenues by County'!AL$4)</f>
        <v>0</v>
      </c>
      <c r="AM75" s="52">
        <f>('Total Revenues by County'!AM75/'Total Revenues by County'!AM$4)</f>
        <v>0</v>
      </c>
      <c r="AN75" s="52">
        <f>('Total Revenues by County'!AN75/'Total Revenues by County'!AN$4)</f>
        <v>0</v>
      </c>
      <c r="AO75" s="52">
        <f>('Total Revenues by County'!AO75/'Total Revenues by County'!AO$4)</f>
        <v>0</v>
      </c>
      <c r="AP75" s="52">
        <f>('Total Revenues by County'!AP75/'Total Revenues by County'!AP$4)</f>
        <v>12.658305106207857</v>
      </c>
      <c r="AQ75" s="52">
        <f>('Total Revenues by County'!AQ75/'Total Revenues by County'!AQ$4)</f>
        <v>0</v>
      </c>
      <c r="AR75" s="52">
        <f>('Total Revenues by County'!AR75/'Total Revenues by County'!AR$4)</f>
        <v>0</v>
      </c>
      <c r="AS75" s="52">
        <f>('Total Revenues by County'!AS75/'Total Revenues by County'!AS$4)</f>
        <v>0</v>
      </c>
      <c r="AT75" s="52">
        <f>('Total Revenues by County'!AT75/'Total Revenues by County'!AT$4)</f>
        <v>0</v>
      </c>
      <c r="AU75" s="52">
        <f>('Total Revenues by County'!AU75/'Total Revenues by County'!AU$4)</f>
        <v>0</v>
      </c>
      <c r="AV75" s="52">
        <f>('Total Revenues by County'!AV75/'Total Revenues by County'!AV$4)</f>
        <v>0.45146026254197619</v>
      </c>
      <c r="AW75" s="52">
        <f>('Total Revenues by County'!AW75/'Total Revenues by County'!AW$4)</f>
        <v>0</v>
      </c>
      <c r="AX75" s="52">
        <f>('Total Revenues by County'!AX75/'Total Revenues by County'!AX$4)</f>
        <v>9.2007709819890135E-2</v>
      </c>
      <c r="AY75" s="52">
        <f>('Total Revenues by County'!AY75/'Total Revenues by County'!AY$4)</f>
        <v>0</v>
      </c>
      <c r="AZ75" s="52">
        <f>('Total Revenues by County'!AZ75/'Total Revenues by County'!AZ$4)</f>
        <v>0</v>
      </c>
      <c r="BA75" s="52">
        <f>('Total Revenues by County'!BA75/'Total Revenues by County'!BA$4)</f>
        <v>0</v>
      </c>
      <c r="BB75" s="52">
        <f>('Total Revenues by County'!BB75/'Total Revenues by County'!BB$4)</f>
        <v>0</v>
      </c>
      <c r="BC75" s="52">
        <f>('Total Revenues by County'!BC75/'Total Revenues by County'!BC$4)</f>
        <v>0</v>
      </c>
      <c r="BD75" s="52">
        <f>('Total Revenues by County'!BD75/'Total Revenues by County'!BD$4)</f>
        <v>0</v>
      </c>
      <c r="BE75" s="52">
        <f>('Total Revenues by County'!BE75/'Total Revenues by County'!BE$4)</f>
        <v>0</v>
      </c>
      <c r="BF75" s="52">
        <f>('Total Revenues by County'!BF75/'Total Revenues by County'!BF$4)</f>
        <v>0</v>
      </c>
      <c r="BG75" s="52">
        <f>('Total Revenues by County'!BG75/'Total Revenues by County'!BG$4)</f>
        <v>0.5102290634849167</v>
      </c>
      <c r="BH75" s="52">
        <f>('Total Revenues by County'!BH75/'Total Revenues by County'!BH$4)</f>
        <v>0</v>
      </c>
      <c r="BI75" s="52">
        <f>('Total Revenues by County'!BI75/'Total Revenues by County'!BI$4)</f>
        <v>0</v>
      </c>
      <c r="BJ75" s="52">
        <f>('Total Revenues by County'!BJ75/'Total Revenues by County'!BJ$4)</f>
        <v>0</v>
      </c>
      <c r="BK75" s="52">
        <f>('Total Revenues by County'!BK75/'Total Revenues by County'!BK$4)</f>
        <v>0</v>
      </c>
      <c r="BL75" s="52">
        <f>('Total Revenues by County'!BL75/'Total Revenues by County'!BL$4)</f>
        <v>0</v>
      </c>
      <c r="BM75" s="52">
        <f>('Total Revenues by County'!BM75/'Total Revenues by County'!BM$4)</f>
        <v>0</v>
      </c>
      <c r="BN75" s="52">
        <f>('Total Revenues by County'!BN75/'Total Revenues by County'!BN$4)</f>
        <v>0</v>
      </c>
      <c r="BO75" s="52">
        <f>('Total Revenues by County'!BO75/'Total Revenues by County'!BO$4)</f>
        <v>0</v>
      </c>
      <c r="BP75" s="52">
        <f>('Total Revenues by County'!BP75/'Total Revenues by County'!BP$4)</f>
        <v>0</v>
      </c>
      <c r="BQ75" s="17">
        <f>('Total Revenues by County'!BQ75/'Total Revenues by County'!BQ$4)</f>
        <v>3.1516927357814408</v>
      </c>
    </row>
    <row r="76" spans="1:69" x14ac:dyDescent="0.25">
      <c r="A76" s="13"/>
      <c r="B76" s="14">
        <v>334.69</v>
      </c>
      <c r="C76" s="15" t="s">
        <v>63</v>
      </c>
      <c r="D76" s="52">
        <f>('Total Revenues by County'!D76/'Total Revenues by County'!D$4)</f>
        <v>1.3697876482967835</v>
      </c>
      <c r="E76" s="52">
        <f>('Total Revenues by County'!E76/'Total Revenues by County'!E$4)</f>
        <v>0</v>
      </c>
      <c r="F76" s="52">
        <f>('Total Revenues by County'!F76/'Total Revenues by County'!F$4)</f>
        <v>0.11036144865806444</v>
      </c>
      <c r="G76" s="52">
        <f>('Total Revenues by County'!G76/'Total Revenues by County'!G$4)</f>
        <v>1.2734469110308035</v>
      </c>
      <c r="H76" s="52">
        <f>('Total Revenues by County'!H76/'Total Revenues by County'!H$4)</f>
        <v>0.60338266537948126</v>
      </c>
      <c r="I76" s="52">
        <f>('Total Revenues by County'!I76/'Total Revenues by County'!I$4)</f>
        <v>5.7767228651186185E-2</v>
      </c>
      <c r="J76" s="52">
        <f>('Total Revenues by County'!J76/'Total Revenues by County'!J$4)</f>
        <v>0</v>
      </c>
      <c r="K76" s="52">
        <f>('Total Revenues by County'!K76/'Total Revenues by County'!K$4)</f>
        <v>1.6295630194915665E-2</v>
      </c>
      <c r="L76" s="52">
        <f>('Total Revenues by County'!L76/'Total Revenues by County'!L$4)</f>
        <v>3.2864962461819531</v>
      </c>
      <c r="M76" s="52">
        <f>('Total Revenues by County'!M76/'Total Revenues by County'!M$4)</f>
        <v>0</v>
      </c>
      <c r="N76" s="52">
        <f>('Total Revenues by County'!N76/'Total Revenues by County'!N$4)</f>
        <v>0</v>
      </c>
      <c r="O76" s="52">
        <f>('Total Revenues by County'!O76/'Total Revenues by County'!O$4)</f>
        <v>0.56598289813837521</v>
      </c>
      <c r="P76" s="52">
        <f>('Total Revenues by County'!P76/'Total Revenues by County'!P$4)</f>
        <v>3.6888149957331606</v>
      </c>
      <c r="Q76" s="52">
        <f>('Total Revenues by County'!Q76/'Total Revenues by County'!Q$4)</f>
        <v>1.057629048582996</v>
      </c>
      <c r="R76" s="52">
        <f>('Total Revenues by County'!R76/'Total Revenues by County'!R$4)</f>
        <v>1.1305813487290515</v>
      </c>
      <c r="S76" s="52">
        <f>('Total Revenues by County'!S76/'Total Revenues by County'!S$4)</f>
        <v>1.3838171169630642</v>
      </c>
      <c r="T76" s="52">
        <f>('Total Revenues by County'!T76/'Total Revenues by County'!T$4)</f>
        <v>0</v>
      </c>
      <c r="U76" s="52">
        <f>('Total Revenues by County'!U76/'Total Revenues by County'!U$4)</f>
        <v>1.3343050325924126</v>
      </c>
      <c r="V76" s="52">
        <f>('Total Revenues by County'!V76/'Total Revenues by County'!V$4)</f>
        <v>0.26540395182976734</v>
      </c>
      <c r="W76" s="52">
        <f>('Total Revenues by County'!W76/'Total Revenues by County'!W$4)</f>
        <v>2.0895522388059702E-2</v>
      </c>
      <c r="X76" s="52">
        <f>('Total Revenues by County'!X76/'Total Revenues by County'!X$4)</f>
        <v>0</v>
      </c>
      <c r="Y76" s="52">
        <f>('Total Revenues by County'!Y76/'Total Revenues by County'!Y$4)</f>
        <v>0</v>
      </c>
      <c r="Z76" s="52">
        <f>('Total Revenues by County'!Z76/'Total Revenues by County'!Z$4)</f>
        <v>0</v>
      </c>
      <c r="AA76" s="52">
        <f>('Total Revenues by County'!AA76/'Total Revenues by County'!AA$4)</f>
        <v>0.81541449143779476</v>
      </c>
      <c r="AB76" s="52">
        <f>('Total Revenues by County'!AB76/'Total Revenues by County'!AB$4)</f>
        <v>0.22812328522192696</v>
      </c>
      <c r="AC76" s="52">
        <f>('Total Revenues by County'!AC76/'Total Revenues by County'!AC$4)</f>
        <v>0.23955959362687004</v>
      </c>
      <c r="AD76" s="52">
        <f>('Total Revenues by County'!AD76/'Total Revenues by County'!AD$4)</f>
        <v>3.5385514322289016</v>
      </c>
      <c r="AE76" s="52">
        <f>('Total Revenues by County'!AE76/'Total Revenues by County'!AE$4)</f>
        <v>0</v>
      </c>
      <c r="AF76" s="52">
        <f>('Total Revenues by County'!AF76/'Total Revenues by County'!AF$4)</f>
        <v>4.6180155555714562</v>
      </c>
      <c r="AG76" s="52">
        <f>('Total Revenues by County'!AG76/'Total Revenues by County'!AG$4)</f>
        <v>0</v>
      </c>
      <c r="AH76" s="52">
        <f>('Total Revenues by County'!AH76/'Total Revenues by County'!AH$4)</f>
        <v>0</v>
      </c>
      <c r="AI76" s="52">
        <f>('Total Revenues by County'!AI76/'Total Revenues by County'!AI$4)</f>
        <v>0</v>
      </c>
      <c r="AJ76" s="52">
        <f>('Total Revenues by County'!AJ76/'Total Revenues by County'!AJ$4)</f>
        <v>0</v>
      </c>
      <c r="AK76" s="52">
        <f>('Total Revenues by County'!AK76/'Total Revenues by County'!AK$4)</f>
        <v>1.3804505465772134</v>
      </c>
      <c r="AL76" s="52">
        <f>('Total Revenues by County'!AL76/'Total Revenues by County'!AL$4)</f>
        <v>0.11400680112570356</v>
      </c>
      <c r="AM76" s="52">
        <f>('Total Revenues by County'!AM76/'Total Revenues by County'!AM$4)</f>
        <v>0.92396054438756403</v>
      </c>
      <c r="AN76" s="52">
        <f>('Total Revenues by County'!AN76/'Total Revenues by County'!AN$4)</f>
        <v>0</v>
      </c>
      <c r="AO76" s="52">
        <f>('Total Revenues by County'!AO76/'Total Revenues by County'!AO$4)</f>
        <v>1.4608904933814681</v>
      </c>
      <c r="AP76" s="52">
        <f>('Total Revenues by County'!AP76/'Total Revenues by County'!AP$4)</f>
        <v>0</v>
      </c>
      <c r="AQ76" s="52">
        <f>('Total Revenues by County'!AQ76/'Total Revenues by County'!AQ$4)</f>
        <v>0</v>
      </c>
      <c r="AR76" s="52">
        <f>('Total Revenues by County'!AR76/'Total Revenues by County'!AR$4)</f>
        <v>0.17824220625169582</v>
      </c>
      <c r="AS76" s="52">
        <f>('Total Revenues by County'!AS76/'Total Revenues by County'!AS$4)</f>
        <v>64.855264525897013</v>
      </c>
      <c r="AT76" s="52">
        <f>('Total Revenues by County'!AT76/'Total Revenues by County'!AT$4)</f>
        <v>8.9272918328332516</v>
      </c>
      <c r="AU76" s="52">
        <f>('Total Revenues by County'!AU76/'Total Revenues by County'!AU$4)</f>
        <v>16.698227658871048</v>
      </c>
      <c r="AV76" s="52">
        <f>('Total Revenues by County'!AV76/'Total Revenues by County'!AV$4)</f>
        <v>0</v>
      </c>
      <c r="AW76" s="52">
        <f>('Total Revenues by County'!AW76/'Total Revenues by County'!AW$4)</f>
        <v>8.0038688188572884</v>
      </c>
      <c r="AX76" s="52">
        <f>('Total Revenues by County'!AX76/'Total Revenues by County'!AX$4)</f>
        <v>4.2697650060645636</v>
      </c>
      <c r="AY76" s="52">
        <f>('Total Revenues by County'!AY76/'Total Revenues by County'!AY$4)</f>
        <v>0</v>
      </c>
      <c r="AZ76" s="52">
        <f>('Total Revenues by County'!AZ76/'Total Revenues by County'!AZ$4)</f>
        <v>3.6081026506660447</v>
      </c>
      <c r="BA76" s="52">
        <f>('Total Revenues by County'!BA76/'Total Revenues by County'!BA$4)</f>
        <v>0.30153190999597168</v>
      </c>
      <c r="BB76" s="52">
        <f>('Total Revenues by County'!BB76/'Total Revenues by County'!BB$4)</f>
        <v>0</v>
      </c>
      <c r="BC76" s="52">
        <f>('Total Revenues by County'!BC76/'Total Revenues by County'!BC$4)</f>
        <v>5.1026403560401885</v>
      </c>
      <c r="BD76" s="52">
        <f>('Total Revenues by County'!BD76/'Total Revenues by County'!BD$4)</f>
        <v>0</v>
      </c>
      <c r="BE76" s="52">
        <f>('Total Revenues by County'!BE76/'Total Revenues by County'!BE$4)</f>
        <v>0</v>
      </c>
      <c r="BF76" s="52">
        <f>('Total Revenues by County'!BF76/'Total Revenues by County'!BF$4)</f>
        <v>5.8513610407374586</v>
      </c>
      <c r="BG76" s="52">
        <f>('Total Revenues by County'!BG76/'Total Revenues by County'!BG$4)</f>
        <v>6.1329004389914452</v>
      </c>
      <c r="BH76" s="52">
        <f>('Total Revenues by County'!BH76/'Total Revenues by County'!BH$4)</f>
        <v>0</v>
      </c>
      <c r="BI76" s="52">
        <f>('Total Revenues by County'!BI76/'Total Revenues by County'!BI$4)</f>
        <v>0.71991881568623761</v>
      </c>
      <c r="BJ76" s="52">
        <f>('Total Revenues by County'!BJ76/'Total Revenues by County'!BJ$4)</f>
        <v>0</v>
      </c>
      <c r="BK76" s="52">
        <f>('Total Revenues by County'!BK76/'Total Revenues by County'!BK$4)</f>
        <v>0</v>
      </c>
      <c r="BL76" s="52">
        <f>('Total Revenues by County'!BL76/'Total Revenues by County'!BL$4)</f>
        <v>1.6432758926985256</v>
      </c>
      <c r="BM76" s="52">
        <f>('Total Revenues by County'!BM76/'Total Revenues by County'!BM$4)</f>
        <v>9.5407708942882579</v>
      </c>
      <c r="BN76" s="52">
        <f>('Total Revenues by County'!BN76/'Total Revenues by County'!BN$4)</f>
        <v>1.4211675268791806</v>
      </c>
      <c r="BO76" s="52">
        <f>('Total Revenues by County'!BO76/'Total Revenues by County'!BO$4)</f>
        <v>1.4345446510521127E-2</v>
      </c>
      <c r="BP76" s="52">
        <f>('Total Revenues by County'!BP76/'Total Revenues by County'!BP$4)</f>
        <v>2.3251536966002839</v>
      </c>
      <c r="BQ76" s="17">
        <f>('Total Revenues by County'!BQ76/'Total Revenues by County'!BQ$4)</f>
        <v>0</v>
      </c>
    </row>
    <row r="77" spans="1:69" x14ac:dyDescent="0.25">
      <c r="A77" s="13"/>
      <c r="B77" s="14">
        <v>334.7</v>
      </c>
      <c r="C77" s="15" t="s">
        <v>64</v>
      </c>
      <c r="D77" s="52">
        <f>('Total Revenues by County'!D77/'Total Revenues by County'!D$4)</f>
        <v>0.31868509175516335</v>
      </c>
      <c r="E77" s="52">
        <f>('Total Revenues by County'!E77/'Total Revenues by County'!E$4)</f>
        <v>9.2967646255317486</v>
      </c>
      <c r="F77" s="52">
        <f>('Total Revenues by County'!F77/'Total Revenues by County'!F$4)</f>
        <v>7.8585345192714948</v>
      </c>
      <c r="G77" s="52">
        <f>('Total Revenues by County'!G77/'Total Revenues by County'!G$4)</f>
        <v>13.609327138186199</v>
      </c>
      <c r="H77" s="52">
        <f>('Total Revenues by County'!H77/'Total Revenues by County'!H$4)</f>
        <v>1.2735202650201318</v>
      </c>
      <c r="I77" s="52">
        <f>('Total Revenues by County'!I77/'Total Revenues by County'!I$4)</f>
        <v>1.7834215982606401</v>
      </c>
      <c r="J77" s="52">
        <f>('Total Revenues by County'!J77/'Total Revenues by County'!J$4)</f>
        <v>26.609587621744836</v>
      </c>
      <c r="K77" s="52">
        <f>('Total Revenues by County'!K77/'Total Revenues by County'!K$4)</f>
        <v>3.1648155349244154</v>
      </c>
      <c r="L77" s="52">
        <f>('Total Revenues by County'!L77/'Total Revenues by County'!L$4)</f>
        <v>3.3429391110730498</v>
      </c>
      <c r="M77" s="52">
        <f>('Total Revenues by County'!M77/'Total Revenues by County'!M$4)</f>
        <v>0.6477870930005849</v>
      </c>
      <c r="N77" s="52">
        <f>('Total Revenues by County'!N77/'Total Revenues by County'!N$4)</f>
        <v>1.1516093668565677</v>
      </c>
      <c r="O77" s="52">
        <f>('Total Revenues by County'!O77/'Total Revenues by County'!O$4)</f>
        <v>10.146069478224955</v>
      </c>
      <c r="P77" s="52">
        <f>('Total Revenues by County'!P77/'Total Revenues by County'!P$4)</f>
        <v>7.2213753935791427</v>
      </c>
      <c r="Q77" s="52">
        <f>('Total Revenues by County'!Q77/'Total Revenues by County'!Q$4)</f>
        <v>118.55288461538461</v>
      </c>
      <c r="R77" s="52">
        <f>('Total Revenues by County'!R77/'Total Revenues by County'!R$4)</f>
        <v>0.49740036885574535</v>
      </c>
      <c r="S77" s="52">
        <f>('Total Revenues by County'!S77/'Total Revenues by County'!S$4)</f>
        <v>2.2735871238030096</v>
      </c>
      <c r="T77" s="52">
        <f>('Total Revenues by County'!T77/'Total Revenues by County'!T$4)</f>
        <v>24.461262143848476</v>
      </c>
      <c r="U77" s="52">
        <f>('Total Revenues by County'!U77/'Total Revenues by County'!U$4)</f>
        <v>18.161140127130654</v>
      </c>
      <c r="V77" s="52">
        <f>('Total Revenues by County'!V77/'Total Revenues by County'!V$4)</f>
        <v>6.7064772594411322</v>
      </c>
      <c r="W77" s="52">
        <f>('Total Revenues by County'!W77/'Total Revenues by County'!W$4)</f>
        <v>0</v>
      </c>
      <c r="X77" s="52">
        <f>('Total Revenues by County'!X77/'Total Revenues by County'!X$4)</f>
        <v>13.023788284269997</v>
      </c>
      <c r="Y77" s="52">
        <f>('Total Revenues by County'!Y77/'Total Revenues by County'!Y$4)</f>
        <v>28.817477048622916</v>
      </c>
      <c r="Z77" s="52">
        <f>('Total Revenues by County'!Z77/'Total Revenues by County'!Z$4)</f>
        <v>18.262718023255815</v>
      </c>
      <c r="AA77" s="52">
        <f>('Total Revenues by County'!AA77/'Total Revenues by County'!AA$4)</f>
        <v>4.2643565105545891</v>
      </c>
      <c r="AB77" s="52">
        <f>('Total Revenues by County'!AB77/'Total Revenues by County'!AB$4)</f>
        <v>22.478491673500088</v>
      </c>
      <c r="AC77" s="52">
        <f>('Total Revenues by County'!AC77/'Total Revenues by County'!AC$4)</f>
        <v>7.5372998267951017</v>
      </c>
      <c r="AD77" s="52">
        <f>('Total Revenues by County'!AD77/'Total Revenues by County'!AD$4)</f>
        <v>1.3901443671978546</v>
      </c>
      <c r="AE77" s="52">
        <f>('Total Revenues by County'!AE77/'Total Revenues by County'!AE$4)</f>
        <v>9.0643752568845049</v>
      </c>
      <c r="AF77" s="52">
        <f>('Total Revenues by County'!AF77/'Total Revenues by County'!AF$4)</f>
        <v>1.2762866976251637</v>
      </c>
      <c r="AG77" s="52">
        <f>('Total Revenues by County'!AG77/'Total Revenues by County'!AG$4)</f>
        <v>8.9815534750872743</v>
      </c>
      <c r="AH77" s="52">
        <f>('Total Revenues by County'!AH77/'Total Revenues by County'!AH$4)</f>
        <v>9.6862839795777571</v>
      </c>
      <c r="AI77" s="52">
        <f>('Total Revenues by County'!AI77/'Total Revenues by County'!AI$4)</f>
        <v>2.8854534388314059</v>
      </c>
      <c r="AJ77" s="52">
        <f>('Total Revenues by County'!AJ77/'Total Revenues by County'!AJ$4)</f>
        <v>2.3343502071560458</v>
      </c>
      <c r="AK77" s="52">
        <f>('Total Revenues by County'!AK77/'Total Revenues by County'!AK$4)</f>
        <v>8.4874094789854819</v>
      </c>
      <c r="AL77" s="52">
        <f>('Total Revenues by County'!AL77/'Total Revenues by County'!AL$4)</f>
        <v>2.2045797666510318</v>
      </c>
      <c r="AM77" s="52">
        <f>('Total Revenues by County'!AM77/'Total Revenues by County'!AM$4)</f>
        <v>5.5730303408665254</v>
      </c>
      <c r="AN77" s="52">
        <f>('Total Revenues by County'!AN77/'Total Revenues by County'!AN$4)</f>
        <v>57.796834791559441</v>
      </c>
      <c r="AO77" s="52">
        <f>('Total Revenues by County'!AO77/'Total Revenues by County'!AO$4)</f>
        <v>17.880515443241077</v>
      </c>
      <c r="AP77" s="52">
        <f>('Total Revenues by County'!AP77/'Total Revenues by County'!AP$4)</f>
        <v>1.9411947196809016</v>
      </c>
      <c r="AQ77" s="52">
        <f>('Total Revenues by County'!AQ77/'Total Revenues by County'!AQ$4)</f>
        <v>2.1826855330238168</v>
      </c>
      <c r="AR77" s="52">
        <f>('Total Revenues by County'!AR77/'Total Revenues by County'!AR$4)</f>
        <v>6.7913272156786348</v>
      </c>
      <c r="AS77" s="52">
        <f>('Total Revenues by County'!AS77/'Total Revenues by County'!AS$4)</f>
        <v>1.0255124087638672</v>
      </c>
      <c r="AT77" s="52">
        <f>('Total Revenues by County'!AT77/'Total Revenues by County'!AT$4)</f>
        <v>1.2856672617012925</v>
      </c>
      <c r="AU77" s="52">
        <f>('Total Revenues by County'!AU77/'Total Revenues by County'!AU$4)</f>
        <v>4.4563670600411101</v>
      </c>
      <c r="AV77" s="52">
        <f>('Total Revenues by County'!AV77/'Total Revenues by County'!AV$4)</f>
        <v>2.8306146331535564</v>
      </c>
      <c r="AW77" s="52">
        <f>('Total Revenues by County'!AW77/'Total Revenues by County'!AW$4)</f>
        <v>90.284242890084556</v>
      </c>
      <c r="AX77" s="52">
        <f>('Total Revenues by County'!AX77/'Total Revenues by County'!AX$4)</f>
        <v>0.90467373912697413</v>
      </c>
      <c r="AY77" s="52">
        <f>('Total Revenues by County'!AY77/'Total Revenues by County'!AY$4)</f>
        <v>2.9019062613904096</v>
      </c>
      <c r="AZ77" s="52">
        <f>('Total Revenues by County'!AZ77/'Total Revenues by County'!AZ$4)</f>
        <v>1.4732242344403579</v>
      </c>
      <c r="BA77" s="52">
        <f>('Total Revenues by County'!BA77/'Total Revenues by County'!BA$4)</f>
        <v>0.34397882258157336</v>
      </c>
      <c r="BB77" s="52">
        <f>('Total Revenues by County'!BB77/'Total Revenues by County'!BB$4)</f>
        <v>0.36404613857883772</v>
      </c>
      <c r="BC77" s="52">
        <f>('Total Revenues by County'!BC77/'Total Revenues by County'!BC$4)</f>
        <v>1.3931483604046412E-2</v>
      </c>
      <c r="BD77" s="52">
        <f>('Total Revenues by County'!BD77/'Total Revenues by County'!BD$4)</f>
        <v>10.665663979464966</v>
      </c>
      <c r="BE77" s="52">
        <f>('Total Revenues by County'!BE77/'Total Revenues by County'!BE$4)</f>
        <v>4.7271222008221461</v>
      </c>
      <c r="BF77" s="52">
        <f>('Total Revenues by County'!BF77/'Total Revenues by County'!BF$4)</f>
        <v>1.755115623195973</v>
      </c>
      <c r="BG77" s="52">
        <f>('Total Revenues by County'!BG77/'Total Revenues by County'!BG$4)</f>
        <v>3.1228894642053131</v>
      </c>
      <c r="BH77" s="52">
        <f>('Total Revenues by County'!BH77/'Total Revenues by County'!BH$4)</f>
        <v>1.1166543213381477</v>
      </c>
      <c r="BI77" s="52">
        <f>('Total Revenues by County'!BI77/'Total Revenues by County'!BI$4)</f>
        <v>3.4864786773722218</v>
      </c>
      <c r="BJ77" s="52">
        <f>('Total Revenues by County'!BJ77/'Total Revenues by County'!BJ$4)</f>
        <v>6.5420124539105053</v>
      </c>
      <c r="BK77" s="52">
        <f>('Total Revenues by County'!BK77/'Total Revenues by County'!BK$4)</f>
        <v>18.269819228438699</v>
      </c>
      <c r="BL77" s="52">
        <f>('Total Revenues by County'!BL77/'Total Revenues by County'!BL$4)</f>
        <v>19.575368626754308</v>
      </c>
      <c r="BM77" s="52">
        <f>('Total Revenues by County'!BM77/'Total Revenues by County'!BM$4)</f>
        <v>7.6279735402620528</v>
      </c>
      <c r="BN77" s="52">
        <f>('Total Revenues by County'!BN77/'Total Revenues by County'!BN$4)</f>
        <v>1.501931049144315</v>
      </c>
      <c r="BO77" s="52">
        <f>('Total Revenues by County'!BO77/'Total Revenues by County'!BO$4)</f>
        <v>10.024475643335487</v>
      </c>
      <c r="BP77" s="52">
        <f>('Total Revenues by County'!BP77/'Total Revenues by County'!BP$4)</f>
        <v>41.140122256668946</v>
      </c>
      <c r="BQ77" s="17">
        <f>('Total Revenues by County'!BQ77/'Total Revenues by County'!BQ$4)</f>
        <v>8.5226611577216573</v>
      </c>
    </row>
    <row r="78" spans="1:69" x14ac:dyDescent="0.25">
      <c r="A78" s="13"/>
      <c r="B78" s="14">
        <v>334.81</v>
      </c>
      <c r="C78" s="15" t="s">
        <v>330</v>
      </c>
      <c r="D78" s="52">
        <f>('Total Revenues by County'!D78/'Total Revenues by County'!D$4)</f>
        <v>0</v>
      </c>
      <c r="E78" s="52">
        <f>('Total Revenues by County'!E78/'Total Revenues by County'!E$4)</f>
        <v>0</v>
      </c>
      <c r="F78" s="52">
        <f>('Total Revenues by County'!F78/'Total Revenues by County'!F$4)</f>
        <v>0</v>
      </c>
      <c r="G78" s="52">
        <f>('Total Revenues by County'!G78/'Total Revenues by County'!G$4)</f>
        <v>0</v>
      </c>
      <c r="H78" s="52">
        <f>('Total Revenues by County'!H78/'Total Revenues by County'!H$4)</f>
        <v>0</v>
      </c>
      <c r="I78" s="52">
        <f>('Total Revenues by County'!I78/'Total Revenues by County'!I$4)</f>
        <v>0</v>
      </c>
      <c r="J78" s="52">
        <f>('Total Revenues by County'!J78/'Total Revenues by County'!J$4)</f>
        <v>0</v>
      </c>
      <c r="K78" s="52">
        <f>('Total Revenues by County'!K78/'Total Revenues by County'!K$4)</f>
        <v>0</v>
      </c>
      <c r="L78" s="52">
        <f>('Total Revenues by County'!L78/'Total Revenues by County'!L$4)</f>
        <v>0</v>
      </c>
      <c r="M78" s="52">
        <f>('Total Revenues by County'!M78/'Total Revenues by County'!M$4)</f>
        <v>0</v>
      </c>
      <c r="N78" s="52">
        <f>('Total Revenues by County'!N78/'Total Revenues by County'!N$4)</f>
        <v>0</v>
      </c>
      <c r="O78" s="52">
        <f>('Total Revenues by County'!O78/'Total Revenues by County'!O$4)</f>
        <v>0</v>
      </c>
      <c r="P78" s="52">
        <f>('Total Revenues by County'!P78/'Total Revenues by County'!P$4)</f>
        <v>0</v>
      </c>
      <c r="Q78" s="52">
        <f>('Total Revenues by County'!Q78/'Total Revenues by County'!Q$4)</f>
        <v>0</v>
      </c>
      <c r="R78" s="52">
        <f>('Total Revenues by County'!R78/'Total Revenues by County'!R$4)</f>
        <v>0</v>
      </c>
      <c r="S78" s="52">
        <f>('Total Revenues by County'!S78/'Total Revenues by County'!S$4)</f>
        <v>0</v>
      </c>
      <c r="T78" s="52">
        <f>('Total Revenues by County'!T78/'Total Revenues by County'!T$4)</f>
        <v>0</v>
      </c>
      <c r="U78" s="52">
        <f>('Total Revenues by County'!U78/'Total Revenues by County'!U$4)</f>
        <v>0</v>
      </c>
      <c r="V78" s="52">
        <f>('Total Revenues by County'!V78/'Total Revenues by County'!V$4)</f>
        <v>0</v>
      </c>
      <c r="W78" s="52">
        <f>('Total Revenues by County'!W78/'Total Revenues by County'!W$4)</f>
        <v>0</v>
      </c>
      <c r="X78" s="52">
        <f>('Total Revenues by County'!X78/'Total Revenues by County'!X$4)</f>
        <v>13.680582812964614</v>
      </c>
      <c r="Y78" s="52">
        <f>('Total Revenues by County'!Y78/'Total Revenues by County'!Y$4)</f>
        <v>0</v>
      </c>
      <c r="Z78" s="52">
        <f>('Total Revenues by County'!Z78/'Total Revenues by County'!Z$4)</f>
        <v>0</v>
      </c>
      <c r="AA78" s="52">
        <f>('Total Revenues by County'!AA78/'Total Revenues by County'!AA$4)</f>
        <v>0</v>
      </c>
      <c r="AB78" s="52">
        <f>('Total Revenues by County'!AB78/'Total Revenues by County'!AB$4)</f>
        <v>0</v>
      </c>
      <c r="AC78" s="52">
        <f>('Total Revenues by County'!AC78/'Total Revenues by County'!AC$4)</f>
        <v>0</v>
      </c>
      <c r="AD78" s="52">
        <f>('Total Revenues by County'!AD78/'Total Revenues by County'!AD$4)</f>
        <v>0</v>
      </c>
      <c r="AE78" s="52">
        <f>('Total Revenues by County'!AE78/'Total Revenues by County'!AE$4)</f>
        <v>0</v>
      </c>
      <c r="AF78" s="52">
        <f>('Total Revenues by County'!AF78/'Total Revenues by County'!AF$4)</f>
        <v>0</v>
      </c>
      <c r="AG78" s="52">
        <f>('Total Revenues by County'!AG78/'Total Revenues by County'!AG$4)</f>
        <v>0</v>
      </c>
      <c r="AH78" s="52">
        <f>('Total Revenues by County'!AH78/'Total Revenues by County'!AH$4)</f>
        <v>0</v>
      </c>
      <c r="AI78" s="52">
        <f>('Total Revenues by County'!AI78/'Total Revenues by County'!AI$4)</f>
        <v>0</v>
      </c>
      <c r="AJ78" s="52">
        <f>('Total Revenues by County'!AJ78/'Total Revenues by County'!AJ$4)</f>
        <v>0</v>
      </c>
      <c r="AK78" s="52">
        <f>('Total Revenues by County'!AK78/'Total Revenues by County'!AK$4)</f>
        <v>0</v>
      </c>
      <c r="AL78" s="52">
        <f>('Total Revenues by County'!AL78/'Total Revenues by County'!AL$4)</f>
        <v>0</v>
      </c>
      <c r="AM78" s="52">
        <f>('Total Revenues by County'!AM78/'Total Revenues by County'!AM$4)</f>
        <v>0</v>
      </c>
      <c r="AN78" s="52">
        <f>('Total Revenues by County'!AN78/'Total Revenues by County'!AN$4)</f>
        <v>0</v>
      </c>
      <c r="AO78" s="52">
        <f>('Total Revenues by County'!AO78/'Total Revenues by County'!AO$4)</f>
        <v>0</v>
      </c>
      <c r="AP78" s="52">
        <f>('Total Revenues by County'!AP78/'Total Revenues by County'!AP$4)</f>
        <v>0</v>
      </c>
      <c r="AQ78" s="52">
        <f>('Total Revenues by County'!AQ78/'Total Revenues by County'!AQ$4)</f>
        <v>0</v>
      </c>
      <c r="AR78" s="52">
        <f>('Total Revenues by County'!AR78/'Total Revenues by County'!AR$4)</f>
        <v>0</v>
      </c>
      <c r="AS78" s="52">
        <f>('Total Revenues by County'!AS78/'Total Revenues by County'!AS$4)</f>
        <v>0</v>
      </c>
      <c r="AT78" s="52">
        <f>('Total Revenues by County'!AT78/'Total Revenues by County'!AT$4)</f>
        <v>0</v>
      </c>
      <c r="AU78" s="52">
        <f>('Total Revenues by County'!AU78/'Total Revenues by County'!AU$4)</f>
        <v>0</v>
      </c>
      <c r="AV78" s="52">
        <f>('Total Revenues by County'!AV78/'Total Revenues by County'!AV$4)</f>
        <v>0</v>
      </c>
      <c r="AW78" s="52">
        <f>('Total Revenues by County'!AW78/'Total Revenues by County'!AW$4)</f>
        <v>0</v>
      </c>
      <c r="AX78" s="52">
        <f>('Total Revenues by County'!AX78/'Total Revenues by County'!AX$4)</f>
        <v>0</v>
      </c>
      <c r="AY78" s="52">
        <f>('Total Revenues by County'!AY78/'Total Revenues by County'!AY$4)</f>
        <v>0</v>
      </c>
      <c r="AZ78" s="52">
        <f>('Total Revenues by County'!AZ78/'Total Revenues by County'!AZ$4)</f>
        <v>0</v>
      </c>
      <c r="BA78" s="52">
        <f>('Total Revenues by County'!BA78/'Total Revenues by County'!BA$4)</f>
        <v>0</v>
      </c>
      <c r="BB78" s="52">
        <f>('Total Revenues by County'!BB78/'Total Revenues by County'!BB$4)</f>
        <v>0</v>
      </c>
      <c r="BC78" s="52">
        <f>('Total Revenues by County'!BC78/'Total Revenues by County'!BC$4)</f>
        <v>0</v>
      </c>
      <c r="BD78" s="52">
        <f>('Total Revenues by County'!BD78/'Total Revenues by County'!BD$4)</f>
        <v>0</v>
      </c>
      <c r="BE78" s="52">
        <f>('Total Revenues by County'!BE78/'Total Revenues by County'!BE$4)</f>
        <v>1.8069221260815822</v>
      </c>
      <c r="BF78" s="52">
        <f>('Total Revenues by County'!BF78/'Total Revenues by County'!BF$4)</f>
        <v>0</v>
      </c>
      <c r="BG78" s="52">
        <f>('Total Revenues by County'!BG78/'Total Revenues by County'!BG$4)</f>
        <v>0</v>
      </c>
      <c r="BH78" s="52">
        <f>('Total Revenues by County'!BH78/'Total Revenues by County'!BH$4)</f>
        <v>0</v>
      </c>
      <c r="BI78" s="52">
        <f>('Total Revenues by County'!BI78/'Total Revenues by County'!BI$4)</f>
        <v>0</v>
      </c>
      <c r="BJ78" s="52">
        <f>('Total Revenues by County'!BJ78/'Total Revenues by County'!BJ$4)</f>
        <v>0</v>
      </c>
      <c r="BK78" s="52">
        <f>('Total Revenues by County'!BK78/'Total Revenues by County'!BK$4)</f>
        <v>0</v>
      </c>
      <c r="BL78" s="52">
        <f>('Total Revenues by County'!BL78/'Total Revenues by County'!BL$4)</f>
        <v>0</v>
      </c>
      <c r="BM78" s="52">
        <f>('Total Revenues by County'!BM78/'Total Revenues by County'!BM$4)</f>
        <v>0</v>
      </c>
      <c r="BN78" s="52">
        <f>('Total Revenues by County'!BN78/'Total Revenues by County'!BN$4)</f>
        <v>0</v>
      </c>
      <c r="BO78" s="52">
        <f>('Total Revenues by County'!BO78/'Total Revenues by County'!BO$4)</f>
        <v>0</v>
      </c>
      <c r="BP78" s="52">
        <f>('Total Revenues by County'!BP78/'Total Revenues by County'!BP$4)</f>
        <v>0</v>
      </c>
      <c r="BQ78" s="17">
        <f>('Total Revenues by County'!BQ78/'Total Revenues by County'!BQ$4)</f>
        <v>0</v>
      </c>
    </row>
    <row r="79" spans="1:69" x14ac:dyDescent="0.25">
      <c r="A79" s="13"/>
      <c r="B79" s="14">
        <v>334.82</v>
      </c>
      <c r="C79" s="15" t="s">
        <v>327</v>
      </c>
      <c r="D79" s="52">
        <f>('Total Revenues by County'!D79/'Total Revenues by County'!D$4)</f>
        <v>0</v>
      </c>
      <c r="E79" s="52">
        <f>('Total Revenues by County'!E79/'Total Revenues by County'!E$4)</f>
        <v>0</v>
      </c>
      <c r="F79" s="52">
        <f>('Total Revenues by County'!F79/'Total Revenues by County'!F$4)</f>
        <v>0</v>
      </c>
      <c r="G79" s="52">
        <f>('Total Revenues by County'!G79/'Total Revenues by County'!G$4)</f>
        <v>0</v>
      </c>
      <c r="H79" s="52">
        <f>('Total Revenues by County'!H79/'Total Revenues by County'!H$4)</f>
        <v>0</v>
      </c>
      <c r="I79" s="52">
        <f>('Total Revenues by County'!I79/'Total Revenues by County'!I$4)</f>
        <v>0</v>
      </c>
      <c r="J79" s="52">
        <f>('Total Revenues by County'!J79/'Total Revenues by County'!J$4)</f>
        <v>7.0715617876631898</v>
      </c>
      <c r="K79" s="52">
        <f>('Total Revenues by County'!K79/'Total Revenues by County'!K$4)</f>
        <v>0</v>
      </c>
      <c r="L79" s="52">
        <f>('Total Revenues by County'!L79/'Total Revenues by County'!L$4)</f>
        <v>0</v>
      </c>
      <c r="M79" s="52">
        <f>('Total Revenues by County'!M79/'Total Revenues by County'!M$4)</f>
        <v>5.8382617360975712E-2</v>
      </c>
      <c r="N79" s="52">
        <f>('Total Revenues by County'!N79/'Total Revenues by County'!N$4)</f>
        <v>0</v>
      </c>
      <c r="O79" s="52">
        <f>('Total Revenues by County'!O79/'Total Revenues by County'!O$4)</f>
        <v>0</v>
      </c>
      <c r="P79" s="52">
        <f>('Total Revenues by County'!P79/'Total Revenues by County'!P$4)</f>
        <v>0</v>
      </c>
      <c r="Q79" s="52">
        <f>('Total Revenues by County'!Q79/'Total Revenues by County'!Q$4)</f>
        <v>0</v>
      </c>
      <c r="R79" s="52">
        <f>('Total Revenues by County'!R79/'Total Revenues by County'!R$4)</f>
        <v>1.4818891829043381</v>
      </c>
      <c r="S79" s="52">
        <f>('Total Revenues by County'!S79/'Total Revenues by County'!S$4)</f>
        <v>0</v>
      </c>
      <c r="T79" s="52">
        <f>('Total Revenues by County'!T79/'Total Revenues by County'!T$4)</f>
        <v>22.870275124499958</v>
      </c>
      <c r="U79" s="52">
        <f>('Total Revenues by County'!U79/'Total Revenues by County'!U$4)</f>
        <v>0</v>
      </c>
      <c r="V79" s="52">
        <f>('Total Revenues by County'!V79/'Total Revenues by County'!V$4)</f>
        <v>0</v>
      </c>
      <c r="W79" s="52">
        <f>('Total Revenues by County'!W79/'Total Revenues by County'!W$4)</f>
        <v>0</v>
      </c>
      <c r="X79" s="52">
        <f>('Total Revenues by County'!X79/'Total Revenues by County'!X$4)</f>
        <v>4.3146595301813857</v>
      </c>
      <c r="Y79" s="52">
        <f>('Total Revenues by County'!Y79/'Total Revenues by County'!Y$4)</f>
        <v>0</v>
      </c>
      <c r="Z79" s="52">
        <f>('Total Revenues by County'!Z79/'Total Revenues by County'!Z$4)</f>
        <v>6.1960029069767444</v>
      </c>
      <c r="AA79" s="52">
        <f>('Total Revenues by County'!AA79/'Total Revenues by County'!AA$4)</f>
        <v>0</v>
      </c>
      <c r="AB79" s="52">
        <f>('Total Revenues by County'!AB79/'Total Revenues by County'!AB$4)</f>
        <v>0</v>
      </c>
      <c r="AC79" s="52">
        <f>('Total Revenues by County'!AC79/'Total Revenues by County'!AC$4)</f>
        <v>0</v>
      </c>
      <c r="AD79" s="52">
        <f>('Total Revenues by County'!AD79/'Total Revenues by County'!AD$4)</f>
        <v>0</v>
      </c>
      <c r="AE79" s="52">
        <f>('Total Revenues by County'!AE79/'Total Revenues by County'!AE$4)</f>
        <v>0</v>
      </c>
      <c r="AF79" s="52">
        <f>('Total Revenues by County'!AF79/'Total Revenues by County'!AF$4)</f>
        <v>0</v>
      </c>
      <c r="AG79" s="52">
        <f>('Total Revenues by County'!AG79/'Total Revenues by County'!AG$4)</f>
        <v>-5.4114566804189144</v>
      </c>
      <c r="AH79" s="52">
        <f>('Total Revenues by County'!AH79/'Total Revenues by County'!AH$4)</f>
        <v>0</v>
      </c>
      <c r="AI79" s="52">
        <f>('Total Revenues by County'!AI79/'Total Revenues by County'!AI$4)</f>
        <v>0</v>
      </c>
      <c r="AJ79" s="52">
        <f>('Total Revenues by County'!AJ79/'Total Revenues by County'!AJ$4)</f>
        <v>1.9241114279630993</v>
      </c>
      <c r="AK79" s="52">
        <f>('Total Revenues by County'!AK79/'Total Revenues by County'!AK$4)</f>
        <v>0</v>
      </c>
      <c r="AL79" s="52">
        <f>('Total Revenues by County'!AL79/'Total Revenues by County'!AL$4)</f>
        <v>0</v>
      </c>
      <c r="AM79" s="52">
        <f>('Total Revenues by County'!AM79/'Total Revenues by County'!AM$4)</f>
        <v>12.432313647146959</v>
      </c>
      <c r="AN79" s="52">
        <f>('Total Revenues by County'!AN79/'Total Revenues by County'!AN$4)</f>
        <v>0</v>
      </c>
      <c r="AO79" s="52">
        <f>('Total Revenues by County'!AO79/'Total Revenues by County'!AO$4)</f>
        <v>0</v>
      </c>
      <c r="AP79" s="52">
        <f>('Total Revenues by County'!AP79/'Total Revenues by County'!AP$4)</f>
        <v>0</v>
      </c>
      <c r="AQ79" s="52">
        <f>('Total Revenues by County'!AQ79/'Total Revenues by County'!AQ$4)</f>
        <v>0</v>
      </c>
      <c r="AR79" s="52">
        <f>('Total Revenues by County'!AR79/'Total Revenues by County'!AR$4)</f>
        <v>0</v>
      </c>
      <c r="AS79" s="52">
        <f>('Total Revenues by County'!AS79/'Total Revenues by County'!AS$4)</f>
        <v>0</v>
      </c>
      <c r="AT79" s="52">
        <f>('Total Revenues by County'!AT79/'Total Revenues by County'!AT$4)</f>
        <v>0</v>
      </c>
      <c r="AU79" s="52">
        <f>('Total Revenues by County'!AU79/'Total Revenues by County'!AU$4)</f>
        <v>0</v>
      </c>
      <c r="AV79" s="52">
        <f>('Total Revenues by County'!AV79/'Total Revenues by County'!AV$4)</f>
        <v>0</v>
      </c>
      <c r="AW79" s="52">
        <f>('Total Revenues by County'!AW79/'Total Revenues by County'!AW$4)</f>
        <v>0</v>
      </c>
      <c r="AX79" s="52">
        <f>('Total Revenues by County'!AX79/'Total Revenues by County'!AX$4)</f>
        <v>0</v>
      </c>
      <c r="AY79" s="52">
        <f>('Total Revenues by County'!AY79/'Total Revenues by County'!AY$4)</f>
        <v>0</v>
      </c>
      <c r="AZ79" s="52">
        <f>('Total Revenues by County'!AZ79/'Total Revenues by County'!AZ$4)</f>
        <v>0</v>
      </c>
      <c r="BA79" s="52">
        <f>('Total Revenues by County'!BA79/'Total Revenues by County'!BA$4)</f>
        <v>9.4737089255912981</v>
      </c>
      <c r="BB79" s="52">
        <f>('Total Revenues by County'!BB79/'Total Revenues by County'!BB$4)</f>
        <v>1.6291258516477989</v>
      </c>
      <c r="BC79" s="52">
        <f>('Total Revenues by County'!BC79/'Total Revenues by County'!BC$4)</f>
        <v>0</v>
      </c>
      <c r="BD79" s="52">
        <f>('Total Revenues by County'!BD79/'Total Revenues by County'!BD$4)</f>
        <v>0</v>
      </c>
      <c r="BE79" s="52">
        <f>('Total Revenues by County'!BE79/'Total Revenues by County'!BE$4)</f>
        <v>0</v>
      </c>
      <c r="BF79" s="52">
        <f>('Total Revenues by County'!BF79/'Total Revenues by County'!BF$4)</f>
        <v>3.2484657726659338</v>
      </c>
      <c r="BG79" s="52">
        <f>('Total Revenues by County'!BG79/'Total Revenues by County'!BG$4)</f>
        <v>0</v>
      </c>
      <c r="BH79" s="52">
        <f>('Total Revenues by County'!BH79/'Total Revenues by County'!BH$4)</f>
        <v>0</v>
      </c>
      <c r="BI79" s="52">
        <f>('Total Revenues by County'!BI79/'Total Revenues by County'!BI$4)</f>
        <v>0</v>
      </c>
      <c r="BJ79" s="52">
        <f>('Total Revenues by County'!BJ79/'Total Revenues by County'!BJ$4)</f>
        <v>0</v>
      </c>
      <c r="BK79" s="52">
        <f>('Total Revenues by County'!BK79/'Total Revenues by County'!BK$4)</f>
        <v>0</v>
      </c>
      <c r="BL79" s="52">
        <f>('Total Revenues by County'!BL79/'Total Revenues by County'!BL$4)</f>
        <v>0</v>
      </c>
      <c r="BM79" s="52">
        <f>('Total Revenues by County'!BM79/'Total Revenues by County'!BM$4)</f>
        <v>14.805749904592291</v>
      </c>
      <c r="BN79" s="52">
        <f>('Total Revenues by County'!BN79/'Total Revenues by County'!BN$4)</f>
        <v>2.2164428539370964</v>
      </c>
      <c r="BO79" s="52">
        <f>('Total Revenues by County'!BO79/'Total Revenues by County'!BO$4)</f>
        <v>0</v>
      </c>
      <c r="BP79" s="52">
        <f>('Total Revenues by County'!BP79/'Total Revenues by County'!BP$4)</f>
        <v>0</v>
      </c>
      <c r="BQ79" s="17">
        <f>('Total Revenues by County'!BQ79/'Total Revenues by County'!BQ$4)</f>
        <v>-14.354399426620009</v>
      </c>
    </row>
    <row r="80" spans="1:69" x14ac:dyDescent="0.25">
      <c r="A80" s="13"/>
      <c r="B80" s="14">
        <v>334.83</v>
      </c>
      <c r="C80" s="15" t="s">
        <v>65</v>
      </c>
      <c r="D80" s="52">
        <f>('Total Revenues by County'!D80/'Total Revenues by County'!D$4)</f>
        <v>0.27179563824673514</v>
      </c>
      <c r="E80" s="52">
        <f>('Total Revenues by County'!E80/'Total Revenues by County'!E$4)</f>
        <v>0</v>
      </c>
      <c r="F80" s="52">
        <f>('Total Revenues by County'!F80/'Total Revenues by County'!F$4)</f>
        <v>0</v>
      </c>
      <c r="G80" s="52">
        <f>('Total Revenues by County'!G80/'Total Revenues by County'!G$4)</f>
        <v>0</v>
      </c>
      <c r="H80" s="52">
        <f>('Total Revenues by County'!H80/'Total Revenues by County'!H$4)</f>
        <v>0</v>
      </c>
      <c r="I80" s="52">
        <f>('Total Revenues by County'!I80/'Total Revenues by County'!I$4)</f>
        <v>0</v>
      </c>
      <c r="J80" s="52">
        <f>('Total Revenues by County'!J80/'Total Revenues by County'!J$4)</f>
        <v>0</v>
      </c>
      <c r="K80" s="52">
        <f>('Total Revenues by County'!K80/'Total Revenues by County'!K$4)</f>
        <v>0</v>
      </c>
      <c r="L80" s="52">
        <f>('Total Revenues by County'!L80/'Total Revenues by County'!L$4)</f>
        <v>0</v>
      </c>
      <c r="M80" s="52">
        <f>('Total Revenues by County'!M80/'Total Revenues by County'!M$4)</f>
        <v>0</v>
      </c>
      <c r="N80" s="52">
        <f>('Total Revenues by County'!N80/'Total Revenues by County'!N$4)</f>
        <v>0</v>
      </c>
      <c r="O80" s="52">
        <f>('Total Revenues by County'!O80/'Total Revenues by County'!O$4)</f>
        <v>0</v>
      </c>
      <c r="P80" s="52">
        <f>('Total Revenues by County'!P80/'Total Revenues by County'!P$4)</f>
        <v>5.9890827766824586</v>
      </c>
      <c r="Q80" s="52">
        <f>('Total Revenues by County'!Q80/'Total Revenues by County'!Q$4)</f>
        <v>0</v>
      </c>
      <c r="R80" s="52">
        <f>('Total Revenues by County'!R80/'Total Revenues by County'!R$4)</f>
        <v>0</v>
      </c>
      <c r="S80" s="52">
        <f>('Total Revenues by County'!S80/'Total Revenues by County'!S$4)</f>
        <v>0</v>
      </c>
      <c r="T80" s="52">
        <f>('Total Revenues by County'!T80/'Total Revenues by County'!T$4)</f>
        <v>0</v>
      </c>
      <c r="U80" s="52">
        <f>('Total Revenues by County'!U80/'Total Revenues by County'!U$4)</f>
        <v>0</v>
      </c>
      <c r="V80" s="52">
        <f>('Total Revenues by County'!V80/'Total Revenues by County'!V$4)</f>
        <v>0</v>
      </c>
      <c r="W80" s="52">
        <f>('Total Revenues by County'!W80/'Total Revenues by County'!W$4)</f>
        <v>0</v>
      </c>
      <c r="X80" s="52">
        <f>('Total Revenues by County'!X80/'Total Revenues by County'!X$4)</f>
        <v>0</v>
      </c>
      <c r="Y80" s="52">
        <f>('Total Revenues by County'!Y80/'Total Revenues by County'!Y$4)</f>
        <v>0</v>
      </c>
      <c r="Z80" s="52">
        <f>('Total Revenues by County'!Z80/'Total Revenues by County'!Z$4)</f>
        <v>0</v>
      </c>
      <c r="AA80" s="52">
        <f>('Total Revenues by County'!AA80/'Total Revenues by County'!AA$4)</f>
        <v>0</v>
      </c>
      <c r="AB80" s="52">
        <f>('Total Revenues by County'!AB80/'Total Revenues by County'!AB$4)</f>
        <v>0</v>
      </c>
      <c r="AC80" s="52">
        <f>('Total Revenues by County'!AC80/'Total Revenues by County'!AC$4)</f>
        <v>0</v>
      </c>
      <c r="AD80" s="52">
        <f>('Total Revenues by County'!AD80/'Total Revenues by County'!AD$4)</f>
        <v>0</v>
      </c>
      <c r="AE80" s="52">
        <f>('Total Revenues by County'!AE80/'Total Revenues by County'!AE$4)</f>
        <v>0</v>
      </c>
      <c r="AF80" s="52">
        <f>('Total Revenues by County'!AF80/'Total Revenues by County'!AF$4)</f>
        <v>0</v>
      </c>
      <c r="AG80" s="52">
        <f>('Total Revenues by County'!AG80/'Total Revenues by County'!AG$4)</f>
        <v>0</v>
      </c>
      <c r="AH80" s="52">
        <f>('Total Revenues by County'!AH80/'Total Revenues by County'!AH$4)</f>
        <v>0</v>
      </c>
      <c r="AI80" s="52">
        <f>('Total Revenues by County'!AI80/'Total Revenues by County'!AI$4)</f>
        <v>1.8723067559342665</v>
      </c>
      <c r="AJ80" s="52">
        <f>('Total Revenues by County'!AJ80/'Total Revenues by County'!AJ$4)</f>
        <v>0</v>
      </c>
      <c r="AK80" s="52">
        <f>('Total Revenues by County'!AK80/'Total Revenues by County'!AK$4)</f>
        <v>0</v>
      </c>
      <c r="AL80" s="52">
        <f>('Total Revenues by County'!AL80/'Total Revenues by County'!AL$4)</f>
        <v>0</v>
      </c>
      <c r="AM80" s="52">
        <f>('Total Revenues by County'!AM80/'Total Revenues by County'!AM$4)</f>
        <v>0</v>
      </c>
      <c r="AN80" s="52">
        <f>('Total Revenues by County'!AN80/'Total Revenues by County'!AN$4)</f>
        <v>0</v>
      </c>
      <c r="AO80" s="52">
        <f>('Total Revenues by County'!AO80/'Total Revenues by County'!AO$4)</f>
        <v>0</v>
      </c>
      <c r="AP80" s="52">
        <f>('Total Revenues by County'!AP80/'Total Revenues by County'!AP$4)</f>
        <v>0</v>
      </c>
      <c r="AQ80" s="52">
        <f>('Total Revenues by County'!AQ80/'Total Revenues by County'!AQ$4)</f>
        <v>0</v>
      </c>
      <c r="AR80" s="52">
        <f>('Total Revenues by County'!AR80/'Total Revenues by County'!AR$4)</f>
        <v>0</v>
      </c>
      <c r="AS80" s="52">
        <f>('Total Revenues by County'!AS80/'Total Revenues by County'!AS$4)</f>
        <v>0</v>
      </c>
      <c r="AT80" s="52">
        <f>('Total Revenues by County'!AT80/'Total Revenues by County'!AT$4)</f>
        <v>0</v>
      </c>
      <c r="AU80" s="52">
        <f>('Total Revenues by County'!AU80/'Total Revenues by County'!AU$4)</f>
        <v>0</v>
      </c>
      <c r="AV80" s="52">
        <f>('Total Revenues by County'!AV80/'Total Revenues by County'!AV$4)</f>
        <v>0</v>
      </c>
      <c r="AW80" s="52">
        <f>('Total Revenues by County'!AW80/'Total Revenues by County'!AW$4)</f>
        <v>0</v>
      </c>
      <c r="AX80" s="52">
        <f>('Total Revenues by County'!AX80/'Total Revenues by County'!AX$4)</f>
        <v>0</v>
      </c>
      <c r="AY80" s="52">
        <f>('Total Revenues by County'!AY80/'Total Revenues by County'!AY$4)</f>
        <v>0</v>
      </c>
      <c r="AZ80" s="52">
        <f>('Total Revenues by County'!AZ80/'Total Revenues by County'!AZ$4)</f>
        <v>0</v>
      </c>
      <c r="BA80" s="52">
        <f>('Total Revenues by County'!BA80/'Total Revenues by County'!BA$4)</f>
        <v>0</v>
      </c>
      <c r="BB80" s="52">
        <f>('Total Revenues by County'!BB80/'Total Revenues by County'!BB$4)</f>
        <v>0</v>
      </c>
      <c r="BC80" s="52">
        <f>('Total Revenues by County'!BC80/'Total Revenues by County'!BC$4)</f>
        <v>0</v>
      </c>
      <c r="BD80" s="52">
        <f>('Total Revenues by County'!BD80/'Total Revenues by County'!BD$4)</f>
        <v>0</v>
      </c>
      <c r="BE80" s="52">
        <f>('Total Revenues by County'!BE80/'Total Revenues by County'!BE$4)</f>
        <v>0</v>
      </c>
      <c r="BF80" s="52">
        <f>('Total Revenues by County'!BF80/'Total Revenues by County'!BF$4)</f>
        <v>0</v>
      </c>
      <c r="BG80" s="52">
        <f>('Total Revenues by County'!BG80/'Total Revenues by County'!BG$4)</f>
        <v>0</v>
      </c>
      <c r="BH80" s="52">
        <f>('Total Revenues by County'!BH80/'Total Revenues by County'!BH$4)</f>
        <v>0</v>
      </c>
      <c r="BI80" s="52">
        <f>('Total Revenues by County'!BI80/'Total Revenues by County'!BI$4)</f>
        <v>0</v>
      </c>
      <c r="BJ80" s="52">
        <f>('Total Revenues by County'!BJ80/'Total Revenues by County'!BJ$4)</f>
        <v>0</v>
      </c>
      <c r="BK80" s="52">
        <f>('Total Revenues by County'!BK80/'Total Revenues by County'!BK$4)</f>
        <v>0</v>
      </c>
      <c r="BL80" s="52">
        <f>('Total Revenues by County'!BL80/'Total Revenues by County'!BL$4)</f>
        <v>0</v>
      </c>
      <c r="BM80" s="52">
        <f>('Total Revenues by County'!BM80/'Total Revenues by County'!BM$4)</f>
        <v>0</v>
      </c>
      <c r="BN80" s="52">
        <f>('Total Revenues by County'!BN80/'Total Revenues by County'!BN$4)</f>
        <v>0.93673599546469188</v>
      </c>
      <c r="BO80" s="52">
        <f>('Total Revenues by County'!BO80/'Total Revenues by County'!BO$4)</f>
        <v>0</v>
      </c>
      <c r="BP80" s="52">
        <f>('Total Revenues by County'!BP80/'Total Revenues by County'!BP$4)</f>
        <v>0</v>
      </c>
      <c r="BQ80" s="17">
        <f>('Total Revenues by County'!BQ80/'Total Revenues by County'!BQ$4)</f>
        <v>0</v>
      </c>
    </row>
    <row r="81" spans="1:69" x14ac:dyDescent="0.25">
      <c r="A81" s="13"/>
      <c r="B81" s="14">
        <v>334.89</v>
      </c>
      <c r="C81" s="15" t="s">
        <v>66</v>
      </c>
      <c r="D81" s="52">
        <f>('Total Revenues by County'!D81/'Total Revenues by County'!D$4)</f>
        <v>0</v>
      </c>
      <c r="E81" s="52">
        <f>('Total Revenues by County'!E81/'Total Revenues by County'!E$4)</f>
        <v>0</v>
      </c>
      <c r="F81" s="52">
        <f>('Total Revenues by County'!F81/'Total Revenues by County'!F$4)</f>
        <v>0</v>
      </c>
      <c r="G81" s="52">
        <f>('Total Revenues by County'!G81/'Total Revenues by County'!G$4)</f>
        <v>0</v>
      </c>
      <c r="H81" s="52">
        <f>('Total Revenues by County'!H81/'Total Revenues by County'!H$4)</f>
        <v>4.8214410560233576</v>
      </c>
      <c r="I81" s="52">
        <f>('Total Revenues by County'!I81/'Total Revenues by County'!I$4)</f>
        <v>0</v>
      </c>
      <c r="J81" s="52">
        <f>('Total Revenues by County'!J81/'Total Revenues by County'!J$4)</f>
        <v>0</v>
      </c>
      <c r="K81" s="52">
        <f>('Total Revenues by County'!K81/'Total Revenues by County'!K$4)</f>
        <v>0</v>
      </c>
      <c r="L81" s="52">
        <f>('Total Revenues by County'!L81/'Total Revenues by County'!L$4)</f>
        <v>0</v>
      </c>
      <c r="M81" s="52">
        <f>('Total Revenues by County'!M81/'Total Revenues by County'!M$4)</f>
        <v>0</v>
      </c>
      <c r="N81" s="52">
        <f>('Total Revenues by County'!N81/'Total Revenues by County'!N$4)</f>
        <v>0</v>
      </c>
      <c r="O81" s="52">
        <f>('Total Revenues by County'!O81/'Total Revenues by County'!O$4)</f>
        <v>0</v>
      </c>
      <c r="P81" s="52">
        <f>('Total Revenues by County'!P81/'Total Revenues by County'!P$4)</f>
        <v>35.818438631080248</v>
      </c>
      <c r="Q81" s="52">
        <f>('Total Revenues by County'!Q81/'Total Revenues by County'!Q$4)</f>
        <v>2.7453820850202431</v>
      </c>
      <c r="R81" s="52">
        <f>('Total Revenues by County'!R81/'Total Revenues by County'!R$4)</f>
        <v>0</v>
      </c>
      <c r="S81" s="52">
        <f>('Total Revenues by County'!S81/'Total Revenues by County'!S$4)</f>
        <v>0</v>
      </c>
      <c r="T81" s="52">
        <f>('Total Revenues by County'!T81/'Total Revenues by County'!T$4)</f>
        <v>0</v>
      </c>
      <c r="U81" s="52">
        <f>('Total Revenues by County'!U81/'Total Revenues by County'!U$4)</f>
        <v>0</v>
      </c>
      <c r="V81" s="52">
        <f>('Total Revenues by County'!V81/'Total Revenues by County'!V$4)</f>
        <v>21.922132585057874</v>
      </c>
      <c r="W81" s="52">
        <f>('Total Revenues by County'!W81/'Total Revenues by County'!W$4)</f>
        <v>0</v>
      </c>
      <c r="X81" s="52">
        <f>('Total Revenues by County'!X81/'Total Revenues by County'!X$4)</f>
        <v>0</v>
      </c>
      <c r="Y81" s="52">
        <f>('Total Revenues by County'!Y81/'Total Revenues by County'!Y$4)</f>
        <v>0</v>
      </c>
      <c r="Z81" s="52">
        <f>('Total Revenues by County'!Z81/'Total Revenues by County'!Z$4)</f>
        <v>0</v>
      </c>
      <c r="AA81" s="52">
        <f>('Total Revenues by County'!AA81/'Total Revenues by County'!AA$4)</f>
        <v>0</v>
      </c>
      <c r="AB81" s="52">
        <f>('Total Revenues by County'!AB81/'Total Revenues by County'!AB$4)</f>
        <v>0</v>
      </c>
      <c r="AC81" s="52">
        <f>('Total Revenues by County'!AC81/'Total Revenues by County'!AC$4)</f>
        <v>3.9391453199226149E-2</v>
      </c>
      <c r="AD81" s="52">
        <f>('Total Revenues by County'!AD81/'Total Revenues by County'!AD$4)</f>
        <v>5.2645698031874626E-2</v>
      </c>
      <c r="AE81" s="52">
        <f>('Total Revenues by County'!AE81/'Total Revenues by County'!AE$4)</f>
        <v>0</v>
      </c>
      <c r="AF81" s="52">
        <f>('Total Revenues by County'!AF81/'Total Revenues by County'!AF$4)</f>
        <v>0</v>
      </c>
      <c r="AG81" s="52">
        <f>('Total Revenues by County'!AG81/'Total Revenues by County'!AG$4)</f>
        <v>0.47722945096794667</v>
      </c>
      <c r="AH81" s="52">
        <f>('Total Revenues by County'!AH81/'Total Revenues by County'!AH$4)</f>
        <v>24.147923278598039</v>
      </c>
      <c r="AI81" s="52">
        <f>('Total Revenues by County'!AI81/'Total Revenues by County'!AI$4)</f>
        <v>0</v>
      </c>
      <c r="AJ81" s="52">
        <f>('Total Revenues by County'!AJ81/'Total Revenues by County'!AJ$4)</f>
        <v>0</v>
      </c>
      <c r="AK81" s="52">
        <f>('Total Revenues by County'!AK81/'Total Revenues by County'!AK$4)</f>
        <v>0</v>
      </c>
      <c r="AL81" s="52">
        <f>('Total Revenues by County'!AL81/'Total Revenues by County'!AL$4)</f>
        <v>0</v>
      </c>
      <c r="AM81" s="52">
        <f>('Total Revenues by County'!AM81/'Total Revenues by County'!AM$4)</f>
        <v>0</v>
      </c>
      <c r="AN81" s="52">
        <f>('Total Revenues by County'!AN81/'Total Revenues by County'!AN$4)</f>
        <v>0</v>
      </c>
      <c r="AO81" s="52">
        <f>('Total Revenues by County'!AO81/'Total Revenues by County'!AO$4)</f>
        <v>0</v>
      </c>
      <c r="AP81" s="52">
        <f>('Total Revenues by County'!AP81/'Total Revenues by County'!AP$4)</f>
        <v>0</v>
      </c>
      <c r="AQ81" s="52">
        <f>('Total Revenues by County'!AQ81/'Total Revenues by County'!AQ$4)</f>
        <v>0</v>
      </c>
      <c r="AR81" s="52">
        <f>('Total Revenues by County'!AR81/'Total Revenues by County'!AR$4)</f>
        <v>0</v>
      </c>
      <c r="AS81" s="52">
        <f>('Total Revenues by County'!AS81/'Total Revenues by County'!AS$4)</f>
        <v>0</v>
      </c>
      <c r="AT81" s="52">
        <f>('Total Revenues by County'!AT81/'Total Revenues by County'!AT$4)</f>
        <v>0</v>
      </c>
      <c r="AU81" s="52">
        <f>('Total Revenues by County'!AU81/'Total Revenues by County'!AU$4)</f>
        <v>0.56556799724015006</v>
      </c>
      <c r="AV81" s="52">
        <f>('Total Revenues by County'!AV81/'Total Revenues by County'!AV$4)</f>
        <v>0</v>
      </c>
      <c r="AW81" s="52">
        <f>('Total Revenues by County'!AW81/'Total Revenues by County'!AW$4)</f>
        <v>0</v>
      </c>
      <c r="AX81" s="52">
        <f>('Total Revenues by County'!AX81/'Total Revenues by County'!AX$4)</f>
        <v>0</v>
      </c>
      <c r="AY81" s="52">
        <f>('Total Revenues by County'!AY81/'Total Revenues by County'!AY$4)</f>
        <v>0</v>
      </c>
      <c r="AZ81" s="52">
        <f>('Total Revenues by County'!AZ81/'Total Revenues by County'!AZ$4)</f>
        <v>0</v>
      </c>
      <c r="BA81" s="52">
        <f>('Total Revenues by County'!BA81/'Total Revenues by County'!BA$4)</f>
        <v>0</v>
      </c>
      <c r="BB81" s="52">
        <f>('Total Revenues by County'!BB81/'Total Revenues by County'!BB$4)</f>
        <v>0</v>
      </c>
      <c r="BC81" s="52">
        <f>('Total Revenues by County'!BC81/'Total Revenues by County'!BC$4)</f>
        <v>0</v>
      </c>
      <c r="BD81" s="52">
        <f>('Total Revenues by County'!BD81/'Total Revenues by County'!BD$4)</f>
        <v>0</v>
      </c>
      <c r="BE81" s="52">
        <f>('Total Revenues by County'!BE81/'Total Revenues by County'!BE$4)</f>
        <v>0</v>
      </c>
      <c r="BF81" s="52">
        <f>('Total Revenues by County'!BF81/'Total Revenues by County'!BF$4)</f>
        <v>0</v>
      </c>
      <c r="BG81" s="52">
        <f>('Total Revenues by County'!BG81/'Total Revenues by County'!BG$4)</f>
        <v>0.45779631922557407</v>
      </c>
      <c r="BH81" s="52">
        <f>('Total Revenues by County'!BH81/'Total Revenues by County'!BH$4)</f>
        <v>0</v>
      </c>
      <c r="BI81" s="52">
        <f>('Total Revenues by County'!BI81/'Total Revenues by County'!BI$4)</f>
        <v>0</v>
      </c>
      <c r="BJ81" s="52">
        <f>('Total Revenues by County'!BJ81/'Total Revenues by County'!BJ$4)</f>
        <v>0</v>
      </c>
      <c r="BK81" s="52">
        <f>('Total Revenues by County'!BK81/'Total Revenues by County'!BK$4)</f>
        <v>1.8223591193698243</v>
      </c>
      <c r="BL81" s="52">
        <f>('Total Revenues by County'!BL81/'Total Revenues by County'!BL$4)</f>
        <v>6.4753952744714863E-2</v>
      </c>
      <c r="BM81" s="52">
        <f>('Total Revenues by County'!BM81/'Total Revenues by County'!BM$4)</f>
        <v>0</v>
      </c>
      <c r="BN81" s="52">
        <f>('Total Revenues by County'!BN81/'Total Revenues by County'!BN$4)</f>
        <v>0</v>
      </c>
      <c r="BO81" s="52">
        <f>('Total Revenues by County'!BO81/'Total Revenues by County'!BO$4)</f>
        <v>0</v>
      </c>
      <c r="BP81" s="52">
        <f>('Total Revenues by County'!BP81/'Total Revenues by County'!BP$4)</f>
        <v>0</v>
      </c>
      <c r="BQ81" s="17">
        <f>('Total Revenues by County'!BQ81/'Total Revenues by County'!BQ$4)</f>
        <v>0</v>
      </c>
    </row>
    <row r="82" spans="1:69" x14ac:dyDescent="0.25">
      <c r="A82" s="13"/>
      <c r="B82" s="14">
        <v>334.9</v>
      </c>
      <c r="C82" s="15" t="s">
        <v>67</v>
      </c>
      <c r="D82" s="52">
        <f>('Total Revenues by County'!D82/'Total Revenues by County'!D$4)</f>
        <v>0</v>
      </c>
      <c r="E82" s="52">
        <f>('Total Revenues by County'!E82/'Total Revenues by County'!E$4)</f>
        <v>2.4810521796823166</v>
      </c>
      <c r="F82" s="52">
        <f>('Total Revenues by County'!F82/'Total Revenues by County'!F$4)</f>
        <v>0</v>
      </c>
      <c r="G82" s="52">
        <f>('Total Revenues by County'!G82/'Total Revenues by County'!G$4)</f>
        <v>0</v>
      </c>
      <c r="H82" s="52">
        <f>('Total Revenues by County'!H82/'Total Revenues by County'!H$4)</f>
        <v>6.5337351863490722</v>
      </c>
      <c r="I82" s="52">
        <f>('Total Revenues by County'!I82/'Total Revenues by County'!I$4)</f>
        <v>0.11779983881810516</v>
      </c>
      <c r="J82" s="52">
        <f>('Total Revenues by County'!J82/'Total Revenues by County'!J$4)</f>
        <v>0</v>
      </c>
      <c r="K82" s="52">
        <f>('Total Revenues by County'!K82/'Total Revenues by County'!K$4)</f>
        <v>1.2006027317357702E-2</v>
      </c>
      <c r="L82" s="52">
        <f>('Total Revenues by County'!L82/'Total Revenues by County'!L$4)</f>
        <v>12.427221603722417</v>
      </c>
      <c r="M82" s="52">
        <f>('Total Revenues by County'!M82/'Total Revenues by County'!M$4)</f>
        <v>0</v>
      </c>
      <c r="N82" s="52">
        <f>('Total Revenues by County'!N82/'Total Revenues by County'!N$4)</f>
        <v>0</v>
      </c>
      <c r="O82" s="52">
        <f>('Total Revenues by County'!O82/'Total Revenues by County'!O$4)</f>
        <v>0.16802043657167332</v>
      </c>
      <c r="P82" s="52">
        <f>('Total Revenues by County'!P82/'Total Revenues by County'!P$4)</f>
        <v>4.6999970573522054</v>
      </c>
      <c r="Q82" s="52">
        <f>('Total Revenues by County'!Q82/'Total Revenues by County'!Q$4)</f>
        <v>0.65226467611336036</v>
      </c>
      <c r="R82" s="52">
        <f>('Total Revenues by County'!R82/'Total Revenues by County'!R$4)</f>
        <v>0.49927351455376473</v>
      </c>
      <c r="S82" s="52">
        <f>('Total Revenues by County'!S82/'Total Revenues by County'!S$4)</f>
        <v>2.0648084815321478E-2</v>
      </c>
      <c r="T82" s="52">
        <f>('Total Revenues by County'!T82/'Total Revenues by County'!T$4)</f>
        <v>5.1729120744550574</v>
      </c>
      <c r="U82" s="52">
        <f>('Total Revenues by County'!U82/'Total Revenues by County'!U$4)</f>
        <v>0</v>
      </c>
      <c r="V82" s="52">
        <f>('Total Revenues by County'!V82/'Total Revenues by County'!V$4)</f>
        <v>0</v>
      </c>
      <c r="W82" s="52">
        <f>('Total Revenues by County'!W82/'Total Revenues by County'!W$4)</f>
        <v>0</v>
      </c>
      <c r="X82" s="52">
        <f>('Total Revenues by County'!X82/'Total Revenues by County'!X$4)</f>
        <v>0</v>
      </c>
      <c r="Y82" s="52">
        <f>('Total Revenues by County'!Y82/'Total Revenues by County'!Y$4)</f>
        <v>0</v>
      </c>
      <c r="Z82" s="52">
        <f>('Total Revenues by County'!Z82/'Total Revenues by County'!Z$4)</f>
        <v>2.3641351744186045</v>
      </c>
      <c r="AA82" s="52">
        <f>('Total Revenues by County'!AA82/'Total Revenues by County'!AA$4)</f>
        <v>0</v>
      </c>
      <c r="AB82" s="52">
        <f>('Total Revenues by County'!AB82/'Total Revenues by County'!AB$4)</f>
        <v>5.4342665836380116E-2</v>
      </c>
      <c r="AC82" s="52">
        <f>('Total Revenues by County'!AC82/'Total Revenues by County'!AC$4)</f>
        <v>39.322910652607696</v>
      </c>
      <c r="AD82" s="52">
        <f>('Total Revenues by County'!AD82/'Total Revenues by County'!AD$4)</f>
        <v>1.2042802975367624</v>
      </c>
      <c r="AE82" s="52">
        <f>('Total Revenues by County'!AE82/'Total Revenues by County'!AE$4)</f>
        <v>0.41101520756267984</v>
      </c>
      <c r="AF82" s="52">
        <f>('Total Revenues by County'!AF82/'Total Revenues by County'!AF$4)</f>
        <v>0</v>
      </c>
      <c r="AG82" s="52">
        <f>('Total Revenues by County'!AG82/'Total Revenues by County'!AG$4)</f>
        <v>0.8259877816566169</v>
      </c>
      <c r="AH82" s="52">
        <f>('Total Revenues by County'!AH82/'Total Revenues by County'!AH$4)</f>
        <v>0</v>
      </c>
      <c r="AI82" s="52">
        <f>('Total Revenues by County'!AI82/'Total Revenues by County'!AI$4)</f>
        <v>0</v>
      </c>
      <c r="AJ82" s="52">
        <f>('Total Revenues by County'!AJ82/'Total Revenues by County'!AJ$4)</f>
        <v>0</v>
      </c>
      <c r="AK82" s="52">
        <f>('Total Revenues by County'!AK82/'Total Revenues by County'!AK$4)</f>
        <v>0.40866857980871829</v>
      </c>
      <c r="AL82" s="52">
        <f>('Total Revenues by County'!AL82/'Total Revenues by County'!AL$4)</f>
        <v>0</v>
      </c>
      <c r="AM82" s="52">
        <f>('Total Revenues by County'!AM82/'Total Revenues by County'!AM$4)</f>
        <v>0</v>
      </c>
      <c r="AN82" s="52">
        <f>('Total Revenues by County'!AN82/'Total Revenues by County'!AN$4)</f>
        <v>0.15272774060730829</v>
      </c>
      <c r="AO82" s="52">
        <f>('Total Revenues by County'!AO82/'Total Revenues by County'!AO$4)</f>
        <v>0</v>
      </c>
      <c r="AP82" s="52">
        <f>('Total Revenues by County'!AP82/'Total Revenues by County'!AP$4)</f>
        <v>3.8462724366076797</v>
      </c>
      <c r="AQ82" s="52">
        <f>('Total Revenues by County'!AQ82/'Total Revenues by County'!AQ$4)</f>
        <v>0</v>
      </c>
      <c r="AR82" s="52">
        <f>('Total Revenues by County'!AR82/'Total Revenues by County'!AR$4)</f>
        <v>0.28227248377244551</v>
      </c>
      <c r="AS82" s="52">
        <f>('Total Revenues by County'!AS82/'Total Revenues by County'!AS$4)</f>
        <v>0.98462367582723742</v>
      </c>
      <c r="AT82" s="52">
        <f>('Total Revenues by County'!AT82/'Total Revenues by County'!AT$4)</f>
        <v>0</v>
      </c>
      <c r="AU82" s="52">
        <f>('Total Revenues by County'!AU82/'Total Revenues by County'!AU$4)</f>
        <v>0</v>
      </c>
      <c r="AV82" s="52">
        <f>('Total Revenues by County'!AV82/'Total Revenues by County'!AV$4)</f>
        <v>-14.298906075099216</v>
      </c>
      <c r="AW82" s="52">
        <f>('Total Revenues by County'!AW82/'Total Revenues by County'!AW$4)</f>
        <v>38.786651293876503</v>
      </c>
      <c r="AX82" s="52">
        <f>('Total Revenues by County'!AX82/'Total Revenues by County'!AX$4)</f>
        <v>0</v>
      </c>
      <c r="AY82" s="52">
        <f>('Total Revenues by County'!AY82/'Total Revenues by County'!AY$4)</f>
        <v>0.64259759584853615</v>
      </c>
      <c r="AZ82" s="52">
        <f>('Total Revenues by County'!AZ82/'Total Revenues by County'!AZ$4)</f>
        <v>-0.7322523827578139</v>
      </c>
      <c r="BA82" s="52">
        <f>('Total Revenues by County'!BA82/'Total Revenues by County'!BA$4)</f>
        <v>0</v>
      </c>
      <c r="BB82" s="52">
        <f>('Total Revenues by County'!BB82/'Total Revenues by County'!BB$4)</f>
        <v>0</v>
      </c>
      <c r="BC82" s="52">
        <f>('Total Revenues by County'!BC82/'Total Revenues by County'!BC$4)</f>
        <v>5.0450385331584799</v>
      </c>
      <c r="BD82" s="52">
        <f>('Total Revenues by County'!BD82/'Total Revenues by County'!BD$4)</f>
        <v>9.0625543122234262</v>
      </c>
      <c r="BE82" s="52">
        <f>('Total Revenues by County'!BE82/'Total Revenues by County'!BE$4)</f>
        <v>38.622841866214394</v>
      </c>
      <c r="BF82" s="52">
        <f>('Total Revenues by County'!BF82/'Total Revenues by County'!BF$4)</f>
        <v>0.838987943124198</v>
      </c>
      <c r="BG82" s="52">
        <f>('Total Revenues by County'!BG82/'Total Revenues by County'!BG$4)</f>
        <v>0</v>
      </c>
      <c r="BH82" s="52">
        <f>('Total Revenues by County'!BH82/'Total Revenues by County'!BH$4)</f>
        <v>0</v>
      </c>
      <c r="BI82" s="52">
        <f>('Total Revenues by County'!BI82/'Total Revenues by County'!BI$4)</f>
        <v>0</v>
      </c>
      <c r="BJ82" s="52">
        <f>('Total Revenues by County'!BJ82/'Total Revenues by County'!BJ$4)</f>
        <v>0.17265041048891067</v>
      </c>
      <c r="BK82" s="52">
        <f>('Total Revenues by County'!BK82/'Total Revenues by County'!BK$4)</f>
        <v>0</v>
      </c>
      <c r="BL82" s="52">
        <f>('Total Revenues by County'!BL82/'Total Revenues by County'!BL$4)</f>
        <v>0</v>
      </c>
      <c r="BM82" s="52">
        <f>('Total Revenues by County'!BM82/'Total Revenues by County'!BM$4)</f>
        <v>2.1423483017427807</v>
      </c>
      <c r="BN82" s="52">
        <f>('Total Revenues by County'!BN82/'Total Revenues by County'!BN$4)</f>
        <v>0</v>
      </c>
      <c r="BO82" s="52">
        <f>('Total Revenues by County'!BO82/'Total Revenues by County'!BO$4)</f>
        <v>0</v>
      </c>
      <c r="BP82" s="52">
        <f>('Total Revenues by County'!BP82/'Total Revenues by County'!BP$4)</f>
        <v>0</v>
      </c>
      <c r="BQ82" s="17">
        <f>('Total Revenues by County'!BQ82/'Total Revenues by County'!BQ$4)</f>
        <v>0</v>
      </c>
    </row>
    <row r="83" spans="1:69" x14ac:dyDescent="0.25">
      <c r="A83" s="13"/>
      <c r="B83" s="14">
        <v>335.12</v>
      </c>
      <c r="C83" s="15" t="s">
        <v>264</v>
      </c>
      <c r="D83" s="52">
        <f>('Total Revenues by County'!D83/'Total Revenues by County'!D$4)</f>
        <v>18.785559922604932</v>
      </c>
      <c r="E83" s="52">
        <f>('Total Revenues by County'!E83/'Total Revenues by County'!E$4)</f>
        <v>29.756078523201811</v>
      </c>
      <c r="F83" s="52">
        <f>('Total Revenues by County'!F83/'Total Revenues by County'!F$4)</f>
        <v>20.160483442799958</v>
      </c>
      <c r="G83" s="52">
        <f>('Total Revenues by County'!G83/'Total Revenues by County'!G$4)</f>
        <v>16.972638100154878</v>
      </c>
      <c r="H83" s="52">
        <f>('Total Revenues by County'!H83/'Total Revenues by County'!H$4)</f>
        <v>18.188363167418029</v>
      </c>
      <c r="I83" s="52">
        <f>('Total Revenues by County'!I83/'Total Revenues by County'!I$4)</f>
        <v>14.825789329713254</v>
      </c>
      <c r="J83" s="52">
        <f>('Total Revenues by County'!J83/'Total Revenues by County'!J$4)</f>
        <v>17.680458658561857</v>
      </c>
      <c r="K83" s="52">
        <f>('Total Revenues by County'!K83/'Total Revenues by County'!K$4)</f>
        <v>25.097500364555486</v>
      </c>
      <c r="L83" s="52">
        <f>('Total Revenues by County'!L83/'Total Revenues by County'!L$4)</f>
        <v>23.412456110302305</v>
      </c>
      <c r="M83" s="52">
        <f>('Total Revenues by County'!M83/'Total Revenues by County'!M$4)</f>
        <v>22.707767379389526</v>
      </c>
      <c r="N83" s="52">
        <f>('Total Revenues by County'!N83/'Total Revenues by County'!N$4)</f>
        <v>27.43611056197545</v>
      </c>
      <c r="O83" s="52">
        <f>('Total Revenues by County'!O83/'Total Revenues by County'!O$4)</f>
        <v>31.216419622780048</v>
      </c>
      <c r="P83" s="52">
        <f>('Total Revenues by County'!P83/'Total Revenues by County'!P$4)</f>
        <v>19.911838272077215</v>
      </c>
      <c r="Q83" s="52">
        <f>('Total Revenues by County'!Q83/'Total Revenues by County'!Q$4)</f>
        <v>19.274228238866396</v>
      </c>
      <c r="R83" s="52">
        <f>('Total Revenues by County'!R83/'Total Revenues by County'!R$4)</f>
        <v>24.669668831689521</v>
      </c>
      <c r="S83" s="52">
        <f>('Total Revenues by County'!S83/'Total Revenues by County'!S$4)</f>
        <v>11.718920998632012</v>
      </c>
      <c r="T83" s="52">
        <f>('Total Revenues by County'!T83/'Total Revenues by County'!T$4)</f>
        <v>62.197975344926114</v>
      </c>
      <c r="U83" s="52">
        <f>('Total Revenues by County'!U83/'Total Revenues by County'!U$4)</f>
        <v>17.634863759666384</v>
      </c>
      <c r="V83" s="52">
        <f>('Total Revenues by County'!V83/'Total Revenues by County'!V$4)</f>
        <v>55.375014614755059</v>
      </c>
      <c r="W83" s="52">
        <f>('Total Revenues by County'!W83/'Total Revenues by County'!W$4)</f>
        <v>16.911442786069653</v>
      </c>
      <c r="X83" s="52">
        <f>('Total Revenues by County'!X83/'Total Revenues by County'!X$4)</f>
        <v>14.954326494201606</v>
      </c>
      <c r="Y83" s="52">
        <f>('Total Revenues by County'!Y83/'Total Revenues by County'!Y$4)</f>
        <v>15.409520571234275</v>
      </c>
      <c r="Z83" s="52">
        <f>('Total Revenues by County'!Z83/'Total Revenues by County'!Z$4)</f>
        <v>16.528015988372093</v>
      </c>
      <c r="AA83" s="52">
        <f>('Total Revenues by County'!AA83/'Total Revenues by County'!AA$4)</f>
        <v>21.060956848503189</v>
      </c>
      <c r="AB83" s="52">
        <f>('Total Revenues by County'!AB83/'Total Revenues by County'!AB$4)</f>
        <v>23.16812686120856</v>
      </c>
      <c r="AC83" s="52">
        <f>('Total Revenues by County'!AC83/'Total Revenues by County'!AC$4)</f>
        <v>22.237797157819035</v>
      </c>
      <c r="AD83" s="52">
        <f>('Total Revenues by County'!AD83/'Total Revenues by County'!AD$4)</f>
        <v>23.798651309750255</v>
      </c>
      <c r="AE83" s="52">
        <f>('Total Revenues by County'!AE83/'Total Revenues by County'!AE$4)</f>
        <v>18.508939580764487</v>
      </c>
      <c r="AF83" s="52">
        <f>('Total Revenues by County'!AF83/'Total Revenues by County'!AF$4)</f>
        <v>22.065742681940797</v>
      </c>
      <c r="AG83" s="52">
        <f>('Total Revenues by County'!AG83/'Total Revenues by County'!AG$4)</f>
        <v>17.919370834655666</v>
      </c>
      <c r="AH83" s="52">
        <f>('Total Revenues by County'!AH83/'Total Revenues by County'!AH$4)</f>
        <v>19.518628397957777</v>
      </c>
      <c r="AI83" s="52">
        <f>('Total Revenues by County'!AI83/'Total Revenues by County'!AI$4)</f>
        <v>15.948265368228849</v>
      </c>
      <c r="AJ83" s="52">
        <f>('Total Revenues by County'!AJ83/'Total Revenues by County'!AJ$4)</f>
        <v>19.101525659775426</v>
      </c>
      <c r="AK83" s="52">
        <f>('Total Revenues by County'!AK83/'Total Revenues by County'!AK$4)</f>
        <v>21.541635200514502</v>
      </c>
      <c r="AL83" s="52">
        <f>('Total Revenues by County'!AL83/'Total Revenues by County'!AL$4)</f>
        <v>18.218922226782365</v>
      </c>
      <c r="AM83" s="52">
        <f>('Total Revenues by County'!AM83/'Total Revenues by County'!AM$4)</f>
        <v>20.180971407166936</v>
      </c>
      <c r="AN83" s="52">
        <f>('Total Revenues by County'!AN83/'Total Revenues by County'!AN$4)</f>
        <v>17.652213072568195</v>
      </c>
      <c r="AO83" s="52">
        <f>('Total Revenues by County'!AO83/'Total Revenues by County'!AO$4)</f>
        <v>18.300942639390293</v>
      </c>
      <c r="AP83" s="52">
        <f>('Total Revenues by County'!AP83/'Total Revenues by County'!AP$4)</f>
        <v>23.017015416758998</v>
      </c>
      <c r="AQ83" s="52">
        <f>('Total Revenues by County'!AQ83/'Total Revenues by County'!AQ$4)</f>
        <v>23.128720121345257</v>
      </c>
      <c r="AR83" s="52">
        <f>('Total Revenues by County'!AR83/'Total Revenues by County'!AR$4)</f>
        <v>27.91496274445689</v>
      </c>
      <c r="AS83" s="52">
        <f>('Total Revenues by County'!AS83/'Total Revenues by County'!AS$4)</f>
        <v>39.226199410955324</v>
      </c>
      <c r="AT83" s="52">
        <f>('Total Revenues by County'!AT83/'Total Revenues by County'!AT$4)</f>
        <v>27.520554015217694</v>
      </c>
      <c r="AU83" s="52">
        <f>('Total Revenues by County'!AU83/'Total Revenues by County'!AU$4)</f>
        <v>21.635613563512486</v>
      </c>
      <c r="AV83" s="52">
        <f>('Total Revenues by County'!AV83/'Total Revenues by County'!AV$4)</f>
        <v>22.737198534649437</v>
      </c>
      <c r="AW83" s="52">
        <f>('Total Revenues by County'!AW83/'Total Revenues by County'!AW$4)</f>
        <v>22.673584422239305</v>
      </c>
      <c r="AX83" s="52">
        <f>('Total Revenues by County'!AX83/'Total Revenues by County'!AX$4)</f>
        <v>27.545110677159883</v>
      </c>
      <c r="AY83" s="52">
        <f>('Total Revenues by County'!AY83/'Total Revenues by County'!AY$4)</f>
        <v>21.068163969292396</v>
      </c>
      <c r="AZ83" s="52">
        <f>('Total Revenues by County'!AZ83/'Total Revenues by County'!AZ$4)</f>
        <v>23.428847759091852</v>
      </c>
      <c r="BA83" s="52">
        <f>('Total Revenues by County'!BA83/'Total Revenues by County'!BA$4)</f>
        <v>23.105364562352534</v>
      </c>
      <c r="BB83" s="52">
        <f>('Total Revenues by County'!BB83/'Total Revenues by County'!BB$4)</f>
        <v>17.730329093760954</v>
      </c>
      <c r="BC83" s="52">
        <f>('Total Revenues by County'!BC83/'Total Revenues by County'!BC$4)</f>
        <v>20.474179858120877</v>
      </c>
      <c r="BD83" s="52">
        <f>('Total Revenues by County'!BD83/'Total Revenues by County'!BD$4)</f>
        <v>28.287009184614767</v>
      </c>
      <c r="BE83" s="52">
        <f>('Total Revenues by County'!BE83/'Total Revenues by County'!BE$4)</f>
        <v>23.599752781211372</v>
      </c>
      <c r="BF83" s="52">
        <f>('Total Revenues by County'!BF83/'Total Revenues by County'!BF$4)</f>
        <v>44.662668544386882</v>
      </c>
      <c r="BG83" s="52">
        <f>('Total Revenues by County'!BG83/'Total Revenues by County'!BG$4)</f>
        <v>22.440834646555604</v>
      </c>
      <c r="BH83" s="52">
        <f>('Total Revenues by County'!BH83/'Total Revenues by County'!BH$4)</f>
        <v>23.693370429540007</v>
      </c>
      <c r="BI83" s="52">
        <f>('Total Revenues by County'!BI83/'Total Revenues by County'!BI$4)</f>
        <v>21.196066225352244</v>
      </c>
      <c r="BJ83" s="52">
        <f>('Total Revenues by County'!BJ83/'Total Revenues by County'!BJ$4)</f>
        <v>17.776052399995546</v>
      </c>
      <c r="BK83" s="52">
        <f>('Total Revenues by County'!BK83/'Total Revenues by County'!BK$4)</f>
        <v>21.268834578872955</v>
      </c>
      <c r="BL83" s="52">
        <f>('Total Revenues by County'!BL83/'Total Revenues by County'!BL$4)</f>
        <v>18.549209451057028</v>
      </c>
      <c r="BM83" s="52">
        <f>('Total Revenues by County'!BM83/'Total Revenues by County'!BM$4)</f>
        <v>13.031102913115379</v>
      </c>
      <c r="BN83" s="52">
        <f>('Total Revenues by County'!BN83/'Total Revenues by County'!BN$4)</f>
        <v>16.06526198096903</v>
      </c>
      <c r="BO83" s="52">
        <f>('Total Revenues by County'!BO83/'Total Revenues by County'!BO$4)</f>
        <v>20.242614814563009</v>
      </c>
      <c r="BP83" s="52">
        <f>('Total Revenues by County'!BP83/'Total Revenues by County'!BP$4)</f>
        <v>26.695531851540469</v>
      </c>
      <c r="BQ83" s="17">
        <f>('Total Revenues by County'!BQ83/'Total Revenues by County'!BQ$4)</f>
        <v>18.93633795691218</v>
      </c>
    </row>
    <row r="84" spans="1:69" x14ac:dyDescent="0.25">
      <c r="A84" s="13"/>
      <c r="B84" s="14">
        <v>335.13</v>
      </c>
      <c r="C84" s="15" t="s">
        <v>265</v>
      </c>
      <c r="D84" s="52">
        <f>('Total Revenues by County'!D84/'Total Revenues by County'!D$4)</f>
        <v>0.54322369032278917</v>
      </c>
      <c r="E84" s="52">
        <f>('Total Revenues by County'!E84/'Total Revenues by County'!E$4)</f>
        <v>0.71732427896811457</v>
      </c>
      <c r="F84" s="52">
        <f>('Total Revenues by County'!F84/'Total Revenues by County'!F$4)</f>
        <v>0.25895568242150913</v>
      </c>
      <c r="G84" s="52">
        <f>('Total Revenues by County'!G84/'Total Revenues by County'!G$4)</f>
        <v>0.76313887454827056</v>
      </c>
      <c r="H84" s="52">
        <f>('Total Revenues by County'!H84/'Total Revenues by County'!H$4)</f>
        <v>0.16706483683475545</v>
      </c>
      <c r="I84" s="52">
        <f>('Total Revenues by County'!I84/'Total Revenues by County'!I$4)</f>
        <v>0.21804297088928118</v>
      </c>
      <c r="J84" s="52">
        <f>('Total Revenues by County'!J84/'Total Revenues by County'!J$4)</f>
        <v>1.686053740415832</v>
      </c>
      <c r="K84" s="52">
        <f>('Total Revenues by County'!K84/'Total Revenues by County'!K$4)</f>
        <v>0.28931123316968843</v>
      </c>
      <c r="L84" s="52">
        <f>('Total Revenues by County'!L84/'Total Revenues by County'!L$4)</f>
        <v>0.26776997516485401</v>
      </c>
      <c r="M84" s="52">
        <f>('Total Revenues by County'!M84/'Total Revenues by County'!M$4)</f>
        <v>0.22478390849418339</v>
      </c>
      <c r="N84" s="52">
        <f>('Total Revenues by County'!N84/'Total Revenues by County'!N$4)</f>
        <v>0.21178465095938992</v>
      </c>
      <c r="O84" s="52">
        <f>('Total Revenues by County'!O84/'Total Revenues by County'!O$4)</f>
        <v>0.41119422391507199</v>
      </c>
      <c r="P84" s="52">
        <f>('Total Revenues by County'!P84/'Total Revenues by County'!P$4)</f>
        <v>0.70279257275696672</v>
      </c>
      <c r="Q84" s="52">
        <f>('Total Revenues by County'!Q84/'Total Revenues by County'!Q$4)</f>
        <v>1.0525683198380567</v>
      </c>
      <c r="R84" s="52">
        <f>('Total Revenues by County'!R84/'Total Revenues by County'!R$4)</f>
        <v>0.23078502124929837</v>
      </c>
      <c r="S84" s="52">
        <f>('Total Revenues by County'!S84/'Total Revenues by County'!S$4)</f>
        <v>0.35600846443228457</v>
      </c>
      <c r="T84" s="52">
        <f>('Total Revenues by County'!T84/'Total Revenues by County'!T$4)</f>
        <v>1.92121805861703</v>
      </c>
      <c r="U84" s="52">
        <f>('Total Revenues by County'!U84/'Total Revenues by County'!U$4)</f>
        <v>0.63767763877080041</v>
      </c>
      <c r="V84" s="52">
        <f>('Total Revenues by County'!V84/'Total Revenues by County'!V$4)</f>
        <v>1.1744417163568339</v>
      </c>
      <c r="W84" s="52">
        <f>('Total Revenues by County'!W84/'Total Revenues by County'!W$4)</f>
        <v>1.9842605156037991</v>
      </c>
      <c r="X84" s="52">
        <f>('Total Revenues by County'!X84/'Total Revenues by County'!X$4)</f>
        <v>0.9961344038061255</v>
      </c>
      <c r="Y84" s="52">
        <f>('Total Revenues by County'!Y84/'Total Revenues by County'!Y$4)</f>
        <v>1.4429785787147229</v>
      </c>
      <c r="Z84" s="52">
        <f>('Total Revenues by County'!Z84/'Total Revenues by County'!Z$4)</f>
        <v>0.61489825581395352</v>
      </c>
      <c r="AA84" s="52">
        <f>('Total Revenues by County'!AA84/'Total Revenues by County'!AA$4)</f>
        <v>0.59413381755819528</v>
      </c>
      <c r="AB84" s="52">
        <f>('Total Revenues by County'!AB84/'Total Revenues by County'!AB$4)</f>
        <v>0.25536243857626406</v>
      </c>
      <c r="AC84" s="52">
        <f>('Total Revenues by County'!AC84/'Total Revenues by County'!AC$4)</f>
        <v>0.33859025393256154</v>
      </c>
      <c r="AD84" s="52">
        <f>('Total Revenues by County'!AD84/'Total Revenues by County'!AD$4)</f>
        <v>0.27520641550021335</v>
      </c>
      <c r="AE84" s="52">
        <f>('Total Revenues by County'!AE84/'Total Revenues by County'!AE$4)</f>
        <v>1.2297575010275381</v>
      </c>
      <c r="AF84" s="52">
        <f>('Total Revenues by County'!AF84/'Total Revenues by County'!AF$4)</f>
        <v>0.35218987242141719</v>
      </c>
      <c r="AG84" s="52">
        <f>('Total Revenues by County'!AG84/'Total Revenues by County'!AG$4)</f>
        <v>0.54504522373849573</v>
      </c>
      <c r="AH84" s="52">
        <f>('Total Revenues by County'!AH84/'Total Revenues by County'!AH$4)</f>
        <v>1.2304401821443356</v>
      </c>
      <c r="AI84" s="52">
        <f>('Total Revenues by County'!AI84/'Total Revenues by County'!AI$4)</f>
        <v>2.7508216676810711</v>
      </c>
      <c r="AJ84" s="52">
        <f>('Total Revenues by County'!AJ84/'Total Revenues by County'!AJ$4)</f>
        <v>0.1982345488116887</v>
      </c>
      <c r="AK84" s="52">
        <f>('Total Revenues by County'!AK84/'Total Revenues by County'!AK$4)</f>
        <v>0.22968748223684959</v>
      </c>
      <c r="AL84" s="52">
        <f>('Total Revenues by County'!AL84/'Total Revenues by County'!AL$4)</f>
        <v>0.18634571411819886</v>
      </c>
      <c r="AM84" s="52">
        <f>('Total Revenues by County'!AM84/'Total Revenues by County'!AM$4)</f>
        <v>0.56606317892371083</v>
      </c>
      <c r="AN84" s="52">
        <f>('Total Revenues by County'!AN84/'Total Revenues by County'!AN$4)</f>
        <v>2.9134071024189399</v>
      </c>
      <c r="AO84" s="52">
        <f>('Total Revenues by County'!AO84/'Total Revenues by County'!AO$4)</f>
        <v>1.2015643802647413</v>
      </c>
      <c r="AP84" s="52">
        <f>('Total Revenues by County'!AP84/'Total Revenues by County'!AP$4)</f>
        <v>0.22382474912152964</v>
      </c>
      <c r="AQ84" s="52">
        <f>('Total Revenues by County'!AQ84/'Total Revenues by County'!AQ$4)</f>
        <v>0.2235687935930688</v>
      </c>
      <c r="AR84" s="52">
        <f>('Total Revenues by County'!AR84/'Total Revenues by County'!AR$4)</f>
        <v>0.27969138078574063</v>
      </c>
      <c r="AS84" s="52">
        <f>('Total Revenues by County'!AS84/'Total Revenues by County'!AS$4)</f>
        <v>0.14532476245709283</v>
      </c>
      <c r="AT84" s="52">
        <f>('Total Revenues by County'!AT84/'Total Revenues by County'!AT$4)</f>
        <v>0.40690240166103281</v>
      </c>
      <c r="AU84" s="52">
        <f>('Total Revenues by County'!AU84/'Total Revenues by County'!AU$4)</f>
        <v>0.41841912346016186</v>
      </c>
      <c r="AV84" s="52">
        <f>('Total Revenues by County'!AV84/'Total Revenues by County'!AV$4)</f>
        <v>0.19123333672534854</v>
      </c>
      <c r="AW84" s="52">
        <f>('Total Revenues by County'!AW84/'Total Revenues by County'!AW$4)</f>
        <v>0.69449141685882654</v>
      </c>
      <c r="AX84" s="52">
        <f>('Total Revenues by County'!AX84/'Total Revenues by County'!AX$4)</f>
        <v>0.20332524423323742</v>
      </c>
      <c r="AY84" s="52">
        <f>('Total Revenues by County'!AY84/'Total Revenues by County'!AY$4)</f>
        <v>0.15077238720441299</v>
      </c>
      <c r="AZ84" s="52">
        <f>('Total Revenues by County'!AZ84/'Total Revenues by County'!AZ$4)</f>
        <v>0.27478141483653312</v>
      </c>
      <c r="BA84" s="52">
        <f>('Total Revenues by County'!BA84/'Total Revenues by County'!BA$4)</f>
        <v>0.16496288197042067</v>
      </c>
      <c r="BB84" s="52">
        <f>('Total Revenues by County'!BB84/'Total Revenues by County'!BB$4)</f>
        <v>0.20775069662221629</v>
      </c>
      <c r="BC84" s="52">
        <f>('Total Revenues by County'!BC84/'Total Revenues by County'!BC$4)</f>
        <v>0.12418037442045372</v>
      </c>
      <c r="BD84" s="52">
        <f>('Total Revenues by County'!BD84/'Total Revenues by County'!BD$4)</f>
        <v>0.18359871121271676</v>
      </c>
      <c r="BE84" s="52">
        <f>('Total Revenues by County'!BE84/'Total Revenues by County'!BE$4)</f>
        <v>0.21182050766090782</v>
      </c>
      <c r="BF84" s="52">
        <f>('Total Revenues by County'!BF84/'Total Revenues by County'!BF$4)</f>
        <v>0.16735487808913779</v>
      </c>
      <c r="BG84" s="52">
        <f>('Total Revenues by County'!BG84/'Total Revenues by County'!BG$4)</f>
        <v>0.18674724223322828</v>
      </c>
      <c r="BH84" s="52">
        <f>('Total Revenues by County'!BH84/'Total Revenues by County'!BH$4)</f>
        <v>0.30200200794402532</v>
      </c>
      <c r="BI84" s="52">
        <f>('Total Revenues by County'!BI84/'Total Revenues by County'!BI$4)</f>
        <v>0.27926370337657214</v>
      </c>
      <c r="BJ84" s="52">
        <f>('Total Revenues by County'!BJ84/'Total Revenues by County'!BJ$4)</f>
        <v>0.28661817290661795</v>
      </c>
      <c r="BK84" s="52">
        <f>('Total Revenues by County'!BK84/'Total Revenues by County'!BK$4)</f>
        <v>0</v>
      </c>
      <c r="BL84" s="52">
        <f>('Total Revenues by County'!BL84/'Total Revenues by County'!BL$4)</f>
        <v>0.76234677562622133</v>
      </c>
      <c r="BM84" s="52">
        <f>('Total Revenues by County'!BM84/'Total Revenues by County'!BM$4)</f>
        <v>1.3926345248696095</v>
      </c>
      <c r="BN84" s="52">
        <f>('Total Revenues by County'!BN84/'Total Revenues by County'!BN$4)</f>
        <v>0.10419791580546993</v>
      </c>
      <c r="BO84" s="52">
        <f>('Total Revenues by County'!BO84/'Total Revenues by County'!BO$4)</f>
        <v>0.57925689227317534</v>
      </c>
      <c r="BP84" s="52">
        <f>('Total Revenues by County'!BP84/'Total Revenues by County'!BP$4)</f>
        <v>0.4981521377401783</v>
      </c>
      <c r="BQ84" s="17">
        <f>('Total Revenues by County'!BQ84/'Total Revenues by County'!BQ$4)</f>
        <v>1.1091529997048779</v>
      </c>
    </row>
    <row r="85" spans="1:69" x14ac:dyDescent="0.25">
      <c r="A85" s="13"/>
      <c r="B85" s="14">
        <v>335.14</v>
      </c>
      <c r="C85" s="15" t="s">
        <v>266</v>
      </c>
      <c r="D85" s="52">
        <f>('Total Revenues by County'!D85/'Total Revenues by County'!D$4)</f>
        <v>0.17124668263579482</v>
      </c>
      <c r="E85" s="52">
        <f>('Total Revenues by County'!E85/'Total Revenues by County'!E$4)</f>
        <v>0.3765757327401163</v>
      </c>
      <c r="F85" s="52">
        <f>('Total Revenues by County'!F85/'Total Revenues by County'!F$4)</f>
        <v>0.16453997172360721</v>
      </c>
      <c r="G85" s="52">
        <f>('Total Revenues by County'!G85/'Total Revenues by County'!G$4)</f>
        <v>0.54014799518155221</v>
      </c>
      <c r="H85" s="52">
        <f>('Total Revenues by County'!H85/'Total Revenues by County'!H$4)</f>
        <v>0.1282047566694258</v>
      </c>
      <c r="I85" s="52">
        <f>('Total Revenues by County'!I85/'Total Revenues by County'!I$4)</f>
        <v>9.6278714418643642E-3</v>
      </c>
      <c r="J85" s="52">
        <f>('Total Revenues by County'!J85/'Total Revenues by County'!J$4)</f>
        <v>0.32002486703046212</v>
      </c>
      <c r="K85" s="52">
        <f>('Total Revenues by County'!K85/'Total Revenues by County'!K$4)</f>
        <v>0.44527414572497936</v>
      </c>
      <c r="L85" s="52">
        <f>('Total Revenues by County'!L85/'Total Revenues by County'!L$4)</f>
        <v>0.57045188547286685</v>
      </c>
      <c r="M85" s="52">
        <f>('Total Revenues by County'!M85/'Total Revenues by County'!M$4)</f>
        <v>0.14007495504863413</v>
      </c>
      <c r="N85" s="52">
        <f>('Total Revenues by County'!N85/'Total Revenues by County'!N$4)</f>
        <v>0.29729705443631721</v>
      </c>
      <c r="O85" s="52">
        <f>('Total Revenues by County'!O85/'Total Revenues by County'!O$4)</f>
        <v>0.39476542303397427</v>
      </c>
      <c r="P85" s="52">
        <f>('Total Revenues by County'!P85/'Total Revenues by County'!P$4)</f>
        <v>0</v>
      </c>
      <c r="Q85" s="52">
        <f>('Total Revenues by County'!Q85/'Total Revenues by County'!Q$4)</f>
        <v>0.41618168016194335</v>
      </c>
      <c r="R85" s="52">
        <f>('Total Revenues by County'!R85/'Total Revenues by County'!R$4)</f>
        <v>0.20128618394675649</v>
      </c>
      <c r="S85" s="52">
        <f>('Total Revenues by County'!S85/'Total Revenues by County'!S$4)</f>
        <v>0.27577804377564979</v>
      </c>
      <c r="T85" s="52">
        <f>('Total Revenues by County'!T85/'Total Revenues by County'!T$4)</f>
        <v>0.17617764715486978</v>
      </c>
      <c r="U85" s="52">
        <f>('Total Revenues by County'!U85/'Total Revenues by County'!U$4)</f>
        <v>0.33333333333333331</v>
      </c>
      <c r="V85" s="52">
        <f>('Total Revenues by County'!V85/'Total Revenues by County'!V$4)</f>
        <v>0.87033789313691101</v>
      </c>
      <c r="W85" s="52">
        <f>('Total Revenues by County'!W85/'Total Revenues by County'!W$4)</f>
        <v>0.94436906377204888</v>
      </c>
      <c r="X85" s="52">
        <f>('Total Revenues by County'!X85/'Total Revenues by County'!X$4)</f>
        <v>7.4100505501040734E-2</v>
      </c>
      <c r="Y85" s="52">
        <f>('Total Revenues by County'!Y85/'Total Revenues by County'!Y$4)</f>
        <v>0.67167630057803474</v>
      </c>
      <c r="Z85" s="52">
        <f>('Total Revenues by County'!Z85/'Total Revenues by County'!Z$4)</f>
        <v>0.56173691860465114</v>
      </c>
      <c r="AA85" s="52">
        <f>('Total Revenues by County'!AA85/'Total Revenues by County'!AA$4)</f>
        <v>0.76694156515598599</v>
      </c>
      <c r="AB85" s="52">
        <f>('Total Revenues by County'!AB85/'Total Revenues by County'!AB$4)</f>
        <v>0.3206611875974919</v>
      </c>
      <c r="AC85" s="52">
        <f>('Total Revenues by County'!AC85/'Total Revenues by County'!AC$4)</f>
        <v>2.2746665046036041</v>
      </c>
      <c r="AD85" s="52">
        <f>('Total Revenues by County'!AD85/'Total Revenues by County'!AD$4)</f>
        <v>0.35014892766215006</v>
      </c>
      <c r="AE85" s="52">
        <f>('Total Revenues by County'!AE85/'Total Revenues by County'!AE$4)</f>
        <v>0.53277846280312369</v>
      </c>
      <c r="AF85" s="52">
        <f>('Total Revenues by County'!AF85/'Total Revenues by County'!AF$4)</f>
        <v>0.77646200190330361</v>
      </c>
      <c r="AG85" s="52">
        <f>('Total Revenues by County'!AG85/'Total Revenues by County'!AG$4)</f>
        <v>0.46269041574103459</v>
      </c>
      <c r="AH85" s="52">
        <f>('Total Revenues by County'!AH85/'Total Revenues by County'!AH$4)</f>
        <v>0.46191527528632537</v>
      </c>
      <c r="AI85" s="52">
        <f>('Total Revenues by County'!AI85/'Total Revenues by County'!AI$4)</f>
        <v>0.45502130249543515</v>
      </c>
      <c r="AJ85" s="52">
        <f>('Total Revenues by County'!AJ85/'Total Revenues by County'!AJ$4)</f>
        <v>0.78802718334095412</v>
      </c>
      <c r="AK85" s="52">
        <f>('Total Revenues by County'!AK85/'Total Revenues by County'!AK$4)</f>
        <v>0.68553823766811051</v>
      </c>
      <c r="AL85" s="52">
        <f>('Total Revenues by County'!AL85/'Total Revenues by County'!AL$4)</f>
        <v>0.19749648217636023</v>
      </c>
      <c r="AM85" s="52">
        <f>('Total Revenues by County'!AM85/'Total Revenues by County'!AM$4)</f>
        <v>0.39293295043076537</v>
      </c>
      <c r="AN85" s="52">
        <f>('Total Revenues by County'!AN85/'Total Revenues by County'!AN$4)</f>
        <v>0.52740607308286158</v>
      </c>
      <c r="AO85" s="52">
        <f>('Total Revenues by County'!AO85/'Total Revenues by County'!AO$4)</f>
        <v>1.1608002406738869</v>
      </c>
      <c r="AP85" s="52">
        <f>('Total Revenues by County'!AP85/'Total Revenues by County'!AP$4)</f>
        <v>0.87923960872455598</v>
      </c>
      <c r="AQ85" s="52">
        <f>('Total Revenues by County'!AQ85/'Total Revenues by County'!AQ$4)</f>
        <v>0.82587693793977657</v>
      </c>
      <c r="AR85" s="52">
        <f>('Total Revenues by County'!AR85/'Total Revenues by County'!AR$4)</f>
        <v>0.50865121715355133</v>
      </c>
      <c r="AS85" s="52">
        <f>('Total Revenues by County'!AS85/'Total Revenues by County'!AS$4)</f>
        <v>1.2264995378289821E-4</v>
      </c>
      <c r="AT85" s="52">
        <f>('Total Revenues by County'!AT85/'Total Revenues by County'!AT$4)</f>
        <v>0.29104789395723346</v>
      </c>
      <c r="AU85" s="52">
        <f>('Total Revenues by County'!AU85/'Total Revenues by County'!AU$4)</f>
        <v>0.29198349839727467</v>
      </c>
      <c r="AV85" s="52">
        <f>('Total Revenues by County'!AV85/'Total Revenues by County'!AV$4)</f>
        <v>0.17875241681082732</v>
      </c>
      <c r="AW85" s="52">
        <f>('Total Revenues by County'!AW85/'Total Revenues by County'!AW$4)</f>
        <v>0.47796566743530616</v>
      </c>
      <c r="AX85" s="52">
        <f>('Total Revenues by County'!AX85/'Total Revenues by County'!AX$4)</f>
        <v>9.9627985814076114E-2</v>
      </c>
      <c r="AY85" s="52">
        <f>('Total Revenues by County'!AY85/'Total Revenues by County'!AY$4)</f>
        <v>0.42521315331632364</v>
      </c>
      <c r="AZ85" s="52">
        <f>('Total Revenues by County'!AZ85/'Total Revenues by County'!AZ$4)</f>
        <v>5.4349194190418317E-2</v>
      </c>
      <c r="BA85" s="52">
        <f>('Total Revenues by County'!BA85/'Total Revenues by County'!BA$4)</f>
        <v>0.53568740288887606</v>
      </c>
      <c r="BB85" s="52">
        <f>('Total Revenues by County'!BB85/'Total Revenues by County'!BB$4)</f>
        <v>0.11966439278160641</v>
      </c>
      <c r="BC85" s="52">
        <f>('Total Revenues by County'!BC85/'Total Revenues by County'!BC$4)</f>
        <v>0.57008766766828789</v>
      </c>
      <c r="BD85" s="52">
        <f>('Total Revenues by County'!BD85/'Total Revenues by County'!BD$4)</f>
        <v>0.31382772496958516</v>
      </c>
      <c r="BE85" s="52">
        <f>('Total Revenues by County'!BE85/'Total Revenues by County'!BE$4)</f>
        <v>0.33354414005231842</v>
      </c>
      <c r="BF85" s="52">
        <f>('Total Revenues by County'!BF85/'Total Revenues by County'!BF$4)</f>
        <v>0.55787778394696297</v>
      </c>
      <c r="BG85" s="52">
        <f>('Total Revenues by County'!BG85/'Total Revenues by County'!BG$4)</f>
        <v>0.27762691355245384</v>
      </c>
      <c r="BH85" s="52">
        <f>('Total Revenues by County'!BH85/'Total Revenues by County'!BH$4)</f>
        <v>0.47550850279124868</v>
      </c>
      <c r="BI85" s="52">
        <f>('Total Revenues by County'!BI85/'Total Revenues by County'!BI$4)</f>
        <v>7.4012562896701412E-2</v>
      </c>
      <c r="BJ85" s="52">
        <f>('Total Revenues by County'!BJ85/'Total Revenues by County'!BJ$4)</f>
        <v>0.32041527887625182</v>
      </c>
      <c r="BK85" s="52">
        <f>('Total Revenues by County'!BK85/'Total Revenues by County'!BK$4)</f>
        <v>1.84856594627348</v>
      </c>
      <c r="BL85" s="52">
        <f>('Total Revenues by County'!BL85/'Total Revenues by County'!BL$4)</f>
        <v>0.54063776869781488</v>
      </c>
      <c r="BM85" s="52">
        <f>('Total Revenues by County'!BM85/'Total Revenues by County'!BM$4)</f>
        <v>0.71301361149980913</v>
      </c>
      <c r="BN85" s="52">
        <f>('Total Revenues by County'!BN85/'Total Revenues by County'!BN$4)</f>
        <v>0.2409421787588531</v>
      </c>
      <c r="BO85" s="52">
        <f>('Total Revenues by County'!BO85/'Total Revenues by County'!BO$4)</f>
        <v>0.36064180575857496</v>
      </c>
      <c r="BP85" s="52">
        <f>('Total Revenues by County'!BP85/'Total Revenues by County'!BP$4)</f>
        <v>0.55716112307988719</v>
      </c>
      <c r="BQ85" s="17">
        <f>('Total Revenues by County'!BQ85/'Total Revenues by County'!BQ$4)</f>
        <v>0.61735317677811041</v>
      </c>
    </row>
    <row r="86" spans="1:69" x14ac:dyDescent="0.25">
      <c r="A86" s="13"/>
      <c r="B86" s="14">
        <v>335.15</v>
      </c>
      <c r="C86" s="15" t="s">
        <v>267</v>
      </c>
      <c r="D86" s="52">
        <f>('Total Revenues by County'!D86/'Total Revenues by County'!D$4)</f>
        <v>0.33558597678955893</v>
      </c>
      <c r="E86" s="52">
        <f>('Total Revenues by County'!E86/'Total Revenues by County'!E$4)</f>
        <v>7.5049759981266825E-2</v>
      </c>
      <c r="F86" s="52">
        <f>('Total Revenues by County'!F86/'Total Revenues by County'!F$4)</f>
        <v>0.49319636582732312</v>
      </c>
      <c r="G86" s="52">
        <f>('Total Revenues by County'!G86/'Total Revenues by County'!G$4)</f>
        <v>0.12651867148511445</v>
      </c>
      <c r="H86" s="52">
        <f>('Total Revenues by County'!H86/'Total Revenues by County'!H$4)</f>
        <v>0.33069375793548011</v>
      </c>
      <c r="I86" s="52">
        <f>('Total Revenues by County'!I86/'Total Revenues by County'!I$4)</f>
        <v>0.33244473743378716</v>
      </c>
      <c r="J86" s="52">
        <f>('Total Revenues by County'!J86/'Total Revenues by County'!J$4)</f>
        <v>6.4723354286108994E-2</v>
      </c>
      <c r="K86" s="52">
        <f>('Total Revenues by County'!K86/'Total Revenues by County'!K$4)</f>
        <v>0.33948621980265398</v>
      </c>
      <c r="L86" s="52">
        <f>('Total Revenues by County'!L86/'Total Revenues by County'!L$4)</f>
        <v>0.3370514686991522</v>
      </c>
      <c r="M86" s="52">
        <f>('Total Revenues by County'!M86/'Total Revenues by County'!M$4)</f>
        <v>0.27161456640887327</v>
      </c>
      <c r="N86" s="52">
        <f>('Total Revenues by County'!N86/'Total Revenues by County'!N$4)</f>
        <v>0.49393454702298584</v>
      </c>
      <c r="O86" s="52">
        <f>('Total Revenues by County'!O86/'Total Revenues by County'!O$4)</f>
        <v>0.20069447631285087</v>
      </c>
      <c r="P86" s="52">
        <f>('Total Revenues by County'!P86/'Total Revenues by County'!P$4)</f>
        <v>1.5652532148427154</v>
      </c>
      <c r="Q86" s="52">
        <f>('Total Revenues by County'!Q86/'Total Revenues by County'!Q$4)</f>
        <v>0.26404352226720645</v>
      </c>
      <c r="R86" s="52">
        <f>('Total Revenues by County'!R86/'Total Revenues by County'!R$4)</f>
        <v>0.39504771068879801</v>
      </c>
      <c r="S86" s="52">
        <f>('Total Revenues by County'!S86/'Total Revenues by County'!S$4)</f>
        <v>0.24126838235294118</v>
      </c>
      <c r="T86" s="52">
        <f>('Total Revenues by County'!T86/'Total Revenues by County'!T$4)</f>
        <v>0.34500775573516207</v>
      </c>
      <c r="U86" s="52">
        <f>('Total Revenues by County'!U86/'Total Revenues by County'!U$4)</f>
        <v>0.13239402404955666</v>
      </c>
      <c r="V86" s="52">
        <f>('Total Revenues by County'!V86/'Total Revenues by County'!V$4)</f>
        <v>7.4593709809423592E-2</v>
      </c>
      <c r="W86" s="52">
        <f>('Total Revenues by County'!W86/'Total Revenues by County'!W$4)</f>
        <v>0.14328358208955225</v>
      </c>
      <c r="X86" s="52">
        <f>('Total Revenues by County'!X86/'Total Revenues by County'!X$4)</f>
        <v>2.9794826048171276E-2</v>
      </c>
      <c r="Y86" s="52">
        <f>('Total Revenues by County'!Y86/'Total Revenues by County'!Y$4)</f>
        <v>7.6368582114926892E-2</v>
      </c>
      <c r="Z86" s="52">
        <f>('Total Revenues by County'!Z86/'Total Revenues by County'!Z$4)</f>
        <v>7.0857558139534885E-2</v>
      </c>
      <c r="AA86" s="52">
        <f>('Total Revenues by County'!AA86/'Total Revenues by County'!AA$4)</f>
        <v>0.19084007969534186</v>
      </c>
      <c r="AB86" s="52">
        <f>('Total Revenues by County'!AB86/'Total Revenues by County'!AB$4)</f>
        <v>0.23979456573341637</v>
      </c>
      <c r="AC86" s="52">
        <f>('Total Revenues by County'!AC86/'Total Revenues by County'!AC$4)</f>
        <v>0.26647219099131952</v>
      </c>
      <c r="AD86" s="52">
        <f>('Total Revenues by County'!AD86/'Total Revenues by County'!AD$4)</f>
        <v>0.32745391122687389</v>
      </c>
      <c r="AE86" s="52">
        <f>('Total Revenues by County'!AE86/'Total Revenues by County'!AE$4)</f>
        <v>0.11950267159884916</v>
      </c>
      <c r="AF86" s="52">
        <f>('Total Revenues by County'!AF86/'Total Revenues by County'!AF$4)</f>
        <v>0.38322230729051138</v>
      </c>
      <c r="AG86" s="52">
        <f>('Total Revenues by County'!AG86/'Total Revenues by County'!AG$4)</f>
        <v>4.7544430339574735E-2</v>
      </c>
      <c r="AH86" s="52">
        <f>('Total Revenues by County'!AH86/'Total Revenues by County'!AH$4)</f>
        <v>0.19925486408168896</v>
      </c>
      <c r="AI86" s="52">
        <f>('Total Revenues by County'!AI86/'Total Revenues by County'!AI$4)</f>
        <v>1.4120511259890445E-2</v>
      </c>
      <c r="AJ86" s="52">
        <f>('Total Revenues by County'!AJ86/'Total Revenues by County'!AJ$4)</f>
        <v>0.48714655199494589</v>
      </c>
      <c r="AK86" s="52">
        <f>('Total Revenues by County'!AK86/'Total Revenues by County'!AK$4)</f>
        <v>0.43731211662046215</v>
      </c>
      <c r="AL86" s="52">
        <f>('Total Revenues by County'!AL86/'Total Revenues by County'!AL$4)</f>
        <v>0.54003356590056284</v>
      </c>
      <c r="AM86" s="52">
        <f>('Total Revenues by County'!AM86/'Total Revenues by County'!AM$4)</f>
        <v>0.16913472343613434</v>
      </c>
      <c r="AN86" s="52">
        <f>('Total Revenues by County'!AN86/'Total Revenues by County'!AN$4)</f>
        <v>1.6083376222336594E-2</v>
      </c>
      <c r="AO86" s="52">
        <f>('Total Revenues by County'!AO86/'Total Revenues by County'!AO$4)</f>
        <v>3.5248696349779382E-2</v>
      </c>
      <c r="AP86" s="52">
        <f>('Total Revenues by County'!AP86/'Total Revenues by County'!AP$4)</f>
        <v>0.32690493526227482</v>
      </c>
      <c r="AQ86" s="52">
        <f>('Total Revenues by County'!AQ86/'Total Revenues by County'!AQ$4)</f>
        <v>0.28589053697738315</v>
      </c>
      <c r="AR86" s="52">
        <f>('Total Revenues by County'!AR86/'Total Revenues by County'!AR$4)</f>
        <v>0.4081064722374893</v>
      </c>
      <c r="AS86" s="52">
        <f>('Total Revenues by County'!AS86/'Total Revenues by County'!AS$4)</f>
        <v>0.38350772369808295</v>
      </c>
      <c r="AT86" s="52">
        <f>('Total Revenues by County'!AT86/'Total Revenues by County'!AT$4)</f>
        <v>1.2661957030903819</v>
      </c>
      <c r="AU86" s="52">
        <f>('Total Revenues by County'!AU86/'Total Revenues by County'!AU$4)</f>
        <v>0.32780405065474566</v>
      </c>
      <c r="AV86" s="52">
        <f>('Total Revenues by County'!AV86/'Total Revenues by County'!AV$4)</f>
        <v>0.45208100132288592</v>
      </c>
      <c r="AW86" s="52">
        <f>('Total Revenues by County'!AW86/'Total Revenues by County'!AW$4)</f>
        <v>0.18918780425313861</v>
      </c>
      <c r="AX86" s="52">
        <f>('Total Revenues by County'!AX86/'Total Revenues by County'!AX$4)</f>
        <v>0.37530017556030509</v>
      </c>
      <c r="AY86" s="52">
        <f>('Total Revenues by County'!AY86/'Total Revenues by County'!AY$4)</f>
        <v>0.33504432161068376</v>
      </c>
      <c r="AZ86" s="52">
        <f>('Total Revenues by County'!AZ86/'Total Revenues by County'!AZ$4)</f>
        <v>0.37457269428655487</v>
      </c>
      <c r="BA86" s="52">
        <f>('Total Revenues by County'!BA86/'Total Revenues by County'!BA$4)</f>
        <v>0.24124532427921966</v>
      </c>
      <c r="BB86" s="52">
        <f>('Total Revenues by County'!BB86/'Total Revenues by County'!BB$4)</f>
        <v>0.40636666634893703</v>
      </c>
      <c r="BC86" s="52">
        <f>('Total Revenues by County'!BC86/'Total Revenues by County'!BC$4)</f>
        <v>0.24931762405818353</v>
      </c>
      <c r="BD86" s="52">
        <f>('Total Revenues by County'!BD86/'Total Revenues by County'!BD$4)</f>
        <v>0.20573804462626505</v>
      </c>
      <c r="BE86" s="52">
        <f>('Total Revenues by County'!BE86/'Total Revenues by County'!BE$4)</f>
        <v>0.48952769712823757</v>
      </c>
      <c r="BF86" s="52">
        <f>('Total Revenues by County'!BF86/'Total Revenues by County'!BF$4)</f>
        <v>0.22582649718158118</v>
      </c>
      <c r="BG86" s="52">
        <f>('Total Revenues by County'!BG86/'Total Revenues by County'!BG$4)</f>
        <v>0.16816045700135074</v>
      </c>
      <c r="BH86" s="52">
        <f>('Total Revenues by County'!BH86/'Total Revenues by County'!BH$4)</f>
        <v>0.63294370272104805</v>
      </c>
      <c r="BI86" s="52">
        <f>('Total Revenues by County'!BI86/'Total Revenues by County'!BI$4)</f>
        <v>0.31460800849428466</v>
      </c>
      <c r="BJ86" s="52">
        <f>('Total Revenues by County'!BJ86/'Total Revenues by County'!BJ$4)</f>
        <v>5.9841151374051757E-2</v>
      </c>
      <c r="BK86" s="52">
        <f>('Total Revenues by County'!BK86/'Total Revenues by County'!BK$4)</f>
        <v>6.4456675419107254E-2</v>
      </c>
      <c r="BL86" s="52">
        <f>('Total Revenues by County'!BL86/'Total Revenues by County'!BL$4)</f>
        <v>0.14376443418013857</v>
      </c>
      <c r="BM86" s="52">
        <f>('Total Revenues by County'!BM86/'Total Revenues by County'!BM$4)</f>
        <v>8.4213204426917695E-2</v>
      </c>
      <c r="BN86" s="52">
        <f>('Total Revenues by County'!BN86/'Total Revenues by County'!BN$4)</f>
        <v>0.44414327164212009</v>
      </c>
      <c r="BO86" s="52">
        <f>('Total Revenues by County'!BO86/'Total Revenues by County'!BO$4)</f>
        <v>0.19325560050311044</v>
      </c>
      <c r="BP86" s="52">
        <f>('Total Revenues by County'!BP86/'Total Revenues by County'!BP$4)</f>
        <v>0.52207801306640045</v>
      </c>
      <c r="BQ86" s="17">
        <f>('Total Revenues by County'!BQ86/'Total Revenues by County'!BQ$4)</f>
        <v>2.7488511320038787E-2</v>
      </c>
    </row>
    <row r="87" spans="1:69" x14ac:dyDescent="0.25">
      <c r="A87" s="13"/>
      <c r="B87" s="14">
        <v>335.16</v>
      </c>
      <c r="C87" s="15" t="s">
        <v>268</v>
      </c>
      <c r="D87" s="52">
        <f>('Total Revenues by County'!D87/'Total Revenues by County'!D$4)</f>
        <v>1.8035958814191251</v>
      </c>
      <c r="E87" s="52">
        <f>('Total Revenues by County'!E87/'Total Revenues by County'!E$4)</f>
        <v>6.0882800608828003</v>
      </c>
      <c r="F87" s="52">
        <f>('Total Revenues by County'!F87/'Total Revenues by County'!F$4)</f>
        <v>1.4043762788505707</v>
      </c>
      <c r="G87" s="52">
        <f>('Total Revenues by County'!G87/'Total Revenues by County'!G$4)</f>
        <v>7.6837033212872141</v>
      </c>
      <c r="H87" s="52">
        <f>('Total Revenues by County'!H87/'Total Revenues by County'!H$4)</f>
        <v>0.40435855963224654</v>
      </c>
      <c r="I87" s="52">
        <f>('Total Revenues by County'!I87/'Total Revenues by County'!I$4)</f>
        <v>0</v>
      </c>
      <c r="J87" s="52">
        <f>('Total Revenues by County'!J87/'Total Revenues by County'!J$4)</f>
        <v>15.939075775367824</v>
      </c>
      <c r="K87" s="52">
        <f>('Total Revenues by County'!K87/'Total Revenues by County'!K$4)</f>
        <v>1.8086022942691877</v>
      </c>
      <c r="L87" s="52">
        <f>('Total Revenues by County'!L87/'Total Revenues by County'!L$4)</f>
        <v>1.5932317090576917</v>
      </c>
      <c r="M87" s="52">
        <f>('Total Revenues by County'!M87/'Total Revenues by County'!M$4)</f>
        <v>1.2090834254023959</v>
      </c>
      <c r="N87" s="52">
        <f>('Total Revenues by County'!N87/'Total Revenues by County'!N$4)</f>
        <v>0</v>
      </c>
      <c r="O87" s="52">
        <f>('Total Revenues by County'!O87/'Total Revenues by County'!O$4)</f>
        <v>3.4150184326862774</v>
      </c>
      <c r="P87" s="52">
        <f>('Total Revenues by County'!P87/'Total Revenues by County'!P$4)</f>
        <v>9.2497130918400376</v>
      </c>
      <c r="Q87" s="52">
        <f>('Total Revenues by County'!Q87/'Total Revenues by County'!Q$4)</f>
        <v>14.122596153846153</v>
      </c>
      <c r="R87" s="52">
        <f>('Total Revenues by County'!R87/'Total Revenues by County'!R$4)</f>
        <v>0</v>
      </c>
      <c r="S87" s="52">
        <f>('Total Revenues by County'!S87/'Total Revenues by County'!S$4)</f>
        <v>2.3859652872777017</v>
      </c>
      <c r="T87" s="52">
        <f>('Total Revenues by County'!T87/'Total Revenues by County'!T$4)</f>
        <v>11.470324108090457</v>
      </c>
      <c r="U87" s="52">
        <f>('Total Revenues by County'!U87/'Total Revenues by County'!U$4)</f>
        <v>4.5194137414470221</v>
      </c>
      <c r="V87" s="52">
        <f>('Total Revenues by County'!V87/'Total Revenues by County'!V$4)</f>
        <v>13.239389687828831</v>
      </c>
      <c r="W87" s="52">
        <f>('Total Revenues by County'!W87/'Total Revenues by County'!W$4)</f>
        <v>20.194482134780642</v>
      </c>
      <c r="X87" s="52">
        <f>('Total Revenues by County'!X87/'Total Revenues by County'!X$4)</f>
        <v>12.87540886113589</v>
      </c>
      <c r="Y87" s="52">
        <f>('Total Revenues by County'!Y87/'Total Revenues by County'!Y$4)</f>
        <v>15.18191091465488</v>
      </c>
      <c r="Z87" s="52">
        <f>('Total Revenues by County'!Z87/'Total Revenues by County'!Z$4)</f>
        <v>16.224563953488371</v>
      </c>
      <c r="AA87" s="52">
        <f>('Total Revenues by County'!AA87/'Total Revenues by County'!AA$4)</f>
        <v>3.0719527880759627</v>
      </c>
      <c r="AB87" s="52">
        <f>('Total Revenues by County'!AB87/'Total Revenues by County'!AB$4)</f>
        <v>1.4596807507105731</v>
      </c>
      <c r="AC87" s="52">
        <f>('Total Revenues by County'!AC87/'Total Revenues by County'!AC$4)</f>
        <v>2.2612861729820617</v>
      </c>
      <c r="AD87" s="52">
        <f>('Total Revenues by County'!AD87/'Total Revenues by County'!AD$4)</f>
        <v>0.37431016690125674</v>
      </c>
      <c r="AE87" s="52">
        <f>('Total Revenues by County'!AE87/'Total Revenues by County'!AE$4)</f>
        <v>12.189169749280722</v>
      </c>
      <c r="AF87" s="52">
        <f>('Total Revenues by County'!AF87/'Total Revenues by County'!AF$4)</f>
        <v>3.1948310281417029</v>
      </c>
      <c r="AG87" s="52">
        <f>('Total Revenues by County'!AG87/'Total Revenues by County'!AG$4)</f>
        <v>1.130593462392891</v>
      </c>
      <c r="AH87" s="52">
        <f>('Total Revenues by County'!AH87/'Total Revenues by County'!AH$4)</f>
        <v>15.402925348420036</v>
      </c>
      <c r="AI87" s="52">
        <f>('Total Revenues by County'!AI87/'Total Revenues by County'!AI$4)</f>
        <v>28.624467437614122</v>
      </c>
      <c r="AJ87" s="52">
        <f>('Total Revenues by County'!AJ87/'Total Revenues by County'!AJ$4)</f>
        <v>1.0389809388514446</v>
      </c>
      <c r="AK87" s="52">
        <f>('Total Revenues by County'!AK87/'Total Revenues by County'!AK$4)</f>
        <v>0.43969461185790781</v>
      </c>
      <c r="AL87" s="52">
        <f>('Total Revenues by County'!AL87/'Total Revenues by County'!AL$4)</f>
        <v>0.81807721622889307</v>
      </c>
      <c r="AM87" s="52">
        <f>('Total Revenues by County'!AM87/'Total Revenues by County'!AM$4)</f>
        <v>0.29966287926083157</v>
      </c>
      <c r="AN87" s="52">
        <f>('Total Revenues by County'!AN87/'Total Revenues by County'!AN$4)</f>
        <v>25.508234688625837</v>
      </c>
      <c r="AO87" s="52">
        <f>('Total Revenues by County'!AO87/'Total Revenues by County'!AO$4)</f>
        <v>10.880465302847975</v>
      </c>
      <c r="AP87" s="52">
        <f>('Total Revenues by County'!AP87/'Total Revenues by County'!AP$4)</f>
        <v>1.413466713096331</v>
      </c>
      <c r="AQ87" s="52">
        <f>('Total Revenues by County'!AQ87/'Total Revenues by County'!AQ$4)</f>
        <v>1.3737489346907756</v>
      </c>
      <c r="AR87" s="52">
        <f>('Total Revenues by County'!AR87/'Total Revenues by County'!AR$4)</f>
        <v>1.5531839401128449</v>
      </c>
      <c r="AS87" s="52">
        <f>('Total Revenues by County'!AS87/'Total Revenues by County'!AS$4)</f>
        <v>0.18133511378829156</v>
      </c>
      <c r="AT87" s="52">
        <f>('Total Revenues by County'!AT87/'Total Revenues by County'!AT$4)</f>
        <v>2.8264144732677527</v>
      </c>
      <c r="AU87" s="52">
        <f>('Total Revenues by County'!AU87/'Total Revenues by County'!AU$4)</f>
        <v>3.2090442582184595</v>
      </c>
      <c r="AV87" s="52">
        <f>('Total Revenues by County'!AV87/'Total Revenues by County'!AV$4)</f>
        <v>2.2718021776737558</v>
      </c>
      <c r="AW87" s="52">
        <f>('Total Revenues by County'!AW87/'Total Revenues by County'!AW$4)</f>
        <v>5.7199590058929033</v>
      </c>
      <c r="AX87" s="52">
        <f>('Total Revenues by County'!AX87/'Total Revenues by County'!AX$4)</f>
        <v>0.40385201559691858</v>
      </c>
      <c r="AY87" s="52">
        <f>('Total Revenues by County'!AY87/'Total Revenues by County'!AY$4)</f>
        <v>0.83889780289565352</v>
      </c>
      <c r="AZ87" s="52">
        <f>('Total Revenues by County'!AZ87/'Total Revenues by County'!AZ$4)</f>
        <v>0.42568413314564185</v>
      </c>
      <c r="BA87" s="52">
        <f>('Total Revenues by County'!BA87/'Total Revenues by County'!BA$4)</f>
        <v>0.51389768084249299</v>
      </c>
      <c r="BB87" s="52">
        <f>('Total Revenues by County'!BB87/'Total Revenues by County'!BB$4)</f>
        <v>0.33584127922185897</v>
      </c>
      <c r="BC87" s="52">
        <f>('Total Revenues by County'!BC87/'Total Revenues by County'!BC$4)</f>
        <v>0.76842587142763719</v>
      </c>
      <c r="BD87" s="52">
        <f>('Total Revenues by County'!BD87/'Total Revenues by County'!BD$4)</f>
        <v>5.9693311407906524</v>
      </c>
      <c r="BE87" s="52">
        <f>('Total Revenues by County'!BE87/'Total Revenues by County'!BE$4)</f>
        <v>1.8693419955730588</v>
      </c>
      <c r="BF87" s="52">
        <f>('Total Revenues by County'!BF87/'Total Revenues by County'!BF$4)</f>
        <v>0.73880078393593196</v>
      </c>
      <c r="BG87" s="52">
        <f>('Total Revenues by County'!BG87/'Total Revenues by County'!BG$4)</f>
        <v>1.5705903872129672</v>
      </c>
      <c r="BH87" s="52">
        <f>('Total Revenues by County'!BH87/'Total Revenues by County'!BH$4)</f>
        <v>0</v>
      </c>
      <c r="BI87" s="52">
        <f>('Total Revenues by County'!BI87/'Total Revenues by County'!BI$4)</f>
        <v>1.0488656277454909</v>
      </c>
      <c r="BJ87" s="52">
        <f>('Total Revenues by County'!BJ87/'Total Revenues by County'!BJ$4)</f>
        <v>2.4868832919316928</v>
      </c>
      <c r="BK87" s="52">
        <f>('Total Revenues by County'!BK87/'Total Revenues by County'!BK$4)</f>
        <v>5.8889618258937588</v>
      </c>
      <c r="BL87" s="52">
        <f>('Total Revenues by County'!BL87/'Total Revenues by County'!BL$4)</f>
        <v>9.9151714336471848</v>
      </c>
      <c r="BM87" s="52">
        <f>('Total Revenues by County'!BM87/'Total Revenues by County'!BM$4)</f>
        <v>14.199847347665692</v>
      </c>
      <c r="BN87" s="52">
        <f>('Total Revenues by County'!BN87/'Total Revenues by County'!BN$4)</f>
        <v>0.37550343100780686</v>
      </c>
      <c r="BO87" s="52">
        <f>('Total Revenues by County'!BO87/'Total Revenues by County'!BO$4)</f>
        <v>15.178298262909202</v>
      </c>
      <c r="BP87" s="52">
        <f>('Total Revenues by County'!BP87/'Total Revenues by County'!BP$4)</f>
        <v>3.9234231867304223</v>
      </c>
      <c r="BQ87" s="17">
        <f>('Total Revenues by County'!BQ87/'Total Revenues by County'!BQ$4)</f>
        <v>8.7630169905982545</v>
      </c>
    </row>
    <row r="88" spans="1:69" x14ac:dyDescent="0.25">
      <c r="A88" s="13"/>
      <c r="B88" s="14">
        <v>335.17</v>
      </c>
      <c r="C88" s="15" t="s">
        <v>269</v>
      </c>
      <c r="D88" s="52">
        <f>('Total Revenues by County'!D88/'Total Revenues by County'!D$4)</f>
        <v>0</v>
      </c>
      <c r="E88" s="52">
        <f>('Total Revenues by County'!E88/'Total Revenues by County'!E$4)</f>
        <v>0</v>
      </c>
      <c r="F88" s="52">
        <f>('Total Revenues by County'!F88/'Total Revenues by County'!F$4)</f>
        <v>0</v>
      </c>
      <c r="G88" s="52">
        <f>('Total Revenues by County'!G88/'Total Revenues by County'!G$4)</f>
        <v>0</v>
      </c>
      <c r="H88" s="52">
        <f>('Total Revenues by County'!H88/'Total Revenues by County'!H$4)</f>
        <v>9.0909584882695266E-2</v>
      </c>
      <c r="I88" s="52">
        <f>('Total Revenues by County'!I88/'Total Revenues by County'!I$4)</f>
        <v>3.2281686599192276E-2</v>
      </c>
      <c r="J88" s="52">
        <f>('Total Revenues by County'!J88/'Total Revenues by County'!J$4)</f>
        <v>0</v>
      </c>
      <c r="K88" s="52">
        <f>('Total Revenues by County'!K88/'Total Revenues by County'!K$4)</f>
        <v>0</v>
      </c>
      <c r="L88" s="52">
        <f>('Total Revenues by County'!L88/'Total Revenues by County'!L$4)</f>
        <v>0</v>
      </c>
      <c r="M88" s="52">
        <f>('Total Revenues by County'!M88/'Total Revenues by County'!M$4)</f>
        <v>0</v>
      </c>
      <c r="N88" s="52">
        <f>('Total Revenues by County'!N88/'Total Revenues by County'!N$4)</f>
        <v>0</v>
      </c>
      <c r="O88" s="52">
        <f>('Total Revenues by County'!O88/'Total Revenues by County'!O$4)</f>
        <v>0</v>
      </c>
      <c r="P88" s="52">
        <f>('Total Revenues by County'!P88/'Total Revenues by County'!P$4)</f>
        <v>0</v>
      </c>
      <c r="Q88" s="52">
        <f>('Total Revenues by County'!Q88/'Total Revenues by County'!Q$4)</f>
        <v>39.575910931174086</v>
      </c>
      <c r="R88" s="52">
        <f>('Total Revenues by County'!R88/'Total Revenues by County'!R$4)</f>
        <v>0</v>
      </c>
      <c r="S88" s="52">
        <f>('Total Revenues by County'!S88/'Total Revenues by County'!S$4)</f>
        <v>20.068976573187413</v>
      </c>
      <c r="T88" s="52">
        <f>('Total Revenues by County'!T88/'Total Revenues by County'!T$4)</f>
        <v>0</v>
      </c>
      <c r="U88" s="52">
        <f>('Total Revenues by County'!U88/'Total Revenues by County'!U$4)</f>
        <v>0</v>
      </c>
      <c r="V88" s="52">
        <f>('Total Revenues by County'!V88/'Total Revenues by County'!V$4)</f>
        <v>0</v>
      </c>
      <c r="W88" s="52">
        <f>('Total Revenues by County'!W88/'Total Revenues by County'!W$4)</f>
        <v>0</v>
      </c>
      <c r="X88" s="52">
        <f>('Total Revenues by County'!X88/'Total Revenues by County'!X$4)</f>
        <v>0</v>
      </c>
      <c r="Y88" s="52">
        <f>('Total Revenues by County'!Y88/'Total Revenues by County'!Y$4)</f>
        <v>1.3822509350561034</v>
      </c>
      <c r="Z88" s="52">
        <f>('Total Revenues by County'!Z88/'Total Revenues by County'!Z$4)</f>
        <v>0</v>
      </c>
      <c r="AA88" s="52">
        <f>('Total Revenues by County'!AA88/'Total Revenues by County'!AA$4)</f>
        <v>0</v>
      </c>
      <c r="AB88" s="52">
        <f>('Total Revenues by County'!AB88/'Total Revenues by County'!AB$4)</f>
        <v>0</v>
      </c>
      <c r="AC88" s="52">
        <f>('Total Revenues by County'!AC88/'Total Revenues by County'!AC$4)</f>
        <v>0</v>
      </c>
      <c r="AD88" s="52">
        <f>('Total Revenues by County'!AD88/'Total Revenues by County'!AD$4)</f>
        <v>1.3590015936475415E-2</v>
      </c>
      <c r="AE88" s="52">
        <f>('Total Revenues by County'!AE88/'Total Revenues by County'!AE$4)</f>
        <v>0</v>
      </c>
      <c r="AF88" s="52">
        <f>('Total Revenues by County'!AF88/'Total Revenues by County'!AF$4)</f>
        <v>0</v>
      </c>
      <c r="AG88" s="52">
        <f>('Total Revenues by County'!AG88/'Total Revenues by County'!AG$4)</f>
        <v>0</v>
      </c>
      <c r="AH88" s="52">
        <f>('Total Revenues by County'!AH88/'Total Revenues by County'!AH$4)</f>
        <v>0.73526976680005518</v>
      </c>
      <c r="AI88" s="52">
        <f>('Total Revenues by County'!AI88/'Total Revenues by County'!AI$4)</f>
        <v>0</v>
      </c>
      <c r="AJ88" s="52">
        <f>('Total Revenues by County'!AJ88/'Total Revenues by County'!AJ$4)</f>
        <v>0</v>
      </c>
      <c r="AK88" s="52">
        <f>('Total Revenues by County'!AK88/'Total Revenues by County'!AK$4)</f>
        <v>0</v>
      </c>
      <c r="AL88" s="52">
        <f>('Total Revenues by County'!AL88/'Total Revenues by County'!AL$4)</f>
        <v>0</v>
      </c>
      <c r="AM88" s="52">
        <f>('Total Revenues by County'!AM88/'Total Revenues by County'!AM$4)</f>
        <v>0</v>
      </c>
      <c r="AN88" s="52">
        <f>('Total Revenues by County'!AN88/'Total Revenues by County'!AN$4)</f>
        <v>0</v>
      </c>
      <c r="AO88" s="52">
        <f>('Total Revenues by County'!AO88/'Total Revenues by County'!AO$4)</f>
        <v>0</v>
      </c>
      <c r="AP88" s="52">
        <f>('Total Revenues by County'!AP88/'Total Revenues by County'!AP$4)</f>
        <v>0</v>
      </c>
      <c r="AQ88" s="52">
        <f>('Total Revenues by County'!AQ88/'Total Revenues by County'!AQ$4)</f>
        <v>0</v>
      </c>
      <c r="AR88" s="52">
        <f>('Total Revenues by County'!AR88/'Total Revenues by County'!AR$4)</f>
        <v>0</v>
      </c>
      <c r="AS88" s="52">
        <f>('Total Revenues by County'!AS88/'Total Revenues by County'!AS$4)</f>
        <v>0</v>
      </c>
      <c r="AT88" s="52">
        <f>('Total Revenues by County'!AT88/'Total Revenues by County'!AT$4)</f>
        <v>0</v>
      </c>
      <c r="AU88" s="52">
        <f>('Total Revenues by County'!AU88/'Total Revenues by County'!AU$4)</f>
        <v>0</v>
      </c>
      <c r="AV88" s="52">
        <f>('Total Revenues by County'!AV88/'Total Revenues by County'!AV$4)</f>
        <v>0</v>
      </c>
      <c r="AW88" s="52">
        <f>('Total Revenues by County'!AW88/'Total Revenues by County'!AW$4)</f>
        <v>0</v>
      </c>
      <c r="AX88" s="52">
        <f>('Total Revenues by County'!AX88/'Total Revenues by County'!AX$4)</f>
        <v>0</v>
      </c>
      <c r="AY88" s="52">
        <f>('Total Revenues by County'!AY88/'Total Revenues by County'!AY$4)</f>
        <v>0</v>
      </c>
      <c r="AZ88" s="52">
        <f>('Total Revenues by County'!AZ88/'Total Revenues by County'!AZ$4)</f>
        <v>0</v>
      </c>
      <c r="BA88" s="52">
        <f>('Total Revenues by County'!BA88/'Total Revenues by County'!BA$4)</f>
        <v>0</v>
      </c>
      <c r="BB88" s="52">
        <f>('Total Revenues by County'!BB88/'Total Revenues by County'!BB$4)</f>
        <v>0</v>
      </c>
      <c r="BC88" s="52">
        <f>('Total Revenues by County'!BC88/'Total Revenues by County'!BC$4)</f>
        <v>0</v>
      </c>
      <c r="BD88" s="52">
        <f>('Total Revenues by County'!BD88/'Total Revenues by County'!BD$4)</f>
        <v>0</v>
      </c>
      <c r="BE88" s="52">
        <f>('Total Revenues by County'!BE88/'Total Revenues by County'!BE$4)</f>
        <v>0</v>
      </c>
      <c r="BF88" s="52">
        <f>('Total Revenues by County'!BF88/'Total Revenues by County'!BF$4)</f>
        <v>0</v>
      </c>
      <c r="BG88" s="52">
        <f>('Total Revenues by County'!BG88/'Total Revenues by County'!BG$4)</f>
        <v>0</v>
      </c>
      <c r="BH88" s="52">
        <f>('Total Revenues by County'!BH88/'Total Revenues by County'!BH$4)</f>
        <v>9.8113100415267607E-2</v>
      </c>
      <c r="BI88" s="52">
        <f>('Total Revenues by County'!BI88/'Total Revenues by County'!BI$4)</f>
        <v>0</v>
      </c>
      <c r="BJ88" s="52">
        <f>('Total Revenues by County'!BJ88/'Total Revenues by County'!BJ$4)</f>
        <v>0</v>
      </c>
      <c r="BK88" s="52">
        <f>('Total Revenues by County'!BK88/'Total Revenues by County'!BK$4)</f>
        <v>0</v>
      </c>
      <c r="BL88" s="52">
        <f>('Total Revenues by County'!BL88/'Total Revenues by County'!BL$4)</f>
        <v>0</v>
      </c>
      <c r="BM88" s="52">
        <f>('Total Revenues by County'!BM88/'Total Revenues by County'!BM$4)</f>
        <v>0</v>
      </c>
      <c r="BN88" s="52">
        <f>('Total Revenues by County'!BN88/'Total Revenues by County'!BN$4)</f>
        <v>0</v>
      </c>
      <c r="BO88" s="52">
        <f>('Total Revenues by County'!BO88/'Total Revenues by County'!BO$4)</f>
        <v>0</v>
      </c>
      <c r="BP88" s="52">
        <f>('Total Revenues by County'!BP88/'Total Revenues by County'!BP$4)</f>
        <v>0</v>
      </c>
      <c r="BQ88" s="17">
        <f>('Total Revenues by County'!BQ88/'Total Revenues by County'!BQ$4)</f>
        <v>0.88136093427210249</v>
      </c>
    </row>
    <row r="89" spans="1:69" x14ac:dyDescent="0.25">
      <c r="A89" s="13"/>
      <c r="B89" s="14">
        <v>335.18</v>
      </c>
      <c r="C89" s="15" t="s">
        <v>270</v>
      </c>
      <c r="D89" s="52">
        <f>('Total Revenues by County'!D89/'Total Revenues by County'!D$4)</f>
        <v>46.050541078764425</v>
      </c>
      <c r="E89" s="52">
        <f>('Total Revenues by County'!E89/'Total Revenues by County'!E$4)</f>
        <v>61.773016430550676</v>
      </c>
      <c r="F89" s="52">
        <f>('Total Revenues by County'!F89/'Total Revenues by County'!F$4)</f>
        <v>58.975756274197494</v>
      </c>
      <c r="G89" s="52">
        <f>('Total Revenues by County'!G89/'Total Revenues by County'!G$4)</f>
        <v>83.950060230597146</v>
      </c>
      <c r="H89" s="52">
        <f>('Total Revenues by County'!H89/'Total Revenues by County'!H$4)</f>
        <v>41.013810678688451</v>
      </c>
      <c r="I89" s="52">
        <f>('Total Revenues by County'!I89/'Total Revenues by County'!I$4)</f>
        <v>39.81634552051954</v>
      </c>
      <c r="J89" s="52">
        <f>('Total Revenues by County'!J89/'Total Revenues by County'!J$4)</f>
        <v>59.875388547350973</v>
      </c>
      <c r="K89" s="52">
        <f>('Total Revenues by County'!K89/'Total Revenues by County'!K$4)</f>
        <v>74.42812788606426</v>
      </c>
      <c r="L89" s="52">
        <f>('Total Revenues by County'!L89/'Total Revenues by County'!L$4)</f>
        <v>50.991300562359051</v>
      </c>
      <c r="M89" s="52">
        <f>('Total Revenues by County'!M89/'Total Revenues by County'!M$4)</f>
        <v>52.699990251511018</v>
      </c>
      <c r="N89" s="52">
        <f>('Total Revenues by County'!N89/'Total Revenues by County'!N$4)</f>
        <v>97.550973767290287</v>
      </c>
      <c r="O89" s="52">
        <f>('Total Revenues by County'!O89/'Total Revenues by County'!O$4)</f>
        <v>64.994278983678271</v>
      </c>
      <c r="P89" s="52">
        <f>('Total Revenues by County'!P89/'Total Revenues by County'!P$4)</f>
        <v>71.162404731777656</v>
      </c>
      <c r="Q89" s="52">
        <f>('Total Revenues by County'!Q89/'Total Revenues by County'!Q$4)</f>
        <v>61.738233805668017</v>
      </c>
      <c r="R89" s="52">
        <f>('Total Revenues by County'!R89/'Total Revenues by County'!R$4)</f>
        <v>67.816935289872504</v>
      </c>
      <c r="S89" s="52">
        <f>('Total Revenues by County'!S89/'Total Revenues by County'!S$4)</f>
        <v>0</v>
      </c>
      <c r="T89" s="52">
        <f>('Total Revenues by County'!T89/'Total Revenues by County'!T$4)</f>
        <v>46.567719813862354</v>
      </c>
      <c r="U89" s="52">
        <f>('Total Revenues by County'!U89/'Total Revenues by County'!U$4)</f>
        <v>63.199097129438442</v>
      </c>
      <c r="V89" s="52">
        <f>('Total Revenues by County'!V89/'Total Revenues by County'!V$4)</f>
        <v>61.370630188238046</v>
      </c>
      <c r="W89" s="52">
        <f>('Total Revenues by County'!W89/'Total Revenues by County'!W$4)</f>
        <v>98.233559475350518</v>
      </c>
      <c r="X89" s="52">
        <f>('Total Revenues by County'!X89/'Total Revenues by County'!X$4)</f>
        <v>97.303181683021108</v>
      </c>
      <c r="Y89" s="52">
        <f>('Total Revenues by County'!Y89/'Total Revenues by County'!Y$4)</f>
        <v>96.82264535872153</v>
      </c>
      <c r="Z89" s="52">
        <f>('Total Revenues by County'!Z89/'Total Revenues by County'!Z$4)</f>
        <v>61.95574127906977</v>
      </c>
      <c r="AA89" s="52">
        <f>('Total Revenues by County'!AA89/'Total Revenues by County'!AA$4)</f>
        <v>54.465410708431058</v>
      </c>
      <c r="AB89" s="52">
        <f>('Total Revenues by County'!AB89/'Total Revenues by County'!AB$4)</f>
        <v>50.73157904471833</v>
      </c>
      <c r="AC89" s="52">
        <f>('Total Revenues by County'!AC89/'Total Revenues by County'!AC$4)</f>
        <v>54.130339218248302</v>
      </c>
      <c r="AD89" s="52">
        <f>('Total Revenues by County'!AD89/'Total Revenues by County'!AD$4)</f>
        <v>76.047054937666672</v>
      </c>
      <c r="AE89" s="52">
        <f>('Total Revenues by County'!AE89/'Total Revenues by County'!AE$4)</f>
        <v>148.14169749280722</v>
      </c>
      <c r="AF89" s="52">
        <f>('Total Revenues by County'!AF89/'Total Revenues by County'!AF$4)</f>
        <v>58.122140572565236</v>
      </c>
      <c r="AG89" s="52">
        <f>('Total Revenues by County'!AG89/'Total Revenues by County'!AG$4)</f>
        <v>61.502975245953664</v>
      </c>
      <c r="AH89" s="52">
        <f>('Total Revenues by County'!AH89/'Total Revenues by County'!AH$4)</f>
        <v>119.05264247274734</v>
      </c>
      <c r="AI89" s="52">
        <f>('Total Revenues by County'!AI89/'Total Revenues by County'!AI$4)</f>
        <v>57.80255629945222</v>
      </c>
      <c r="AJ89" s="52">
        <f>('Total Revenues by County'!AJ89/'Total Revenues by County'!AJ$4)</f>
        <v>44.457097581492434</v>
      </c>
      <c r="AK89" s="52">
        <f>('Total Revenues by County'!AK89/'Total Revenues by County'!AK$4)</f>
        <v>68.527877792773253</v>
      </c>
      <c r="AL89" s="52">
        <f>('Total Revenues by County'!AL89/'Total Revenues by County'!AL$4)</f>
        <v>44.357114065431517</v>
      </c>
      <c r="AM89" s="52">
        <f>('Total Revenues by County'!AM89/'Total Revenues by County'!AM$4)</f>
        <v>76.651017605194156</v>
      </c>
      <c r="AN89" s="52">
        <f>('Total Revenues by County'!AN89/'Total Revenues by County'!AN$4)</f>
        <v>53.224523932063818</v>
      </c>
      <c r="AO89" s="52">
        <f>('Total Revenues by County'!AO89/'Total Revenues by County'!AO$4)</f>
        <v>95.49719213798636</v>
      </c>
      <c r="AP89" s="52">
        <f>('Total Revenues by County'!AP89/'Total Revenues by County'!AP$4)</f>
        <v>60.447804615530721</v>
      </c>
      <c r="AQ89" s="52">
        <f>('Total Revenues by County'!AQ89/'Total Revenues by County'!AQ$4)</f>
        <v>63.393359854533372</v>
      </c>
      <c r="AR89" s="52">
        <f>('Total Revenues by County'!AR89/'Total Revenues by County'!AR$4)</f>
        <v>98.226267418966586</v>
      </c>
      <c r="AS89" s="52">
        <f>('Total Revenues by County'!AS89/'Total Revenues by County'!AS$4)</f>
        <v>53.130229883376948</v>
      </c>
      <c r="AT89" s="52">
        <f>('Total Revenues by County'!AT89/'Total Revenues by County'!AT$4)</f>
        <v>105.42737412485599</v>
      </c>
      <c r="AU89" s="52">
        <f>('Total Revenues by County'!AU89/'Total Revenues by County'!AU$4)</f>
        <v>51.061507280541619</v>
      </c>
      <c r="AV89" s="52">
        <f>('Total Revenues by County'!AV89/'Total Revenues by County'!AV$4)</f>
        <v>67.534710491503006</v>
      </c>
      <c r="AW89" s="52">
        <f>('Total Revenues by County'!AW89/'Total Revenues by County'!AW$4)</f>
        <v>53.904022546758902</v>
      </c>
      <c r="AX89" s="52">
        <f>('Total Revenues by County'!AX89/'Total Revenues by County'!AX$4)</f>
        <v>115.46987842833278</v>
      </c>
      <c r="AY89" s="52">
        <f>('Total Revenues by County'!AY89/'Total Revenues by County'!AY$4)</f>
        <v>57.813687655708073</v>
      </c>
      <c r="AZ89" s="52">
        <f>('Total Revenues by County'!AZ89/'Total Revenues by County'!AZ$4)</f>
        <v>58.778999454067964</v>
      </c>
      <c r="BA89" s="52">
        <f>('Total Revenues by County'!BA89/'Total Revenues by County'!BA$4)</f>
        <v>52.908495137250391</v>
      </c>
      <c r="BB89" s="52">
        <f>('Total Revenues by County'!BB89/'Total Revenues by County'!BB$4)</f>
        <v>42.459919995678874</v>
      </c>
      <c r="BC89" s="52">
        <f>('Total Revenues by County'!BC89/'Total Revenues by County'!BC$4)</f>
        <v>111.6752682176306</v>
      </c>
      <c r="BD89" s="52">
        <f>('Total Revenues by County'!BD89/'Total Revenues by County'!BD$4)</f>
        <v>38.457559593042689</v>
      </c>
      <c r="BE89" s="52">
        <f>('Total Revenues by County'!BE89/'Total Revenues by County'!BE$4)</f>
        <v>71.535895593181365</v>
      </c>
      <c r="BF89" s="52">
        <f>('Total Revenues by County'!BF89/'Total Revenues by County'!BF$4)</f>
        <v>0</v>
      </c>
      <c r="BG89" s="52">
        <f>('Total Revenues by County'!BG89/'Total Revenues by County'!BG$4)</f>
        <v>39.326626519585773</v>
      </c>
      <c r="BH89" s="52">
        <f>('Total Revenues by County'!BH89/'Total Revenues by County'!BH$4)</f>
        <v>70.998975380747993</v>
      </c>
      <c r="BI89" s="52">
        <f>('Total Revenues by County'!BI89/'Total Revenues by County'!BI$4)</f>
        <v>58.444524052262402</v>
      </c>
      <c r="BJ89" s="52">
        <f>('Total Revenues by County'!BJ89/'Total Revenues by County'!BJ$4)</f>
        <v>49.389936616501991</v>
      </c>
      <c r="BK89" s="52">
        <f>('Total Revenues by County'!BK89/'Total Revenues by County'!BK$4)</f>
        <v>82.498737628761873</v>
      </c>
      <c r="BL89" s="52">
        <f>('Total Revenues by County'!BL89/'Total Revenues by County'!BL$4)</f>
        <v>39.466956830698173</v>
      </c>
      <c r="BM89" s="52">
        <f>('Total Revenues by County'!BM89/'Total Revenues by County'!BM$4)</f>
        <v>102.04560488487469</v>
      </c>
      <c r="BN89" s="52">
        <f>('Total Revenues by County'!BN89/'Total Revenues by County'!BN$4)</f>
        <v>36.829457455896886</v>
      </c>
      <c r="BO89" s="52">
        <f>('Total Revenues by County'!BO89/'Total Revenues by County'!BO$4)</f>
        <v>66.095149063466707</v>
      </c>
      <c r="BP89" s="52">
        <f>('Total Revenues by County'!BP89/'Total Revenues by County'!BP$4)</f>
        <v>107.99096211444486</v>
      </c>
      <c r="BQ89" s="17">
        <f>('Total Revenues by County'!BQ89/'Total Revenues by County'!BQ$4)</f>
        <v>65.843922593701251</v>
      </c>
    </row>
    <row r="90" spans="1:69" x14ac:dyDescent="0.25">
      <c r="A90" s="13"/>
      <c r="B90" s="14">
        <v>335.19</v>
      </c>
      <c r="C90" s="15" t="s">
        <v>271</v>
      </c>
      <c r="D90" s="52">
        <f>('Total Revenues by County'!D90/'Total Revenues by County'!D$4)</f>
        <v>0</v>
      </c>
      <c r="E90" s="52">
        <f>('Total Revenues by County'!E90/'Total Revenues by County'!E$4)</f>
        <v>24.813370799672171</v>
      </c>
      <c r="F90" s="52">
        <f>('Total Revenues by County'!F90/'Total Revenues by County'!F$4)</f>
        <v>0.1492206095531256</v>
      </c>
      <c r="G90" s="52">
        <f>('Total Revenues by County'!G90/'Total Revenues by County'!G$4)</f>
        <v>0</v>
      </c>
      <c r="H90" s="52">
        <f>('Total Revenues by County'!H90/'Total Revenues by County'!H$4)</f>
        <v>0</v>
      </c>
      <c r="I90" s="52">
        <f>('Total Revenues by County'!I90/'Total Revenues by County'!I$4)</f>
        <v>3.2162754069616306</v>
      </c>
      <c r="J90" s="52">
        <f>('Total Revenues by County'!J90/'Total Revenues by County'!J$4)</f>
        <v>54.894246045451403</v>
      </c>
      <c r="K90" s="52">
        <f>('Total Revenues by County'!K90/'Total Revenues by County'!K$4)</f>
        <v>0</v>
      </c>
      <c r="L90" s="52">
        <f>('Total Revenues by County'!L90/'Total Revenues by County'!L$4)</f>
        <v>0</v>
      </c>
      <c r="M90" s="52">
        <f>('Total Revenues by County'!M90/'Total Revenues by County'!M$4)</f>
        <v>0</v>
      </c>
      <c r="N90" s="52">
        <f>('Total Revenues by County'!N90/'Total Revenues by County'!N$4)</f>
        <v>0</v>
      </c>
      <c r="O90" s="52">
        <f>('Total Revenues by County'!O90/'Total Revenues by County'!O$4)</f>
        <v>0</v>
      </c>
      <c r="P90" s="52">
        <f>('Total Revenues by County'!P90/'Total Revenues by County'!P$4)</f>
        <v>0</v>
      </c>
      <c r="Q90" s="52">
        <f>('Total Revenues by County'!Q90/'Total Revenues by County'!Q$4)</f>
        <v>9.488866396761134</v>
      </c>
      <c r="R90" s="52">
        <f>('Total Revenues by County'!R90/'Total Revenues by County'!R$4)</f>
        <v>0.35204233822468128</v>
      </c>
      <c r="S90" s="52">
        <f>('Total Revenues by County'!S90/'Total Revenues by County'!S$4)</f>
        <v>0</v>
      </c>
      <c r="T90" s="52">
        <f>('Total Revenues by County'!T90/'Total Revenues by County'!T$4)</f>
        <v>15.058045554739163</v>
      </c>
      <c r="U90" s="52">
        <f>('Total Revenues by County'!U90/'Total Revenues by County'!U$4)</f>
        <v>16.087776833070166</v>
      </c>
      <c r="V90" s="52">
        <f>('Total Revenues by County'!V90/'Total Revenues by County'!V$4)</f>
        <v>0</v>
      </c>
      <c r="W90" s="52">
        <f>('Total Revenues by County'!W90/'Total Revenues by County'!W$4)</f>
        <v>0</v>
      </c>
      <c r="X90" s="52">
        <f>('Total Revenues by County'!X90/'Total Revenues by County'!X$4)</f>
        <v>2.7534939042521557E-2</v>
      </c>
      <c r="Y90" s="52">
        <f>('Total Revenues by County'!Y90/'Total Revenues by County'!Y$4)</f>
        <v>163.08323699421965</v>
      </c>
      <c r="Z90" s="52">
        <f>('Total Revenues by County'!Z90/'Total Revenues by County'!Z$4)</f>
        <v>29.086046511627906</v>
      </c>
      <c r="AA90" s="52">
        <f>('Total Revenues by County'!AA90/'Total Revenues by County'!AA$4)</f>
        <v>8.3084159289803541</v>
      </c>
      <c r="AB90" s="52">
        <f>('Total Revenues by County'!AB90/'Total Revenues by County'!AB$4)</f>
        <v>0</v>
      </c>
      <c r="AC90" s="52">
        <f>('Total Revenues by County'!AC90/'Total Revenues by County'!AC$4)</f>
        <v>4.0120736981778031E-2</v>
      </c>
      <c r="AD90" s="52">
        <f>('Total Revenues by County'!AD90/'Total Revenues by County'!AD$4)</f>
        <v>0</v>
      </c>
      <c r="AE90" s="52">
        <f>('Total Revenues by County'!AE90/'Total Revenues by County'!AE$4)</f>
        <v>0</v>
      </c>
      <c r="AF90" s="52">
        <f>('Total Revenues by County'!AF90/'Total Revenues by County'!AF$4)</f>
        <v>3.5776669504926408</v>
      </c>
      <c r="AG90" s="52">
        <f>('Total Revenues by County'!AG90/'Total Revenues by County'!AG$4)</f>
        <v>12.254879403364011</v>
      </c>
      <c r="AH90" s="52">
        <f>('Total Revenues by County'!AH90/'Total Revenues by County'!AH$4)</f>
        <v>0</v>
      </c>
      <c r="AI90" s="52">
        <f>('Total Revenues by County'!AI90/'Total Revenues by County'!AI$4)</f>
        <v>0</v>
      </c>
      <c r="AJ90" s="52">
        <f>('Total Revenues by County'!AJ90/'Total Revenues by County'!AJ$4)</f>
        <v>0</v>
      </c>
      <c r="AK90" s="52">
        <f>('Total Revenues by County'!AK90/'Total Revenues by County'!AK$4)</f>
        <v>0</v>
      </c>
      <c r="AL90" s="52">
        <f>('Total Revenues by County'!AL90/'Total Revenues by County'!AL$4)</f>
        <v>0.52582668855534709</v>
      </c>
      <c r="AM90" s="52">
        <f>('Total Revenues by County'!AM90/'Total Revenues by County'!AM$4)</f>
        <v>1.4683481083780746E-2</v>
      </c>
      <c r="AN90" s="52">
        <f>('Total Revenues by County'!AN90/'Total Revenues by County'!AN$4)</f>
        <v>82.333376222336597</v>
      </c>
      <c r="AO90" s="52">
        <f>('Total Revenues by County'!AO90/'Total Revenues by County'!AO$4)</f>
        <v>0</v>
      </c>
      <c r="AP90" s="52">
        <f>('Total Revenues by County'!AP90/'Total Revenues by County'!AP$4)</f>
        <v>0</v>
      </c>
      <c r="AQ90" s="52">
        <f>('Total Revenues by County'!AQ90/'Total Revenues by County'!AQ$4)</f>
        <v>0</v>
      </c>
      <c r="AR90" s="52">
        <f>('Total Revenues by County'!AR90/'Total Revenues by County'!AR$4)</f>
        <v>0</v>
      </c>
      <c r="AS90" s="52">
        <f>('Total Revenues by County'!AS90/'Total Revenues by County'!AS$4)</f>
        <v>0</v>
      </c>
      <c r="AT90" s="52">
        <f>('Total Revenues by County'!AT90/'Total Revenues by County'!AT$4)</f>
        <v>0</v>
      </c>
      <c r="AU90" s="52">
        <f>('Total Revenues by County'!AU90/'Total Revenues by County'!AU$4)</f>
        <v>0</v>
      </c>
      <c r="AV90" s="52">
        <f>('Total Revenues by County'!AV90/'Total Revenues by County'!AV$4)</f>
        <v>0</v>
      </c>
      <c r="AW90" s="52">
        <f>('Total Revenues by County'!AW90/'Total Revenues by County'!AW$4)</f>
        <v>7.0804253138611326</v>
      </c>
      <c r="AX90" s="52">
        <f>('Total Revenues by County'!AX90/'Total Revenues by County'!AX$4)</f>
        <v>0</v>
      </c>
      <c r="AY90" s="52">
        <f>('Total Revenues by County'!AY90/'Total Revenues by County'!AY$4)</f>
        <v>0</v>
      </c>
      <c r="AZ90" s="52">
        <f>('Total Revenues by County'!AZ90/'Total Revenues by County'!AZ$4)</f>
        <v>3.5896382563224256E-2</v>
      </c>
      <c r="BA90" s="52">
        <f>('Total Revenues by County'!BA90/'Total Revenues by County'!BA$4)</f>
        <v>0</v>
      </c>
      <c r="BB90" s="52">
        <f>('Total Revenues by County'!BB90/'Total Revenues by County'!BB$4)</f>
        <v>0</v>
      </c>
      <c r="BC90" s="52">
        <f>('Total Revenues by County'!BC90/'Total Revenues by County'!BC$4)</f>
        <v>3.1228070175438596</v>
      </c>
      <c r="BD90" s="52">
        <f>('Total Revenues by County'!BD90/'Total Revenues by County'!BD$4)</f>
        <v>0</v>
      </c>
      <c r="BE90" s="52">
        <f>('Total Revenues by County'!BE90/'Total Revenues by County'!BE$4)</f>
        <v>0</v>
      </c>
      <c r="BF90" s="52">
        <f>('Total Revenues by County'!BF90/'Total Revenues by County'!BF$4)</f>
        <v>0</v>
      </c>
      <c r="BG90" s="52">
        <f>('Total Revenues by County'!BG90/'Total Revenues by County'!BG$4)</f>
        <v>0.68185783430886993</v>
      </c>
      <c r="BH90" s="52">
        <f>('Total Revenues by County'!BH90/'Total Revenues by County'!BH$4)</f>
        <v>1.7075266930091027E-2</v>
      </c>
      <c r="BI90" s="52">
        <f>('Total Revenues by County'!BI90/'Total Revenues by County'!BI$4)</f>
        <v>0</v>
      </c>
      <c r="BJ90" s="52">
        <f>('Total Revenues by County'!BJ90/'Total Revenues by County'!BJ$4)</f>
        <v>3.6091833665660406E-2</v>
      </c>
      <c r="BK90" s="52">
        <f>('Total Revenues by County'!BK90/'Total Revenues by County'!BK$4)</f>
        <v>0</v>
      </c>
      <c r="BL90" s="52">
        <f>('Total Revenues by County'!BL90/'Total Revenues by County'!BL$4)</f>
        <v>22.434890744359567</v>
      </c>
      <c r="BM90" s="52">
        <f>('Total Revenues by County'!BM90/'Total Revenues by County'!BM$4)</f>
        <v>0</v>
      </c>
      <c r="BN90" s="52">
        <f>('Total Revenues by County'!BN90/'Total Revenues by County'!BN$4)</f>
        <v>4.6022353714661405E-3</v>
      </c>
      <c r="BO90" s="52">
        <f>('Total Revenues by County'!BO90/'Total Revenues by County'!BO$4)</f>
        <v>16.097630621749328</v>
      </c>
      <c r="BP90" s="52">
        <f>('Total Revenues by County'!BP90/'Total Revenues by County'!BP$4)</f>
        <v>0</v>
      </c>
      <c r="BQ90" s="17">
        <f>('Total Revenues by County'!BQ90/'Total Revenues by County'!BQ$4)</f>
        <v>1.5635566423542309</v>
      </c>
    </row>
    <row r="91" spans="1:69" x14ac:dyDescent="0.25">
      <c r="A91" s="13"/>
      <c r="B91" s="14">
        <v>335.21</v>
      </c>
      <c r="C91" s="15" t="s">
        <v>68</v>
      </c>
      <c r="D91" s="52">
        <f>('Total Revenues by County'!D91/'Total Revenues by County'!D$4)</f>
        <v>0.11313575240041848</v>
      </c>
      <c r="E91" s="52">
        <f>('Total Revenues by County'!E91/'Total Revenues by County'!E$4)</f>
        <v>0</v>
      </c>
      <c r="F91" s="52">
        <f>('Total Revenues by County'!F91/'Total Revenues by County'!F$4)</f>
        <v>3.1438099158270248E-2</v>
      </c>
      <c r="G91" s="52">
        <f>('Total Revenues by County'!G91/'Total Revenues by County'!G$4)</f>
        <v>0</v>
      </c>
      <c r="H91" s="52">
        <f>('Total Revenues by County'!H91/'Total Revenues by County'!H$4)</f>
        <v>0.18737966597175557</v>
      </c>
      <c r="I91" s="52">
        <f>('Total Revenues by County'!I91/'Total Revenues by County'!I$4)</f>
        <v>0</v>
      </c>
      <c r="J91" s="52">
        <f>('Total Revenues by County'!J91/'Total Revenues by County'!J$4)</f>
        <v>0</v>
      </c>
      <c r="K91" s="52">
        <f>('Total Revenues by County'!K91/'Total Revenues by County'!K$4)</f>
        <v>0</v>
      </c>
      <c r="L91" s="52">
        <f>('Total Revenues by County'!L91/'Total Revenues by County'!L$4)</f>
        <v>5.0669407096571611E-2</v>
      </c>
      <c r="M91" s="52">
        <f>('Total Revenues by County'!M91/'Total Revenues by County'!M$4)</f>
        <v>0</v>
      </c>
      <c r="N91" s="52">
        <f>('Total Revenues by County'!N91/'Total Revenues by County'!N$4)</f>
        <v>0</v>
      </c>
      <c r="O91" s="52">
        <f>('Total Revenues by County'!O91/'Total Revenues by County'!O$4)</f>
        <v>0</v>
      </c>
      <c r="P91" s="52">
        <f>('Total Revenues by County'!P91/'Total Revenues by County'!P$4)</f>
        <v>0</v>
      </c>
      <c r="Q91" s="52">
        <f>('Total Revenues by County'!Q91/'Total Revenues by County'!Q$4)</f>
        <v>0</v>
      </c>
      <c r="R91" s="52">
        <f>('Total Revenues by County'!R91/'Total Revenues by County'!R$4)</f>
        <v>2.232379119557373E-2</v>
      </c>
      <c r="S91" s="52">
        <f>('Total Revenues by County'!S91/'Total Revenues by County'!S$4)</f>
        <v>0.12383507181942545</v>
      </c>
      <c r="T91" s="52">
        <f>('Total Revenues by County'!T91/'Total Revenues by County'!T$4)</f>
        <v>0</v>
      </c>
      <c r="U91" s="52">
        <f>('Total Revenues by County'!U91/'Total Revenues by County'!U$4)</f>
        <v>0</v>
      </c>
      <c r="V91" s="52">
        <f>('Total Revenues by County'!V91/'Total Revenues by County'!V$4)</f>
        <v>0</v>
      </c>
      <c r="W91" s="52">
        <f>('Total Revenues by County'!W91/'Total Revenues by County'!W$4)</f>
        <v>0</v>
      </c>
      <c r="X91" s="52">
        <f>('Total Revenues by County'!X91/'Total Revenues by County'!X$4)</f>
        <v>0</v>
      </c>
      <c r="Y91" s="52">
        <f>('Total Revenues by County'!Y91/'Total Revenues by County'!Y$4)</f>
        <v>0</v>
      </c>
      <c r="Z91" s="52">
        <f>('Total Revenues by County'!Z91/'Total Revenues by County'!Z$4)</f>
        <v>0</v>
      </c>
      <c r="AA91" s="52">
        <f>('Total Revenues by County'!AA91/'Total Revenues by County'!AA$4)</f>
        <v>0</v>
      </c>
      <c r="AB91" s="52">
        <f>('Total Revenues by County'!AB91/'Total Revenues by County'!AB$4)</f>
        <v>0.16663481161332486</v>
      </c>
      <c r="AC91" s="52">
        <f>('Total Revenues by County'!AC91/'Total Revenues by County'!AC$4)</f>
        <v>2.7753299502668975E-2</v>
      </c>
      <c r="AD91" s="52">
        <f>('Total Revenues by County'!AD91/'Total Revenues by County'!AD$4)</f>
        <v>0.15650188915556801</v>
      </c>
      <c r="AE91" s="52">
        <f>('Total Revenues by County'!AE91/'Total Revenues by County'!AE$4)</f>
        <v>0</v>
      </c>
      <c r="AF91" s="52">
        <f>('Total Revenues by County'!AF91/'Total Revenues by County'!AF$4)</f>
        <v>0</v>
      </c>
      <c r="AG91" s="52">
        <f>('Total Revenues by County'!AG91/'Total Revenues by County'!AG$4)</f>
        <v>0</v>
      </c>
      <c r="AH91" s="52">
        <f>('Total Revenues by County'!AH91/'Total Revenues by County'!AH$4)</f>
        <v>0</v>
      </c>
      <c r="AI91" s="52">
        <f>('Total Revenues by County'!AI91/'Total Revenues by County'!AI$4)</f>
        <v>0</v>
      </c>
      <c r="AJ91" s="52">
        <f>('Total Revenues by County'!AJ91/'Total Revenues by County'!AJ$4)</f>
        <v>9.9916579115459397E-2</v>
      </c>
      <c r="AK91" s="52">
        <f>('Total Revenues by County'!AK91/'Total Revenues by County'!AK$4)</f>
        <v>0</v>
      </c>
      <c r="AL91" s="52">
        <f>('Total Revenues by County'!AL91/'Total Revenues by County'!AL$4)</f>
        <v>0</v>
      </c>
      <c r="AM91" s="52">
        <f>('Total Revenues by County'!AM91/'Total Revenues by County'!AM$4)</f>
        <v>0</v>
      </c>
      <c r="AN91" s="52">
        <f>('Total Revenues by County'!AN91/'Total Revenues by County'!AN$4)</f>
        <v>0</v>
      </c>
      <c r="AO91" s="52">
        <f>('Total Revenues by County'!AO91/'Total Revenues by County'!AO$4)</f>
        <v>0</v>
      </c>
      <c r="AP91" s="52">
        <f>('Total Revenues by County'!AP91/'Total Revenues by County'!AP$4)</f>
        <v>0</v>
      </c>
      <c r="AQ91" s="52">
        <f>('Total Revenues by County'!AQ91/'Total Revenues by County'!AQ$4)</f>
        <v>8.4120200724256439E-2</v>
      </c>
      <c r="AR91" s="52">
        <f>('Total Revenues by County'!AR91/'Total Revenues by County'!AR$4)</f>
        <v>0</v>
      </c>
      <c r="AS91" s="52">
        <f>('Total Revenues by County'!AS91/'Total Revenues by County'!AS$4)</f>
        <v>0</v>
      </c>
      <c r="AT91" s="52">
        <f>('Total Revenues by County'!AT91/'Total Revenues by County'!AT$4)</f>
        <v>0</v>
      </c>
      <c r="AU91" s="52">
        <f>('Total Revenues by County'!AU91/'Total Revenues by County'!AU$4)</f>
        <v>0.11565496126148141</v>
      </c>
      <c r="AV91" s="52">
        <f>('Total Revenues by County'!AV91/'Total Revenues by County'!AV$4)</f>
        <v>0</v>
      </c>
      <c r="AW91" s="52">
        <f>('Total Revenues by County'!AW91/'Total Revenues by County'!AW$4)</f>
        <v>0.13963617729951319</v>
      </c>
      <c r="AX91" s="52">
        <f>('Total Revenues by County'!AX91/'Total Revenues by County'!AX$4)</f>
        <v>0.1852428041530278</v>
      </c>
      <c r="AY91" s="52">
        <f>('Total Revenues by County'!AY91/'Total Revenues by County'!AY$4)</f>
        <v>0</v>
      </c>
      <c r="AZ91" s="52">
        <f>('Total Revenues by County'!AZ91/'Total Revenues by County'!AZ$4)</f>
        <v>0.17746343143379359</v>
      </c>
      <c r="BA91" s="52">
        <f>('Total Revenues by County'!BA91/'Total Revenues by County'!BA$4)</f>
        <v>0.11754848362778385</v>
      </c>
      <c r="BB91" s="52">
        <f>('Total Revenues by County'!BB91/'Total Revenues by County'!BB$4)</f>
        <v>0</v>
      </c>
      <c r="BC91" s="52">
        <f>('Total Revenues by County'!BC91/'Total Revenues by County'!BC$4)</f>
        <v>3.1853962943458311E-2</v>
      </c>
      <c r="BD91" s="52">
        <f>('Total Revenues by County'!BD91/'Total Revenues by County'!BD$4)</f>
        <v>0</v>
      </c>
      <c r="BE91" s="52">
        <f>('Total Revenues by County'!BE91/'Total Revenues by County'!BE$4)</f>
        <v>0</v>
      </c>
      <c r="BF91" s="52">
        <f>('Total Revenues by County'!BF91/'Total Revenues by County'!BF$4)</f>
        <v>0</v>
      </c>
      <c r="BG91" s="52">
        <f>('Total Revenues by County'!BG91/'Total Revenues by County'!BG$4)</f>
        <v>0</v>
      </c>
      <c r="BH91" s="52">
        <f>('Total Revenues by County'!BH91/'Total Revenues by County'!BH$4)</f>
        <v>0</v>
      </c>
      <c r="BI91" s="52">
        <f>('Total Revenues by County'!BI91/'Total Revenues by County'!BI$4)</f>
        <v>0.17257304474063773</v>
      </c>
      <c r="BJ91" s="52">
        <f>('Total Revenues by County'!BJ91/'Total Revenues by County'!BJ$4)</f>
        <v>0</v>
      </c>
      <c r="BK91" s="52">
        <f>('Total Revenues by County'!BK91/'Total Revenues by County'!BK$4)</f>
        <v>0</v>
      </c>
      <c r="BL91" s="52">
        <f>('Total Revenues by County'!BL91/'Total Revenues by County'!BL$4)</f>
        <v>0</v>
      </c>
      <c r="BM91" s="52">
        <f>('Total Revenues by County'!BM91/'Total Revenues by County'!BM$4)</f>
        <v>0</v>
      </c>
      <c r="BN91" s="52">
        <f>('Total Revenues by County'!BN91/'Total Revenues by County'!BN$4)</f>
        <v>5.4868566614305905E-2</v>
      </c>
      <c r="BO91" s="52">
        <f>('Total Revenues by County'!BO91/'Total Revenues by County'!BO$4)</f>
        <v>0</v>
      </c>
      <c r="BP91" s="52">
        <f>('Total Revenues by County'!BP91/'Total Revenues by County'!BP$4)</f>
        <v>1.2838701767291962E-2</v>
      </c>
      <c r="BQ91" s="17">
        <f>('Total Revenues by County'!BQ91/'Total Revenues by County'!BQ$4)</f>
        <v>0</v>
      </c>
    </row>
    <row r="92" spans="1:69" x14ac:dyDescent="0.25">
      <c r="A92" s="13"/>
      <c r="B92" s="14">
        <v>335.22</v>
      </c>
      <c r="C92" s="15" t="s">
        <v>69</v>
      </c>
      <c r="D92" s="52">
        <f>('Total Revenues by County'!D92/'Total Revenues by County'!D$4)</f>
        <v>2.5470166948752024</v>
      </c>
      <c r="E92" s="52">
        <f>('Total Revenues by County'!E92/'Total Revenues by County'!E$4)</f>
        <v>0</v>
      </c>
      <c r="F92" s="52">
        <f>('Total Revenues by County'!F92/'Total Revenues by County'!F$4)</f>
        <v>0</v>
      </c>
      <c r="G92" s="52">
        <f>('Total Revenues by County'!G92/'Total Revenues by County'!G$4)</f>
        <v>2.1639993116503184</v>
      </c>
      <c r="H92" s="52">
        <f>('Total Revenues by County'!H92/'Total Revenues by County'!H$4)</f>
        <v>2.8939521000382169</v>
      </c>
      <c r="I92" s="52">
        <f>('Total Revenues by County'!I92/'Total Revenues by County'!I$4)</f>
        <v>2.997099745314483</v>
      </c>
      <c r="J92" s="52">
        <f>('Total Revenues by County'!J92/'Total Revenues by County'!J$4)</f>
        <v>4.4008427160323276</v>
      </c>
      <c r="K92" s="52">
        <f>('Total Revenues by County'!K92/'Total Revenues by County'!K$4)</f>
        <v>0</v>
      </c>
      <c r="L92" s="52">
        <f>('Total Revenues by County'!L92/'Total Revenues by County'!L$4)</f>
        <v>0</v>
      </c>
      <c r="M92" s="52">
        <f>('Total Revenues by County'!M92/'Total Revenues by County'!M$4)</f>
        <v>0</v>
      </c>
      <c r="N92" s="52">
        <f>('Total Revenues by County'!N92/'Total Revenues by County'!N$4)</f>
        <v>0</v>
      </c>
      <c r="O92" s="52">
        <f>('Total Revenues by County'!O92/'Total Revenues by County'!O$4)</f>
        <v>0</v>
      </c>
      <c r="P92" s="52">
        <f>('Total Revenues by County'!P92/'Total Revenues by County'!P$4)</f>
        <v>0</v>
      </c>
      <c r="Q92" s="52">
        <f>('Total Revenues by County'!Q92/'Total Revenues by County'!Q$4)</f>
        <v>0</v>
      </c>
      <c r="R92" s="52">
        <f>('Total Revenues by County'!R92/'Total Revenues by County'!R$4)</f>
        <v>2.4365038890225321</v>
      </c>
      <c r="S92" s="52">
        <f>('Total Revenues by County'!S92/'Total Revenues by County'!S$4)</f>
        <v>0</v>
      </c>
      <c r="T92" s="52">
        <f>('Total Revenues by County'!T92/'Total Revenues by County'!T$4)</f>
        <v>1.2476120499632624</v>
      </c>
      <c r="U92" s="52">
        <f>('Total Revenues by County'!U92/'Total Revenues by County'!U$4)</f>
        <v>3.4507469938054172</v>
      </c>
      <c r="V92" s="52">
        <f>('Total Revenues by County'!V92/'Total Revenues by County'!V$4)</f>
        <v>0</v>
      </c>
      <c r="W92" s="52">
        <f>('Total Revenues by County'!W92/'Total Revenues by County'!W$4)</f>
        <v>5.3237449118046136</v>
      </c>
      <c r="X92" s="52">
        <f>('Total Revenues by County'!X92/'Total Revenues by County'!X$4)</f>
        <v>3.5926851025869757</v>
      </c>
      <c r="Y92" s="52">
        <f>('Total Revenues by County'!Y92/'Total Revenues by County'!Y$4)</f>
        <v>0</v>
      </c>
      <c r="Z92" s="52">
        <f>('Total Revenues by County'!Z92/'Total Revenues by County'!Z$4)</f>
        <v>0</v>
      </c>
      <c r="AA92" s="52">
        <f>('Total Revenues by County'!AA92/'Total Revenues by County'!AA$4)</f>
        <v>0</v>
      </c>
      <c r="AB92" s="52">
        <f>('Total Revenues by County'!AB92/'Total Revenues by County'!AB$4)</f>
        <v>0</v>
      </c>
      <c r="AC92" s="52">
        <f>('Total Revenues by County'!AC92/'Total Revenues by County'!AC$4)</f>
        <v>0</v>
      </c>
      <c r="AD92" s="52">
        <f>('Total Revenues by County'!AD92/'Total Revenues by County'!AD$4)</f>
        <v>2.8429263761662087</v>
      </c>
      <c r="AE92" s="52">
        <f>('Total Revenues by County'!AE92/'Total Revenues by County'!AE$4)</f>
        <v>0</v>
      </c>
      <c r="AF92" s="52">
        <f>('Total Revenues by County'!AF92/'Total Revenues by County'!AF$4)</f>
        <v>2.5243887604914246</v>
      </c>
      <c r="AG92" s="52">
        <f>('Total Revenues by County'!AG92/'Total Revenues by County'!AG$4)</f>
        <v>0</v>
      </c>
      <c r="AH92" s="52">
        <f>('Total Revenues by County'!AH92/'Total Revenues by County'!AH$4)</f>
        <v>0</v>
      </c>
      <c r="AI92" s="52">
        <f>('Total Revenues by County'!AI92/'Total Revenues by County'!AI$4)</f>
        <v>7.3037127206329888</v>
      </c>
      <c r="AJ92" s="52">
        <f>('Total Revenues by County'!AJ92/'Total Revenues by County'!AJ$4)</f>
        <v>2.4120503038405019</v>
      </c>
      <c r="AK92" s="52">
        <f>('Total Revenues by County'!AK92/'Total Revenues by County'!AK$4)</f>
        <v>0</v>
      </c>
      <c r="AL92" s="52">
        <f>('Total Revenues by County'!AL92/'Total Revenues by County'!AL$4)</f>
        <v>0</v>
      </c>
      <c r="AM92" s="52">
        <f>('Total Revenues by County'!AM92/'Total Revenues by County'!AM$4)</f>
        <v>0</v>
      </c>
      <c r="AN92" s="52">
        <f>('Total Revenues by County'!AN92/'Total Revenues by County'!AN$4)</f>
        <v>0</v>
      </c>
      <c r="AO92" s="52">
        <f>('Total Revenues by County'!AO92/'Total Revenues by County'!AO$4)</f>
        <v>0</v>
      </c>
      <c r="AP92" s="52">
        <f>('Total Revenues by County'!AP92/'Total Revenues by County'!AP$4)</f>
        <v>0</v>
      </c>
      <c r="AQ92" s="52">
        <f>('Total Revenues by County'!AQ92/'Total Revenues by County'!AQ$4)</f>
        <v>2.3474707943745519</v>
      </c>
      <c r="AR92" s="52">
        <f>('Total Revenues by County'!AR92/'Total Revenues by County'!AR$4)</f>
        <v>0</v>
      </c>
      <c r="AS92" s="52">
        <f>('Total Revenues by County'!AS92/'Total Revenues by County'!AS$4)</f>
        <v>0</v>
      </c>
      <c r="AT92" s="52">
        <f>('Total Revenues by County'!AT92/'Total Revenues by County'!AT$4)</f>
        <v>0</v>
      </c>
      <c r="AU92" s="52">
        <f>('Total Revenues by County'!AU92/'Total Revenues by County'!AU$4)</f>
        <v>2.7892595840101193</v>
      </c>
      <c r="AV92" s="52">
        <f>('Total Revenues by County'!AV92/'Total Revenues by County'!AV$4)</f>
        <v>3.3293935076829144</v>
      </c>
      <c r="AW92" s="52">
        <f>('Total Revenues by County'!AW92/'Total Revenues by County'!AW$4)</f>
        <v>0</v>
      </c>
      <c r="AX92" s="52">
        <f>('Total Revenues by County'!AX92/'Total Revenues by County'!AX$4)</f>
        <v>3.1624823738719958</v>
      </c>
      <c r="AY92" s="52">
        <f>('Total Revenues by County'!AY92/'Total Revenues by County'!AY$4)</f>
        <v>0</v>
      </c>
      <c r="AZ92" s="52">
        <f>('Total Revenues by County'!AZ92/'Total Revenues by County'!AZ$4)</f>
        <v>0</v>
      </c>
      <c r="BA92" s="52">
        <f>('Total Revenues by County'!BA92/'Total Revenues by County'!BA$4)</f>
        <v>2.3371329918858259</v>
      </c>
      <c r="BB92" s="52">
        <f>('Total Revenues by County'!BB92/'Total Revenues by County'!BB$4)</f>
        <v>3.3073769406661095</v>
      </c>
      <c r="BC92" s="52">
        <f>('Total Revenues by County'!BC92/'Total Revenues by County'!BC$4)</f>
        <v>0</v>
      </c>
      <c r="BD92" s="52">
        <f>('Total Revenues by County'!BD92/'Total Revenues by County'!BD$4)</f>
        <v>0</v>
      </c>
      <c r="BE92" s="52">
        <f>('Total Revenues by County'!BE92/'Total Revenues by County'!BE$4)</f>
        <v>0</v>
      </c>
      <c r="BF92" s="52">
        <f>('Total Revenues by County'!BF92/'Total Revenues by County'!BF$4)</f>
        <v>2.4161883505355548</v>
      </c>
      <c r="BG92" s="52">
        <f>('Total Revenues by County'!BG92/'Total Revenues by County'!BG$4)</f>
        <v>0</v>
      </c>
      <c r="BH92" s="52">
        <f>('Total Revenues by County'!BH92/'Total Revenues by County'!BH$4)</f>
        <v>0.3321573009928741</v>
      </c>
      <c r="BI92" s="52">
        <f>('Total Revenues by County'!BI92/'Total Revenues by County'!BI$4)</f>
        <v>0</v>
      </c>
      <c r="BJ92" s="52">
        <f>('Total Revenues by County'!BJ92/'Total Revenues by County'!BJ$4)</f>
        <v>0</v>
      </c>
      <c r="BK92" s="52">
        <f>('Total Revenues by County'!BK92/'Total Revenues by County'!BK$4)</f>
        <v>0</v>
      </c>
      <c r="BL92" s="52">
        <f>('Total Revenues by County'!BL92/'Total Revenues by County'!BL$4)</f>
        <v>0</v>
      </c>
      <c r="BM92" s="52">
        <f>('Total Revenues by County'!BM92/'Total Revenues by County'!BM$4)</f>
        <v>8.720646228215239</v>
      </c>
      <c r="BN92" s="52">
        <f>('Total Revenues by County'!BN92/'Total Revenues by County'!BN$4)</f>
        <v>2.7347986472813743</v>
      </c>
      <c r="BO92" s="52">
        <f>('Total Revenues by County'!BO92/'Total Revenues by County'!BO$4)</f>
        <v>0</v>
      </c>
      <c r="BP92" s="52">
        <f>('Total Revenues by County'!BP92/'Total Revenues by County'!BP$4)</f>
        <v>0</v>
      </c>
      <c r="BQ92" s="17">
        <f>('Total Revenues by County'!BQ92/'Total Revenues by County'!BQ$4)</f>
        <v>0</v>
      </c>
    </row>
    <row r="93" spans="1:69" x14ac:dyDescent="0.25">
      <c r="A93" s="13"/>
      <c r="B93" s="14">
        <v>335.29</v>
      </c>
      <c r="C93" s="15" t="s">
        <v>70</v>
      </c>
      <c r="D93" s="52">
        <f>('Total Revenues by County'!D93/'Total Revenues by County'!D$4)</f>
        <v>0</v>
      </c>
      <c r="E93" s="52">
        <f>('Total Revenues by County'!E93/'Total Revenues by County'!E$4)</f>
        <v>0</v>
      </c>
      <c r="F93" s="52">
        <f>('Total Revenues by County'!F93/'Total Revenues by County'!F$4)</f>
        <v>0</v>
      </c>
      <c r="G93" s="52">
        <f>('Total Revenues by County'!G93/'Total Revenues by County'!G$4)</f>
        <v>0</v>
      </c>
      <c r="H93" s="52">
        <f>('Total Revenues by County'!H93/'Total Revenues by County'!H$4)</f>
        <v>0</v>
      </c>
      <c r="I93" s="52">
        <f>('Total Revenues by County'!I93/'Total Revenues by County'!I$4)</f>
        <v>0</v>
      </c>
      <c r="J93" s="52">
        <f>('Total Revenues by County'!J93/'Total Revenues by County'!J$4)</f>
        <v>0</v>
      </c>
      <c r="K93" s="52">
        <f>('Total Revenues by County'!K93/'Total Revenues by County'!K$4)</f>
        <v>0.17480435522286492</v>
      </c>
      <c r="L93" s="52">
        <f>('Total Revenues by County'!L93/'Total Revenues by County'!L$4)</f>
        <v>0</v>
      </c>
      <c r="M93" s="52">
        <f>('Total Revenues by County'!M93/'Total Revenues by County'!M$4)</f>
        <v>6.1388401464439676E-2</v>
      </c>
      <c r="N93" s="52">
        <f>('Total Revenues by County'!N93/'Total Revenues by County'!N$4)</f>
        <v>0</v>
      </c>
      <c r="O93" s="52">
        <f>('Total Revenues by County'!O93/'Total Revenues by County'!O$4)</f>
        <v>0</v>
      </c>
      <c r="P93" s="52">
        <f>('Total Revenues by County'!P93/'Total Revenues by County'!P$4)</f>
        <v>4.1649942618368003</v>
      </c>
      <c r="Q93" s="52">
        <f>('Total Revenues by County'!Q93/'Total Revenues by County'!Q$4)</f>
        <v>0</v>
      </c>
      <c r="R93" s="52">
        <f>('Total Revenues by County'!R93/'Total Revenues by County'!R$4)</f>
        <v>0</v>
      </c>
      <c r="S93" s="52">
        <f>('Total Revenues by County'!S93/'Total Revenues by County'!S$4)</f>
        <v>0</v>
      </c>
      <c r="T93" s="52">
        <f>('Total Revenues by County'!T93/'Total Revenues by County'!T$4)</f>
        <v>0</v>
      </c>
      <c r="U93" s="52">
        <f>('Total Revenues by County'!U93/'Total Revenues by County'!U$4)</f>
        <v>0</v>
      </c>
      <c r="V93" s="52">
        <f>('Total Revenues by County'!V93/'Total Revenues by County'!V$4)</f>
        <v>0</v>
      </c>
      <c r="W93" s="52">
        <f>('Total Revenues by County'!W93/'Total Revenues by County'!W$4)</f>
        <v>0</v>
      </c>
      <c r="X93" s="52">
        <f>('Total Revenues by County'!X93/'Total Revenues by County'!X$4)</f>
        <v>0</v>
      </c>
      <c r="Y93" s="52">
        <f>('Total Revenues by County'!Y93/'Total Revenues by County'!Y$4)</f>
        <v>0</v>
      </c>
      <c r="Z93" s="52">
        <f>('Total Revenues by County'!Z93/'Total Revenues by County'!Z$4)</f>
        <v>0.17623546511627908</v>
      </c>
      <c r="AA93" s="52">
        <f>('Total Revenues by County'!AA93/'Total Revenues by County'!AA$4)</f>
        <v>0</v>
      </c>
      <c r="AB93" s="52">
        <f>('Total Revenues by County'!AB93/'Total Revenues by County'!AB$4)</f>
        <v>0</v>
      </c>
      <c r="AC93" s="52">
        <f>('Total Revenues by County'!AC93/'Total Revenues by County'!AC$4)</f>
        <v>0</v>
      </c>
      <c r="AD93" s="52">
        <f>('Total Revenues by County'!AD93/'Total Revenues by County'!AD$4)</f>
        <v>8.7528219968630042E-2</v>
      </c>
      <c r="AE93" s="52">
        <f>('Total Revenues by County'!AE93/'Total Revenues by County'!AE$4)</f>
        <v>0</v>
      </c>
      <c r="AF93" s="52">
        <f>('Total Revenues by County'!AF93/'Total Revenues by County'!AF$4)</f>
        <v>0</v>
      </c>
      <c r="AG93" s="52">
        <f>('Total Revenues by County'!AG93/'Total Revenues by County'!AG$4)</f>
        <v>2.9752459536655031E-2</v>
      </c>
      <c r="AH93" s="52">
        <f>('Total Revenues by County'!AH93/'Total Revenues by County'!AH$4)</f>
        <v>0</v>
      </c>
      <c r="AI93" s="52">
        <f>('Total Revenues by County'!AI93/'Total Revenues by County'!AI$4)</f>
        <v>0</v>
      </c>
      <c r="AJ93" s="52">
        <f>('Total Revenues by County'!AJ93/'Total Revenues by County'!AJ$4)</f>
        <v>0</v>
      </c>
      <c r="AK93" s="52">
        <f>('Total Revenues by County'!AK93/'Total Revenues by County'!AK$4)</f>
        <v>0</v>
      </c>
      <c r="AL93" s="52">
        <f>('Total Revenues by County'!AL93/'Total Revenues by County'!AL$4)</f>
        <v>0</v>
      </c>
      <c r="AM93" s="52">
        <f>('Total Revenues by County'!AM93/'Total Revenues by County'!AM$4)</f>
        <v>0</v>
      </c>
      <c r="AN93" s="52">
        <f>('Total Revenues by County'!AN93/'Total Revenues by County'!AN$4)</f>
        <v>0</v>
      </c>
      <c r="AO93" s="52">
        <f>('Total Revenues by County'!AO93/'Total Revenues by County'!AO$4)</f>
        <v>0</v>
      </c>
      <c r="AP93" s="52">
        <f>('Total Revenues by County'!AP93/'Total Revenues by County'!AP$4)</f>
        <v>0</v>
      </c>
      <c r="AQ93" s="52">
        <f>('Total Revenues by County'!AQ93/'Total Revenues by County'!AQ$4)</f>
        <v>0</v>
      </c>
      <c r="AR93" s="52">
        <f>('Total Revenues by County'!AR93/'Total Revenues by County'!AR$4)</f>
        <v>0.50799724496824061</v>
      </c>
      <c r="AS93" s="52">
        <f>('Total Revenues by County'!AS93/'Total Revenues by County'!AS$4)</f>
        <v>0</v>
      </c>
      <c r="AT93" s="52">
        <f>('Total Revenues by County'!AT93/'Total Revenues by County'!AT$4)</f>
        <v>7.9392811475306066E-2</v>
      </c>
      <c r="AU93" s="52">
        <f>('Total Revenues by County'!AU93/'Total Revenues by County'!AU$4)</f>
        <v>0</v>
      </c>
      <c r="AV93" s="52">
        <f>('Total Revenues by County'!AV93/'Total Revenues by County'!AV$4)</f>
        <v>0</v>
      </c>
      <c r="AW93" s="52">
        <f>('Total Revenues by County'!AW93/'Total Revenues by County'!AW$4)</f>
        <v>0</v>
      </c>
      <c r="AX93" s="52">
        <f>('Total Revenues by County'!AX93/'Total Revenues by County'!AX$4)</f>
        <v>0</v>
      </c>
      <c r="AY93" s="52">
        <f>('Total Revenues by County'!AY93/'Total Revenues by County'!AY$4)</f>
        <v>0.12440488045001748</v>
      </c>
      <c r="AZ93" s="52">
        <f>('Total Revenues by County'!AZ93/'Total Revenues by County'!AZ$4)</f>
        <v>0</v>
      </c>
      <c r="BA93" s="52">
        <f>('Total Revenues by County'!BA93/'Total Revenues by County'!BA$4)</f>
        <v>0</v>
      </c>
      <c r="BB93" s="52">
        <f>('Total Revenues by County'!BB93/'Total Revenues by County'!BB$4)</f>
        <v>0.1534877711160465</v>
      </c>
      <c r="BC93" s="52">
        <f>('Total Revenues by County'!BC93/'Total Revenues by County'!BC$4)</f>
        <v>0</v>
      </c>
      <c r="BD93" s="52">
        <f>('Total Revenues by County'!BD93/'Total Revenues by County'!BD$4)</f>
        <v>0</v>
      </c>
      <c r="BE93" s="52">
        <f>('Total Revenues by County'!BE93/'Total Revenues by County'!BE$4)</f>
        <v>29.882203121855866</v>
      </c>
      <c r="BF93" s="52">
        <f>('Total Revenues by County'!BF93/'Total Revenues by County'!BF$4)</f>
        <v>0</v>
      </c>
      <c r="BG93" s="52">
        <f>('Total Revenues by County'!BG93/'Total Revenues by County'!BG$4)</f>
        <v>0</v>
      </c>
      <c r="BH93" s="52">
        <f>('Total Revenues by County'!BH93/'Total Revenues by County'!BH$4)</f>
        <v>0</v>
      </c>
      <c r="BI93" s="52">
        <f>('Total Revenues by County'!BI93/'Total Revenues by County'!BI$4)</f>
        <v>0</v>
      </c>
      <c r="BJ93" s="52">
        <f>('Total Revenues by County'!BJ93/'Total Revenues by County'!BJ$4)</f>
        <v>0</v>
      </c>
      <c r="BK93" s="52">
        <f>('Total Revenues by County'!BK93/'Total Revenues by County'!BK$4)</f>
        <v>0</v>
      </c>
      <c r="BL93" s="52">
        <f>('Total Revenues by County'!BL93/'Total Revenues by County'!BL$4)</f>
        <v>0</v>
      </c>
      <c r="BM93" s="52">
        <f>('Total Revenues by County'!BM93/'Total Revenues by County'!BM$4)</f>
        <v>0</v>
      </c>
      <c r="BN93" s="52">
        <f>('Total Revenues by County'!BN93/'Total Revenues by County'!BN$4)</f>
        <v>0</v>
      </c>
      <c r="BO93" s="52">
        <f>('Total Revenues by County'!BO93/'Total Revenues by County'!BO$4)</f>
        <v>0</v>
      </c>
      <c r="BP93" s="52">
        <f>('Total Revenues by County'!BP93/'Total Revenues by County'!BP$4)</f>
        <v>0</v>
      </c>
      <c r="BQ93" s="17">
        <f>('Total Revenues by County'!BQ93/'Total Revenues by County'!BQ$4)</f>
        <v>0</v>
      </c>
    </row>
    <row r="94" spans="1:69" x14ac:dyDescent="0.25">
      <c r="A94" s="13"/>
      <c r="B94" s="14">
        <v>335.35</v>
      </c>
      <c r="C94" s="15" t="s">
        <v>328</v>
      </c>
      <c r="D94" s="52">
        <f>('Total Revenues by County'!D94/'Total Revenues by County'!D$4)</f>
        <v>0</v>
      </c>
      <c r="E94" s="52">
        <f>('Total Revenues by County'!E94/'Total Revenues by County'!E$4)</f>
        <v>0</v>
      </c>
      <c r="F94" s="52">
        <f>('Total Revenues by County'!F94/'Total Revenues by County'!F$4)</f>
        <v>0</v>
      </c>
      <c r="G94" s="52">
        <f>('Total Revenues by County'!G94/'Total Revenues by County'!G$4)</f>
        <v>0</v>
      </c>
      <c r="H94" s="52">
        <f>('Total Revenues by County'!H94/'Total Revenues by County'!H$4)</f>
        <v>0</v>
      </c>
      <c r="I94" s="52">
        <f>('Total Revenues by County'!I94/'Total Revenues by County'!I$4)</f>
        <v>0</v>
      </c>
      <c r="J94" s="52">
        <f>('Total Revenues by County'!J94/'Total Revenues by County'!J$4)</f>
        <v>0</v>
      </c>
      <c r="K94" s="52">
        <f>('Total Revenues by County'!K94/'Total Revenues by County'!K$4)</f>
        <v>0</v>
      </c>
      <c r="L94" s="52">
        <f>('Total Revenues by County'!L94/'Total Revenues by County'!L$4)</f>
        <v>0</v>
      </c>
      <c r="M94" s="52">
        <f>('Total Revenues by County'!M94/'Total Revenues by County'!M$4)</f>
        <v>0</v>
      </c>
      <c r="N94" s="52">
        <f>('Total Revenues by County'!N94/'Total Revenues by County'!N$4)</f>
        <v>0</v>
      </c>
      <c r="O94" s="52">
        <f>('Total Revenues by County'!O94/'Total Revenues by County'!O$4)</f>
        <v>0</v>
      </c>
      <c r="P94" s="52">
        <f>('Total Revenues by County'!P94/'Total Revenues by County'!P$4)</f>
        <v>108.36309331136157</v>
      </c>
      <c r="Q94" s="52">
        <f>('Total Revenues by County'!Q94/'Total Revenues by County'!Q$4)</f>
        <v>0</v>
      </c>
      <c r="R94" s="52">
        <f>('Total Revenues by County'!R94/'Total Revenues by County'!R$4)</f>
        <v>0</v>
      </c>
      <c r="S94" s="52">
        <f>('Total Revenues by County'!S94/'Total Revenues by County'!S$4)</f>
        <v>0</v>
      </c>
      <c r="T94" s="52">
        <f>('Total Revenues by County'!T94/'Total Revenues by County'!T$4)</f>
        <v>0</v>
      </c>
      <c r="U94" s="52">
        <f>('Total Revenues by County'!U94/'Total Revenues by County'!U$4)</f>
        <v>0</v>
      </c>
      <c r="V94" s="52">
        <f>('Total Revenues by County'!V94/'Total Revenues by County'!V$4)</f>
        <v>0</v>
      </c>
      <c r="W94" s="52">
        <f>('Total Revenues by County'!W94/'Total Revenues by County'!W$4)</f>
        <v>0</v>
      </c>
      <c r="X94" s="52">
        <f>('Total Revenues by County'!X94/'Total Revenues by County'!X$4)</f>
        <v>0</v>
      </c>
      <c r="Y94" s="52">
        <f>('Total Revenues by County'!Y94/'Total Revenues by County'!Y$4)</f>
        <v>0</v>
      </c>
      <c r="Z94" s="52">
        <f>('Total Revenues by County'!Z94/'Total Revenues by County'!Z$4)</f>
        <v>0</v>
      </c>
      <c r="AA94" s="52">
        <f>('Total Revenues by County'!AA94/'Total Revenues by County'!AA$4)</f>
        <v>0</v>
      </c>
      <c r="AB94" s="52">
        <f>('Total Revenues by County'!AB94/'Total Revenues by County'!AB$4)</f>
        <v>0</v>
      </c>
      <c r="AC94" s="52">
        <f>('Total Revenues by County'!AC94/'Total Revenues by County'!AC$4)</f>
        <v>0</v>
      </c>
      <c r="AD94" s="52">
        <f>('Total Revenues by County'!AD94/'Total Revenues by County'!AD$4)</f>
        <v>0</v>
      </c>
      <c r="AE94" s="52">
        <f>('Total Revenues by County'!AE94/'Total Revenues by County'!AE$4)</f>
        <v>0</v>
      </c>
      <c r="AF94" s="52">
        <f>('Total Revenues by County'!AF94/'Total Revenues by County'!AF$4)</f>
        <v>0</v>
      </c>
      <c r="AG94" s="52">
        <f>('Total Revenues by County'!AG94/'Total Revenues by County'!AG$4)</f>
        <v>0</v>
      </c>
      <c r="AH94" s="52">
        <f>('Total Revenues by County'!AH94/'Total Revenues by County'!AH$4)</f>
        <v>0</v>
      </c>
      <c r="AI94" s="52">
        <f>('Total Revenues by County'!AI94/'Total Revenues by County'!AI$4)</f>
        <v>0</v>
      </c>
      <c r="AJ94" s="52">
        <f>('Total Revenues by County'!AJ94/'Total Revenues by County'!AJ$4)</f>
        <v>0</v>
      </c>
      <c r="AK94" s="52">
        <f>('Total Revenues by County'!AK94/'Total Revenues by County'!AK$4)</f>
        <v>0</v>
      </c>
      <c r="AL94" s="52">
        <f>('Total Revenues by County'!AL94/'Total Revenues by County'!AL$4)</f>
        <v>0</v>
      </c>
      <c r="AM94" s="52">
        <f>('Total Revenues by County'!AM94/'Total Revenues by County'!AM$4)</f>
        <v>0</v>
      </c>
      <c r="AN94" s="52">
        <f>('Total Revenues by County'!AN94/'Total Revenues by County'!AN$4)</f>
        <v>0</v>
      </c>
      <c r="AO94" s="52">
        <f>('Total Revenues by County'!AO94/'Total Revenues by County'!AO$4)</f>
        <v>0</v>
      </c>
      <c r="AP94" s="52">
        <f>('Total Revenues by County'!AP94/'Total Revenues by County'!AP$4)</f>
        <v>0</v>
      </c>
      <c r="AQ94" s="52">
        <f>('Total Revenues by County'!AQ94/'Total Revenues by County'!AQ$4)</f>
        <v>0</v>
      </c>
      <c r="AR94" s="52">
        <f>('Total Revenues by County'!AR94/'Total Revenues by County'!AR$4)</f>
        <v>0</v>
      </c>
      <c r="AS94" s="52">
        <f>('Total Revenues by County'!AS94/'Total Revenues by County'!AS$4)</f>
        <v>0</v>
      </c>
      <c r="AT94" s="52">
        <f>('Total Revenues by County'!AT94/'Total Revenues by County'!AT$4)</f>
        <v>0</v>
      </c>
      <c r="AU94" s="52">
        <f>('Total Revenues by County'!AU94/'Total Revenues by County'!AU$4)</f>
        <v>0</v>
      </c>
      <c r="AV94" s="52">
        <f>('Total Revenues by County'!AV94/'Total Revenues by County'!AV$4)</f>
        <v>0</v>
      </c>
      <c r="AW94" s="52">
        <f>('Total Revenues by County'!AW94/'Total Revenues by County'!AW$4)</f>
        <v>0</v>
      </c>
      <c r="AX94" s="52">
        <f>('Total Revenues by County'!AX94/'Total Revenues by County'!AX$4)</f>
        <v>0</v>
      </c>
      <c r="AY94" s="52">
        <f>('Total Revenues by County'!AY94/'Total Revenues by County'!AY$4)</f>
        <v>0</v>
      </c>
      <c r="AZ94" s="52">
        <f>('Total Revenues by County'!AZ94/'Total Revenues by County'!AZ$4)</f>
        <v>0</v>
      </c>
      <c r="BA94" s="52">
        <f>('Total Revenues by County'!BA94/'Total Revenues by County'!BA$4)</f>
        <v>0</v>
      </c>
      <c r="BB94" s="52">
        <f>('Total Revenues by County'!BB94/'Total Revenues by County'!BB$4)</f>
        <v>0</v>
      </c>
      <c r="BC94" s="52">
        <f>('Total Revenues by County'!BC94/'Total Revenues by County'!BC$4)</f>
        <v>0</v>
      </c>
      <c r="BD94" s="52">
        <f>('Total Revenues by County'!BD94/'Total Revenues by County'!BD$4)</f>
        <v>0</v>
      </c>
      <c r="BE94" s="52">
        <f>('Total Revenues by County'!BE94/'Total Revenues by County'!BE$4)</f>
        <v>0</v>
      </c>
      <c r="BF94" s="52">
        <f>('Total Revenues by County'!BF94/'Total Revenues by County'!BF$4)</f>
        <v>0</v>
      </c>
      <c r="BG94" s="52">
        <f>('Total Revenues by County'!BG94/'Total Revenues by County'!BG$4)</f>
        <v>0</v>
      </c>
      <c r="BH94" s="52">
        <f>('Total Revenues by County'!BH94/'Total Revenues by County'!BH$4)</f>
        <v>0</v>
      </c>
      <c r="BI94" s="52">
        <f>('Total Revenues by County'!BI94/'Total Revenues by County'!BI$4)</f>
        <v>0</v>
      </c>
      <c r="BJ94" s="52">
        <f>('Total Revenues by County'!BJ94/'Total Revenues by County'!BJ$4)</f>
        <v>0</v>
      </c>
      <c r="BK94" s="52">
        <f>('Total Revenues by County'!BK94/'Total Revenues by County'!BK$4)</f>
        <v>0</v>
      </c>
      <c r="BL94" s="52">
        <f>('Total Revenues by County'!BL94/'Total Revenues by County'!BL$4)</f>
        <v>0</v>
      </c>
      <c r="BM94" s="52">
        <f>('Total Revenues by County'!BM94/'Total Revenues by County'!BM$4)</f>
        <v>0</v>
      </c>
      <c r="BN94" s="52">
        <f>('Total Revenues by County'!BN94/'Total Revenues by County'!BN$4)</f>
        <v>0</v>
      </c>
      <c r="BO94" s="52">
        <f>('Total Revenues by County'!BO94/'Total Revenues by County'!BO$4)</f>
        <v>0</v>
      </c>
      <c r="BP94" s="52">
        <f>('Total Revenues by County'!BP94/'Total Revenues by County'!BP$4)</f>
        <v>0</v>
      </c>
      <c r="BQ94" s="17">
        <f>('Total Revenues by County'!BQ94/'Total Revenues by County'!BQ$4)</f>
        <v>0</v>
      </c>
    </row>
    <row r="95" spans="1:69" x14ac:dyDescent="0.25">
      <c r="A95" s="13"/>
      <c r="B95" s="14">
        <v>335.39</v>
      </c>
      <c r="C95" s="15" t="s">
        <v>71</v>
      </c>
      <c r="D95" s="52">
        <f>('Total Revenues by County'!D95/'Total Revenues by County'!D$4)</f>
        <v>0</v>
      </c>
      <c r="E95" s="52">
        <f>('Total Revenues by County'!E95/'Total Revenues by County'!E$4)</f>
        <v>0</v>
      </c>
      <c r="F95" s="52">
        <f>('Total Revenues by County'!F95/'Total Revenues by County'!F$4)</f>
        <v>0</v>
      </c>
      <c r="G95" s="52">
        <f>('Total Revenues by County'!G95/'Total Revenues by County'!G$4)</f>
        <v>0</v>
      </c>
      <c r="H95" s="52">
        <f>('Total Revenues by County'!H95/'Total Revenues by County'!H$4)</f>
        <v>0</v>
      </c>
      <c r="I95" s="52">
        <f>('Total Revenues by County'!I95/'Total Revenues by County'!I$4)</f>
        <v>0.70963075980329693</v>
      </c>
      <c r="J95" s="52">
        <f>('Total Revenues by County'!J95/'Total Revenues by County'!J$4)</f>
        <v>0</v>
      </c>
      <c r="K95" s="52">
        <f>('Total Revenues by County'!K95/'Total Revenues by County'!K$4)</f>
        <v>0</v>
      </c>
      <c r="L95" s="52">
        <f>('Total Revenues by County'!L95/'Total Revenues by County'!L$4)</f>
        <v>0</v>
      </c>
      <c r="M95" s="52">
        <f>('Total Revenues by County'!M95/'Total Revenues by County'!M$4)</f>
        <v>0</v>
      </c>
      <c r="N95" s="52">
        <f>('Total Revenues by County'!N95/'Total Revenues by County'!N$4)</f>
        <v>0</v>
      </c>
      <c r="O95" s="52">
        <f>('Total Revenues by County'!O95/'Total Revenues by County'!O$4)</f>
        <v>0</v>
      </c>
      <c r="P95" s="52">
        <f>('Total Revenues by County'!P95/'Total Revenues by County'!P$4)</f>
        <v>0</v>
      </c>
      <c r="Q95" s="52">
        <f>('Total Revenues by County'!Q95/'Total Revenues by County'!Q$4)</f>
        <v>0</v>
      </c>
      <c r="R95" s="52">
        <f>('Total Revenues by County'!R95/'Total Revenues by County'!R$4)</f>
        <v>0</v>
      </c>
      <c r="S95" s="52">
        <f>('Total Revenues by County'!S95/'Total Revenues by County'!S$4)</f>
        <v>0</v>
      </c>
      <c r="T95" s="52">
        <f>('Total Revenues by County'!T95/'Total Revenues by County'!T$4)</f>
        <v>0</v>
      </c>
      <c r="U95" s="52">
        <f>('Total Revenues by County'!U95/'Total Revenues by County'!U$4)</f>
        <v>0</v>
      </c>
      <c r="V95" s="52">
        <f>('Total Revenues by County'!V95/'Total Revenues by County'!V$4)</f>
        <v>0</v>
      </c>
      <c r="W95" s="52">
        <f>('Total Revenues by County'!W95/'Total Revenues by County'!W$4)</f>
        <v>0</v>
      </c>
      <c r="X95" s="52">
        <f>('Total Revenues by County'!X95/'Total Revenues by County'!X$4)</f>
        <v>0</v>
      </c>
      <c r="Y95" s="52">
        <f>('Total Revenues by County'!Y95/'Total Revenues by County'!Y$4)</f>
        <v>0</v>
      </c>
      <c r="Z95" s="52">
        <f>('Total Revenues by County'!Z95/'Total Revenues by County'!Z$4)</f>
        <v>0</v>
      </c>
      <c r="AA95" s="52">
        <f>('Total Revenues by County'!AA95/'Total Revenues by County'!AA$4)</f>
        <v>0</v>
      </c>
      <c r="AB95" s="52">
        <f>('Total Revenues by County'!AB95/'Total Revenues by County'!AB$4)</f>
        <v>0</v>
      </c>
      <c r="AC95" s="52">
        <f>('Total Revenues by County'!AC95/'Total Revenues by County'!AC$4)</f>
        <v>0</v>
      </c>
      <c r="AD95" s="52">
        <f>('Total Revenues by County'!AD95/'Total Revenues by County'!AD$4)</f>
        <v>1.2039164663778932</v>
      </c>
      <c r="AE95" s="52">
        <f>('Total Revenues by County'!AE95/'Total Revenues by County'!AE$4)</f>
        <v>0</v>
      </c>
      <c r="AF95" s="52">
        <f>('Total Revenues by County'!AF95/'Total Revenues by County'!AF$4)</f>
        <v>0</v>
      </c>
      <c r="AG95" s="52">
        <f>('Total Revenues by County'!AG95/'Total Revenues by County'!AG$4)</f>
        <v>0</v>
      </c>
      <c r="AH95" s="52">
        <f>('Total Revenues by County'!AH95/'Total Revenues by County'!AH$4)</f>
        <v>0</v>
      </c>
      <c r="AI95" s="52">
        <f>('Total Revenues by County'!AI95/'Total Revenues by County'!AI$4)</f>
        <v>0</v>
      </c>
      <c r="AJ95" s="52">
        <f>('Total Revenues by County'!AJ95/'Total Revenues by County'!AJ$4)</f>
        <v>0</v>
      </c>
      <c r="AK95" s="52">
        <f>('Total Revenues by County'!AK95/'Total Revenues by County'!AK$4)</f>
        <v>0</v>
      </c>
      <c r="AL95" s="52">
        <f>('Total Revenues by County'!AL95/'Total Revenues by County'!AL$4)</f>
        <v>0</v>
      </c>
      <c r="AM95" s="52">
        <f>('Total Revenues by County'!AM95/'Total Revenues by County'!AM$4)</f>
        <v>0</v>
      </c>
      <c r="AN95" s="52">
        <f>('Total Revenues by County'!AN95/'Total Revenues by County'!AN$4)</f>
        <v>0</v>
      </c>
      <c r="AO95" s="52">
        <f>('Total Revenues by County'!AO95/'Total Revenues by County'!AO$4)</f>
        <v>0</v>
      </c>
      <c r="AP95" s="52">
        <f>('Total Revenues by County'!AP95/'Total Revenues by County'!AP$4)</f>
        <v>1.6700180442559118</v>
      </c>
      <c r="AQ95" s="52">
        <f>('Total Revenues by County'!AQ95/'Total Revenues by County'!AQ$4)</f>
        <v>0.28059552708577545</v>
      </c>
      <c r="AR95" s="52">
        <f>('Total Revenues by County'!AR95/'Total Revenues by County'!AR$4)</f>
        <v>1.0857886278411264</v>
      </c>
      <c r="AS95" s="52">
        <f>('Total Revenues by County'!AS95/'Total Revenues by County'!AS$4)</f>
        <v>0</v>
      </c>
      <c r="AT95" s="52">
        <f>('Total Revenues by County'!AT95/'Total Revenues by County'!AT$4)</f>
        <v>0</v>
      </c>
      <c r="AU95" s="52">
        <f>('Total Revenues by County'!AU95/'Total Revenues by County'!AU$4)</f>
        <v>0</v>
      </c>
      <c r="AV95" s="52">
        <f>('Total Revenues by County'!AV95/'Total Revenues by County'!AV$4)</f>
        <v>0</v>
      </c>
      <c r="AW95" s="52">
        <f>('Total Revenues by County'!AW95/'Total Revenues by County'!AW$4)</f>
        <v>0</v>
      </c>
      <c r="AX95" s="52">
        <f>('Total Revenues by County'!AX95/'Total Revenues by County'!AX$4)</f>
        <v>4.9235575518517948E-2</v>
      </c>
      <c r="AY95" s="52">
        <f>('Total Revenues by County'!AY95/'Total Revenues by County'!AY$4)</f>
        <v>0</v>
      </c>
      <c r="AZ95" s="52">
        <f>('Total Revenues by County'!AZ95/'Total Revenues by County'!AZ$4)</f>
        <v>0</v>
      </c>
      <c r="BA95" s="52">
        <f>('Total Revenues by County'!BA95/'Total Revenues by County'!BA$4)</f>
        <v>0</v>
      </c>
      <c r="BB95" s="52">
        <f>('Total Revenues by County'!BB95/'Total Revenues by County'!BB$4)</f>
        <v>1.2415433610923121</v>
      </c>
      <c r="BC95" s="52">
        <f>('Total Revenues by County'!BC95/'Total Revenues by County'!BC$4)</f>
        <v>0</v>
      </c>
      <c r="BD95" s="52">
        <f>('Total Revenues by County'!BD95/'Total Revenues by County'!BD$4)</f>
        <v>0</v>
      </c>
      <c r="BE95" s="52">
        <f>('Total Revenues by County'!BE95/'Total Revenues by County'!BE$4)</f>
        <v>0</v>
      </c>
      <c r="BF95" s="52">
        <f>('Total Revenues by County'!BF95/'Total Revenues by County'!BF$4)</f>
        <v>0</v>
      </c>
      <c r="BG95" s="52">
        <f>('Total Revenues by County'!BG95/'Total Revenues by County'!BG$4)</f>
        <v>0</v>
      </c>
      <c r="BH95" s="52">
        <f>('Total Revenues by County'!BH95/'Total Revenues by County'!BH$4)</f>
        <v>1.6724263861395083E-2</v>
      </c>
      <c r="BI95" s="52">
        <f>('Total Revenues by County'!BI95/'Total Revenues by County'!BI$4)</f>
        <v>0</v>
      </c>
      <c r="BJ95" s="52">
        <f>('Total Revenues by County'!BJ95/'Total Revenues by County'!BJ$4)</f>
        <v>0.52226220048790817</v>
      </c>
      <c r="BK95" s="52">
        <f>('Total Revenues by County'!BK95/'Total Revenues by County'!BK$4)</f>
        <v>0</v>
      </c>
      <c r="BL95" s="52">
        <f>('Total Revenues by County'!BL95/'Total Revenues by County'!BL$4)</f>
        <v>0</v>
      </c>
      <c r="BM95" s="52">
        <f>('Total Revenues by County'!BM95/'Total Revenues by County'!BM$4)</f>
        <v>0</v>
      </c>
      <c r="BN95" s="52">
        <f>('Total Revenues by County'!BN95/'Total Revenues by County'!BN$4)</f>
        <v>0</v>
      </c>
      <c r="BO95" s="52">
        <f>('Total Revenues by County'!BO95/'Total Revenues by County'!BO$4)</f>
        <v>0</v>
      </c>
      <c r="BP95" s="52">
        <f>('Total Revenues by County'!BP95/'Total Revenues by County'!BP$4)</f>
        <v>0</v>
      </c>
      <c r="BQ95" s="17">
        <f>('Total Revenues by County'!BQ95/'Total Revenues by County'!BQ$4)</f>
        <v>0</v>
      </c>
    </row>
    <row r="96" spans="1:69" x14ac:dyDescent="0.25">
      <c r="A96" s="13"/>
      <c r="B96" s="14">
        <v>335.41</v>
      </c>
      <c r="C96" s="15" t="s">
        <v>72</v>
      </c>
      <c r="D96" s="52">
        <f>('Total Revenues by County'!D96/'Total Revenues by County'!D$4)</f>
        <v>0</v>
      </c>
      <c r="E96" s="52">
        <f>('Total Revenues by County'!E96/'Total Revenues by County'!E$4)</f>
        <v>0</v>
      </c>
      <c r="F96" s="52">
        <f>('Total Revenues by County'!F96/'Total Revenues by County'!F$4)</f>
        <v>0</v>
      </c>
      <c r="G96" s="52">
        <f>('Total Revenues by County'!G96/'Total Revenues by County'!G$4)</f>
        <v>0</v>
      </c>
      <c r="H96" s="52">
        <f>('Total Revenues by County'!H96/'Total Revenues by County'!H$4)</f>
        <v>0</v>
      </c>
      <c r="I96" s="52">
        <f>('Total Revenues by County'!I96/'Total Revenues by County'!I$4)</f>
        <v>0</v>
      </c>
      <c r="J96" s="52">
        <f>('Total Revenues by County'!J96/'Total Revenues by County'!J$4)</f>
        <v>0</v>
      </c>
      <c r="K96" s="52">
        <f>('Total Revenues by County'!K96/'Total Revenues by County'!K$4)</f>
        <v>0</v>
      </c>
      <c r="L96" s="52">
        <f>('Total Revenues by County'!L96/'Total Revenues by County'!L$4)</f>
        <v>0</v>
      </c>
      <c r="M96" s="52">
        <f>('Total Revenues by County'!M96/'Total Revenues by County'!M$4)</f>
        <v>0</v>
      </c>
      <c r="N96" s="52">
        <f>('Total Revenues by County'!N96/'Total Revenues by County'!N$4)</f>
        <v>0</v>
      </c>
      <c r="O96" s="52">
        <f>('Total Revenues by County'!O96/'Total Revenues by County'!O$4)</f>
        <v>0</v>
      </c>
      <c r="P96" s="52">
        <f>('Total Revenues by County'!P96/'Total Revenues by County'!P$4)</f>
        <v>0</v>
      </c>
      <c r="Q96" s="52">
        <f>('Total Revenues by County'!Q96/'Total Revenues by County'!Q$4)</f>
        <v>0</v>
      </c>
      <c r="R96" s="52">
        <f>('Total Revenues by County'!R96/'Total Revenues by County'!R$4)</f>
        <v>0</v>
      </c>
      <c r="S96" s="52">
        <f>('Total Revenues by County'!S96/'Total Revenues by County'!S$4)</f>
        <v>0</v>
      </c>
      <c r="T96" s="52">
        <f>('Total Revenues by County'!T96/'Total Revenues by County'!T$4)</f>
        <v>0</v>
      </c>
      <c r="U96" s="52">
        <f>('Total Revenues by County'!U96/'Total Revenues by County'!U$4)</f>
        <v>0</v>
      </c>
      <c r="V96" s="52">
        <f>('Total Revenues by County'!V96/'Total Revenues by County'!V$4)</f>
        <v>1.5146147550567053</v>
      </c>
      <c r="W96" s="52">
        <f>('Total Revenues by County'!W96/'Total Revenues by County'!W$4)</f>
        <v>0</v>
      </c>
      <c r="X96" s="52">
        <f>('Total Revenues by County'!X96/'Total Revenues by County'!X$4)</f>
        <v>0</v>
      </c>
      <c r="Y96" s="52">
        <f>('Total Revenues by County'!Y96/'Total Revenues by County'!Y$4)</f>
        <v>0</v>
      </c>
      <c r="Z96" s="52">
        <f>('Total Revenues by County'!Z96/'Total Revenues by County'!Z$4)</f>
        <v>0.86191860465116277</v>
      </c>
      <c r="AA96" s="52">
        <f>('Total Revenues by County'!AA96/'Total Revenues by County'!AA$4)</f>
        <v>0</v>
      </c>
      <c r="AB96" s="52">
        <f>('Total Revenues by County'!AB96/'Total Revenues by County'!AB$4)</f>
        <v>0</v>
      </c>
      <c r="AC96" s="52">
        <f>('Total Revenues by County'!AC96/'Total Revenues by County'!AC$4)</f>
        <v>0</v>
      </c>
      <c r="AD96" s="52">
        <f>('Total Revenues by County'!AD96/'Total Revenues by County'!AD$4)</f>
        <v>0</v>
      </c>
      <c r="AE96" s="52">
        <f>('Total Revenues by County'!AE96/'Total Revenues by County'!AE$4)</f>
        <v>0</v>
      </c>
      <c r="AF96" s="52">
        <f>('Total Revenues by County'!AF96/'Total Revenues by County'!AF$4)</f>
        <v>0</v>
      </c>
      <c r="AG96" s="52">
        <f>('Total Revenues by County'!AG96/'Total Revenues by County'!AG$4)</f>
        <v>0</v>
      </c>
      <c r="AH96" s="52">
        <f>('Total Revenues by County'!AH96/'Total Revenues by County'!AH$4)</f>
        <v>0</v>
      </c>
      <c r="AI96" s="52">
        <f>('Total Revenues by County'!AI96/'Total Revenues by County'!AI$4)</f>
        <v>0</v>
      </c>
      <c r="AJ96" s="52">
        <f>('Total Revenues by County'!AJ96/'Total Revenues by County'!AJ$4)</f>
        <v>0</v>
      </c>
      <c r="AK96" s="52">
        <f>('Total Revenues by County'!AK96/'Total Revenues by County'!AK$4)</f>
        <v>0</v>
      </c>
      <c r="AL96" s="52">
        <f>('Total Revenues by County'!AL96/'Total Revenues by County'!AL$4)</f>
        <v>0</v>
      </c>
      <c r="AM96" s="52">
        <f>('Total Revenues by County'!AM96/'Total Revenues by County'!AM$4)</f>
        <v>0</v>
      </c>
      <c r="AN96" s="52">
        <f>('Total Revenues by County'!AN96/'Total Revenues by County'!AN$4)</f>
        <v>0</v>
      </c>
      <c r="AO96" s="52">
        <f>('Total Revenues by County'!AO96/'Total Revenues by County'!AO$4)</f>
        <v>0</v>
      </c>
      <c r="AP96" s="52">
        <f>('Total Revenues by County'!AP96/'Total Revenues by County'!AP$4)</f>
        <v>0</v>
      </c>
      <c r="AQ96" s="52">
        <f>('Total Revenues by County'!AQ96/'Total Revenues by County'!AQ$4)</f>
        <v>0</v>
      </c>
      <c r="AR96" s="52">
        <f>('Total Revenues by County'!AR96/'Total Revenues by County'!AR$4)</f>
        <v>0</v>
      </c>
      <c r="AS96" s="52">
        <f>('Total Revenues by County'!AS96/'Total Revenues by County'!AS$4)</f>
        <v>0</v>
      </c>
      <c r="AT96" s="52">
        <f>('Total Revenues by County'!AT96/'Total Revenues by County'!AT$4)</f>
        <v>0</v>
      </c>
      <c r="AU96" s="52">
        <f>('Total Revenues by County'!AU96/'Total Revenues by County'!AU$4)</f>
        <v>0</v>
      </c>
      <c r="AV96" s="52">
        <f>('Total Revenues by County'!AV96/'Total Revenues by County'!AV$4)</f>
        <v>0</v>
      </c>
      <c r="AW96" s="52">
        <f>('Total Revenues by County'!AW96/'Total Revenues by County'!AW$4)</f>
        <v>0</v>
      </c>
      <c r="AX96" s="52">
        <f>('Total Revenues by County'!AX96/'Total Revenues by County'!AX$4)</f>
        <v>0</v>
      </c>
      <c r="AY96" s="52">
        <f>('Total Revenues by County'!AY96/'Total Revenues by County'!AY$4)</f>
        <v>0</v>
      </c>
      <c r="AZ96" s="52">
        <f>('Total Revenues by County'!AZ96/'Total Revenues by County'!AZ$4)</f>
        <v>0</v>
      </c>
      <c r="BA96" s="52">
        <f>('Total Revenues by County'!BA96/'Total Revenues by County'!BA$4)</f>
        <v>0</v>
      </c>
      <c r="BB96" s="52">
        <f>('Total Revenues by County'!BB96/'Total Revenues by County'!BB$4)</f>
        <v>0</v>
      </c>
      <c r="BC96" s="52">
        <f>('Total Revenues by County'!BC96/'Total Revenues by County'!BC$4)</f>
        <v>0</v>
      </c>
      <c r="BD96" s="52">
        <f>('Total Revenues by County'!BD96/'Total Revenues by County'!BD$4)</f>
        <v>0</v>
      </c>
      <c r="BE96" s="52">
        <f>('Total Revenues by County'!BE96/'Total Revenues by County'!BE$4)</f>
        <v>0</v>
      </c>
      <c r="BF96" s="52">
        <f>('Total Revenues by County'!BF96/'Total Revenues by County'!BF$4)</f>
        <v>0</v>
      </c>
      <c r="BG96" s="52">
        <f>('Total Revenues by County'!BG96/'Total Revenues by County'!BG$4)</f>
        <v>0</v>
      </c>
      <c r="BH96" s="52">
        <f>('Total Revenues by County'!BH96/'Total Revenues by County'!BH$4)</f>
        <v>0</v>
      </c>
      <c r="BI96" s="52">
        <f>('Total Revenues by County'!BI96/'Total Revenues by County'!BI$4)</f>
        <v>0</v>
      </c>
      <c r="BJ96" s="52">
        <f>('Total Revenues by County'!BJ96/'Total Revenues by County'!BJ$4)</f>
        <v>0</v>
      </c>
      <c r="BK96" s="52">
        <f>('Total Revenues by County'!BK96/'Total Revenues by County'!BK$4)</f>
        <v>0</v>
      </c>
      <c r="BL96" s="52">
        <f>('Total Revenues by County'!BL96/'Total Revenues by County'!BL$4)</f>
        <v>0</v>
      </c>
      <c r="BM96" s="52">
        <f>('Total Revenues by County'!BM96/'Total Revenues by County'!BM$4)</f>
        <v>0</v>
      </c>
      <c r="BN96" s="52">
        <f>('Total Revenues by County'!BN96/'Total Revenues by County'!BN$4)</f>
        <v>0</v>
      </c>
      <c r="BO96" s="52">
        <f>('Total Revenues by County'!BO96/'Total Revenues by County'!BO$4)</f>
        <v>0</v>
      </c>
      <c r="BP96" s="52">
        <f>('Total Revenues by County'!BP96/'Total Revenues by County'!BP$4)</f>
        <v>0</v>
      </c>
      <c r="BQ96" s="17">
        <f>('Total Revenues by County'!BQ96/'Total Revenues by County'!BQ$4)</f>
        <v>0</v>
      </c>
    </row>
    <row r="97" spans="1:69" x14ac:dyDescent="0.25">
      <c r="A97" s="13"/>
      <c r="B97" s="14">
        <v>335.42</v>
      </c>
      <c r="C97" s="15" t="s">
        <v>73</v>
      </c>
      <c r="D97" s="52">
        <f>('Total Revenues by County'!D97/'Total Revenues by County'!D$4)</f>
        <v>0</v>
      </c>
      <c r="E97" s="52">
        <f>('Total Revenues by County'!E97/'Total Revenues by County'!E$4)</f>
        <v>0</v>
      </c>
      <c r="F97" s="52">
        <f>('Total Revenues by County'!F97/'Total Revenues by County'!F$4)</f>
        <v>0</v>
      </c>
      <c r="G97" s="52">
        <f>('Total Revenues by County'!G97/'Total Revenues by County'!G$4)</f>
        <v>0</v>
      </c>
      <c r="H97" s="52">
        <f>('Total Revenues by County'!H97/'Total Revenues by County'!H$4)</f>
        <v>0</v>
      </c>
      <c r="I97" s="52">
        <f>('Total Revenues by County'!I97/'Total Revenues by County'!I$4)</f>
        <v>0</v>
      </c>
      <c r="J97" s="52">
        <f>('Total Revenues by County'!J97/'Total Revenues by County'!J$4)</f>
        <v>42.224839400428266</v>
      </c>
      <c r="K97" s="52">
        <f>('Total Revenues by County'!K97/'Total Revenues by County'!K$4)</f>
        <v>0</v>
      </c>
      <c r="L97" s="52">
        <f>('Total Revenues by County'!L97/'Total Revenues by County'!L$4)</f>
        <v>16.55501555764894</v>
      </c>
      <c r="M97" s="52">
        <f>('Total Revenues by County'!M97/'Total Revenues by County'!M$4)</f>
        <v>10.316343883364745</v>
      </c>
      <c r="N97" s="52">
        <f>('Total Revenues by County'!N97/'Total Revenues by County'!N$4)</f>
        <v>16.271777222651547</v>
      </c>
      <c r="O97" s="52">
        <f>('Total Revenues by County'!O97/'Total Revenues by County'!O$4)</f>
        <v>0</v>
      </c>
      <c r="P97" s="52">
        <f>('Total Revenues by County'!P97/'Total Revenues by County'!P$4)</f>
        <v>0</v>
      </c>
      <c r="Q97" s="52">
        <f>('Total Revenues by County'!Q97/'Total Revenues by County'!Q$4)</f>
        <v>10.119939271255062</v>
      </c>
      <c r="R97" s="52">
        <f>('Total Revenues by County'!R97/'Total Revenues by County'!R$4)</f>
        <v>0</v>
      </c>
      <c r="S97" s="52">
        <f>('Total Revenues by County'!S97/'Total Revenues by County'!S$4)</f>
        <v>10.783515731874145</v>
      </c>
      <c r="T97" s="52">
        <f>('Total Revenues by County'!T97/'Total Revenues by County'!T$4)</f>
        <v>65.925789860396762</v>
      </c>
      <c r="U97" s="52">
        <f>('Total Revenues by County'!U97/'Total Revenues by County'!U$4)</f>
        <v>26.477671160775738</v>
      </c>
      <c r="V97" s="52">
        <f>('Total Revenues by County'!V97/'Total Revenues by County'!V$4)</f>
        <v>36.705775751198409</v>
      </c>
      <c r="W97" s="52">
        <f>('Total Revenues by County'!W97/'Total Revenues by County'!W$4)</f>
        <v>0</v>
      </c>
      <c r="X97" s="52">
        <f>('Total Revenues by County'!X97/'Total Revenues by County'!X$4)</f>
        <v>40.726494201605711</v>
      </c>
      <c r="Y97" s="52">
        <f>('Total Revenues by County'!Y97/'Total Revenues by County'!Y$4)</f>
        <v>0</v>
      </c>
      <c r="Z97" s="52">
        <f>('Total Revenues by County'!Z97/'Total Revenues by County'!Z$4)</f>
        <v>30.634593023255814</v>
      </c>
      <c r="AA97" s="52">
        <f>('Total Revenues by County'!AA97/'Total Revenues by County'!AA$4)</f>
        <v>0</v>
      </c>
      <c r="AB97" s="52">
        <f>('Total Revenues by County'!AB97/'Total Revenues by County'!AB$4)</f>
        <v>0</v>
      </c>
      <c r="AC97" s="52">
        <f>('Total Revenues by County'!AC97/'Total Revenues by County'!AC$4)</f>
        <v>2.2607797259108449E-2</v>
      </c>
      <c r="AD97" s="52">
        <f>('Total Revenues by County'!AD97/'Total Revenues by County'!AD$4)</f>
        <v>0</v>
      </c>
      <c r="AE97" s="52">
        <f>('Total Revenues by County'!AE97/'Total Revenues by County'!AE$4)</f>
        <v>0</v>
      </c>
      <c r="AF97" s="52">
        <f>('Total Revenues by County'!AF97/'Total Revenues by County'!AF$4)</f>
        <v>12.275707120215802</v>
      </c>
      <c r="AG97" s="52">
        <f>('Total Revenues by County'!AG97/'Total Revenues by County'!AG$4)</f>
        <v>0</v>
      </c>
      <c r="AH97" s="52">
        <f>('Total Revenues by County'!AH97/'Total Revenues by County'!AH$4)</f>
        <v>0</v>
      </c>
      <c r="AI97" s="52">
        <f>('Total Revenues by County'!AI97/'Total Revenues by County'!AI$4)</f>
        <v>0</v>
      </c>
      <c r="AJ97" s="52">
        <f>('Total Revenues by County'!AJ97/'Total Revenues by County'!AJ$4)</f>
        <v>11.273376172342662</v>
      </c>
      <c r="AK97" s="52">
        <f>('Total Revenues by County'!AK97/'Total Revenues by County'!AK$4)</f>
        <v>13.734687149304659</v>
      </c>
      <c r="AL97" s="52">
        <f>('Total Revenues by County'!AL97/'Total Revenues by County'!AL$4)</f>
        <v>2.0600924894465291</v>
      </c>
      <c r="AM97" s="52">
        <f>('Total Revenues by County'!AM97/'Total Revenues by County'!AM$4)</f>
        <v>35.720614308902483</v>
      </c>
      <c r="AN97" s="52">
        <f>('Total Revenues by County'!AN97/'Total Revenues by County'!AN$4)</f>
        <v>103.54915079773546</v>
      </c>
      <c r="AO97" s="52">
        <f>('Total Revenues by County'!AO97/'Total Revenues by County'!AO$4)</f>
        <v>0</v>
      </c>
      <c r="AP97" s="52">
        <f>('Total Revenues by County'!AP97/'Total Revenues by County'!AP$4)</f>
        <v>0</v>
      </c>
      <c r="AQ97" s="52">
        <f>('Total Revenues by County'!AQ97/'Total Revenues by County'!AQ$4)</f>
        <v>0</v>
      </c>
      <c r="AR97" s="52">
        <f>('Total Revenues by County'!AR97/'Total Revenues by County'!AR$4)</f>
        <v>13.52262813332684</v>
      </c>
      <c r="AS97" s="52">
        <f>('Total Revenues by County'!AS97/'Total Revenues by County'!AS$4)</f>
        <v>0</v>
      </c>
      <c r="AT97" s="52">
        <f>('Total Revenues by County'!AT97/'Total Revenues by County'!AT$4)</f>
        <v>0</v>
      </c>
      <c r="AU97" s="52">
        <f>('Total Revenues by County'!AU97/'Total Revenues by County'!AU$4)</f>
        <v>0</v>
      </c>
      <c r="AV97" s="52">
        <f>('Total Revenues by County'!AV97/'Total Revenues by County'!AV$4)</f>
        <v>0</v>
      </c>
      <c r="AW97" s="52">
        <f>('Total Revenues by County'!AW97/'Total Revenues by County'!AW$4)</f>
        <v>0</v>
      </c>
      <c r="AX97" s="52">
        <f>('Total Revenues by County'!AX97/'Total Revenues by County'!AX$4)</f>
        <v>0</v>
      </c>
      <c r="AY97" s="52">
        <f>('Total Revenues by County'!AY97/'Total Revenues by County'!AY$4)</f>
        <v>0</v>
      </c>
      <c r="AZ97" s="52">
        <f>('Total Revenues by County'!AZ97/'Total Revenues by County'!AZ$4)</f>
        <v>0</v>
      </c>
      <c r="BA97" s="52">
        <f>('Total Revenues by County'!BA97/'Total Revenues by County'!BA$4)</f>
        <v>0</v>
      </c>
      <c r="BB97" s="52">
        <f>('Total Revenues by County'!BB97/'Total Revenues by County'!BB$4)</f>
        <v>0</v>
      </c>
      <c r="BC97" s="52">
        <f>('Total Revenues by County'!BC97/'Total Revenues by County'!BC$4)</f>
        <v>0</v>
      </c>
      <c r="BD97" s="52">
        <f>('Total Revenues by County'!BD97/'Total Revenues by County'!BD$4)</f>
        <v>18.454324255671867</v>
      </c>
      <c r="BE97" s="52">
        <f>('Total Revenues by County'!BE97/'Total Revenues by County'!BE$4)</f>
        <v>0</v>
      </c>
      <c r="BF97" s="52">
        <f>('Total Revenues by County'!BF97/'Total Revenues by County'!BF$4)</f>
        <v>1.9775960523751568</v>
      </c>
      <c r="BG97" s="52">
        <f>('Total Revenues by County'!BG97/'Total Revenues by County'!BG$4)</f>
        <v>0</v>
      </c>
      <c r="BH97" s="52">
        <f>('Total Revenues by County'!BH97/'Total Revenues by County'!BH$4)</f>
        <v>0</v>
      </c>
      <c r="BI97" s="52">
        <f>('Total Revenues by County'!BI97/'Total Revenues by County'!BI$4)</f>
        <v>0</v>
      </c>
      <c r="BJ97" s="52">
        <f>('Total Revenues by County'!BJ97/'Total Revenues by County'!BJ$4)</f>
        <v>0</v>
      </c>
      <c r="BK97" s="52">
        <f>('Total Revenues by County'!BK97/'Total Revenues by County'!BK$4)</f>
        <v>0</v>
      </c>
      <c r="BL97" s="52">
        <f>('Total Revenues by County'!BL97/'Total Revenues by County'!BL$4)</f>
        <v>0</v>
      </c>
      <c r="BM97" s="52">
        <f>('Total Revenues by County'!BM97/'Total Revenues by County'!BM$4)</f>
        <v>30.026586948225418</v>
      </c>
      <c r="BN97" s="52">
        <f>('Total Revenues by County'!BN97/'Total Revenues by County'!BN$4)</f>
        <v>0</v>
      </c>
      <c r="BO97" s="52">
        <f>('Total Revenues by County'!BO97/'Total Revenues by County'!BO$4)</f>
        <v>0</v>
      </c>
      <c r="BP97" s="52">
        <f>('Total Revenues by County'!BP97/'Total Revenues by County'!BP$4)</f>
        <v>41.346907676948135</v>
      </c>
      <c r="BQ97" s="17">
        <f>('Total Revenues by County'!BQ97/'Total Revenues by County'!BQ$4)</f>
        <v>0</v>
      </c>
    </row>
    <row r="98" spans="1:69" x14ac:dyDescent="0.25">
      <c r="A98" s="13"/>
      <c r="B98" s="14">
        <v>335.49</v>
      </c>
      <c r="C98" s="15" t="s">
        <v>74</v>
      </c>
      <c r="D98" s="52">
        <f>('Total Revenues by County'!D98/'Total Revenues by County'!D$4)</f>
        <v>17.534631868509177</v>
      </c>
      <c r="E98" s="52">
        <f>('Total Revenues by County'!E98/'Total Revenues by County'!E$4)</f>
        <v>30.108301135698397</v>
      </c>
      <c r="F98" s="52">
        <f>('Total Revenues by County'!F98/'Total Revenues by County'!F$4)</f>
        <v>20.443611265219442</v>
      </c>
      <c r="G98" s="52">
        <f>('Total Revenues by County'!G98/'Total Revenues by County'!G$4)</f>
        <v>26.708793667182928</v>
      </c>
      <c r="H98" s="52">
        <f>('Total Revenues by County'!H98/'Total Revenues by County'!H$4)</f>
        <v>15.100045462037388</v>
      </c>
      <c r="I98" s="52">
        <f>('Total Revenues by County'!I98/'Total Revenues by County'!I$4)</f>
        <v>13.727645639961784</v>
      </c>
      <c r="J98" s="52">
        <f>('Total Revenues by County'!J98/'Total Revenues by County'!J$4)</f>
        <v>19.504179042619327</v>
      </c>
      <c r="K98" s="52">
        <f>('Total Revenues by County'!K98/'Total Revenues by County'!K$4)</f>
        <v>19.494319010353376</v>
      </c>
      <c r="L98" s="52">
        <f>('Total Revenues by County'!L98/'Total Revenues by County'!L$4)</f>
        <v>5.3438383146356086E-2</v>
      </c>
      <c r="M98" s="52">
        <f>('Total Revenues by County'!M98/'Total Revenues by County'!M$4)</f>
        <v>5.19423322718312</v>
      </c>
      <c r="N98" s="52">
        <f>('Total Revenues by County'!N98/'Total Revenues by County'!N$4)</f>
        <v>2.7486656003450567</v>
      </c>
      <c r="O98" s="52">
        <f>('Total Revenues by County'!O98/'Total Revenues by County'!O$4)</f>
        <v>33.899346825141876</v>
      </c>
      <c r="P98" s="52">
        <f>('Total Revenues by County'!P98/'Total Revenues by County'!P$4)</f>
        <v>1.3394344230938999</v>
      </c>
      <c r="Q98" s="52">
        <f>('Total Revenues by County'!Q98/'Total Revenues by County'!Q$4)</f>
        <v>62.816991396761132</v>
      </c>
      <c r="R98" s="52">
        <f>('Total Revenues by County'!R98/'Total Revenues by County'!R$4)</f>
        <v>16.42889583834496</v>
      </c>
      <c r="S98" s="52">
        <f>('Total Revenues by County'!S98/'Total Revenues by County'!S$4)</f>
        <v>4.9026804035567713</v>
      </c>
      <c r="T98" s="52">
        <f>('Total Revenues by County'!T98/'Total Revenues by County'!T$4)</f>
        <v>29.024165237978611</v>
      </c>
      <c r="U98" s="52">
        <f>('Total Revenues by County'!U98/'Total Revenues by County'!U$4)</f>
        <v>0.97107170330782622</v>
      </c>
      <c r="V98" s="52">
        <f>('Total Revenues by County'!V98/'Total Revenues by County'!V$4)</f>
        <v>0</v>
      </c>
      <c r="W98" s="52">
        <f>('Total Revenues by County'!W98/'Total Revenues by County'!W$4)</f>
        <v>126.56472184531886</v>
      </c>
      <c r="X98" s="52">
        <f>('Total Revenues by County'!X98/'Total Revenues by County'!X$4)</f>
        <v>18.137912578055307</v>
      </c>
      <c r="Y98" s="52">
        <f>('Total Revenues by County'!Y98/'Total Revenues by County'!Y$4)</f>
        <v>67.568106086365177</v>
      </c>
      <c r="Z98" s="52">
        <f>('Total Revenues by County'!Z98/'Total Revenues by County'!Z$4)</f>
        <v>0.13837209302325582</v>
      </c>
      <c r="AA98" s="52">
        <f>('Total Revenues by County'!AA98/'Total Revenues by County'!AA$4)</f>
        <v>62.539860280951302</v>
      </c>
      <c r="AB98" s="52">
        <f>('Total Revenues by County'!AB98/'Total Revenues by County'!AB$4)</f>
        <v>16.463158089436657</v>
      </c>
      <c r="AC98" s="52">
        <f>('Total Revenues by County'!AC98/'Total Revenues by County'!AC$4)</f>
        <v>26.862438846516152</v>
      </c>
      <c r="AD98" s="52">
        <f>('Total Revenues by County'!AD98/'Total Revenues by County'!AD$4)</f>
        <v>14.305074941673841</v>
      </c>
      <c r="AE98" s="52">
        <f>('Total Revenues by County'!AE98/'Total Revenues by County'!AE$4)</f>
        <v>14.139950678175092</v>
      </c>
      <c r="AF98" s="52">
        <f>('Total Revenues by County'!AF98/'Total Revenues by County'!AF$4)</f>
        <v>5.4161079588142274</v>
      </c>
      <c r="AG98" s="52">
        <f>('Total Revenues by County'!AG98/'Total Revenues by County'!AG$4)</f>
        <v>44.357089019358931</v>
      </c>
      <c r="AH98" s="52">
        <f>('Total Revenues by County'!AH98/'Total Revenues by County'!AH$4)</f>
        <v>297.73361390920383</v>
      </c>
      <c r="AI98" s="52">
        <f>('Total Revenues by County'!AI98/'Total Revenues by County'!AI$4)</f>
        <v>98.03213633597079</v>
      </c>
      <c r="AJ98" s="52">
        <f>('Total Revenues by County'!AJ98/'Total Revenues by County'!AJ$4)</f>
        <v>5.2646257054998449</v>
      </c>
      <c r="AK98" s="52">
        <f>('Total Revenues by County'!AK98/'Total Revenues by County'!AK$4)</f>
        <v>6.0239613733696476E-2</v>
      </c>
      <c r="AL98" s="52">
        <f>('Total Revenues by County'!AL98/'Total Revenues by County'!AL$4)</f>
        <v>13.038417565666041</v>
      </c>
      <c r="AM98" s="52">
        <f>('Total Revenues by County'!AM98/'Total Revenues by County'!AM$4)</f>
        <v>15.150006242976652</v>
      </c>
      <c r="AN98" s="52">
        <f>('Total Revenues by County'!AN98/'Total Revenues by County'!AN$4)</f>
        <v>45.712171899125067</v>
      </c>
      <c r="AO98" s="52">
        <f>('Total Revenues by County'!AO98/'Total Revenues by County'!AO$4)</f>
        <v>73.20111311672683</v>
      </c>
      <c r="AP98" s="52">
        <f>('Total Revenues by County'!AP98/'Total Revenues by County'!AP$4)</f>
        <v>15.034173288169933</v>
      </c>
      <c r="AQ98" s="52">
        <f>('Total Revenues by County'!AQ98/'Total Revenues by County'!AQ$4)</f>
        <v>20.724705636216513</v>
      </c>
      <c r="AR98" s="52">
        <f>('Total Revenues by County'!AR98/'Total Revenues by County'!AR$4)</f>
        <v>5.9526287594704215</v>
      </c>
      <c r="AS98" s="52">
        <f>('Total Revenues by County'!AS98/'Total Revenues by County'!AS$4)</f>
        <v>12.624056773120328</v>
      </c>
      <c r="AT98" s="52">
        <f>('Total Revenues by County'!AT98/'Total Revenues by County'!AT$4)</f>
        <v>47.937255497740132</v>
      </c>
      <c r="AU98" s="52">
        <f>('Total Revenues by County'!AU98/'Total Revenues by County'!AU$4)</f>
        <v>23.84878322241228</v>
      </c>
      <c r="AV98" s="52">
        <f>('Total Revenues by County'!AV98/'Total Revenues by County'!AV$4)</f>
        <v>19.179546148366743</v>
      </c>
      <c r="AW98" s="52">
        <f>('Total Revenues by County'!AW98/'Total Revenues by County'!AW$4)</f>
        <v>80.168203945682805</v>
      </c>
      <c r="AX98" s="52">
        <f>('Total Revenues by County'!AX98/'Total Revenues by County'!AX$4)</f>
        <v>14.851700836557065</v>
      </c>
      <c r="AY98" s="52">
        <f>('Total Revenues by County'!AY98/'Total Revenues by County'!AY$4)</f>
        <v>21.376645385780261</v>
      </c>
      <c r="AZ98" s="52">
        <f>('Total Revenues by County'!AZ98/'Total Revenues by County'!AZ$4)</f>
        <v>13.439957128505606</v>
      </c>
      <c r="BA98" s="52">
        <f>('Total Revenues by County'!BA98/'Total Revenues by County'!BA$4)</f>
        <v>14.162637969730103</v>
      </c>
      <c r="BB98" s="52">
        <f>('Total Revenues by County'!BB98/'Total Revenues by County'!BB$4)</f>
        <v>12.138831962329975</v>
      </c>
      <c r="BC98" s="52">
        <f>('Total Revenues by County'!BC98/'Total Revenues by County'!BC$4)</f>
        <v>17.407589259591987</v>
      </c>
      <c r="BD98" s="52">
        <f>('Total Revenues by County'!BD98/'Total Revenues by County'!BD$4)</f>
        <v>9.341421676760385</v>
      </c>
      <c r="BE98" s="52">
        <f>('Total Revenues by County'!BE98/'Total Revenues by County'!BE$4)</f>
        <v>18.792134992957138</v>
      </c>
      <c r="BF98" s="52">
        <f>('Total Revenues by County'!BF98/'Total Revenues by County'!BF$4)</f>
        <v>12.633458473825291</v>
      </c>
      <c r="BG98" s="52">
        <f>('Total Revenues by County'!BG98/'Total Revenues by County'!BG$4)</f>
        <v>24.520366670418731</v>
      </c>
      <c r="BH98" s="52">
        <f>('Total Revenues by County'!BH98/'Total Revenues by County'!BH$4)</f>
        <v>13.820725182663546</v>
      </c>
      <c r="BI98" s="52">
        <f>('Total Revenues by County'!BI98/'Total Revenues by County'!BI$4)</f>
        <v>13.306982884580149</v>
      </c>
      <c r="BJ98" s="52">
        <f>('Total Revenues by County'!BJ98/'Total Revenues by County'!BJ$4)</f>
        <v>23.577926056298804</v>
      </c>
      <c r="BK98" s="52">
        <f>('Total Revenues by County'!BK98/'Total Revenues by County'!BK$4)</f>
        <v>38.383053928499294</v>
      </c>
      <c r="BL98" s="52">
        <f>('Total Revenues by County'!BL98/'Total Revenues by County'!BL$4)</f>
        <v>77.719443950968198</v>
      </c>
      <c r="BM98" s="52">
        <f>('Total Revenues by County'!BM98/'Total Revenues by County'!BM$4)</f>
        <v>0</v>
      </c>
      <c r="BN98" s="52">
        <f>('Total Revenues by County'!BN98/'Total Revenues by County'!BN$4)</f>
        <v>15.062911652041086</v>
      </c>
      <c r="BO98" s="52">
        <f>('Total Revenues by County'!BO98/'Total Revenues by County'!BO$4)</f>
        <v>37.019716490464695</v>
      </c>
      <c r="BP98" s="52">
        <f>('Total Revenues by County'!BP98/'Total Revenues by County'!BP$4)</f>
        <v>0.10253446131749952</v>
      </c>
      <c r="BQ98" s="17">
        <f>('Total Revenues by County'!BQ98/'Total Revenues by County'!BQ$4)</f>
        <v>0</v>
      </c>
    </row>
    <row r="99" spans="1:69" x14ac:dyDescent="0.25">
      <c r="A99" s="13"/>
      <c r="B99" s="14">
        <v>335.5</v>
      </c>
      <c r="C99" s="15" t="s">
        <v>75</v>
      </c>
      <c r="D99" s="52">
        <f>('Total Revenues by County'!D99/'Total Revenues by County'!D$4)</f>
        <v>0</v>
      </c>
      <c r="E99" s="52">
        <f>('Total Revenues by County'!E99/'Total Revenues by County'!E$4)</f>
        <v>0</v>
      </c>
      <c r="F99" s="52">
        <f>('Total Revenues by County'!F99/'Total Revenues by County'!F$4)</f>
        <v>3.9520375109615764</v>
      </c>
      <c r="G99" s="52">
        <f>('Total Revenues by County'!G99/'Total Revenues by County'!G$4)</f>
        <v>29.126690758905525</v>
      </c>
      <c r="H99" s="52">
        <f>('Total Revenues by County'!H99/'Total Revenues by County'!H$4)</f>
        <v>13.34986388557332</v>
      </c>
      <c r="I99" s="52">
        <f>('Total Revenues by County'!I99/'Total Revenues by County'!I$4)</f>
        <v>5.1650698558707644</v>
      </c>
      <c r="J99" s="52">
        <f>('Total Revenues by County'!J99/'Total Revenues by County'!J$4)</f>
        <v>0</v>
      </c>
      <c r="K99" s="52">
        <f>('Total Revenues by County'!K99/'Total Revenues by County'!K$4)</f>
        <v>2.0060880766052591</v>
      </c>
      <c r="L99" s="52">
        <f>('Total Revenues by County'!L99/'Total Revenues by County'!L$4)</f>
        <v>0</v>
      </c>
      <c r="M99" s="52">
        <f>('Total Revenues by County'!M99/'Total Revenues by County'!M$4)</f>
        <v>0</v>
      </c>
      <c r="N99" s="52">
        <f>('Total Revenues by County'!N99/'Total Revenues by County'!N$4)</f>
        <v>0</v>
      </c>
      <c r="O99" s="52">
        <f>('Total Revenues by County'!O99/'Total Revenues by County'!O$4)</f>
        <v>0</v>
      </c>
      <c r="P99" s="52">
        <f>('Total Revenues by County'!P99/'Total Revenues by County'!P$4)</f>
        <v>0</v>
      </c>
      <c r="Q99" s="52">
        <f>('Total Revenues by County'!Q99/'Total Revenues by County'!Q$4)</f>
        <v>0</v>
      </c>
      <c r="R99" s="52">
        <f>('Total Revenues by County'!R99/'Total Revenues by County'!R$4)</f>
        <v>0</v>
      </c>
      <c r="S99" s="52">
        <f>('Total Revenues by County'!S99/'Total Revenues by County'!S$4)</f>
        <v>7.9933738030095762</v>
      </c>
      <c r="T99" s="52">
        <f>('Total Revenues by County'!T99/'Total Revenues by County'!T$4)</f>
        <v>3.6068250469426077</v>
      </c>
      <c r="U99" s="52">
        <f>('Total Revenues by County'!U99/'Total Revenues by County'!U$4)</f>
        <v>0</v>
      </c>
      <c r="V99" s="52">
        <f>('Total Revenues by County'!V99/'Total Revenues by County'!V$4)</f>
        <v>0</v>
      </c>
      <c r="W99" s="52">
        <f>('Total Revenues by County'!W99/'Total Revenues by County'!W$4)</f>
        <v>0</v>
      </c>
      <c r="X99" s="52">
        <f>('Total Revenues by County'!X99/'Total Revenues by County'!X$4)</f>
        <v>0</v>
      </c>
      <c r="Y99" s="52">
        <f>('Total Revenues by County'!Y99/'Total Revenues by County'!Y$4)</f>
        <v>0</v>
      </c>
      <c r="Z99" s="52">
        <f>('Total Revenues by County'!Z99/'Total Revenues by County'!Z$4)</f>
        <v>0</v>
      </c>
      <c r="AA99" s="52">
        <f>('Total Revenues by County'!AA99/'Total Revenues by County'!AA$4)</f>
        <v>13.860911452422386</v>
      </c>
      <c r="AB99" s="52">
        <f>('Total Revenues by County'!AB99/'Total Revenues by County'!AB$4)</f>
        <v>10.61289944695517</v>
      </c>
      <c r="AC99" s="52">
        <f>('Total Revenues by County'!AC99/'Total Revenues by County'!AC$4)</f>
        <v>0</v>
      </c>
      <c r="AD99" s="52">
        <f>('Total Revenues by County'!AD99/'Total Revenues by County'!AD$4)</f>
        <v>1.6977711569076364</v>
      </c>
      <c r="AE99" s="52">
        <f>('Total Revenues by County'!AE99/'Total Revenues by County'!AE$4)</f>
        <v>0</v>
      </c>
      <c r="AF99" s="52">
        <f>('Total Revenues by County'!AF99/'Total Revenues by County'!AF$4)</f>
        <v>0</v>
      </c>
      <c r="AG99" s="52">
        <f>('Total Revenues by County'!AG99/'Total Revenues by County'!AG$4)</f>
        <v>0</v>
      </c>
      <c r="AH99" s="52">
        <f>('Total Revenues by County'!AH99/'Total Revenues by County'!AH$4)</f>
        <v>0</v>
      </c>
      <c r="AI99" s="52">
        <f>('Total Revenues by County'!AI99/'Total Revenues by County'!AI$4)</f>
        <v>42.604990870359096</v>
      </c>
      <c r="AJ99" s="52">
        <f>('Total Revenues by County'!AJ99/'Total Revenues by County'!AJ$4)</f>
        <v>22.896973462385557</v>
      </c>
      <c r="AK99" s="52">
        <f>('Total Revenues by County'!AK99/'Total Revenues by County'!AK$4)</f>
        <v>2.8020239029072287</v>
      </c>
      <c r="AL99" s="52">
        <f>('Total Revenues by County'!AL99/'Total Revenues by County'!AL$4)</f>
        <v>0</v>
      </c>
      <c r="AM99" s="52">
        <f>('Total Revenues by County'!AM99/'Total Revenues by County'!AM$4)</f>
        <v>0</v>
      </c>
      <c r="AN99" s="52">
        <f>('Total Revenues by County'!AN99/'Total Revenues by County'!AN$4)</f>
        <v>0</v>
      </c>
      <c r="AO99" s="52">
        <f>('Total Revenues by County'!AO99/'Total Revenues by County'!AO$4)</f>
        <v>17.549137585238668</v>
      </c>
      <c r="AP99" s="52">
        <f>('Total Revenues by County'!AP99/'Total Revenues by County'!AP$4)</f>
        <v>0</v>
      </c>
      <c r="AQ99" s="52">
        <f>('Total Revenues by County'!AQ99/'Total Revenues by County'!AQ$4)</f>
        <v>5.4971648160284046</v>
      </c>
      <c r="AR99" s="52">
        <f>('Total Revenues by County'!AR99/'Total Revenues by County'!AR$4)</f>
        <v>0</v>
      </c>
      <c r="AS99" s="52">
        <f>('Total Revenues by County'!AS99/'Total Revenues by County'!AS$4)</f>
        <v>0</v>
      </c>
      <c r="AT99" s="52">
        <f>('Total Revenues by County'!AT99/'Total Revenues by County'!AT$4)</f>
        <v>9.252560547938268</v>
      </c>
      <c r="AU99" s="52">
        <f>('Total Revenues by County'!AU99/'Total Revenues by County'!AU$4)</f>
        <v>6.7251218215009558</v>
      </c>
      <c r="AV99" s="52">
        <f>('Total Revenues by County'!AV99/'Total Revenues by County'!AV$4)</f>
        <v>4.6425409585834947</v>
      </c>
      <c r="AW99" s="52">
        <f>('Total Revenues by County'!AW99/'Total Revenues by County'!AW$4)</f>
        <v>0</v>
      </c>
      <c r="AX99" s="52">
        <f>('Total Revenues by County'!AX99/'Total Revenues by County'!AX$4)</f>
        <v>1.0431800564940581</v>
      </c>
      <c r="AY99" s="52">
        <f>('Total Revenues by County'!AY99/'Total Revenues by County'!AY$4)</f>
        <v>12.827534636239633</v>
      </c>
      <c r="AZ99" s="52">
        <f>('Total Revenues by County'!AZ99/'Total Revenues by County'!AZ$4)</f>
        <v>0</v>
      </c>
      <c r="BA99" s="52">
        <f>('Total Revenues by County'!BA99/'Total Revenues by County'!BA$4)</f>
        <v>4.6090303274443229</v>
      </c>
      <c r="BB99" s="52">
        <f>('Total Revenues by County'!BB99/'Total Revenues by County'!BB$4)</f>
        <v>1.4508519920059224</v>
      </c>
      <c r="BC99" s="52">
        <f>('Total Revenues by County'!BC99/'Total Revenues by County'!BC$4)</f>
        <v>0</v>
      </c>
      <c r="BD99" s="52">
        <f>('Total Revenues by County'!BD99/'Total Revenues by County'!BD$4)</f>
        <v>9.1571946149012682</v>
      </c>
      <c r="BE99" s="52">
        <f>('Total Revenues by County'!BE99/'Total Revenues by County'!BE$4)</f>
        <v>0</v>
      </c>
      <c r="BF99" s="52">
        <f>('Total Revenues by County'!BF99/'Total Revenues by County'!BF$4)</f>
        <v>7.2198035747772655</v>
      </c>
      <c r="BG99" s="52">
        <f>('Total Revenues by County'!BG99/'Total Revenues by County'!BG$4)</f>
        <v>0</v>
      </c>
      <c r="BH99" s="52">
        <f>('Total Revenues by County'!BH99/'Total Revenues by County'!BH$4)</f>
        <v>4.2042941096007086E-3</v>
      </c>
      <c r="BI99" s="52">
        <f>('Total Revenues by County'!BI99/'Total Revenues by County'!BI$4)</f>
        <v>0</v>
      </c>
      <c r="BJ99" s="52">
        <f>('Total Revenues by County'!BJ99/'Total Revenues by County'!BJ$4)</f>
        <v>4.2239141816399508</v>
      </c>
      <c r="BK99" s="52">
        <f>('Total Revenues by County'!BK99/'Total Revenues by County'!BK$4)</f>
        <v>0</v>
      </c>
      <c r="BL99" s="52">
        <f>('Total Revenues by County'!BL99/'Total Revenues by County'!BL$4)</f>
        <v>0</v>
      </c>
      <c r="BM99" s="52">
        <f>('Total Revenues by County'!BM99/'Total Revenues by County'!BM$4)</f>
        <v>22.261798753339271</v>
      </c>
      <c r="BN99" s="52">
        <f>('Total Revenues by County'!BN99/'Total Revenues by County'!BN$4)</f>
        <v>0</v>
      </c>
      <c r="BO99" s="52">
        <f>('Total Revenues by County'!BO99/'Total Revenues by County'!BO$4)</f>
        <v>0</v>
      </c>
      <c r="BP99" s="52">
        <f>('Total Revenues by County'!BP99/'Total Revenues by County'!BP$4)</f>
        <v>0</v>
      </c>
      <c r="BQ99" s="17">
        <f>('Total Revenues by County'!BQ99/'Total Revenues by County'!BQ$4)</f>
        <v>0</v>
      </c>
    </row>
    <row r="100" spans="1:69" x14ac:dyDescent="0.25">
      <c r="A100" s="13"/>
      <c r="B100" s="14">
        <v>335.61</v>
      </c>
      <c r="C100" s="15" t="s">
        <v>76</v>
      </c>
      <c r="D100" s="52">
        <f>('Total Revenues by County'!D100/'Total Revenues by County'!D$4)</f>
        <v>0</v>
      </c>
      <c r="E100" s="52">
        <f>('Total Revenues by County'!E100/'Total Revenues by County'!E$4)</f>
        <v>0</v>
      </c>
      <c r="F100" s="52">
        <f>('Total Revenues by County'!F100/'Total Revenues by County'!F$4)</f>
        <v>0</v>
      </c>
      <c r="G100" s="52">
        <f>('Total Revenues by County'!G100/'Total Revenues by County'!G$4)</f>
        <v>0</v>
      </c>
      <c r="H100" s="52">
        <f>('Total Revenues by County'!H100/'Total Revenues by County'!H$4)</f>
        <v>0</v>
      </c>
      <c r="I100" s="52">
        <f>('Total Revenues by County'!I100/'Total Revenues by County'!I$4)</f>
        <v>0</v>
      </c>
      <c r="J100" s="52">
        <f>('Total Revenues by County'!J100/'Total Revenues by County'!J$4)</f>
        <v>0</v>
      </c>
      <c r="K100" s="52">
        <f>('Total Revenues by County'!K100/'Total Revenues by County'!K$4)</f>
        <v>0</v>
      </c>
      <c r="L100" s="52">
        <f>('Total Revenues by County'!L100/'Total Revenues by County'!L$4)</f>
        <v>0</v>
      </c>
      <c r="M100" s="52">
        <f>('Total Revenues by County'!M100/'Total Revenues by County'!M$4)</f>
        <v>0</v>
      </c>
      <c r="N100" s="52">
        <f>('Total Revenues by County'!N100/'Total Revenues by County'!N$4)</f>
        <v>0</v>
      </c>
      <c r="O100" s="52">
        <f>('Total Revenues by County'!O100/'Total Revenues by County'!O$4)</f>
        <v>0</v>
      </c>
      <c r="P100" s="52">
        <f>('Total Revenues by County'!P100/'Total Revenues by County'!P$4)</f>
        <v>0</v>
      </c>
      <c r="Q100" s="52">
        <f>('Total Revenues by County'!Q100/'Total Revenues by County'!Q$4)</f>
        <v>0</v>
      </c>
      <c r="R100" s="52">
        <f>('Total Revenues by County'!R100/'Total Revenues by County'!R$4)</f>
        <v>6.4565792638922301E-2</v>
      </c>
      <c r="S100" s="52">
        <f>('Total Revenues by County'!S100/'Total Revenues by County'!S$4)</f>
        <v>0</v>
      </c>
      <c r="T100" s="52">
        <f>('Total Revenues by County'!T100/'Total Revenues by County'!T$4)</f>
        <v>0</v>
      </c>
      <c r="U100" s="52">
        <f>('Total Revenues by County'!U100/'Total Revenues by County'!U$4)</f>
        <v>0</v>
      </c>
      <c r="V100" s="52">
        <f>('Total Revenues by County'!V100/'Total Revenues by County'!V$4)</f>
        <v>0</v>
      </c>
      <c r="W100" s="52">
        <f>('Total Revenues by County'!W100/'Total Revenues by County'!W$4)</f>
        <v>0</v>
      </c>
      <c r="X100" s="52">
        <f>('Total Revenues by County'!X100/'Total Revenues by County'!X$4)</f>
        <v>0</v>
      </c>
      <c r="Y100" s="52">
        <f>('Total Revenues by County'!Y100/'Total Revenues by County'!Y$4)</f>
        <v>0</v>
      </c>
      <c r="Z100" s="52">
        <f>('Total Revenues by County'!Z100/'Total Revenues by County'!Z$4)</f>
        <v>0</v>
      </c>
      <c r="AA100" s="52">
        <f>('Total Revenues by County'!AA100/'Total Revenues by County'!AA$4)</f>
        <v>0</v>
      </c>
      <c r="AB100" s="52">
        <f>('Total Revenues by County'!AB100/'Total Revenues by County'!AB$4)</f>
        <v>0</v>
      </c>
      <c r="AC100" s="52">
        <f>('Total Revenues by County'!AC100/'Total Revenues by County'!AC$4)</f>
        <v>0</v>
      </c>
      <c r="AD100" s="52">
        <f>('Total Revenues by County'!AD100/'Total Revenues by County'!AD$4)</f>
        <v>0</v>
      </c>
      <c r="AE100" s="52">
        <f>('Total Revenues by County'!AE100/'Total Revenues by County'!AE$4)</f>
        <v>0</v>
      </c>
      <c r="AF100" s="52">
        <f>('Total Revenues by County'!AF100/'Total Revenues by County'!AF$4)</f>
        <v>9.6596234893422152E-3</v>
      </c>
      <c r="AG100" s="52">
        <f>('Total Revenues by County'!AG100/'Total Revenues by County'!AG$4)</f>
        <v>0</v>
      </c>
      <c r="AH100" s="52">
        <f>('Total Revenues by County'!AH100/'Total Revenues by County'!AH$4)</f>
        <v>0</v>
      </c>
      <c r="AI100" s="52">
        <f>('Total Revenues by County'!AI100/'Total Revenues by County'!AI$4)</f>
        <v>0</v>
      </c>
      <c r="AJ100" s="52">
        <f>('Total Revenues by County'!AJ100/'Total Revenues by County'!AJ$4)</f>
        <v>0</v>
      </c>
      <c r="AK100" s="52">
        <f>('Total Revenues by County'!AK100/'Total Revenues by County'!AK$4)</f>
        <v>0</v>
      </c>
      <c r="AL100" s="52">
        <f>('Total Revenues by County'!AL100/'Total Revenues by County'!AL$4)</f>
        <v>0</v>
      </c>
      <c r="AM100" s="52">
        <f>('Total Revenues by County'!AM100/'Total Revenues by County'!AM$4)</f>
        <v>0</v>
      </c>
      <c r="AN100" s="52">
        <f>('Total Revenues by County'!AN100/'Total Revenues by County'!AN$4)</f>
        <v>0</v>
      </c>
      <c r="AO100" s="52">
        <f>('Total Revenues by County'!AO100/'Total Revenues by County'!AO$4)</f>
        <v>0</v>
      </c>
      <c r="AP100" s="52">
        <f>('Total Revenues by County'!AP100/'Total Revenues by County'!AP$4)</f>
        <v>0</v>
      </c>
      <c r="AQ100" s="52">
        <f>('Total Revenues by County'!AQ100/'Total Revenues by County'!AQ$4)</f>
        <v>0</v>
      </c>
      <c r="AR100" s="52">
        <f>('Total Revenues by County'!AR100/'Total Revenues by County'!AR$4)</f>
        <v>0</v>
      </c>
      <c r="AS100" s="52">
        <f>('Total Revenues by County'!AS100/'Total Revenues by County'!AS$4)</f>
        <v>0.89077006301445971</v>
      </c>
      <c r="AT100" s="52">
        <f>('Total Revenues by County'!AT100/'Total Revenues by County'!AT$4)</f>
        <v>0</v>
      </c>
      <c r="AU100" s="52">
        <f>('Total Revenues by County'!AU100/'Total Revenues by County'!AU$4)</f>
        <v>0</v>
      </c>
      <c r="AV100" s="52">
        <f>('Total Revenues by County'!AV100/'Total Revenues by County'!AV$4)</f>
        <v>0</v>
      </c>
      <c r="AW100" s="52">
        <f>('Total Revenues by County'!AW100/'Total Revenues by County'!AW$4)</f>
        <v>0</v>
      </c>
      <c r="AX100" s="52">
        <f>('Total Revenues by County'!AX100/'Total Revenues by County'!AX$4)</f>
        <v>8.9127833408556234E-2</v>
      </c>
      <c r="AY100" s="52">
        <f>('Total Revenues by County'!AY100/'Total Revenues by County'!AY$4)</f>
        <v>0</v>
      </c>
      <c r="AZ100" s="52">
        <f>('Total Revenues by County'!AZ100/'Total Revenues by County'!AZ$4)</f>
        <v>0</v>
      </c>
      <c r="BA100" s="52">
        <f>('Total Revenues by County'!BA100/'Total Revenues by County'!BA$4)</f>
        <v>0</v>
      </c>
      <c r="BB100" s="52">
        <f>('Total Revenues by County'!BB100/'Total Revenues by County'!BB$4)</f>
        <v>0</v>
      </c>
      <c r="BC100" s="52">
        <f>('Total Revenues by County'!BC100/'Total Revenues by County'!BC$4)</f>
        <v>0</v>
      </c>
      <c r="BD100" s="52">
        <f>('Total Revenues by County'!BD100/'Total Revenues by County'!BD$4)</f>
        <v>0</v>
      </c>
      <c r="BE100" s="52">
        <f>('Total Revenues by County'!BE100/'Total Revenues by County'!BE$4)</f>
        <v>0</v>
      </c>
      <c r="BF100" s="52">
        <f>('Total Revenues by County'!BF100/'Total Revenues by County'!BF$4)</f>
        <v>0</v>
      </c>
      <c r="BG100" s="52">
        <f>('Total Revenues by County'!BG100/'Total Revenues by County'!BG$4)</f>
        <v>0</v>
      </c>
      <c r="BH100" s="52">
        <f>('Total Revenues by County'!BH100/'Total Revenues by County'!BH$4)</f>
        <v>0</v>
      </c>
      <c r="BI100" s="52">
        <f>('Total Revenues by County'!BI100/'Total Revenues by County'!BI$4)</f>
        <v>0</v>
      </c>
      <c r="BJ100" s="52">
        <f>('Total Revenues by County'!BJ100/'Total Revenues by County'!BJ$4)</f>
        <v>0</v>
      </c>
      <c r="BK100" s="52">
        <f>('Total Revenues by County'!BK100/'Total Revenues by County'!BK$4)</f>
        <v>0</v>
      </c>
      <c r="BL100" s="52">
        <f>('Total Revenues by County'!BL100/'Total Revenues by County'!BL$4)</f>
        <v>0</v>
      </c>
      <c r="BM100" s="52">
        <f>('Total Revenues by County'!BM100/'Total Revenues by County'!BM$4)</f>
        <v>0</v>
      </c>
      <c r="BN100" s="52">
        <f>('Total Revenues by County'!BN100/'Total Revenues by County'!BN$4)</f>
        <v>0</v>
      </c>
      <c r="BO100" s="52">
        <f>('Total Revenues by County'!BO100/'Total Revenues by County'!BO$4)</f>
        <v>0</v>
      </c>
      <c r="BP100" s="52">
        <f>('Total Revenues by County'!BP100/'Total Revenues by County'!BP$4)</f>
        <v>0</v>
      </c>
      <c r="BQ100" s="17">
        <f>('Total Revenues by County'!BQ100/'Total Revenues by County'!BQ$4)</f>
        <v>0</v>
      </c>
    </row>
    <row r="101" spans="1:69" x14ac:dyDescent="0.25">
      <c r="A101" s="13"/>
      <c r="B101" s="14">
        <v>335.62</v>
      </c>
      <c r="C101" s="15" t="s">
        <v>77</v>
      </c>
      <c r="D101" s="52">
        <f>('Total Revenues by County'!D101/'Total Revenues by County'!D$4)</f>
        <v>0</v>
      </c>
      <c r="E101" s="52">
        <f>('Total Revenues by County'!E101/'Total Revenues by County'!E$4)</f>
        <v>0</v>
      </c>
      <c r="F101" s="52">
        <f>('Total Revenues by County'!F101/'Total Revenues by County'!F$4)</f>
        <v>0</v>
      </c>
      <c r="G101" s="52">
        <f>('Total Revenues by County'!G101/'Total Revenues by County'!G$4)</f>
        <v>0</v>
      </c>
      <c r="H101" s="52">
        <f>('Total Revenues by County'!H101/'Total Revenues by County'!H$4)</f>
        <v>0</v>
      </c>
      <c r="I101" s="52">
        <f>('Total Revenues by County'!I101/'Total Revenues by County'!I$4)</f>
        <v>0</v>
      </c>
      <c r="J101" s="52">
        <f>('Total Revenues by County'!J101/'Total Revenues by County'!J$4)</f>
        <v>0</v>
      </c>
      <c r="K101" s="52">
        <f>('Total Revenues by County'!K101/'Total Revenues by County'!K$4)</f>
        <v>0</v>
      </c>
      <c r="L101" s="52">
        <f>('Total Revenues by County'!L101/'Total Revenues by County'!L$4)</f>
        <v>0</v>
      </c>
      <c r="M101" s="52">
        <f>('Total Revenues by County'!M101/'Total Revenues by County'!M$4)</f>
        <v>0</v>
      </c>
      <c r="N101" s="52">
        <f>('Total Revenues by County'!N101/'Total Revenues by County'!N$4)</f>
        <v>0</v>
      </c>
      <c r="O101" s="52">
        <f>('Total Revenues by County'!O101/'Total Revenues by County'!O$4)</f>
        <v>0</v>
      </c>
      <c r="P101" s="52">
        <f>('Total Revenues by County'!P101/'Total Revenues by County'!P$4)</f>
        <v>0</v>
      </c>
      <c r="Q101" s="52">
        <f>('Total Revenues by County'!Q101/'Total Revenues by County'!Q$4)</f>
        <v>0</v>
      </c>
      <c r="R101" s="52">
        <f>('Total Revenues by County'!R101/'Total Revenues by County'!R$4)</f>
        <v>0</v>
      </c>
      <c r="S101" s="52">
        <f>('Total Revenues by County'!S101/'Total Revenues by County'!S$4)</f>
        <v>4.8349863201094391E-2</v>
      </c>
      <c r="T101" s="52">
        <f>('Total Revenues by County'!T101/'Total Revenues by County'!T$4)</f>
        <v>0</v>
      </c>
      <c r="U101" s="52">
        <f>('Total Revenues by County'!U101/'Total Revenues by County'!U$4)</f>
        <v>0</v>
      </c>
      <c r="V101" s="52">
        <f>('Total Revenues by County'!V101/'Total Revenues by County'!V$4)</f>
        <v>0</v>
      </c>
      <c r="W101" s="52">
        <f>('Total Revenues by County'!W101/'Total Revenues by County'!W$4)</f>
        <v>0</v>
      </c>
      <c r="X101" s="52">
        <f>('Total Revenues by County'!X101/'Total Revenues by County'!X$4)</f>
        <v>0</v>
      </c>
      <c r="Y101" s="52">
        <f>('Total Revenues by County'!Y101/'Total Revenues by County'!Y$4)</f>
        <v>0</v>
      </c>
      <c r="Z101" s="52">
        <f>('Total Revenues by County'!Z101/'Total Revenues by County'!Z$4)</f>
        <v>0</v>
      </c>
      <c r="AA101" s="52">
        <f>('Total Revenues by County'!AA101/'Total Revenues by County'!AA$4)</f>
        <v>0</v>
      </c>
      <c r="AB101" s="52">
        <f>('Total Revenues by County'!AB101/'Total Revenues by County'!AB$4)</f>
        <v>0</v>
      </c>
      <c r="AC101" s="52">
        <f>('Total Revenues by County'!AC101/'Total Revenues by County'!AC$4)</f>
        <v>0</v>
      </c>
      <c r="AD101" s="52">
        <f>('Total Revenues by County'!AD101/'Total Revenues by County'!AD$4)</f>
        <v>0</v>
      </c>
      <c r="AE101" s="52">
        <f>('Total Revenues by County'!AE101/'Total Revenues by County'!AE$4)</f>
        <v>0</v>
      </c>
      <c r="AF101" s="52">
        <f>('Total Revenues by County'!AF101/'Total Revenues by County'!AF$4)</f>
        <v>0</v>
      </c>
      <c r="AG101" s="52">
        <f>('Total Revenues by County'!AG101/'Total Revenues by County'!AG$4)</f>
        <v>0</v>
      </c>
      <c r="AH101" s="52">
        <f>('Total Revenues by County'!AH101/'Total Revenues by County'!AH$4)</f>
        <v>0</v>
      </c>
      <c r="AI101" s="52">
        <f>('Total Revenues by County'!AI101/'Total Revenues by County'!AI$4)</f>
        <v>0</v>
      </c>
      <c r="AJ101" s="52">
        <f>('Total Revenues by County'!AJ101/'Total Revenues by County'!AJ$4)</f>
        <v>0</v>
      </c>
      <c r="AK101" s="52">
        <f>('Total Revenues by County'!AK101/'Total Revenues by County'!AK$4)</f>
        <v>0</v>
      </c>
      <c r="AL101" s="52">
        <f>('Total Revenues by County'!AL101/'Total Revenues by County'!AL$4)</f>
        <v>0</v>
      </c>
      <c r="AM101" s="52">
        <f>('Total Revenues by County'!AM101/'Total Revenues by County'!AM$4)</f>
        <v>0</v>
      </c>
      <c r="AN101" s="52">
        <f>('Total Revenues by County'!AN101/'Total Revenues by County'!AN$4)</f>
        <v>0</v>
      </c>
      <c r="AO101" s="52">
        <f>('Total Revenues by County'!AO101/'Total Revenues by County'!AO$4)</f>
        <v>0</v>
      </c>
      <c r="AP101" s="52">
        <f>('Total Revenues by County'!AP101/'Total Revenues by County'!AP$4)</f>
        <v>0</v>
      </c>
      <c r="AQ101" s="52">
        <f>('Total Revenues by County'!AQ101/'Total Revenues by County'!AQ$4)</f>
        <v>0</v>
      </c>
      <c r="AR101" s="52">
        <f>('Total Revenues by County'!AR101/'Total Revenues by County'!AR$4)</f>
        <v>1.8352964094144168E-2</v>
      </c>
      <c r="AS101" s="52">
        <f>('Total Revenues by County'!AS101/'Total Revenues by County'!AS$4)</f>
        <v>0</v>
      </c>
      <c r="AT101" s="52">
        <f>('Total Revenues by County'!AT101/'Total Revenues by County'!AT$4)</f>
        <v>0</v>
      </c>
      <c r="AU101" s="52">
        <f>('Total Revenues by County'!AU101/'Total Revenues by County'!AU$4)</f>
        <v>0</v>
      </c>
      <c r="AV101" s="52">
        <f>('Total Revenues by County'!AV101/'Total Revenues by County'!AV$4)</f>
        <v>0</v>
      </c>
      <c r="AW101" s="52">
        <f>('Total Revenues by County'!AW101/'Total Revenues by County'!AW$4)</f>
        <v>0</v>
      </c>
      <c r="AX101" s="52">
        <f>('Total Revenues by County'!AX101/'Total Revenues by County'!AX$4)</f>
        <v>0</v>
      </c>
      <c r="AY101" s="52">
        <f>('Total Revenues by County'!AY101/'Total Revenues by County'!AY$4)</f>
        <v>0</v>
      </c>
      <c r="AZ101" s="52">
        <f>('Total Revenues by County'!AZ101/'Total Revenues by County'!AZ$4)</f>
        <v>0</v>
      </c>
      <c r="BA101" s="52">
        <f>('Total Revenues by County'!BA101/'Total Revenues by County'!BA$4)</f>
        <v>0</v>
      </c>
      <c r="BB101" s="52">
        <f>('Total Revenues by County'!BB101/'Total Revenues by County'!BB$4)</f>
        <v>7.4401688627079672E-3</v>
      </c>
      <c r="BC101" s="52">
        <f>('Total Revenues by County'!BC101/'Total Revenues by County'!BC$4)</f>
        <v>0</v>
      </c>
      <c r="BD101" s="52">
        <f>('Total Revenues by County'!BD101/'Total Revenues by County'!BD$4)</f>
        <v>0</v>
      </c>
      <c r="BE101" s="52">
        <f>('Total Revenues by County'!BE101/'Total Revenues by County'!BE$4)</f>
        <v>0</v>
      </c>
      <c r="BF101" s="52">
        <f>('Total Revenues by County'!BF101/'Total Revenues by County'!BF$4)</f>
        <v>0</v>
      </c>
      <c r="BG101" s="52">
        <f>('Total Revenues by County'!BG101/'Total Revenues by County'!BG$4)</f>
        <v>0</v>
      </c>
      <c r="BH101" s="52">
        <f>('Total Revenues by County'!BH101/'Total Revenues by County'!BH$4)</f>
        <v>0</v>
      </c>
      <c r="BI101" s="52">
        <f>('Total Revenues by County'!BI101/'Total Revenues by County'!BI$4)</f>
        <v>0</v>
      </c>
      <c r="BJ101" s="52">
        <f>('Total Revenues by County'!BJ101/'Total Revenues by County'!BJ$4)</f>
        <v>0</v>
      </c>
      <c r="BK101" s="52">
        <f>('Total Revenues by County'!BK101/'Total Revenues by County'!BK$4)</f>
        <v>0</v>
      </c>
      <c r="BL101" s="52">
        <f>('Total Revenues by County'!BL101/'Total Revenues by County'!BL$4)</f>
        <v>0</v>
      </c>
      <c r="BM101" s="52">
        <f>('Total Revenues by County'!BM101/'Total Revenues by County'!BM$4)</f>
        <v>0</v>
      </c>
      <c r="BN101" s="52">
        <f>('Total Revenues by County'!BN101/'Total Revenues by County'!BN$4)</f>
        <v>0</v>
      </c>
      <c r="BO101" s="52">
        <f>('Total Revenues by County'!BO101/'Total Revenues by County'!BO$4)</f>
        <v>0</v>
      </c>
      <c r="BP101" s="52">
        <f>('Total Revenues by County'!BP101/'Total Revenues by County'!BP$4)</f>
        <v>0</v>
      </c>
      <c r="BQ101" s="17">
        <f>('Total Revenues by County'!BQ101/'Total Revenues by County'!BQ$4)</f>
        <v>0</v>
      </c>
    </row>
    <row r="102" spans="1:69" x14ac:dyDescent="0.25">
      <c r="A102" s="13"/>
      <c r="B102" s="14">
        <v>335.69</v>
      </c>
      <c r="C102" s="15" t="s">
        <v>78</v>
      </c>
      <c r="D102" s="52">
        <f>('Total Revenues by County'!D102/'Total Revenues by County'!D$4)</f>
        <v>4.6933887001587488E-2</v>
      </c>
      <c r="E102" s="52">
        <f>('Total Revenues by County'!E102/'Total Revenues by County'!E$4)</f>
        <v>0</v>
      </c>
      <c r="F102" s="52">
        <f>('Total Revenues by County'!F102/'Total Revenues by County'!F$4)</f>
        <v>0</v>
      </c>
      <c r="G102" s="52">
        <f>('Total Revenues by County'!G102/'Total Revenues by County'!G$4)</f>
        <v>0</v>
      </c>
      <c r="H102" s="52">
        <f>('Total Revenues by County'!H102/'Total Revenues by County'!H$4)</f>
        <v>5.2755886971594376E-2</v>
      </c>
      <c r="I102" s="52">
        <f>('Total Revenues by County'!I102/'Total Revenues by County'!I$4)</f>
        <v>3.8511485767457457E-2</v>
      </c>
      <c r="J102" s="52">
        <f>('Total Revenues by County'!J102/'Total Revenues by County'!J$4)</f>
        <v>0</v>
      </c>
      <c r="K102" s="52">
        <f>('Total Revenues by County'!K102/'Total Revenues by County'!K$4)</f>
        <v>0</v>
      </c>
      <c r="L102" s="52">
        <f>('Total Revenues by County'!L102/'Total Revenues by County'!L$4)</f>
        <v>0</v>
      </c>
      <c r="M102" s="52">
        <f>('Total Revenues by County'!M102/'Total Revenues by County'!M$4)</f>
        <v>0</v>
      </c>
      <c r="N102" s="52">
        <f>('Total Revenues by County'!N102/'Total Revenues by County'!N$4)</f>
        <v>0</v>
      </c>
      <c r="O102" s="52">
        <f>('Total Revenues by County'!O102/'Total Revenues by County'!O$4)</f>
        <v>0</v>
      </c>
      <c r="P102" s="52">
        <f>('Total Revenues by County'!P102/'Total Revenues by County'!P$4)</f>
        <v>0</v>
      </c>
      <c r="Q102" s="52">
        <f>('Total Revenues by County'!Q102/'Total Revenues by County'!Q$4)</f>
        <v>0</v>
      </c>
      <c r="R102" s="52">
        <f>('Total Revenues by County'!R102/'Total Revenues by County'!R$4)</f>
        <v>4.7091299815572123</v>
      </c>
      <c r="S102" s="52">
        <f>('Total Revenues by County'!S102/'Total Revenues by County'!S$4)</f>
        <v>0</v>
      </c>
      <c r="T102" s="52">
        <f>('Total Revenues by County'!T102/'Total Revenues by County'!T$4)</f>
        <v>0</v>
      </c>
      <c r="U102" s="52">
        <f>('Total Revenues by County'!U102/'Total Revenues by County'!U$4)</f>
        <v>3.0223895704279524E-2</v>
      </c>
      <c r="V102" s="52">
        <f>('Total Revenues by County'!V102/'Total Revenues by County'!V$4)</f>
        <v>0</v>
      </c>
      <c r="W102" s="52">
        <f>('Total Revenues by County'!W102/'Total Revenues by County'!W$4)</f>
        <v>0</v>
      </c>
      <c r="X102" s="52">
        <f>('Total Revenues by County'!X102/'Total Revenues by County'!X$4)</f>
        <v>0</v>
      </c>
      <c r="Y102" s="52">
        <f>('Total Revenues by County'!Y102/'Total Revenues by County'!Y$4)</f>
        <v>0</v>
      </c>
      <c r="Z102" s="52">
        <f>('Total Revenues by County'!Z102/'Total Revenues by County'!Z$4)</f>
        <v>0</v>
      </c>
      <c r="AA102" s="52">
        <f>('Total Revenues by County'!AA102/'Total Revenues by County'!AA$4)</f>
        <v>0</v>
      </c>
      <c r="AB102" s="52">
        <f>('Total Revenues by County'!AB102/'Total Revenues by County'!AB$4)</f>
        <v>-5.1790151239572608E-4</v>
      </c>
      <c r="AC102" s="52">
        <f>('Total Revenues by County'!AC102/'Total Revenues by County'!AC$4)</f>
        <v>0</v>
      </c>
      <c r="AD102" s="52">
        <f>('Total Revenues by County'!AD102/'Total Revenues by County'!AD$4)</f>
        <v>0.78386501025685307</v>
      </c>
      <c r="AE102" s="52">
        <f>('Total Revenues by County'!AE102/'Total Revenues by County'!AE$4)</f>
        <v>0</v>
      </c>
      <c r="AF102" s="52">
        <f>('Total Revenues by County'!AF102/'Total Revenues by County'!AF$4)</f>
        <v>6.029036112681297E-2</v>
      </c>
      <c r="AG102" s="52">
        <f>('Total Revenues by County'!AG102/'Total Revenues by County'!AG$4)</f>
        <v>0</v>
      </c>
      <c r="AH102" s="52">
        <f>('Total Revenues by County'!AH102/'Total Revenues by County'!AH$4)</f>
        <v>0</v>
      </c>
      <c r="AI102" s="52">
        <f>('Total Revenues by County'!AI102/'Total Revenues by County'!AI$4)</f>
        <v>0</v>
      </c>
      <c r="AJ102" s="52">
        <f>('Total Revenues by County'!AJ102/'Total Revenues by County'!AJ$4)</f>
        <v>0</v>
      </c>
      <c r="AK102" s="52">
        <f>('Total Revenues by County'!AK102/'Total Revenues by County'!AK$4)</f>
        <v>0</v>
      </c>
      <c r="AL102" s="52">
        <f>('Total Revenues by County'!AL102/'Total Revenues by County'!AL$4)</f>
        <v>0</v>
      </c>
      <c r="AM102" s="52">
        <f>('Total Revenues by County'!AM102/'Total Revenues by County'!AM$4)</f>
        <v>0</v>
      </c>
      <c r="AN102" s="52">
        <f>('Total Revenues by County'!AN102/'Total Revenues by County'!AN$4)</f>
        <v>0</v>
      </c>
      <c r="AO102" s="52">
        <f>('Total Revenues by County'!AO102/'Total Revenues by County'!AO$4)</f>
        <v>0</v>
      </c>
      <c r="AP102" s="52">
        <f>('Total Revenues by County'!AP102/'Total Revenues by County'!AP$4)</f>
        <v>5.6772927284814333E-2</v>
      </c>
      <c r="AQ102" s="52">
        <f>('Total Revenues by County'!AQ102/'Total Revenues by County'!AQ$4)</f>
        <v>3.6988151607732375E-2</v>
      </c>
      <c r="AR102" s="52">
        <f>('Total Revenues by County'!AR102/'Total Revenues by County'!AR$4)</f>
        <v>9.5326881735391722E-2</v>
      </c>
      <c r="AS102" s="52">
        <f>('Total Revenues by County'!AS102/'Total Revenues by County'!AS$4)</f>
        <v>0</v>
      </c>
      <c r="AT102" s="52">
        <f>('Total Revenues by County'!AT102/'Total Revenues by County'!AT$4)</f>
        <v>0</v>
      </c>
      <c r="AU102" s="52">
        <f>('Total Revenues by County'!AU102/'Total Revenues by County'!AU$4)</f>
        <v>6.617890152222973E-2</v>
      </c>
      <c r="AV102" s="52">
        <f>('Total Revenues by County'!AV102/'Total Revenues by County'!AV$4)</f>
        <v>0.10839014958787016</v>
      </c>
      <c r="AW102" s="52">
        <f>('Total Revenues by County'!AW102/'Total Revenues by County'!AW$4)</f>
        <v>0</v>
      </c>
      <c r="AX102" s="52">
        <f>('Total Revenues by County'!AX102/'Total Revenues by County'!AX$4)</f>
        <v>3.2383233402948436E-2</v>
      </c>
      <c r="AY102" s="52">
        <f>('Total Revenues by County'!AY102/'Total Revenues by County'!AY$4)</f>
        <v>0</v>
      </c>
      <c r="AZ102" s="52">
        <f>('Total Revenues by County'!AZ102/'Total Revenues by County'!AZ$4)</f>
        <v>0</v>
      </c>
      <c r="BA102" s="52">
        <f>('Total Revenues by County'!BA102/'Total Revenues by County'!BA$4)</f>
        <v>0</v>
      </c>
      <c r="BB102" s="52">
        <f>('Total Revenues by County'!BB102/'Total Revenues by County'!BB$4)</f>
        <v>0</v>
      </c>
      <c r="BC102" s="52">
        <f>('Total Revenues by County'!BC102/'Total Revenues by County'!BC$4)</f>
        <v>0</v>
      </c>
      <c r="BD102" s="52">
        <f>('Total Revenues by County'!BD102/'Total Revenues by County'!BD$4)</f>
        <v>0</v>
      </c>
      <c r="BE102" s="52">
        <f>('Total Revenues by County'!BE102/'Total Revenues by County'!BE$4)</f>
        <v>0</v>
      </c>
      <c r="BF102" s="52">
        <f>('Total Revenues by County'!BF102/'Total Revenues by County'!BF$4)</f>
        <v>0.13604891877879549</v>
      </c>
      <c r="BG102" s="52">
        <f>('Total Revenues by County'!BG102/'Total Revenues by County'!BG$4)</f>
        <v>0</v>
      </c>
      <c r="BH102" s="52">
        <f>('Total Revenues by County'!BH102/'Total Revenues by County'!BH$4)</f>
        <v>4.3738595626398528E-2</v>
      </c>
      <c r="BI102" s="52">
        <f>('Total Revenues by County'!BI102/'Total Revenues by County'!BI$4)</f>
        <v>5.5339700914732982E-2</v>
      </c>
      <c r="BJ102" s="52">
        <f>('Total Revenues by County'!BJ102/'Total Revenues by County'!BJ$4)</f>
        <v>4.6351271568769427E-2</v>
      </c>
      <c r="BK102" s="52">
        <f>('Total Revenues by County'!BK102/'Total Revenues by County'!BK$4)</f>
        <v>0</v>
      </c>
      <c r="BL102" s="52">
        <f>('Total Revenues by County'!BL102/'Total Revenues by County'!BL$4)</f>
        <v>0</v>
      </c>
      <c r="BM102" s="52">
        <f>('Total Revenues by County'!BM102/'Total Revenues by County'!BM$4)</f>
        <v>0</v>
      </c>
      <c r="BN102" s="52">
        <f>('Total Revenues by County'!BN102/'Total Revenues by County'!BN$4)</f>
        <v>4.7559712921297445E-2</v>
      </c>
      <c r="BO102" s="52">
        <f>('Total Revenues by County'!BO102/'Total Revenues by County'!BO$4)</f>
        <v>0</v>
      </c>
      <c r="BP102" s="52">
        <f>('Total Revenues by County'!BP102/'Total Revenues by County'!BP$4)</f>
        <v>0.18506647049550734</v>
      </c>
      <c r="BQ102" s="17">
        <f>('Total Revenues by County'!BQ102/'Total Revenues by County'!BQ$4)</f>
        <v>0</v>
      </c>
    </row>
    <row r="103" spans="1:69" x14ac:dyDescent="0.25">
      <c r="A103" s="13"/>
      <c r="B103" s="14">
        <v>335.7</v>
      </c>
      <c r="C103" s="15" t="s">
        <v>79</v>
      </c>
      <c r="D103" s="52">
        <f>('Total Revenues by County'!D103/'Total Revenues by County'!D$4)</f>
        <v>7.5940879217647368E-3</v>
      </c>
      <c r="E103" s="52">
        <f>('Total Revenues by County'!E103/'Total Revenues by County'!E$4)</f>
        <v>0</v>
      </c>
      <c r="F103" s="52">
        <f>('Total Revenues by County'!F103/'Total Revenues by County'!F$4)</f>
        <v>0.64828104586860424</v>
      </c>
      <c r="G103" s="52">
        <f>('Total Revenues by County'!G103/'Total Revenues by County'!G$4)</f>
        <v>0</v>
      </c>
      <c r="H103" s="52">
        <f>('Total Revenues by County'!H103/'Total Revenues by County'!H$4)</f>
        <v>0.43784288971924024</v>
      </c>
      <c r="I103" s="52">
        <f>('Total Revenues by County'!I103/'Total Revenues by County'!I$4)</f>
        <v>1.1326907578663958</v>
      </c>
      <c r="J103" s="52">
        <f>('Total Revenues by County'!J103/'Total Revenues by County'!J$4)</f>
        <v>0</v>
      </c>
      <c r="K103" s="52">
        <f>('Total Revenues by County'!K103/'Total Revenues by County'!K$4)</f>
        <v>0</v>
      </c>
      <c r="L103" s="52">
        <f>('Total Revenues by County'!L103/'Total Revenues by County'!L$4)</f>
        <v>5.8876423738974054E-3</v>
      </c>
      <c r="M103" s="52">
        <f>('Total Revenues by County'!M103/'Total Revenues by County'!M$4)</f>
        <v>0</v>
      </c>
      <c r="N103" s="52">
        <f>('Total Revenues by County'!N103/'Total Revenues by County'!N$4)</f>
        <v>0.18361099629183664</v>
      </c>
      <c r="O103" s="52">
        <f>('Total Revenues by County'!O103/'Total Revenues by County'!O$4)</f>
        <v>0</v>
      </c>
      <c r="P103" s="52">
        <f>('Total Revenues by County'!P103/'Total Revenues by County'!P$4)</f>
        <v>4.923049760174205E-2</v>
      </c>
      <c r="Q103" s="52">
        <f>('Total Revenues by County'!Q103/'Total Revenues by County'!Q$4)</f>
        <v>0</v>
      </c>
      <c r="R103" s="52">
        <f>('Total Revenues by County'!R103/'Total Revenues by County'!R$4)</f>
        <v>0</v>
      </c>
      <c r="S103" s="52">
        <f>('Total Revenues by County'!S103/'Total Revenues by County'!S$4)</f>
        <v>0</v>
      </c>
      <c r="T103" s="52">
        <f>('Total Revenues by County'!T103/'Total Revenues by County'!T$4)</f>
        <v>0</v>
      </c>
      <c r="U103" s="52">
        <f>('Total Revenues by County'!U103/'Total Revenues by County'!U$4)</f>
        <v>0</v>
      </c>
      <c r="V103" s="52">
        <f>('Total Revenues by County'!V103/'Total Revenues by County'!V$4)</f>
        <v>0.46013094820530809</v>
      </c>
      <c r="W103" s="52">
        <f>('Total Revenues by County'!W103/'Total Revenues by County'!W$4)</f>
        <v>0</v>
      </c>
      <c r="X103" s="52">
        <f>('Total Revenues by County'!X103/'Total Revenues by County'!X$4)</f>
        <v>0</v>
      </c>
      <c r="Y103" s="52">
        <f>('Total Revenues by County'!Y103/'Total Revenues by County'!Y$4)</f>
        <v>0.2138728323699422</v>
      </c>
      <c r="Z103" s="52">
        <f>('Total Revenues by County'!Z103/'Total Revenues by County'!Z$4)</f>
        <v>0.27678052325581393</v>
      </c>
      <c r="AA103" s="52">
        <f>('Total Revenues by County'!AA103/'Total Revenues by County'!AA$4)</f>
        <v>0</v>
      </c>
      <c r="AB103" s="52">
        <f>('Total Revenues by County'!AB103/'Total Revenues by County'!AB$4)</f>
        <v>0.31927395140357473</v>
      </c>
      <c r="AC103" s="52">
        <f>('Total Revenues by County'!AC103/'Total Revenues by County'!AC$4)</f>
        <v>0.47747829874299835</v>
      </c>
      <c r="AD103" s="52">
        <f>('Total Revenues by County'!AD103/'Total Revenues by County'!AD$4)</f>
        <v>1.9358634409206101</v>
      </c>
      <c r="AE103" s="52">
        <f>('Total Revenues by County'!AE103/'Total Revenues by County'!AE$4)</f>
        <v>5.1376900945334977E-3</v>
      </c>
      <c r="AF103" s="52">
        <f>('Total Revenues by County'!AF103/'Total Revenues by County'!AF$4)</f>
        <v>0.55459118326810108</v>
      </c>
      <c r="AG103" s="52">
        <f>('Total Revenues by County'!AG103/'Total Revenues by County'!AG$4)</f>
        <v>0.34582275468105361</v>
      </c>
      <c r="AH103" s="52">
        <f>('Total Revenues by County'!AH103/'Total Revenues by County'!AH$4)</f>
        <v>0</v>
      </c>
      <c r="AI103" s="52">
        <f>('Total Revenues by County'!AI103/'Total Revenues by County'!AI$4)</f>
        <v>0</v>
      </c>
      <c r="AJ103" s="52">
        <f>('Total Revenues by County'!AJ103/'Total Revenues by County'!AJ$4)</f>
        <v>7.0042129291899791E-2</v>
      </c>
      <c r="AK103" s="52">
        <f>('Total Revenues by County'!AK103/'Total Revenues by County'!AK$4)</f>
        <v>0</v>
      </c>
      <c r="AL103" s="52">
        <f>('Total Revenues by County'!AL103/'Total Revenues by County'!AL$4)</f>
        <v>0</v>
      </c>
      <c r="AM103" s="52">
        <f>('Total Revenues by County'!AM103/'Total Revenues by County'!AM$4)</f>
        <v>0.50275939567986017</v>
      </c>
      <c r="AN103" s="52">
        <f>('Total Revenues by County'!AN103/'Total Revenues by County'!AN$4)</f>
        <v>0</v>
      </c>
      <c r="AO103" s="52">
        <f>('Total Revenues by County'!AO103/'Total Revenues by County'!AO$4)</f>
        <v>0.22884075411151222</v>
      </c>
      <c r="AP103" s="52">
        <f>('Total Revenues by County'!AP103/'Total Revenues by County'!AP$4)</f>
        <v>0.87485833676279723</v>
      </c>
      <c r="AQ103" s="52">
        <f>('Total Revenues by County'!AQ103/'Total Revenues by County'!AQ$4)</f>
        <v>0.14382982127418675</v>
      </c>
      <c r="AR103" s="52">
        <f>('Total Revenues by County'!AR103/'Total Revenues by County'!AR$4)</f>
        <v>0</v>
      </c>
      <c r="AS103" s="52">
        <f>('Total Revenues by County'!AS103/'Total Revenues by County'!AS$4)</f>
        <v>0</v>
      </c>
      <c r="AT103" s="52">
        <f>('Total Revenues by County'!AT103/'Total Revenues by County'!AT$4)</f>
        <v>0</v>
      </c>
      <c r="AU103" s="52">
        <f>('Total Revenues by County'!AU103/'Total Revenues by County'!AU$4)</f>
        <v>0.4972185887392373</v>
      </c>
      <c r="AV103" s="52">
        <f>('Total Revenues by County'!AV103/'Total Revenues by County'!AV$4)</f>
        <v>0.62378141854075508</v>
      </c>
      <c r="AW103" s="52">
        <f>('Total Revenues by County'!AW103/'Total Revenues by County'!AW$4)</f>
        <v>0</v>
      </c>
      <c r="AX103" s="52">
        <f>('Total Revenues by County'!AX103/'Total Revenues by County'!AX$4)</f>
        <v>0</v>
      </c>
      <c r="AY103" s="52">
        <f>('Total Revenues by County'!AY103/'Total Revenues by County'!AY$4)</f>
        <v>0</v>
      </c>
      <c r="AZ103" s="52">
        <f>('Total Revenues by County'!AZ103/'Total Revenues by County'!AZ$4)</f>
        <v>0</v>
      </c>
      <c r="BA103" s="52">
        <f>('Total Revenues by County'!BA103/'Total Revenues by County'!BA$4)</f>
        <v>0.68563963860275079</v>
      </c>
      <c r="BB103" s="52">
        <f>('Total Revenues by County'!BB103/'Total Revenues by County'!BB$4)</f>
        <v>6.8068277979536088E-2</v>
      </c>
      <c r="BC103" s="52">
        <f>('Total Revenues by County'!BC103/'Total Revenues by County'!BC$4)</f>
        <v>0</v>
      </c>
      <c r="BD103" s="52">
        <f>('Total Revenues by County'!BD103/'Total Revenues by County'!BD$4)</f>
        <v>0.14037620823807806</v>
      </c>
      <c r="BE103" s="52">
        <f>('Total Revenues by County'!BE103/'Total Revenues by County'!BE$4)</f>
        <v>0.65016816626900853</v>
      </c>
      <c r="BF103" s="52">
        <f>('Total Revenues by County'!BF103/'Total Revenues by County'!BF$4)</f>
        <v>0</v>
      </c>
      <c r="BG103" s="52">
        <f>('Total Revenues by County'!BG103/'Total Revenues by County'!BG$4)</f>
        <v>0</v>
      </c>
      <c r="BH103" s="52">
        <f>('Total Revenues by County'!BH103/'Total Revenues by County'!BH$4)</f>
        <v>0.52223320540647966</v>
      </c>
      <c r="BI103" s="52">
        <f>('Total Revenues by County'!BI103/'Total Revenues by County'!BI$4)</f>
        <v>0.23620500918491513</v>
      </c>
      <c r="BJ103" s="52">
        <f>('Total Revenues by County'!BJ103/'Total Revenues by County'!BJ$4)</f>
        <v>1.3523298169787571E-2</v>
      </c>
      <c r="BK103" s="52">
        <f>('Total Revenues by County'!BK103/'Total Revenues by County'!BK$4)</f>
        <v>0</v>
      </c>
      <c r="BL103" s="52">
        <f>('Total Revenues by County'!BL103/'Total Revenues by County'!BL$4)</f>
        <v>0</v>
      </c>
      <c r="BM103" s="52">
        <f>('Total Revenues by County'!BM103/'Total Revenues by County'!BM$4)</f>
        <v>1.2721027859051012E-3</v>
      </c>
      <c r="BN103" s="52">
        <f>('Total Revenues by County'!BN103/'Total Revenues by County'!BN$4)</f>
        <v>0.10530418453034759</v>
      </c>
      <c r="BO103" s="52">
        <f>('Total Revenues by County'!BO103/'Total Revenues by County'!BO$4)</f>
        <v>0</v>
      </c>
      <c r="BP103" s="52">
        <f>('Total Revenues by County'!BP103/'Total Revenues by County'!BP$4)</f>
        <v>0.15436218100292506</v>
      </c>
      <c r="BQ103" s="17">
        <f>('Total Revenues by County'!BQ103/'Total Revenues by County'!BQ$4)</f>
        <v>0</v>
      </c>
    </row>
    <row r="104" spans="1:69" x14ac:dyDescent="0.25">
      <c r="A104" s="13"/>
      <c r="B104" s="14">
        <v>335.9</v>
      </c>
      <c r="C104" s="15" t="s">
        <v>80</v>
      </c>
      <c r="D104" s="52">
        <f>('Total Revenues by County'!D104/'Total Revenues by County'!D$4)</f>
        <v>0</v>
      </c>
      <c r="E104" s="52">
        <f>('Total Revenues by County'!E104/'Total Revenues by County'!E$4)</f>
        <v>0</v>
      </c>
      <c r="F104" s="52">
        <f>('Total Revenues by County'!F104/'Total Revenues by County'!F$4)</f>
        <v>0</v>
      </c>
      <c r="G104" s="52">
        <f>('Total Revenues by County'!G104/'Total Revenues by County'!G$4)</f>
        <v>0</v>
      </c>
      <c r="H104" s="52">
        <f>('Total Revenues by County'!H104/'Total Revenues by County'!H$4)</f>
        <v>0</v>
      </c>
      <c r="I104" s="52">
        <f>('Total Revenues by County'!I104/'Total Revenues by County'!I$4)</f>
        <v>1.179131078938918</v>
      </c>
      <c r="J104" s="52">
        <f>('Total Revenues by County'!J104/'Total Revenues by County'!J$4)</f>
        <v>0</v>
      </c>
      <c r="K104" s="52">
        <f>('Total Revenues by County'!K104/'Total Revenues by County'!K$4)</f>
        <v>0</v>
      </c>
      <c r="L104" s="52">
        <f>('Total Revenues by County'!L104/'Total Revenues by County'!L$4)</f>
        <v>0</v>
      </c>
      <c r="M104" s="52">
        <f>('Total Revenues by County'!M104/'Total Revenues by County'!M$4)</f>
        <v>0</v>
      </c>
      <c r="N104" s="52">
        <f>('Total Revenues by County'!N104/'Total Revenues by County'!N$4)</f>
        <v>0</v>
      </c>
      <c r="O104" s="52">
        <f>('Total Revenues by County'!O104/'Total Revenues by County'!O$4)</f>
        <v>0</v>
      </c>
      <c r="P104" s="52">
        <f>('Total Revenues by County'!P104/'Total Revenues by County'!P$4)</f>
        <v>10.299267280699173</v>
      </c>
      <c r="Q104" s="52">
        <f>('Total Revenues by County'!Q104/'Total Revenues by County'!Q$4)</f>
        <v>2.8150303643724697E-2</v>
      </c>
      <c r="R104" s="52">
        <f>('Total Revenues by County'!R104/'Total Revenues by County'!R$4)</f>
        <v>0</v>
      </c>
      <c r="S104" s="52">
        <f>('Total Revenues by County'!S104/'Total Revenues by County'!S$4)</f>
        <v>0</v>
      </c>
      <c r="T104" s="52">
        <f>('Total Revenues by County'!T104/'Total Revenues by County'!T$4)</f>
        <v>0</v>
      </c>
      <c r="U104" s="52">
        <f>('Total Revenues by County'!U104/'Total Revenues by County'!U$4)</f>
        <v>0</v>
      </c>
      <c r="V104" s="52">
        <f>('Total Revenues by County'!V104/'Total Revenues by County'!V$4)</f>
        <v>0</v>
      </c>
      <c r="W104" s="52">
        <f>('Total Revenues by County'!W104/'Total Revenues by County'!W$4)</f>
        <v>0</v>
      </c>
      <c r="X104" s="52">
        <f>('Total Revenues by County'!X104/'Total Revenues by County'!X$4)</f>
        <v>42.2035682426405</v>
      </c>
      <c r="Y104" s="52">
        <f>('Total Revenues by County'!Y104/'Total Revenues by County'!Y$4)</f>
        <v>0</v>
      </c>
      <c r="Z104" s="52">
        <f>('Total Revenues by County'!Z104/'Total Revenues by County'!Z$4)</f>
        <v>13.363299418604651</v>
      </c>
      <c r="AA104" s="52">
        <f>('Total Revenues by County'!AA104/'Total Revenues by County'!AA$4)</f>
        <v>0</v>
      </c>
      <c r="AB104" s="52">
        <f>('Total Revenues by County'!AB104/'Total Revenues by County'!AB$4)</f>
        <v>0.20099511076310322</v>
      </c>
      <c r="AC104" s="52">
        <f>('Total Revenues by County'!AC104/'Total Revenues by County'!AC$4)</f>
        <v>0</v>
      </c>
      <c r="AD104" s="52">
        <f>('Total Revenues by County'!AD104/'Total Revenues by County'!AD$4)</f>
        <v>0</v>
      </c>
      <c r="AE104" s="52">
        <f>('Total Revenues by County'!AE104/'Total Revenues by County'!AE$4)</f>
        <v>0</v>
      </c>
      <c r="AF104" s="52">
        <f>('Total Revenues by County'!AF104/'Total Revenues by County'!AF$4)</f>
        <v>2.7218672409968732E-2</v>
      </c>
      <c r="AG104" s="52">
        <f>('Total Revenues by County'!AG104/'Total Revenues by County'!AG$4)</f>
        <v>0</v>
      </c>
      <c r="AH104" s="52">
        <f>('Total Revenues by County'!AH104/'Total Revenues by County'!AH$4)</f>
        <v>0</v>
      </c>
      <c r="AI104" s="52">
        <f>('Total Revenues by County'!AI104/'Total Revenues by County'!AI$4)</f>
        <v>76.234083992696284</v>
      </c>
      <c r="AJ104" s="52">
        <f>('Total Revenues by County'!AJ104/'Total Revenues by County'!AJ$4)</f>
        <v>2.9092597181840076E-2</v>
      </c>
      <c r="AK104" s="52">
        <f>('Total Revenues by County'!AK104/'Total Revenues by County'!AK$4)</f>
        <v>0</v>
      </c>
      <c r="AL104" s="52">
        <f>('Total Revenues by County'!AL104/'Total Revenues by County'!AL$4)</f>
        <v>0</v>
      </c>
      <c r="AM104" s="52">
        <f>('Total Revenues by County'!AM104/'Total Revenues by County'!AM$4)</f>
        <v>0</v>
      </c>
      <c r="AN104" s="52">
        <f>('Total Revenues by County'!AN104/'Total Revenues by County'!AN$4)</f>
        <v>2.2583633556356149</v>
      </c>
      <c r="AO104" s="52">
        <f>('Total Revenues by County'!AO104/'Total Revenues by County'!AO$4)</f>
        <v>0</v>
      </c>
      <c r="AP104" s="52">
        <f>('Total Revenues by County'!AP104/'Total Revenues by County'!AP$4)</f>
        <v>0</v>
      </c>
      <c r="AQ104" s="52">
        <f>('Total Revenues by County'!AQ104/'Total Revenues by County'!AQ$4)</f>
        <v>0</v>
      </c>
      <c r="AR104" s="52">
        <f>('Total Revenues by County'!AR104/'Total Revenues by County'!AR$4)</f>
        <v>0</v>
      </c>
      <c r="AS104" s="52">
        <f>('Total Revenues by County'!AS104/'Total Revenues by County'!AS$4)</f>
        <v>0</v>
      </c>
      <c r="AT104" s="52">
        <f>('Total Revenues by County'!AT104/'Total Revenues by County'!AT$4)</f>
        <v>0</v>
      </c>
      <c r="AU104" s="52">
        <f>('Total Revenues by County'!AU104/'Total Revenues by County'!AU$4)</f>
        <v>0</v>
      </c>
      <c r="AV104" s="52">
        <f>('Total Revenues by County'!AV104/'Total Revenues by County'!AV$4)</f>
        <v>0</v>
      </c>
      <c r="AW104" s="52">
        <f>('Total Revenues by County'!AW104/'Total Revenues by County'!AW$4)</f>
        <v>0</v>
      </c>
      <c r="AX104" s="52">
        <f>('Total Revenues by County'!AX104/'Total Revenues by County'!AX$4)</f>
        <v>0</v>
      </c>
      <c r="AY104" s="52">
        <f>('Total Revenues by County'!AY104/'Total Revenues by County'!AY$4)</f>
        <v>0</v>
      </c>
      <c r="AZ104" s="52">
        <f>('Total Revenues by County'!AZ104/'Total Revenues by County'!AZ$4)</f>
        <v>0</v>
      </c>
      <c r="BA104" s="52">
        <f>('Total Revenues by County'!BA104/'Total Revenues by County'!BA$4)</f>
        <v>0</v>
      </c>
      <c r="BB104" s="52">
        <f>('Total Revenues by County'!BB104/'Total Revenues by County'!BB$4)</f>
        <v>0</v>
      </c>
      <c r="BC104" s="52">
        <f>('Total Revenues by County'!BC104/'Total Revenues by County'!BC$4)</f>
        <v>0</v>
      </c>
      <c r="BD104" s="52">
        <f>('Total Revenues by County'!BD104/'Total Revenues by County'!BD$4)</f>
        <v>0</v>
      </c>
      <c r="BE104" s="52">
        <f>('Total Revenues by County'!BE104/'Total Revenues by County'!BE$4)</f>
        <v>0</v>
      </c>
      <c r="BF104" s="52">
        <f>('Total Revenues by County'!BF104/'Total Revenues by County'!BF$4)</f>
        <v>0</v>
      </c>
      <c r="BG104" s="52">
        <f>('Total Revenues by County'!BG104/'Total Revenues by County'!BG$4)</f>
        <v>0</v>
      </c>
      <c r="BH104" s="52">
        <f>('Total Revenues by County'!BH104/'Total Revenues by County'!BH$4)</f>
        <v>0</v>
      </c>
      <c r="BI104" s="52">
        <f>('Total Revenues by County'!BI104/'Total Revenues by County'!BI$4)</f>
        <v>7.2447133883645209</v>
      </c>
      <c r="BJ104" s="52">
        <f>('Total Revenues by County'!BJ104/'Total Revenues by County'!BJ$4)</f>
        <v>0</v>
      </c>
      <c r="BK104" s="52">
        <f>('Total Revenues by County'!BK104/'Total Revenues by County'!BK$4)</f>
        <v>0</v>
      </c>
      <c r="BL104" s="52">
        <f>('Total Revenues by County'!BL104/'Total Revenues by County'!BL$4)</f>
        <v>0</v>
      </c>
      <c r="BM104" s="52">
        <f>('Total Revenues by County'!BM104/'Total Revenues by County'!BM$4)</f>
        <v>0</v>
      </c>
      <c r="BN104" s="52">
        <f>('Total Revenues by County'!BN104/'Total Revenues by County'!BN$4)</f>
        <v>0</v>
      </c>
      <c r="BO104" s="52">
        <f>('Total Revenues by County'!BO104/'Total Revenues by County'!BO$4)</f>
        <v>0</v>
      </c>
      <c r="BP104" s="52">
        <f>('Total Revenues by County'!BP104/'Total Revenues by County'!BP$4)</f>
        <v>0</v>
      </c>
      <c r="BQ104" s="17">
        <f>('Total Revenues by County'!BQ104/'Total Revenues by County'!BQ$4)</f>
        <v>0</v>
      </c>
    </row>
    <row r="105" spans="1:69" x14ac:dyDescent="0.25">
      <c r="A105" s="13"/>
      <c r="B105" s="14">
        <v>336</v>
      </c>
      <c r="C105" s="15" t="s">
        <v>81</v>
      </c>
      <c r="D105" s="52">
        <f>('Total Revenues by County'!D105/'Total Revenues by County'!D$4)</f>
        <v>0</v>
      </c>
      <c r="E105" s="52">
        <f>('Total Revenues by County'!E105/'Total Revenues by County'!E$4)</f>
        <v>0</v>
      </c>
      <c r="F105" s="52">
        <f>('Total Revenues by County'!F105/'Total Revenues by County'!F$4)</f>
        <v>0</v>
      </c>
      <c r="G105" s="52">
        <f>('Total Revenues by County'!G105/'Total Revenues by County'!G$4)</f>
        <v>0</v>
      </c>
      <c r="H105" s="52">
        <f>('Total Revenues by County'!H105/'Total Revenues by County'!H$4)</f>
        <v>0</v>
      </c>
      <c r="I105" s="52">
        <f>('Total Revenues by County'!I105/'Total Revenues by County'!I$4)</f>
        <v>0</v>
      </c>
      <c r="J105" s="52">
        <f>('Total Revenues by County'!J105/'Total Revenues by County'!J$4)</f>
        <v>0</v>
      </c>
      <c r="K105" s="52">
        <f>('Total Revenues by County'!K105/'Total Revenues by County'!K$4)</f>
        <v>0</v>
      </c>
      <c r="L105" s="52">
        <f>('Total Revenues by County'!L105/'Total Revenues by County'!L$4)</f>
        <v>1.2917130541520367E-3</v>
      </c>
      <c r="M105" s="52">
        <f>('Total Revenues by County'!M105/'Total Revenues by County'!M$4)</f>
        <v>0</v>
      </c>
      <c r="N105" s="52">
        <f>('Total Revenues by County'!N105/'Total Revenues by County'!N$4)</f>
        <v>0</v>
      </c>
      <c r="O105" s="52">
        <f>('Total Revenues by County'!O105/'Total Revenues by County'!O$4)</f>
        <v>0</v>
      </c>
      <c r="P105" s="52">
        <f>('Total Revenues by County'!P105/'Total Revenues by County'!P$4)</f>
        <v>0</v>
      </c>
      <c r="Q105" s="52">
        <f>('Total Revenues by County'!Q105/'Total Revenues by County'!Q$4)</f>
        <v>0</v>
      </c>
      <c r="R105" s="52">
        <f>('Total Revenues by County'!R105/'Total Revenues by County'!R$4)</f>
        <v>0</v>
      </c>
      <c r="S105" s="52">
        <f>('Total Revenues by County'!S105/'Total Revenues by County'!S$4)</f>
        <v>0</v>
      </c>
      <c r="T105" s="52">
        <f>('Total Revenues by County'!T105/'Total Revenues by County'!T$4)</f>
        <v>6.4950608212915339</v>
      </c>
      <c r="U105" s="52">
        <f>('Total Revenues by County'!U105/'Total Revenues by County'!U$4)</f>
        <v>2.0243734564152396</v>
      </c>
      <c r="V105" s="52">
        <f>('Total Revenues by County'!V105/'Total Revenues by County'!V$4)</f>
        <v>1.0416228224014965</v>
      </c>
      <c r="W105" s="52">
        <f>('Total Revenues by County'!W105/'Total Revenues by County'!W$4)</f>
        <v>0.15658073270013567</v>
      </c>
      <c r="X105" s="52">
        <f>('Total Revenues by County'!X105/'Total Revenues by County'!X$4)</f>
        <v>0.26779661016949152</v>
      </c>
      <c r="Y105" s="52">
        <f>('Total Revenues by County'!Y105/'Total Revenues by County'!Y$4)</f>
        <v>1.6809928595715744</v>
      </c>
      <c r="Z105" s="52">
        <f>('Total Revenues by County'!Z105/'Total Revenues by County'!Z$4)</f>
        <v>0</v>
      </c>
      <c r="AA105" s="52">
        <f>('Total Revenues by County'!AA105/'Total Revenues by County'!AA$4)</f>
        <v>0</v>
      </c>
      <c r="AB105" s="52">
        <f>('Total Revenues by County'!AB105/'Total Revenues by County'!AB$4)</f>
        <v>3.8010271713329179E-2</v>
      </c>
      <c r="AC105" s="52">
        <f>('Total Revenues by County'!AC105/'Total Revenues by County'!AC$4)</f>
        <v>0.41123502182786875</v>
      </c>
      <c r="AD105" s="52">
        <f>('Total Revenues by County'!AD105/'Total Revenues by County'!AD$4)</f>
        <v>0</v>
      </c>
      <c r="AE105" s="52">
        <f>('Total Revenues by County'!AE105/'Total Revenues by County'!AE$4)</f>
        <v>0</v>
      </c>
      <c r="AF105" s="52">
        <f>('Total Revenues by County'!AF105/'Total Revenues by County'!AF$4)</f>
        <v>0</v>
      </c>
      <c r="AG105" s="52">
        <f>('Total Revenues by County'!AG105/'Total Revenues by County'!AG$4)</f>
        <v>4.9944462075531576E-2</v>
      </c>
      <c r="AH105" s="52">
        <f>('Total Revenues by County'!AH105/'Total Revenues by County'!AH$4)</f>
        <v>1.3212363736718642</v>
      </c>
      <c r="AI105" s="52">
        <f>('Total Revenues by County'!AI105/'Total Revenues by County'!AI$4)</f>
        <v>0</v>
      </c>
      <c r="AJ105" s="52">
        <f>('Total Revenues by County'!AJ105/'Total Revenues by County'!AJ$4)</f>
        <v>0</v>
      </c>
      <c r="AK105" s="52">
        <f>('Total Revenues by County'!AK105/'Total Revenues by County'!AK$4)</f>
        <v>0</v>
      </c>
      <c r="AL105" s="52">
        <f>('Total Revenues by County'!AL105/'Total Revenues by County'!AL$4)</f>
        <v>0</v>
      </c>
      <c r="AM105" s="52">
        <f>('Total Revenues by County'!AM105/'Total Revenues by County'!AM$4)</f>
        <v>0.57707578973654639</v>
      </c>
      <c r="AN105" s="52">
        <f>('Total Revenues by County'!AN105/'Total Revenues by County'!AN$4)</f>
        <v>2.8075141533710757</v>
      </c>
      <c r="AO105" s="52">
        <f>('Total Revenues by County'!AO105/'Total Revenues by County'!AO$4)</f>
        <v>0</v>
      </c>
      <c r="AP105" s="52">
        <f>('Total Revenues by County'!AP105/'Total Revenues by County'!AP$4)</f>
        <v>0</v>
      </c>
      <c r="AQ105" s="52">
        <f>('Total Revenues by County'!AQ105/'Total Revenues by County'!AQ$4)</f>
        <v>0</v>
      </c>
      <c r="AR105" s="52">
        <f>('Total Revenues by County'!AR105/'Total Revenues by County'!AR$4)</f>
        <v>0</v>
      </c>
      <c r="AS105" s="52">
        <f>('Total Revenues by County'!AS105/'Total Revenues by County'!AS$4)</f>
        <v>0</v>
      </c>
      <c r="AT105" s="52">
        <f>('Total Revenues by County'!AT105/'Total Revenues by County'!AT$4)</f>
        <v>0</v>
      </c>
      <c r="AU105" s="52">
        <f>('Total Revenues by County'!AU105/'Total Revenues by County'!AU$4)</f>
        <v>1.0823786456611422E-2</v>
      </c>
      <c r="AV105" s="52">
        <f>('Total Revenues by County'!AV105/'Total Revenues by County'!AV$4)</f>
        <v>0</v>
      </c>
      <c r="AW105" s="52">
        <f>('Total Revenues by County'!AW105/'Total Revenues by County'!AW$4)</f>
        <v>0</v>
      </c>
      <c r="AX105" s="52">
        <f>('Total Revenues by County'!AX105/'Total Revenues by County'!AX$4)</f>
        <v>0</v>
      </c>
      <c r="AY105" s="52">
        <f>('Total Revenues by County'!AY105/'Total Revenues by County'!AY$4)</f>
        <v>0</v>
      </c>
      <c r="AZ105" s="52">
        <f>('Total Revenues by County'!AZ105/'Total Revenues by County'!AZ$4)</f>
        <v>0</v>
      </c>
      <c r="BA105" s="52">
        <f>('Total Revenues by County'!BA105/'Total Revenues by County'!BA$4)</f>
        <v>1.3783737123784313E-2</v>
      </c>
      <c r="BB105" s="52">
        <f>('Total Revenues by County'!BB105/'Total Revenues by County'!BB$4)</f>
        <v>0</v>
      </c>
      <c r="BC105" s="52">
        <f>('Total Revenues by County'!BC105/'Total Revenues by County'!BC$4)</f>
        <v>0</v>
      </c>
      <c r="BD105" s="52">
        <f>('Total Revenues by County'!BD105/'Total Revenues by County'!BD$4)</f>
        <v>0.61447345552748034</v>
      </c>
      <c r="BE105" s="52">
        <f>('Total Revenues by County'!BE105/'Total Revenues by County'!BE$4)</f>
        <v>0</v>
      </c>
      <c r="BF105" s="52">
        <f>('Total Revenues by County'!BF105/'Total Revenues by County'!BF$4)</f>
        <v>0</v>
      </c>
      <c r="BG105" s="52">
        <f>('Total Revenues by County'!BG105/'Total Revenues by County'!BG$4)</f>
        <v>8.4020429986492576E-2</v>
      </c>
      <c r="BH105" s="52">
        <f>('Total Revenues by County'!BH105/'Total Revenues by County'!BH$4)</f>
        <v>0</v>
      </c>
      <c r="BI105" s="52">
        <f>('Total Revenues by County'!BI105/'Total Revenues by County'!BI$4)</f>
        <v>0</v>
      </c>
      <c r="BJ105" s="52">
        <f>('Total Revenues by County'!BJ105/'Total Revenues by County'!BJ$4)</f>
        <v>0.17953459357699034</v>
      </c>
      <c r="BK105" s="52">
        <f>('Total Revenues by County'!BK105/'Total Revenues by County'!BK$4)</f>
        <v>0.3987830741264391</v>
      </c>
      <c r="BL105" s="52">
        <f>('Total Revenues by County'!BL105/'Total Revenues by County'!BL$4)</f>
        <v>0.79192574169479479</v>
      </c>
      <c r="BM105" s="52">
        <f>('Total Revenues by County'!BM105/'Total Revenues by County'!BM$4)</f>
        <v>0</v>
      </c>
      <c r="BN105" s="52">
        <f>('Total Revenues by County'!BN105/'Total Revenues by County'!BN$4)</f>
        <v>4.6061722708429296E-4</v>
      </c>
      <c r="BO105" s="52">
        <f>('Total Revenues by County'!BO105/'Total Revenues by County'!BO$4)</f>
        <v>0</v>
      </c>
      <c r="BP105" s="52">
        <f>('Total Revenues by County'!BP105/'Total Revenues by County'!BP$4)</f>
        <v>4.3974567810414591</v>
      </c>
      <c r="BQ105" s="17">
        <f>('Total Revenues by County'!BQ105/'Total Revenues by County'!BQ$4)</f>
        <v>0</v>
      </c>
    </row>
    <row r="106" spans="1:69" x14ac:dyDescent="0.25">
      <c r="A106" s="13"/>
      <c r="B106" s="14">
        <v>337.1</v>
      </c>
      <c r="C106" s="15" t="s">
        <v>82</v>
      </c>
      <c r="D106" s="52">
        <f>('Total Revenues by County'!D106/'Total Revenues by County'!D$4)</f>
        <v>0.6553980635075799</v>
      </c>
      <c r="E106" s="52">
        <f>('Total Revenues by County'!E106/'Total Revenues by County'!E$4)</f>
        <v>0</v>
      </c>
      <c r="F106" s="52">
        <f>('Total Revenues by County'!F106/'Total Revenues by County'!F$4)</f>
        <v>0</v>
      </c>
      <c r="G106" s="52">
        <f>('Total Revenues by County'!G106/'Total Revenues by County'!G$4)</f>
        <v>0</v>
      </c>
      <c r="H106" s="52">
        <f>('Total Revenues by County'!H106/'Total Revenues by County'!H$4)</f>
        <v>0</v>
      </c>
      <c r="I106" s="52">
        <f>('Total Revenues by County'!I106/'Total Revenues by County'!I$4)</f>
        <v>9.0048915250378461E-2</v>
      </c>
      <c r="J106" s="52">
        <f>('Total Revenues by County'!J106/'Total Revenues by County'!J$4)</f>
        <v>0</v>
      </c>
      <c r="K106" s="52">
        <f>('Total Revenues by County'!K106/'Total Revenues by County'!K$4)</f>
        <v>0.36455548534486948</v>
      </c>
      <c r="L106" s="52">
        <f>('Total Revenues by County'!L106/'Total Revenues by County'!L$4)</f>
        <v>0</v>
      </c>
      <c r="M106" s="52">
        <f>('Total Revenues by County'!M106/'Total Revenues by County'!M$4)</f>
        <v>0</v>
      </c>
      <c r="N106" s="52">
        <f>('Total Revenues by County'!N106/'Total Revenues by County'!N$4)</f>
        <v>0</v>
      </c>
      <c r="O106" s="52">
        <f>('Total Revenues by County'!O106/'Total Revenues by County'!O$4)</f>
        <v>3.8242087712052374E-4</v>
      </c>
      <c r="P106" s="52">
        <f>('Total Revenues by County'!P106/'Total Revenues by County'!P$4)</f>
        <v>0</v>
      </c>
      <c r="Q106" s="52">
        <f>('Total Revenues by County'!Q106/'Total Revenues by County'!Q$4)</f>
        <v>0</v>
      </c>
      <c r="R106" s="52">
        <f>('Total Revenues by County'!R106/'Total Revenues by County'!R$4)</f>
        <v>3.5638425146339507</v>
      </c>
      <c r="S106" s="52">
        <f>('Total Revenues by County'!S106/'Total Revenues by County'!S$4)</f>
        <v>0</v>
      </c>
      <c r="T106" s="52">
        <f>('Total Revenues by County'!T106/'Total Revenues by County'!T$4)</f>
        <v>0</v>
      </c>
      <c r="U106" s="52">
        <f>('Total Revenues by County'!U106/'Total Revenues by County'!U$4)</f>
        <v>7.8626665047167907E-2</v>
      </c>
      <c r="V106" s="52">
        <f>('Total Revenues by County'!V106/'Total Revenues by County'!V$4)</f>
        <v>0</v>
      </c>
      <c r="W106" s="52">
        <f>('Total Revenues by County'!W106/'Total Revenues by County'!W$4)</f>
        <v>0</v>
      </c>
      <c r="X106" s="52">
        <f>('Total Revenues by County'!X106/'Total Revenues by County'!X$4)</f>
        <v>0</v>
      </c>
      <c r="Y106" s="52">
        <f>('Total Revenues by County'!Y106/'Total Revenues by County'!Y$4)</f>
        <v>0</v>
      </c>
      <c r="Z106" s="52">
        <f>('Total Revenues by County'!Z106/'Total Revenues by County'!Z$4)</f>
        <v>0</v>
      </c>
      <c r="AA106" s="52">
        <f>('Total Revenues by County'!AA106/'Total Revenues by County'!AA$4)</f>
        <v>0</v>
      </c>
      <c r="AB106" s="52">
        <f>('Total Revenues by County'!AB106/'Total Revenues by County'!AB$4)</f>
        <v>0</v>
      </c>
      <c r="AC106" s="52">
        <f>('Total Revenues by County'!AC106/'Total Revenues by County'!AC$4)</f>
        <v>0.51049864778631981</v>
      </c>
      <c r="AD106" s="52">
        <f>('Total Revenues by County'!AD106/'Total Revenues by County'!AD$4)</f>
        <v>3.9409453406557843E-3</v>
      </c>
      <c r="AE106" s="52">
        <f>('Total Revenues by County'!AE106/'Total Revenues by County'!AE$4)</f>
        <v>0</v>
      </c>
      <c r="AF106" s="52">
        <f>('Total Revenues by County'!AF106/'Total Revenues by County'!AF$4)</f>
        <v>1.7193056519530328</v>
      </c>
      <c r="AG106" s="52">
        <f>('Total Revenues by County'!AG106/'Total Revenues by County'!AG$4)</f>
        <v>9.9174865122183431E-2</v>
      </c>
      <c r="AH106" s="52">
        <f>('Total Revenues by County'!AH106/'Total Revenues by County'!AH$4)</f>
        <v>0</v>
      </c>
      <c r="AI106" s="52">
        <f>('Total Revenues by County'!AI106/'Total Revenues by County'!AI$4)</f>
        <v>0</v>
      </c>
      <c r="AJ106" s="52">
        <f>('Total Revenues by County'!AJ106/'Total Revenues by County'!AJ$4)</f>
        <v>0</v>
      </c>
      <c r="AK106" s="52">
        <f>('Total Revenues by County'!AK106/'Total Revenues by County'!AK$4)</f>
        <v>0</v>
      </c>
      <c r="AL106" s="52">
        <f>('Total Revenues by County'!AL106/'Total Revenues by County'!AL$4)</f>
        <v>0</v>
      </c>
      <c r="AM106" s="52">
        <f>('Total Revenues by County'!AM106/'Total Revenues by County'!AM$4)</f>
        <v>1.1699587963541016</v>
      </c>
      <c r="AN106" s="52">
        <f>('Total Revenues by County'!AN106/'Total Revenues by County'!AN$4)</f>
        <v>0</v>
      </c>
      <c r="AO106" s="52">
        <f>('Total Revenues by County'!AO106/'Total Revenues by County'!AO$4)</f>
        <v>0</v>
      </c>
      <c r="AP106" s="52">
        <f>('Total Revenues by County'!AP106/'Total Revenues by County'!AP$4)</f>
        <v>5.5180347589350722</v>
      </c>
      <c r="AQ106" s="52">
        <f>('Total Revenues by County'!AQ106/'Total Revenues by County'!AQ$4)</f>
        <v>0</v>
      </c>
      <c r="AR106" s="52">
        <f>('Total Revenues by County'!AR106/'Total Revenues by County'!AR$4)</f>
        <v>0</v>
      </c>
      <c r="AS106" s="52">
        <f>('Total Revenues by County'!AS106/'Total Revenues by County'!AS$4)</f>
        <v>0</v>
      </c>
      <c r="AT106" s="52">
        <f>('Total Revenues by County'!AT106/'Total Revenues by County'!AT$4)</f>
        <v>0</v>
      </c>
      <c r="AU106" s="52">
        <f>('Total Revenues by County'!AU106/'Total Revenues by County'!AU$4)</f>
        <v>0</v>
      </c>
      <c r="AV106" s="52">
        <f>('Total Revenues by County'!AV106/'Total Revenues by County'!AV$4)</f>
        <v>0</v>
      </c>
      <c r="AW106" s="52">
        <f>('Total Revenues by County'!AW106/'Total Revenues by County'!AW$4)</f>
        <v>0</v>
      </c>
      <c r="AX106" s="52">
        <f>('Total Revenues by County'!AX106/'Total Revenues by County'!AX$4)</f>
        <v>0</v>
      </c>
      <c r="AY106" s="52">
        <f>('Total Revenues by County'!AY106/'Total Revenues by County'!AY$4)</f>
        <v>0</v>
      </c>
      <c r="AZ106" s="52">
        <f>('Total Revenues by County'!AZ106/'Total Revenues by County'!AZ$4)</f>
        <v>0</v>
      </c>
      <c r="BA106" s="52">
        <f>('Total Revenues by County'!BA106/'Total Revenues by County'!BA$4)</f>
        <v>0</v>
      </c>
      <c r="BB106" s="52">
        <f>('Total Revenues by County'!BB106/'Total Revenues by County'!BB$4)</f>
        <v>1.221991338690255</v>
      </c>
      <c r="BC106" s="52">
        <f>('Total Revenues by County'!BC106/'Total Revenues by County'!BC$4)</f>
        <v>0</v>
      </c>
      <c r="BD106" s="52">
        <f>('Total Revenues by County'!BD106/'Total Revenues by County'!BD$4)</f>
        <v>0</v>
      </c>
      <c r="BE106" s="52">
        <f>('Total Revenues by County'!BE106/'Total Revenues by County'!BE$4)</f>
        <v>16.037232299422197</v>
      </c>
      <c r="BF106" s="52">
        <f>('Total Revenues by County'!BF106/'Total Revenues by County'!BF$4)</f>
        <v>0</v>
      </c>
      <c r="BG106" s="52">
        <f>('Total Revenues by County'!BG106/'Total Revenues by County'!BG$4)</f>
        <v>0</v>
      </c>
      <c r="BH106" s="52">
        <f>('Total Revenues by County'!BH106/'Total Revenues by County'!BH$4)</f>
        <v>0.64522622922048933</v>
      </c>
      <c r="BI106" s="52">
        <f>('Total Revenues by County'!BI106/'Total Revenues by County'!BI$4)</f>
        <v>0</v>
      </c>
      <c r="BJ106" s="52">
        <f>('Total Revenues by County'!BJ106/'Total Revenues by County'!BJ$4)</f>
        <v>0</v>
      </c>
      <c r="BK106" s="52">
        <f>('Total Revenues by County'!BK106/'Total Revenues by County'!BK$4)</f>
        <v>0</v>
      </c>
      <c r="BL106" s="52">
        <f>('Total Revenues by County'!BL106/'Total Revenues by County'!BL$4)</f>
        <v>0</v>
      </c>
      <c r="BM106" s="52">
        <f>('Total Revenues by County'!BM106/'Total Revenues by County'!BM$4)</f>
        <v>0</v>
      </c>
      <c r="BN106" s="52">
        <f>('Total Revenues by County'!BN106/'Total Revenues by County'!BN$4)</f>
        <v>0</v>
      </c>
      <c r="BO106" s="52">
        <f>('Total Revenues by County'!BO106/'Total Revenues by County'!BO$4)</f>
        <v>0.10160791379134514</v>
      </c>
      <c r="BP106" s="52">
        <f>('Total Revenues by County'!BP106/'Total Revenues by County'!BP$4)</f>
        <v>0</v>
      </c>
      <c r="BQ106" s="17">
        <f>('Total Revenues by County'!BQ106/'Total Revenues by County'!BQ$4)</f>
        <v>0</v>
      </c>
    </row>
    <row r="107" spans="1:69" x14ac:dyDescent="0.25">
      <c r="A107" s="13"/>
      <c r="B107" s="14">
        <v>337.2</v>
      </c>
      <c r="C107" s="15" t="s">
        <v>83</v>
      </c>
      <c r="D107" s="52">
        <f>('Total Revenues by County'!D107/'Total Revenues by County'!D$4)</f>
        <v>13.93404453851778</v>
      </c>
      <c r="E107" s="52">
        <f>('Total Revenues by County'!E107/'Total Revenues by County'!E$4)</f>
        <v>27.11692619911798</v>
      </c>
      <c r="F107" s="52">
        <f>('Total Revenues by County'!F107/'Total Revenues by County'!F$4)</f>
        <v>0</v>
      </c>
      <c r="G107" s="52">
        <f>('Total Revenues by County'!G107/'Total Revenues by County'!G$4)</f>
        <v>1.1400791602133884</v>
      </c>
      <c r="H107" s="52">
        <f>('Total Revenues by County'!H107/'Total Revenues by County'!H$4)</f>
        <v>0</v>
      </c>
      <c r="I107" s="52">
        <f>('Total Revenues by County'!I107/'Total Revenues by County'!I$4)</f>
        <v>0</v>
      </c>
      <c r="J107" s="52">
        <f>('Total Revenues by County'!J107/'Total Revenues by County'!J$4)</f>
        <v>2.8012019064723352</v>
      </c>
      <c r="K107" s="52">
        <f>('Total Revenues by County'!K107/'Total Revenues by County'!K$4)</f>
        <v>0</v>
      </c>
      <c r="L107" s="52">
        <f>('Total Revenues by County'!L107/'Total Revenues by County'!L$4)</f>
        <v>5.1195369815306444</v>
      </c>
      <c r="M107" s="52">
        <f>('Total Revenues by County'!M107/'Total Revenues by County'!M$4)</f>
        <v>2.3017265657156476</v>
      </c>
      <c r="N107" s="52">
        <f>('Total Revenues by County'!N107/'Total Revenues by County'!N$4)</f>
        <v>0</v>
      </c>
      <c r="O107" s="52">
        <f>('Total Revenues by County'!O107/'Total Revenues by County'!O$4)</f>
        <v>0</v>
      </c>
      <c r="P107" s="52">
        <f>('Total Revenues by County'!P107/'Total Revenues by County'!P$4)</f>
        <v>0</v>
      </c>
      <c r="Q107" s="52">
        <f>('Total Revenues by County'!Q107/'Total Revenues by County'!Q$4)</f>
        <v>0</v>
      </c>
      <c r="R107" s="52">
        <f>('Total Revenues by County'!R107/'Total Revenues by County'!R$4)</f>
        <v>1.232786464597867</v>
      </c>
      <c r="S107" s="52">
        <f>('Total Revenues by County'!S107/'Total Revenues by County'!S$4)</f>
        <v>0.14826650136798905</v>
      </c>
      <c r="T107" s="52">
        <f>('Total Revenues by County'!T107/'Total Revenues by County'!T$4)</f>
        <v>0</v>
      </c>
      <c r="U107" s="52">
        <f>('Total Revenues by County'!U107/'Total Revenues by County'!U$4)</f>
        <v>4.7954775496983686</v>
      </c>
      <c r="V107" s="52">
        <f>('Total Revenues by County'!V107/'Total Revenues by County'!V$4)</f>
        <v>0</v>
      </c>
      <c r="W107" s="52">
        <f>('Total Revenues by County'!W107/'Total Revenues by County'!W$4)</f>
        <v>2.4196291270918135</v>
      </c>
      <c r="X107" s="52">
        <f>('Total Revenues by County'!X107/'Total Revenues by County'!X$4)</f>
        <v>0</v>
      </c>
      <c r="Y107" s="52">
        <f>('Total Revenues by County'!Y107/'Total Revenues by County'!Y$4)</f>
        <v>0.28561713702822167</v>
      </c>
      <c r="Z107" s="52">
        <f>('Total Revenues by County'!Z107/'Total Revenues by County'!Z$4)</f>
        <v>0.56322674418604646</v>
      </c>
      <c r="AA107" s="52">
        <f>('Total Revenues by County'!AA107/'Total Revenues by County'!AA$4)</f>
        <v>1.534513631434264</v>
      </c>
      <c r="AB107" s="52">
        <f>('Total Revenues by County'!AB107/'Total Revenues by County'!AB$4)</f>
        <v>0</v>
      </c>
      <c r="AC107" s="52">
        <f>('Total Revenues by County'!AC107/'Total Revenues by County'!AC$4)</f>
        <v>3.6234566025504673</v>
      </c>
      <c r="AD107" s="52">
        <f>('Total Revenues by County'!AD107/'Total Revenues by County'!AD$4)</f>
        <v>7.8771960857132561E-2</v>
      </c>
      <c r="AE107" s="52">
        <f>('Total Revenues by County'!AE107/'Total Revenues by County'!AE$4)</f>
        <v>1.3688347718865599</v>
      </c>
      <c r="AF107" s="52">
        <f>('Total Revenues by County'!AF107/'Total Revenues by County'!AF$4)</f>
        <v>0</v>
      </c>
      <c r="AG107" s="52">
        <f>('Total Revenues by County'!AG107/'Total Revenues by County'!AG$4)</f>
        <v>6.101892256426531</v>
      </c>
      <c r="AH107" s="52">
        <f>('Total Revenues by County'!AH107/'Total Revenues by County'!AH$4)</f>
        <v>0.13550434662619015</v>
      </c>
      <c r="AI107" s="52">
        <f>('Total Revenues by County'!AI107/'Total Revenues by County'!AI$4)</f>
        <v>7.7054169202678029</v>
      </c>
      <c r="AJ107" s="52">
        <f>('Total Revenues by County'!AJ107/'Total Revenues by County'!AJ$4)</f>
        <v>0</v>
      </c>
      <c r="AK107" s="52">
        <f>('Total Revenues by County'!AK107/'Total Revenues by County'!AK$4)</f>
        <v>3.5907012851182558</v>
      </c>
      <c r="AL107" s="52">
        <f>('Total Revenues by County'!AL107/'Total Revenues by County'!AL$4)</f>
        <v>3.2915726137429644</v>
      </c>
      <c r="AM107" s="52">
        <f>('Total Revenues by County'!AM107/'Total Revenues by County'!AM$4)</f>
        <v>0.62429766512673246</v>
      </c>
      <c r="AN107" s="52">
        <f>('Total Revenues by County'!AN107/'Total Revenues by County'!AN$4)</f>
        <v>38.87429233144622</v>
      </c>
      <c r="AO107" s="52">
        <f>('Total Revenues by County'!AO107/'Total Revenues by County'!AO$4)</f>
        <v>0</v>
      </c>
      <c r="AP107" s="52">
        <f>('Total Revenues by County'!AP107/'Total Revenues by County'!AP$4)</f>
        <v>0.11273861154199247</v>
      </c>
      <c r="AQ107" s="52">
        <f>('Total Revenues by County'!AQ107/'Total Revenues by County'!AQ$4)</f>
        <v>3.73078828267538</v>
      </c>
      <c r="AR107" s="52">
        <f>('Total Revenues by County'!AR107/'Total Revenues by County'!AR$4)</f>
        <v>1.6589813339641151</v>
      </c>
      <c r="AS107" s="52">
        <f>('Total Revenues by County'!AS107/'Total Revenues by County'!AS$4)</f>
        <v>0</v>
      </c>
      <c r="AT107" s="52">
        <f>('Total Revenues by County'!AT107/'Total Revenues by County'!AT$4)</f>
        <v>90.566675528884502</v>
      </c>
      <c r="AU107" s="52">
        <f>('Total Revenues by County'!AU107/'Total Revenues by County'!AU$4)</f>
        <v>0.25909528669378601</v>
      </c>
      <c r="AV107" s="52">
        <f>('Total Revenues by County'!AV107/'Total Revenues by County'!AV$4)</f>
        <v>0</v>
      </c>
      <c r="AW107" s="52">
        <f>('Total Revenues by County'!AW107/'Total Revenues by County'!AW$4)</f>
        <v>0</v>
      </c>
      <c r="AX107" s="52">
        <f>('Total Revenues by County'!AX107/'Total Revenues by County'!AX$4)</f>
        <v>0</v>
      </c>
      <c r="AY107" s="52">
        <f>('Total Revenues by County'!AY107/'Total Revenues by County'!AY$4)</f>
        <v>0</v>
      </c>
      <c r="AZ107" s="52">
        <f>('Total Revenues by County'!AZ107/'Total Revenues by County'!AZ$4)</f>
        <v>3.474814927496056E-2</v>
      </c>
      <c r="BA107" s="52">
        <f>('Total Revenues by County'!BA107/'Total Revenues by County'!BA$4)</f>
        <v>9.8053749208724172E-2</v>
      </c>
      <c r="BB107" s="52">
        <f>('Total Revenues by County'!BB107/'Total Revenues by County'!BB$4)</f>
        <v>0</v>
      </c>
      <c r="BC107" s="52">
        <f>('Total Revenues by County'!BC107/'Total Revenues by County'!BC$4)</f>
        <v>1.950247651697421</v>
      </c>
      <c r="BD107" s="52">
        <f>('Total Revenues by County'!BD107/'Total Revenues by County'!BD$4)</f>
        <v>6.8840358828326584</v>
      </c>
      <c r="BE107" s="52">
        <f>('Total Revenues by County'!BE107/'Total Revenues by County'!BE$4)</f>
        <v>0</v>
      </c>
      <c r="BF107" s="52">
        <f>('Total Revenues by County'!BF107/'Total Revenues by County'!BF$4)</f>
        <v>2.360687745669416</v>
      </c>
      <c r="BG107" s="52">
        <f>('Total Revenues by County'!BG107/'Total Revenues by County'!BG$4)</f>
        <v>2.9748072377307517</v>
      </c>
      <c r="BH107" s="52">
        <f>('Total Revenues by County'!BH107/'Total Revenues by County'!BH$4)</f>
        <v>2.633841857632123</v>
      </c>
      <c r="BI107" s="52">
        <f>('Total Revenues by County'!BI107/'Total Revenues by County'!BI$4)</f>
        <v>0</v>
      </c>
      <c r="BJ107" s="52">
        <f>('Total Revenues by County'!BJ107/'Total Revenues by County'!BJ$4)</f>
        <v>1.1139454835080371E-2</v>
      </c>
      <c r="BK107" s="52">
        <f>('Total Revenues by County'!BK107/'Total Revenues by County'!BK$4)</f>
        <v>0.20197939810139365</v>
      </c>
      <c r="BL107" s="52">
        <f>('Total Revenues by County'!BL107/'Total Revenues by County'!BL$4)</f>
        <v>9.8620980635992179</v>
      </c>
      <c r="BM107" s="52">
        <f>('Total Revenues by County'!BM107/'Total Revenues by County'!BM$4)</f>
        <v>0</v>
      </c>
      <c r="BN107" s="52">
        <f>('Total Revenues by County'!BN107/'Total Revenues by County'!BN$4)</f>
        <v>0</v>
      </c>
      <c r="BO107" s="52">
        <f>('Total Revenues by County'!BO107/'Total Revenues by County'!BO$4)</f>
        <v>0</v>
      </c>
      <c r="BP107" s="52">
        <f>('Total Revenues by County'!BP107/'Total Revenues by County'!BP$4)</f>
        <v>3.0739320056749513</v>
      </c>
      <c r="BQ107" s="17">
        <f>('Total Revenues by County'!BQ107/'Total Revenues by County'!BQ$4)</f>
        <v>6.0112989586407517</v>
      </c>
    </row>
    <row r="108" spans="1:69" x14ac:dyDescent="0.25">
      <c r="A108" s="13"/>
      <c r="B108" s="14">
        <v>337.3</v>
      </c>
      <c r="C108" s="15" t="s">
        <v>84</v>
      </c>
      <c r="D108" s="52">
        <f>('Total Revenues by County'!D108/'Total Revenues by County'!D$4)</f>
        <v>1.2900739615690677</v>
      </c>
      <c r="E108" s="52">
        <f>('Total Revenues by County'!E108/'Total Revenues by County'!E$4)</f>
        <v>0</v>
      </c>
      <c r="F108" s="52">
        <f>('Total Revenues by County'!F108/'Total Revenues by County'!F$4)</f>
        <v>0</v>
      </c>
      <c r="G108" s="52">
        <f>('Total Revenues by County'!G108/'Total Revenues by County'!G$4)</f>
        <v>0</v>
      </c>
      <c r="H108" s="52">
        <f>('Total Revenues by County'!H108/'Total Revenues by County'!H$4)</f>
        <v>2.9168153390000888E-2</v>
      </c>
      <c r="I108" s="52">
        <f>('Total Revenues by County'!I108/'Total Revenues by County'!I$4)</f>
        <v>0</v>
      </c>
      <c r="J108" s="52">
        <f>('Total Revenues by County'!J108/'Total Revenues by County'!J$4)</f>
        <v>0</v>
      </c>
      <c r="K108" s="52">
        <f>('Total Revenues by County'!K108/'Total Revenues by County'!K$4)</f>
        <v>12.839237106887669</v>
      </c>
      <c r="L108" s="52">
        <f>('Total Revenues by County'!L108/'Total Revenues by County'!L$4)</f>
        <v>2.8724843709856982</v>
      </c>
      <c r="M108" s="52">
        <f>('Total Revenues by County'!M108/'Total Revenues by County'!M$4)</f>
        <v>0</v>
      </c>
      <c r="N108" s="52">
        <f>('Total Revenues by County'!N108/'Total Revenues by County'!N$4)</f>
        <v>4.3143252520532682</v>
      </c>
      <c r="O108" s="52">
        <f>('Total Revenues by County'!O108/'Total Revenues by County'!O$4)</f>
        <v>0</v>
      </c>
      <c r="P108" s="52">
        <f>('Total Revenues by County'!P108/'Total Revenues by County'!P$4)</f>
        <v>2.3302239354971603</v>
      </c>
      <c r="Q108" s="52">
        <f>('Total Revenues by County'!Q108/'Total Revenues by County'!Q$4)</f>
        <v>0</v>
      </c>
      <c r="R108" s="52">
        <f>('Total Revenues by County'!R108/'Total Revenues by County'!R$4)</f>
        <v>4.5520263010183628</v>
      </c>
      <c r="S108" s="52">
        <f>('Total Revenues by County'!S108/'Total Revenues by County'!S$4)</f>
        <v>0</v>
      </c>
      <c r="T108" s="52">
        <f>('Total Revenues by County'!T108/'Total Revenues by County'!T$4)</f>
        <v>0</v>
      </c>
      <c r="U108" s="52">
        <f>('Total Revenues by County'!U108/'Total Revenues by County'!U$4)</f>
        <v>0</v>
      </c>
      <c r="V108" s="52">
        <f>('Total Revenues by County'!V108/'Total Revenues by County'!V$4)</f>
        <v>0</v>
      </c>
      <c r="W108" s="52">
        <f>('Total Revenues by County'!W108/'Total Revenues by County'!W$4)</f>
        <v>0.35332428765264584</v>
      </c>
      <c r="X108" s="52">
        <f>('Total Revenues by County'!X108/'Total Revenues by County'!X$4)</f>
        <v>0.35682426404995538</v>
      </c>
      <c r="Y108" s="52">
        <f>('Total Revenues by County'!Y108/'Total Revenues by County'!Y$4)</f>
        <v>0</v>
      </c>
      <c r="Z108" s="52">
        <f>('Total Revenues by County'!Z108/'Total Revenues by County'!Z$4)</f>
        <v>0</v>
      </c>
      <c r="AA108" s="52">
        <f>('Total Revenues by County'!AA108/'Total Revenues by County'!AA$4)</f>
        <v>1.7423520213865982</v>
      </c>
      <c r="AB108" s="52">
        <f>('Total Revenues by County'!AB108/'Total Revenues by County'!AB$4)</f>
        <v>0.21258623985005518</v>
      </c>
      <c r="AC108" s="52">
        <f>('Total Revenues by County'!AC108/'Total Revenues by County'!AC$4)</f>
        <v>0.15711001043280967</v>
      </c>
      <c r="AD108" s="52">
        <f>('Total Revenues by County'!AD108/'Total Revenues by County'!AD$4)</f>
        <v>0.44498395035129829</v>
      </c>
      <c r="AE108" s="52">
        <f>('Total Revenues by County'!AE108/'Total Revenues by County'!AE$4)</f>
        <v>0</v>
      </c>
      <c r="AF108" s="52">
        <f>('Total Revenues by County'!AF108/'Total Revenues by County'!AF$4)</f>
        <v>0</v>
      </c>
      <c r="AG108" s="52">
        <f>('Total Revenues by County'!AG108/'Total Revenues by County'!AG$4)</f>
        <v>0</v>
      </c>
      <c r="AH108" s="52">
        <f>('Total Revenues by County'!AH108/'Total Revenues by County'!AH$4)</f>
        <v>0</v>
      </c>
      <c r="AI108" s="52">
        <f>('Total Revenues by County'!AI108/'Total Revenues by County'!AI$4)</f>
        <v>3.8632988435788191</v>
      </c>
      <c r="AJ108" s="52">
        <f>('Total Revenues by County'!AJ108/'Total Revenues by County'!AJ$4)</f>
        <v>0.12162695157749241</v>
      </c>
      <c r="AK108" s="52">
        <f>('Total Revenues by County'!AK108/'Total Revenues by County'!AK$4)</f>
        <v>4.6729469046238599</v>
      </c>
      <c r="AL108" s="52">
        <f>('Total Revenues by County'!AL108/'Total Revenues by County'!AL$4)</f>
        <v>4.3414524214352719</v>
      </c>
      <c r="AM108" s="52">
        <f>('Total Revenues by County'!AM108/'Total Revenues by County'!AM$4)</f>
        <v>0.42404794606068175</v>
      </c>
      <c r="AN108" s="52">
        <f>('Total Revenues by County'!AN108/'Total Revenues by County'!AN$4)</f>
        <v>0</v>
      </c>
      <c r="AO108" s="52">
        <f>('Total Revenues by County'!AO108/'Total Revenues by County'!AO$4)</f>
        <v>0</v>
      </c>
      <c r="AP108" s="52">
        <f>('Total Revenues by County'!AP108/'Total Revenues by County'!AP$4)</f>
        <v>2.8423248599195921</v>
      </c>
      <c r="AQ108" s="52">
        <f>('Total Revenues by County'!AQ108/'Total Revenues by County'!AQ$4)</f>
        <v>0.22938684339262144</v>
      </c>
      <c r="AR108" s="52">
        <f>('Total Revenues by County'!AR108/'Total Revenues by County'!AR$4)</f>
        <v>7.7762162839074138</v>
      </c>
      <c r="AS108" s="52">
        <f>('Total Revenues by County'!AS108/'Total Revenues by County'!AS$4)</f>
        <v>0</v>
      </c>
      <c r="AT108" s="52">
        <f>('Total Revenues by County'!AT108/'Total Revenues by County'!AT$4)</f>
        <v>0</v>
      </c>
      <c r="AU108" s="52">
        <f>('Total Revenues by County'!AU108/'Total Revenues by County'!AU$4)</f>
        <v>0</v>
      </c>
      <c r="AV108" s="52">
        <f>('Total Revenues by County'!AV108/'Total Revenues by County'!AV$4)</f>
        <v>0</v>
      </c>
      <c r="AW108" s="52">
        <f>('Total Revenues by County'!AW108/'Total Revenues by County'!AW$4)</f>
        <v>17.025621316935691</v>
      </c>
      <c r="AX108" s="52">
        <f>('Total Revenues by County'!AX108/'Total Revenues by County'!AX$4)</f>
        <v>0</v>
      </c>
      <c r="AY108" s="52">
        <f>('Total Revenues by County'!AY108/'Total Revenues by County'!AY$4)</f>
        <v>0.80789710021305938</v>
      </c>
      <c r="AZ108" s="52">
        <f>('Total Revenues by County'!AZ108/'Total Revenues by County'!AZ$4)</f>
        <v>0</v>
      </c>
      <c r="BA108" s="52">
        <f>('Total Revenues by County'!BA108/'Total Revenues by County'!BA$4)</f>
        <v>0.13615008344363239</v>
      </c>
      <c r="BB108" s="52">
        <f>('Total Revenues by County'!BB108/'Total Revenues by County'!BB$4)</f>
        <v>0.75920224444211448</v>
      </c>
      <c r="BC108" s="52">
        <f>('Total Revenues by County'!BC108/'Total Revenues by County'!BC$4)</f>
        <v>0</v>
      </c>
      <c r="BD108" s="52">
        <f>('Total Revenues by County'!BD108/'Total Revenues by County'!BD$4)</f>
        <v>0</v>
      </c>
      <c r="BE108" s="52">
        <f>('Total Revenues by County'!BE108/'Total Revenues by County'!BE$4)</f>
        <v>0</v>
      </c>
      <c r="BF108" s="52">
        <f>('Total Revenues by County'!BF108/'Total Revenues by County'!BF$4)</f>
        <v>4.432536282775839</v>
      </c>
      <c r="BG108" s="52">
        <f>('Total Revenues by County'!BG108/'Total Revenues by County'!BG$4)</f>
        <v>0</v>
      </c>
      <c r="BH108" s="52">
        <f>('Total Revenues by County'!BH108/'Total Revenues by County'!BH$4)</f>
        <v>2.7235153989691865</v>
      </c>
      <c r="BI108" s="52">
        <f>('Total Revenues by County'!BI108/'Total Revenues by County'!BI$4)</f>
        <v>0</v>
      </c>
      <c r="BJ108" s="52">
        <f>('Total Revenues by County'!BJ108/'Total Revenues by County'!BJ$4)</f>
        <v>3.532510498936182</v>
      </c>
      <c r="BK108" s="52">
        <f>('Total Revenues by County'!BK108/'Total Revenues by County'!BK$4)</f>
        <v>2.1136134114320337</v>
      </c>
      <c r="BL108" s="52">
        <f>('Total Revenues by County'!BL108/'Total Revenues by County'!BL$4)</f>
        <v>0</v>
      </c>
      <c r="BM108" s="52">
        <f>('Total Revenues by County'!BM108/'Total Revenues by County'!BM$4)</f>
        <v>0</v>
      </c>
      <c r="BN108" s="52">
        <f>('Total Revenues by County'!BN108/'Total Revenues by County'!BN$4)</f>
        <v>4.2674020794702505E-2</v>
      </c>
      <c r="BO108" s="52">
        <f>('Total Revenues by County'!BO108/'Total Revenues by County'!BO$4)</f>
        <v>0</v>
      </c>
      <c r="BP108" s="52">
        <f>('Total Revenues by County'!BP108/'Total Revenues by County'!BP$4)</f>
        <v>0</v>
      </c>
      <c r="BQ108" s="17">
        <f>('Total Revenues by County'!BQ108/'Total Revenues by County'!BQ$4)</f>
        <v>0.33728234748513852</v>
      </c>
    </row>
    <row r="109" spans="1:69" x14ac:dyDescent="0.25">
      <c r="A109" s="13"/>
      <c r="B109" s="14">
        <v>337.4</v>
      </c>
      <c r="C109" s="15" t="s">
        <v>85</v>
      </c>
      <c r="D109" s="52">
        <f>('Total Revenues by County'!D109/'Total Revenues by County'!D$4)</f>
        <v>9.8610281910317052</v>
      </c>
      <c r="E109" s="52">
        <f>('Total Revenues by County'!E109/'Total Revenues by County'!E$4)</f>
        <v>0</v>
      </c>
      <c r="F109" s="52">
        <f>('Total Revenues by County'!F109/'Total Revenues by County'!F$4)</f>
        <v>0</v>
      </c>
      <c r="G109" s="52">
        <f>('Total Revenues by County'!G109/'Total Revenues by County'!G$4)</f>
        <v>0</v>
      </c>
      <c r="H109" s="52">
        <f>('Total Revenues by County'!H109/'Total Revenues by County'!H$4)</f>
        <v>0</v>
      </c>
      <c r="I109" s="52">
        <f>('Total Revenues by County'!I109/'Total Revenues by County'!I$4)</f>
        <v>0</v>
      </c>
      <c r="J109" s="52">
        <f>('Total Revenues by County'!J109/'Total Revenues by County'!J$4)</f>
        <v>0</v>
      </c>
      <c r="K109" s="52">
        <f>('Total Revenues by County'!K109/'Total Revenues by County'!K$4)</f>
        <v>4.5124009624264811</v>
      </c>
      <c r="L109" s="52">
        <f>('Total Revenues by County'!L109/'Total Revenues by County'!L$4)</f>
        <v>0</v>
      </c>
      <c r="M109" s="52">
        <f>('Total Revenues by County'!M109/'Total Revenues by County'!M$4)</f>
        <v>0</v>
      </c>
      <c r="N109" s="52">
        <f>('Total Revenues by County'!N109/'Total Revenues by County'!N$4)</f>
        <v>2.9293891414912928E-3</v>
      </c>
      <c r="O109" s="52">
        <f>('Total Revenues by County'!O109/'Total Revenues by County'!O$4)</f>
        <v>0</v>
      </c>
      <c r="P109" s="52">
        <f>('Total Revenues by County'!P109/'Total Revenues by County'!P$4)</f>
        <v>0</v>
      </c>
      <c r="Q109" s="52">
        <f>('Total Revenues by County'!Q109/'Total Revenues by County'!Q$4)</f>
        <v>0</v>
      </c>
      <c r="R109" s="52">
        <f>('Total Revenues by County'!R109/'Total Revenues by County'!R$4)</f>
        <v>3.8342298131665462</v>
      </c>
      <c r="S109" s="52">
        <f>('Total Revenues by County'!S109/'Total Revenues by County'!S$4)</f>
        <v>0</v>
      </c>
      <c r="T109" s="52">
        <f>('Total Revenues by County'!T109/'Total Revenues by County'!T$4)</f>
        <v>8.1639317495305743</v>
      </c>
      <c r="U109" s="52">
        <f>('Total Revenues by County'!U109/'Total Revenues by County'!U$4)</f>
        <v>0</v>
      </c>
      <c r="V109" s="52">
        <f>('Total Revenues by County'!V109/'Total Revenues by County'!V$4)</f>
        <v>0</v>
      </c>
      <c r="W109" s="52">
        <f>('Total Revenues by County'!W109/'Total Revenues by County'!W$4)</f>
        <v>0</v>
      </c>
      <c r="X109" s="52">
        <f>('Total Revenues by County'!X109/'Total Revenues by County'!X$4)</f>
        <v>0</v>
      </c>
      <c r="Y109" s="52">
        <f>('Total Revenues by County'!Y109/'Total Revenues by County'!Y$4)</f>
        <v>0</v>
      </c>
      <c r="Z109" s="52">
        <f>('Total Revenues by County'!Z109/'Total Revenues by County'!Z$4)</f>
        <v>0</v>
      </c>
      <c r="AA109" s="52">
        <f>('Total Revenues by County'!AA109/'Total Revenues by County'!AA$4)</f>
        <v>0</v>
      </c>
      <c r="AB109" s="52">
        <f>('Total Revenues by County'!AB109/'Total Revenues by County'!AB$4)</f>
        <v>0</v>
      </c>
      <c r="AC109" s="52">
        <f>('Total Revenues by County'!AC109/'Total Revenues by County'!AC$4)</f>
        <v>3.038682427299523</v>
      </c>
      <c r="AD109" s="52">
        <f>('Total Revenues by County'!AD109/'Total Revenues by County'!AD$4)</f>
        <v>0</v>
      </c>
      <c r="AE109" s="52">
        <f>('Total Revenues by County'!AE109/'Total Revenues by County'!AE$4)</f>
        <v>0.89483148376489929</v>
      </c>
      <c r="AF109" s="52">
        <f>('Total Revenues by County'!AF109/'Total Revenues by County'!AF$4)</f>
        <v>0</v>
      </c>
      <c r="AG109" s="52">
        <f>('Total Revenues by County'!AG109/'Total Revenues by County'!AG$4)</f>
        <v>0</v>
      </c>
      <c r="AH109" s="52">
        <f>('Total Revenues by County'!AH109/'Total Revenues by County'!AH$4)</f>
        <v>0</v>
      </c>
      <c r="AI109" s="52">
        <f>('Total Revenues by County'!AI109/'Total Revenues by County'!AI$4)</f>
        <v>0</v>
      </c>
      <c r="AJ109" s="52">
        <f>('Total Revenues by County'!AJ109/'Total Revenues by County'!AJ$4)</f>
        <v>0</v>
      </c>
      <c r="AK109" s="52">
        <f>('Total Revenues by County'!AK109/'Total Revenues by County'!AK$4)</f>
        <v>2.5745776227342341</v>
      </c>
      <c r="AL109" s="52">
        <f>('Total Revenues by County'!AL109/'Total Revenues by County'!AL$4)</f>
        <v>5.2236016651031898E-2</v>
      </c>
      <c r="AM109" s="52">
        <f>('Total Revenues by County'!AM109/'Total Revenues by County'!AM$4)</f>
        <v>0</v>
      </c>
      <c r="AN109" s="52">
        <f>('Total Revenues by County'!AN109/'Total Revenues by County'!AN$4)</f>
        <v>0</v>
      </c>
      <c r="AO109" s="52">
        <f>('Total Revenues by County'!AO109/'Total Revenues by County'!AO$4)</f>
        <v>0</v>
      </c>
      <c r="AP109" s="52">
        <f>('Total Revenues by County'!AP109/'Total Revenues by County'!AP$4)</f>
        <v>3.5458387413340087</v>
      </c>
      <c r="AQ109" s="52">
        <f>('Total Revenues by County'!AQ109/'Total Revenues by County'!AQ$4)</f>
        <v>3.5556406777366525</v>
      </c>
      <c r="AR109" s="52">
        <f>('Total Revenues by County'!AR109/'Total Revenues by County'!AR$4)</f>
        <v>0</v>
      </c>
      <c r="AS109" s="52">
        <f>('Total Revenues by County'!AS109/'Total Revenues by County'!AS$4)</f>
        <v>0</v>
      </c>
      <c r="AT109" s="52">
        <f>('Total Revenues by County'!AT109/'Total Revenues by County'!AT$4)</f>
        <v>0</v>
      </c>
      <c r="AU109" s="52">
        <f>('Total Revenues by County'!AU109/'Total Revenues by County'!AU$4)</f>
        <v>0</v>
      </c>
      <c r="AV109" s="52">
        <f>('Total Revenues by County'!AV109/'Total Revenues by County'!AV$4)</f>
        <v>0</v>
      </c>
      <c r="AW109" s="52">
        <f>('Total Revenues by County'!AW109/'Total Revenues by County'!AW$4)</f>
        <v>7.881373302587753</v>
      </c>
      <c r="AX109" s="52">
        <f>('Total Revenues by County'!AX109/'Total Revenues by County'!AX$4)</f>
        <v>0</v>
      </c>
      <c r="AY109" s="52">
        <f>('Total Revenues by County'!AY109/'Total Revenues by County'!AY$4)</f>
        <v>0</v>
      </c>
      <c r="AZ109" s="52">
        <f>('Total Revenues by County'!AZ109/'Total Revenues by County'!AZ$4)</f>
        <v>0</v>
      </c>
      <c r="BA109" s="52">
        <f>('Total Revenues by County'!BA109/'Total Revenues by County'!BA$4)</f>
        <v>0</v>
      </c>
      <c r="BB109" s="52">
        <f>('Total Revenues by County'!BB109/'Total Revenues by County'!BB$4)</f>
        <v>9.3136086778316862E-2</v>
      </c>
      <c r="BC109" s="52">
        <f>('Total Revenues by County'!BC109/'Total Revenues by County'!BC$4)</f>
        <v>0</v>
      </c>
      <c r="BD109" s="52">
        <f>('Total Revenues by County'!BD109/'Total Revenues by County'!BD$4)</f>
        <v>0</v>
      </c>
      <c r="BE109" s="52">
        <f>('Total Revenues by County'!BE109/'Total Revenues by County'!BE$4)</f>
        <v>0</v>
      </c>
      <c r="BF109" s="52">
        <f>('Total Revenues by County'!BF109/'Total Revenues by County'!BF$4)</f>
        <v>0</v>
      </c>
      <c r="BG109" s="52">
        <f>('Total Revenues by County'!BG109/'Total Revenues by County'!BG$4)</f>
        <v>-1.8769698334083745E-2</v>
      </c>
      <c r="BH109" s="52">
        <f>('Total Revenues by County'!BH109/'Total Revenues by County'!BH$4)</f>
        <v>0.12554037696697215</v>
      </c>
      <c r="BI109" s="52">
        <f>('Total Revenues by County'!BI109/'Total Revenues by County'!BI$4)</f>
        <v>0</v>
      </c>
      <c r="BJ109" s="52">
        <f>('Total Revenues by County'!BJ109/'Total Revenues by County'!BJ$4)</f>
        <v>0</v>
      </c>
      <c r="BK109" s="52">
        <f>('Total Revenues by County'!BK109/'Total Revenues by County'!BK$4)</f>
        <v>0</v>
      </c>
      <c r="BL109" s="52">
        <f>('Total Revenues by County'!BL109/'Total Revenues by County'!BL$4)</f>
        <v>0</v>
      </c>
      <c r="BM109" s="52">
        <f>('Total Revenues by County'!BM109/'Total Revenues by County'!BM$4)</f>
        <v>0</v>
      </c>
      <c r="BN109" s="52">
        <f>('Total Revenues by County'!BN109/'Total Revenues by County'!BN$4)</f>
        <v>0</v>
      </c>
      <c r="BO109" s="52">
        <f>('Total Revenues by County'!BO109/'Total Revenues by County'!BO$4)</f>
        <v>0</v>
      </c>
      <c r="BP109" s="52">
        <f>('Total Revenues by County'!BP109/'Total Revenues by County'!BP$4)</f>
        <v>0</v>
      </c>
      <c r="BQ109" s="17">
        <f>('Total Revenues by County'!BQ109/'Total Revenues by County'!BQ$4)</f>
        <v>0</v>
      </c>
    </row>
    <row r="110" spans="1:69" x14ac:dyDescent="0.25">
      <c r="A110" s="13"/>
      <c r="B110" s="14">
        <v>337.5</v>
      </c>
      <c r="C110" s="15" t="s">
        <v>86</v>
      </c>
      <c r="D110" s="52">
        <f>('Total Revenues by County'!D110/'Total Revenues by County'!D$4)</f>
        <v>0</v>
      </c>
      <c r="E110" s="52">
        <f>('Total Revenues by County'!E110/'Total Revenues by County'!E$4)</f>
        <v>0</v>
      </c>
      <c r="F110" s="52">
        <f>('Total Revenues by County'!F110/'Total Revenues by County'!F$4)</f>
        <v>0</v>
      </c>
      <c r="G110" s="52">
        <f>('Total Revenues by County'!G110/'Total Revenues by County'!G$4)</f>
        <v>0</v>
      </c>
      <c r="H110" s="52">
        <f>('Total Revenues by County'!H110/'Total Revenues by County'!H$4)</f>
        <v>0</v>
      </c>
      <c r="I110" s="52">
        <f>('Total Revenues by County'!I110/'Total Revenues by County'!I$4)</f>
        <v>0</v>
      </c>
      <c r="J110" s="52">
        <f>('Total Revenues by County'!J110/'Total Revenues by County'!J$4)</f>
        <v>0</v>
      </c>
      <c r="K110" s="52">
        <f>('Total Revenues by County'!K110/'Total Revenues by County'!K$4)</f>
        <v>0</v>
      </c>
      <c r="L110" s="52">
        <f>('Total Revenues by County'!L110/'Total Revenues by County'!L$4)</f>
        <v>0</v>
      </c>
      <c r="M110" s="52">
        <f>('Total Revenues by County'!M110/'Total Revenues by County'!M$4)</f>
        <v>0</v>
      </c>
      <c r="N110" s="52">
        <f>('Total Revenues by County'!N110/'Total Revenues by County'!N$4)</f>
        <v>0</v>
      </c>
      <c r="O110" s="52">
        <f>('Total Revenues by County'!O110/'Total Revenues by County'!O$4)</f>
        <v>8.9180548544506149</v>
      </c>
      <c r="P110" s="52">
        <f>('Total Revenues by County'!P110/'Total Revenues by County'!P$4)</f>
        <v>0</v>
      </c>
      <c r="Q110" s="52">
        <f>('Total Revenues by County'!Q110/'Total Revenues by County'!Q$4)</f>
        <v>0</v>
      </c>
      <c r="R110" s="52">
        <f>('Total Revenues by County'!R110/'Total Revenues by County'!R$4)</f>
        <v>0</v>
      </c>
      <c r="S110" s="52">
        <f>('Total Revenues by County'!S110/'Total Revenues by County'!S$4)</f>
        <v>0</v>
      </c>
      <c r="T110" s="52">
        <f>('Total Revenues by County'!T110/'Total Revenues by County'!T$4)</f>
        <v>0.81639317495305741</v>
      </c>
      <c r="U110" s="52">
        <f>('Total Revenues by County'!U110/'Total Revenues by County'!U$4)</f>
        <v>0</v>
      </c>
      <c r="V110" s="52">
        <f>('Total Revenues by County'!V110/'Total Revenues by County'!V$4)</f>
        <v>0</v>
      </c>
      <c r="W110" s="52">
        <f>('Total Revenues by County'!W110/'Total Revenues by County'!W$4)</f>
        <v>4.0919041157847129</v>
      </c>
      <c r="X110" s="52">
        <f>('Total Revenues by County'!X110/'Total Revenues by County'!X$4)</f>
        <v>0</v>
      </c>
      <c r="Y110" s="52">
        <f>('Total Revenues by County'!Y110/'Total Revenues by County'!Y$4)</f>
        <v>0.65623937436246171</v>
      </c>
      <c r="Z110" s="52">
        <f>('Total Revenues by County'!Z110/'Total Revenues by County'!Z$4)</f>
        <v>0</v>
      </c>
      <c r="AA110" s="52">
        <f>('Total Revenues by County'!AA110/'Total Revenues by County'!AA$4)</f>
        <v>1.3057173841769438</v>
      </c>
      <c r="AB110" s="52">
        <f>('Total Revenues by County'!AB110/'Total Revenues by County'!AB$4)</f>
        <v>0</v>
      </c>
      <c r="AC110" s="52">
        <f>('Total Revenues by County'!AC110/'Total Revenues by County'!AC$4)</f>
        <v>0</v>
      </c>
      <c r="AD110" s="52">
        <f>('Total Revenues by County'!AD110/'Total Revenues by County'!AD$4)</f>
        <v>0</v>
      </c>
      <c r="AE110" s="52">
        <f>('Total Revenues by County'!AE110/'Total Revenues by County'!AE$4)</f>
        <v>0</v>
      </c>
      <c r="AF110" s="52">
        <f>('Total Revenues by County'!AF110/'Total Revenues by County'!AF$4)</f>
        <v>0</v>
      </c>
      <c r="AG110" s="52">
        <f>('Total Revenues by County'!AG110/'Total Revenues by County'!AG$4)</f>
        <v>0</v>
      </c>
      <c r="AH110" s="52">
        <f>('Total Revenues by County'!AH110/'Total Revenues by County'!AH$4)</f>
        <v>0</v>
      </c>
      <c r="AI110" s="52">
        <f>('Total Revenues by County'!AI110/'Total Revenues by County'!AI$4)</f>
        <v>0</v>
      </c>
      <c r="AJ110" s="52">
        <f>('Total Revenues by County'!AJ110/'Total Revenues by County'!AJ$4)</f>
        <v>0</v>
      </c>
      <c r="AK110" s="52">
        <f>('Total Revenues by County'!AK110/'Total Revenues by County'!AK$4)</f>
        <v>0</v>
      </c>
      <c r="AL110" s="52">
        <f>('Total Revenues by County'!AL110/'Total Revenues by County'!AL$4)</f>
        <v>0</v>
      </c>
      <c r="AM110" s="52">
        <f>('Total Revenues by County'!AM110/'Total Revenues by County'!AM$4)</f>
        <v>9.9887626420277181E-2</v>
      </c>
      <c r="AN110" s="52">
        <f>('Total Revenues by County'!AN110/'Total Revenues by County'!AN$4)</f>
        <v>0</v>
      </c>
      <c r="AO110" s="52">
        <f>('Total Revenues by County'!AO110/'Total Revenues by County'!AO$4)</f>
        <v>0</v>
      </c>
      <c r="AP110" s="52">
        <f>('Total Revenues by County'!AP110/'Total Revenues by County'!AP$4)</f>
        <v>0</v>
      </c>
      <c r="AQ110" s="52">
        <f>('Total Revenues by County'!AQ110/'Total Revenues by County'!AQ$4)</f>
        <v>0.24363814253145161</v>
      </c>
      <c r="AR110" s="52">
        <f>('Total Revenues by County'!AR110/'Total Revenues by County'!AR$4)</f>
        <v>0</v>
      </c>
      <c r="AS110" s="52">
        <f>('Total Revenues by County'!AS110/'Total Revenues by County'!AS$4)</f>
        <v>0</v>
      </c>
      <c r="AT110" s="52">
        <f>('Total Revenues by County'!AT110/'Total Revenues by County'!AT$4)</f>
        <v>0</v>
      </c>
      <c r="AU110" s="52">
        <f>('Total Revenues by County'!AU110/'Total Revenues by County'!AU$4)</f>
        <v>0</v>
      </c>
      <c r="AV110" s="52">
        <f>('Total Revenues by County'!AV110/'Total Revenues by County'!AV$4)</f>
        <v>0</v>
      </c>
      <c r="AW110" s="52">
        <f>('Total Revenues by County'!AW110/'Total Revenues by County'!AW$4)</f>
        <v>0</v>
      </c>
      <c r="AX110" s="52">
        <f>('Total Revenues by County'!AX110/'Total Revenues by County'!AX$4)</f>
        <v>1.347670004513374</v>
      </c>
      <c r="AY110" s="52">
        <f>('Total Revenues by County'!AY110/'Total Revenues by County'!AY$4)</f>
        <v>0</v>
      </c>
      <c r="AZ110" s="52">
        <f>('Total Revenues by County'!AZ110/'Total Revenues by County'!AZ$4)</f>
        <v>0</v>
      </c>
      <c r="BA110" s="52">
        <f>('Total Revenues by County'!BA110/'Total Revenues by County'!BA$4)</f>
        <v>0</v>
      </c>
      <c r="BB110" s="52">
        <f>('Total Revenues by County'!BB110/'Total Revenues by County'!BB$4)</f>
        <v>15.14323357682014</v>
      </c>
      <c r="BC110" s="52">
        <f>('Total Revenues by County'!BC110/'Total Revenues by County'!BC$4)</f>
        <v>0</v>
      </c>
      <c r="BD110" s="52">
        <f>('Total Revenues by County'!BD110/'Total Revenues by County'!BD$4)</f>
        <v>0</v>
      </c>
      <c r="BE110" s="52">
        <f>('Total Revenues by County'!BE110/'Total Revenues by County'!BE$4)</f>
        <v>0</v>
      </c>
      <c r="BF110" s="52">
        <f>('Total Revenues by County'!BF110/'Total Revenues by County'!BF$4)</f>
        <v>0</v>
      </c>
      <c r="BG110" s="52">
        <f>('Total Revenues by County'!BG110/'Total Revenues by County'!BG$4)</f>
        <v>0</v>
      </c>
      <c r="BH110" s="52">
        <f>('Total Revenues by County'!BH110/'Total Revenues by County'!BH$4)</f>
        <v>0</v>
      </c>
      <c r="BI110" s="52">
        <f>('Total Revenues by County'!BI110/'Total Revenues by County'!BI$4)</f>
        <v>0</v>
      </c>
      <c r="BJ110" s="52">
        <f>('Total Revenues by County'!BJ110/'Total Revenues by County'!BJ$4)</f>
        <v>0</v>
      </c>
      <c r="BK110" s="52">
        <f>('Total Revenues by County'!BK110/'Total Revenues by County'!BK$4)</f>
        <v>0</v>
      </c>
      <c r="BL110" s="52">
        <f>('Total Revenues by County'!BL110/'Total Revenues by County'!BL$4)</f>
        <v>0</v>
      </c>
      <c r="BM110" s="52">
        <f>('Total Revenues by County'!BM110/'Total Revenues by County'!BM$4)</f>
        <v>0</v>
      </c>
      <c r="BN110" s="52">
        <f>('Total Revenues by County'!BN110/'Total Revenues by County'!BN$4)</f>
        <v>0</v>
      </c>
      <c r="BO110" s="52">
        <f>('Total Revenues by County'!BO110/'Total Revenues by County'!BO$4)</f>
        <v>0</v>
      </c>
      <c r="BP110" s="52">
        <f>('Total Revenues by County'!BP110/'Total Revenues by County'!BP$4)</f>
        <v>0</v>
      </c>
      <c r="BQ110" s="17">
        <f>('Total Revenues by County'!BQ110/'Total Revenues by County'!BQ$4)</f>
        <v>0</v>
      </c>
    </row>
    <row r="111" spans="1:69" x14ac:dyDescent="0.25">
      <c r="A111" s="13"/>
      <c r="B111" s="14">
        <v>337.6</v>
      </c>
      <c r="C111" s="15" t="s">
        <v>87</v>
      </c>
      <c r="D111" s="52">
        <f>('Total Revenues by County'!D111/'Total Revenues by County'!D$4)</f>
        <v>0</v>
      </c>
      <c r="E111" s="52">
        <f>('Total Revenues by County'!E111/'Total Revenues by County'!E$4)</f>
        <v>0</v>
      </c>
      <c r="F111" s="52">
        <f>('Total Revenues by County'!F111/'Total Revenues by County'!F$4)</f>
        <v>0</v>
      </c>
      <c r="G111" s="52">
        <f>('Total Revenues by County'!G111/'Total Revenues by County'!G$4)</f>
        <v>0</v>
      </c>
      <c r="H111" s="52">
        <f>('Total Revenues by County'!H111/'Total Revenues by County'!H$4)</f>
        <v>0</v>
      </c>
      <c r="I111" s="52">
        <f>('Total Revenues by County'!I111/'Total Revenues by County'!I$4)</f>
        <v>0.52103774861854202</v>
      </c>
      <c r="J111" s="52">
        <f>('Total Revenues by County'!J111/'Total Revenues by County'!J$4)</f>
        <v>0</v>
      </c>
      <c r="K111" s="52">
        <f>('Total Revenues by County'!K111/'Total Revenues by County'!K$4)</f>
        <v>0</v>
      </c>
      <c r="L111" s="52">
        <f>('Total Revenues by County'!L111/'Total Revenues by County'!L$4)</f>
        <v>3.9821872056178813E-2</v>
      </c>
      <c r="M111" s="52">
        <f>('Total Revenues by County'!M111/'Total Revenues by County'!M$4)</f>
        <v>0</v>
      </c>
      <c r="N111" s="52">
        <f>('Total Revenues by County'!N111/'Total Revenues by County'!N$4)</f>
        <v>0</v>
      </c>
      <c r="O111" s="52">
        <f>('Total Revenues by County'!O111/'Total Revenues by County'!O$4)</f>
        <v>0</v>
      </c>
      <c r="P111" s="52">
        <f>('Total Revenues by County'!P111/'Total Revenues by County'!P$4)</f>
        <v>0</v>
      </c>
      <c r="Q111" s="52">
        <f>('Total Revenues by County'!Q111/'Total Revenues by County'!Q$4)</f>
        <v>0</v>
      </c>
      <c r="R111" s="52">
        <f>('Total Revenues by County'!R111/'Total Revenues by County'!R$4)</f>
        <v>4.8111618955977868E-2</v>
      </c>
      <c r="S111" s="52">
        <f>('Total Revenues by County'!S111/'Total Revenues by County'!S$4)</f>
        <v>0</v>
      </c>
      <c r="T111" s="52">
        <f>('Total Revenues by County'!T111/'Total Revenues by County'!T$4)</f>
        <v>0</v>
      </c>
      <c r="U111" s="52">
        <f>('Total Revenues by County'!U111/'Total Revenues by County'!U$4)</f>
        <v>0</v>
      </c>
      <c r="V111" s="52">
        <f>('Total Revenues by County'!V111/'Total Revenues by County'!V$4)</f>
        <v>0</v>
      </c>
      <c r="W111" s="52">
        <f>('Total Revenues by County'!W111/'Total Revenues by County'!W$4)</f>
        <v>0</v>
      </c>
      <c r="X111" s="52">
        <f>('Total Revenues by County'!X111/'Total Revenues by County'!X$4)</f>
        <v>0</v>
      </c>
      <c r="Y111" s="52">
        <f>('Total Revenues by County'!Y111/'Total Revenues by County'!Y$4)</f>
        <v>0</v>
      </c>
      <c r="Z111" s="52">
        <f>('Total Revenues by County'!Z111/'Total Revenues by County'!Z$4)</f>
        <v>0</v>
      </c>
      <c r="AA111" s="52">
        <f>('Total Revenues by County'!AA111/'Total Revenues by County'!AA$4)</f>
        <v>0</v>
      </c>
      <c r="AB111" s="52">
        <f>('Total Revenues by County'!AB111/'Total Revenues by County'!AB$4)</f>
        <v>0</v>
      </c>
      <c r="AC111" s="52">
        <f>('Total Revenues by County'!AC111/'Total Revenues by County'!AC$4)</f>
        <v>3.0538758394360207E-2</v>
      </c>
      <c r="AD111" s="52">
        <f>('Total Revenues by County'!AD111/'Total Revenues by County'!AD$4)</f>
        <v>1.3604267387398868E-2</v>
      </c>
      <c r="AE111" s="52">
        <f>('Total Revenues by County'!AE111/'Total Revenues by County'!AE$4)</f>
        <v>0</v>
      </c>
      <c r="AF111" s="52">
        <f>('Total Revenues by County'!AF111/'Total Revenues by County'!AF$4)</f>
        <v>0</v>
      </c>
      <c r="AG111" s="52">
        <f>('Total Revenues by County'!AG111/'Total Revenues by County'!AG$4)</f>
        <v>0</v>
      </c>
      <c r="AH111" s="52">
        <f>('Total Revenues by County'!AH111/'Total Revenues by County'!AH$4)</f>
        <v>0</v>
      </c>
      <c r="AI111" s="52">
        <f>('Total Revenues by County'!AI111/'Total Revenues by County'!AI$4)</f>
        <v>0</v>
      </c>
      <c r="AJ111" s="52">
        <f>('Total Revenues by County'!AJ111/'Total Revenues by County'!AJ$4)</f>
        <v>0</v>
      </c>
      <c r="AK111" s="52">
        <f>('Total Revenues by County'!AK111/'Total Revenues by County'!AK$4)</f>
        <v>0</v>
      </c>
      <c r="AL111" s="52">
        <f>('Total Revenues by County'!AL111/'Total Revenues by County'!AL$4)</f>
        <v>0</v>
      </c>
      <c r="AM111" s="52">
        <f>('Total Revenues by County'!AM111/'Total Revenues by County'!AM$4)</f>
        <v>0</v>
      </c>
      <c r="AN111" s="52">
        <f>('Total Revenues by County'!AN111/'Total Revenues by County'!AN$4)</f>
        <v>0</v>
      </c>
      <c r="AO111" s="52">
        <f>('Total Revenues by County'!AO111/'Total Revenues by County'!AO$4)</f>
        <v>0</v>
      </c>
      <c r="AP111" s="52">
        <f>('Total Revenues by County'!AP111/'Total Revenues by County'!AP$4)</f>
        <v>0</v>
      </c>
      <c r="AQ111" s="52">
        <f>('Total Revenues by County'!AQ111/'Total Revenues by County'!AQ$4)</f>
        <v>0</v>
      </c>
      <c r="AR111" s="52">
        <f>('Total Revenues by County'!AR111/'Total Revenues by County'!AR$4)</f>
        <v>1.0890515316167724</v>
      </c>
      <c r="AS111" s="52">
        <f>('Total Revenues by County'!AS111/'Total Revenues by County'!AS$4)</f>
        <v>0</v>
      </c>
      <c r="AT111" s="52">
        <f>('Total Revenues by County'!AT111/'Total Revenues by County'!AT$4)</f>
        <v>0</v>
      </c>
      <c r="AU111" s="52">
        <f>('Total Revenues by County'!AU111/'Total Revenues by County'!AU$4)</f>
        <v>0.35928358895485057</v>
      </c>
      <c r="AV111" s="52">
        <f>('Total Revenues by County'!AV111/'Total Revenues by County'!AV$4)</f>
        <v>0</v>
      </c>
      <c r="AW111" s="52">
        <f>('Total Revenues by County'!AW111/'Total Revenues by County'!AW$4)</f>
        <v>0</v>
      </c>
      <c r="AX111" s="52">
        <f>('Total Revenues by County'!AX111/'Total Revenues by County'!AX$4)</f>
        <v>-4.6246256567682971E-3</v>
      </c>
      <c r="AY111" s="52">
        <f>('Total Revenues by County'!AY111/'Total Revenues by County'!AY$4)</f>
        <v>0</v>
      </c>
      <c r="AZ111" s="52">
        <f>('Total Revenues by County'!AZ111/'Total Revenues by County'!AZ$4)</f>
        <v>0.36220235314466892</v>
      </c>
      <c r="BA111" s="52">
        <f>('Total Revenues by County'!BA111/'Total Revenues by County'!BA$4)</f>
        <v>0</v>
      </c>
      <c r="BB111" s="52">
        <f>('Total Revenues by County'!BB111/'Total Revenues by County'!BB$4)</f>
        <v>0.84485262111059212</v>
      </c>
      <c r="BC111" s="52">
        <f>('Total Revenues by County'!BC111/'Total Revenues by County'!BC$4)</f>
        <v>0</v>
      </c>
      <c r="BD111" s="52">
        <f>('Total Revenues by County'!BD111/'Total Revenues by County'!BD$4)</f>
        <v>0</v>
      </c>
      <c r="BE111" s="52">
        <f>('Total Revenues by County'!BE111/'Total Revenues by County'!BE$4)</f>
        <v>0</v>
      </c>
      <c r="BF111" s="52">
        <f>('Total Revenues by County'!BF111/'Total Revenues by County'!BF$4)</f>
        <v>1.4719941462194948</v>
      </c>
      <c r="BG111" s="52">
        <f>('Total Revenues by County'!BG111/'Total Revenues by County'!BG$4)</f>
        <v>0</v>
      </c>
      <c r="BH111" s="52">
        <f>('Total Revenues by County'!BH111/'Total Revenues by County'!BH$4)</f>
        <v>4.2455885882708199E-3</v>
      </c>
      <c r="BI111" s="52">
        <f>('Total Revenues by County'!BI111/'Total Revenues by County'!BI$4)</f>
        <v>0</v>
      </c>
      <c r="BJ111" s="52">
        <f>('Total Revenues by County'!BJ111/'Total Revenues by County'!BJ$4)</f>
        <v>0</v>
      </c>
      <c r="BK111" s="52">
        <f>('Total Revenues by County'!BK111/'Total Revenues by County'!BK$4)</f>
        <v>0</v>
      </c>
      <c r="BL111" s="52">
        <f>('Total Revenues by County'!BL111/'Total Revenues by County'!BL$4)</f>
        <v>0.58900337537750935</v>
      </c>
      <c r="BM111" s="52">
        <f>('Total Revenues by County'!BM111/'Total Revenues by County'!BM$4)</f>
        <v>0</v>
      </c>
      <c r="BN111" s="52">
        <f>('Total Revenues by County'!BN111/'Total Revenues by County'!BN$4)</f>
        <v>0</v>
      </c>
      <c r="BO111" s="52">
        <f>('Total Revenues by County'!BO111/'Total Revenues by County'!BO$4)</f>
        <v>0</v>
      </c>
      <c r="BP111" s="52">
        <f>('Total Revenues by County'!BP111/'Total Revenues by County'!BP$4)</f>
        <v>0</v>
      </c>
      <c r="BQ111" s="17">
        <f>('Total Revenues by County'!BQ111/'Total Revenues by County'!BQ$4)</f>
        <v>22.560183818879381</v>
      </c>
    </row>
    <row r="112" spans="1:69" x14ac:dyDescent="0.25">
      <c r="A112" s="13"/>
      <c r="B112" s="14">
        <v>337.7</v>
      </c>
      <c r="C112" s="15" t="s">
        <v>88</v>
      </c>
      <c r="D112" s="52">
        <f>('Total Revenues by County'!D112/'Total Revenues by County'!D$4)</f>
        <v>0</v>
      </c>
      <c r="E112" s="52">
        <f>('Total Revenues by County'!E112/'Total Revenues by County'!E$4)</f>
        <v>0</v>
      </c>
      <c r="F112" s="52">
        <f>('Total Revenues by County'!F112/'Total Revenues by County'!F$4)</f>
        <v>0</v>
      </c>
      <c r="G112" s="52">
        <f>('Total Revenues by County'!G112/'Total Revenues by County'!G$4)</f>
        <v>0.48184477714679058</v>
      </c>
      <c r="H112" s="52">
        <f>('Total Revenues by County'!H112/'Total Revenues by County'!H$4)</f>
        <v>0</v>
      </c>
      <c r="I112" s="52">
        <f>('Total Revenues by County'!I112/'Total Revenues by County'!I$4)</f>
        <v>0</v>
      </c>
      <c r="J112" s="52">
        <f>('Total Revenues by County'!J112/'Total Revenues by County'!J$4)</f>
        <v>3.36305864474684</v>
      </c>
      <c r="K112" s="52">
        <f>('Total Revenues by County'!K112/'Total Revenues by County'!K$4)</f>
        <v>3.9229511981723619</v>
      </c>
      <c r="L112" s="52">
        <f>('Total Revenues by County'!L112/'Total Revenues by County'!L$4)</f>
        <v>0</v>
      </c>
      <c r="M112" s="52">
        <f>('Total Revenues by County'!M112/'Total Revenues by County'!M$4)</f>
        <v>0.10539199757370941</v>
      </c>
      <c r="N112" s="52">
        <f>('Total Revenues by County'!N112/'Total Revenues by County'!N$4)</f>
        <v>0</v>
      </c>
      <c r="O112" s="52">
        <f>('Total Revenues by County'!O112/'Total Revenues by County'!O$4)</f>
        <v>2.6142291159959006E-2</v>
      </c>
      <c r="P112" s="52">
        <f>('Total Revenues by County'!P112/'Total Revenues by County'!P$4)</f>
        <v>0</v>
      </c>
      <c r="Q112" s="52">
        <f>('Total Revenues by County'!Q112/'Total Revenues by County'!Q$4)</f>
        <v>0</v>
      </c>
      <c r="R112" s="52">
        <f>('Total Revenues by County'!R112/'Total Revenues by County'!R$4)</f>
        <v>0</v>
      </c>
      <c r="S112" s="52">
        <f>('Total Revenues by County'!S112/'Total Revenues by County'!S$4)</f>
        <v>0</v>
      </c>
      <c r="T112" s="52">
        <f>('Total Revenues by County'!T112/'Total Revenues by County'!T$4)</f>
        <v>0</v>
      </c>
      <c r="U112" s="52">
        <f>('Total Revenues by County'!U112/'Total Revenues by County'!U$4)</f>
        <v>0.20243734564152394</v>
      </c>
      <c r="V112" s="52">
        <f>('Total Revenues by County'!V112/'Total Revenues by County'!V$4)</f>
        <v>0</v>
      </c>
      <c r="W112" s="52">
        <f>('Total Revenues by County'!W112/'Total Revenues by County'!W$4)</f>
        <v>0</v>
      </c>
      <c r="X112" s="52">
        <f>('Total Revenues by County'!X112/'Total Revenues by County'!X$4)</f>
        <v>0</v>
      </c>
      <c r="Y112" s="52">
        <f>('Total Revenues by County'!Y112/'Total Revenues by County'!Y$4)</f>
        <v>0</v>
      </c>
      <c r="Z112" s="52">
        <f>('Total Revenues by County'!Z112/'Total Revenues by County'!Z$4)</f>
        <v>0</v>
      </c>
      <c r="AA112" s="52">
        <f>('Total Revenues by County'!AA112/'Total Revenues by County'!AA$4)</f>
        <v>0.82118988171798946</v>
      </c>
      <c r="AB112" s="52">
        <f>('Total Revenues by County'!AB112/'Total Revenues by County'!AB$4)</f>
        <v>0</v>
      </c>
      <c r="AC112" s="52">
        <f>('Total Revenues by County'!AC112/'Total Revenues by County'!AC$4)</f>
        <v>0</v>
      </c>
      <c r="AD112" s="52">
        <f>('Total Revenues by County'!AD112/'Total Revenues by County'!AD$4)</f>
        <v>1.5198753249540391E-3</v>
      </c>
      <c r="AE112" s="52">
        <f>('Total Revenues by County'!AE112/'Total Revenues by County'!AE$4)</f>
        <v>0</v>
      </c>
      <c r="AF112" s="52">
        <f>('Total Revenues by County'!AF112/'Total Revenues by County'!AF$4)</f>
        <v>0</v>
      </c>
      <c r="AG112" s="52">
        <f>('Total Revenues by County'!AG112/'Total Revenues by County'!AG$4)</f>
        <v>0</v>
      </c>
      <c r="AH112" s="52">
        <f>('Total Revenues by County'!AH112/'Total Revenues by County'!AH$4)</f>
        <v>0</v>
      </c>
      <c r="AI112" s="52">
        <f>('Total Revenues by County'!AI112/'Total Revenues by County'!AI$4)</f>
        <v>0</v>
      </c>
      <c r="AJ112" s="52">
        <f>('Total Revenues by County'!AJ112/'Total Revenues by County'!AJ$4)</f>
        <v>0</v>
      </c>
      <c r="AK112" s="52">
        <f>('Total Revenues by County'!AK112/'Total Revenues by County'!AK$4)</f>
        <v>5.7379953584380443</v>
      </c>
      <c r="AL112" s="52">
        <f>('Total Revenues by County'!AL112/'Total Revenues by County'!AL$4)</f>
        <v>7.5856736632270175E-2</v>
      </c>
      <c r="AM112" s="52">
        <f>('Total Revenues by County'!AM112/'Total Revenues by County'!AM$4)</f>
        <v>0.27092021475839678</v>
      </c>
      <c r="AN112" s="52">
        <f>('Total Revenues by County'!AN112/'Total Revenues by County'!AN$4)</f>
        <v>0.87686567164179108</v>
      </c>
      <c r="AO112" s="52">
        <f>('Total Revenues by County'!AO112/'Total Revenues by County'!AO$4)</f>
        <v>0</v>
      </c>
      <c r="AP112" s="52">
        <f>('Total Revenues by County'!AP112/'Total Revenues by County'!AP$4)</f>
        <v>2.4787141093418597</v>
      </c>
      <c r="AQ112" s="52">
        <f>('Total Revenues by County'!AQ112/'Total Revenues by County'!AQ$4)</f>
        <v>1.7389015546592088</v>
      </c>
      <c r="AR112" s="52">
        <f>('Total Revenues by County'!AR112/'Total Revenues by County'!AR$4)</f>
        <v>3.0807725220367757</v>
      </c>
      <c r="AS112" s="52">
        <f>('Total Revenues by County'!AS112/'Total Revenues by County'!AS$4)</f>
        <v>0</v>
      </c>
      <c r="AT112" s="52">
        <f>('Total Revenues by County'!AT112/'Total Revenues by County'!AT$4)</f>
        <v>0</v>
      </c>
      <c r="AU112" s="52">
        <f>('Total Revenues by County'!AU112/'Total Revenues by County'!AU$4)</f>
        <v>0.74267274216964452</v>
      </c>
      <c r="AV112" s="52">
        <f>('Total Revenues by County'!AV112/'Total Revenues by County'!AV$4)</f>
        <v>0</v>
      </c>
      <c r="AW112" s="52">
        <f>('Total Revenues by County'!AW112/'Total Revenues by County'!AW$4)</f>
        <v>0</v>
      </c>
      <c r="AX112" s="52">
        <f>('Total Revenues by County'!AX112/'Total Revenues by County'!AX$4)</f>
        <v>0</v>
      </c>
      <c r="AY112" s="52">
        <f>('Total Revenues by County'!AY112/'Total Revenues by County'!AY$4)</f>
        <v>0</v>
      </c>
      <c r="AZ112" s="52">
        <f>('Total Revenues by County'!AZ112/'Total Revenues by County'!AZ$4)</f>
        <v>0.70044392691151502</v>
      </c>
      <c r="BA112" s="52">
        <f>('Total Revenues by County'!BA112/'Total Revenues by County'!BA$4)</f>
        <v>0</v>
      </c>
      <c r="BB112" s="52">
        <f>('Total Revenues by County'!BB112/'Total Revenues by County'!BB$4)</f>
        <v>5.4543586680350226E-2</v>
      </c>
      <c r="BC112" s="52">
        <f>('Total Revenues by County'!BC112/'Total Revenues by County'!BC$4)</f>
        <v>0</v>
      </c>
      <c r="BD112" s="52">
        <f>('Total Revenues by County'!BD112/'Total Revenues by County'!BD$4)</f>
        <v>0</v>
      </c>
      <c r="BE112" s="52">
        <f>('Total Revenues by County'!BE112/'Total Revenues by County'!BE$4)</f>
        <v>0.68344496507315955</v>
      </c>
      <c r="BF112" s="52">
        <f>('Total Revenues by County'!BF112/'Total Revenues by County'!BF$4)</f>
        <v>0.85814142468956944</v>
      </c>
      <c r="BG112" s="52">
        <f>('Total Revenues by County'!BG112/'Total Revenues by County'!BG$4)</f>
        <v>0</v>
      </c>
      <c r="BH112" s="52">
        <f>('Total Revenues by County'!BH112/'Total Revenues by County'!BH$4)</f>
        <v>1.7016267443691107</v>
      </c>
      <c r="BI112" s="52">
        <f>('Total Revenues by County'!BI112/'Total Revenues by County'!BI$4)</f>
        <v>0</v>
      </c>
      <c r="BJ112" s="52">
        <f>('Total Revenues by County'!BJ112/'Total Revenues by County'!BJ$4)</f>
        <v>0</v>
      </c>
      <c r="BK112" s="52">
        <f>('Total Revenues by County'!BK112/'Total Revenues by County'!BK$4)</f>
        <v>24.702231872349021</v>
      </c>
      <c r="BL112" s="52">
        <f>('Total Revenues by County'!BL112/'Total Revenues by County'!BL$4)</f>
        <v>0</v>
      </c>
      <c r="BM112" s="52">
        <f>('Total Revenues by County'!BM112/'Total Revenues by County'!BM$4)</f>
        <v>0</v>
      </c>
      <c r="BN112" s="52">
        <f>('Total Revenues by County'!BN112/'Total Revenues by County'!BN$4)</f>
        <v>1.6938470199640168</v>
      </c>
      <c r="BO112" s="52">
        <f>('Total Revenues by County'!BO112/'Total Revenues by County'!BO$4)</f>
        <v>0</v>
      </c>
      <c r="BP112" s="52">
        <f>('Total Revenues by County'!BP112/'Total Revenues by County'!BP$4)</f>
        <v>0</v>
      </c>
      <c r="BQ112" s="17">
        <f>('Total Revenues by County'!BQ112/'Total Revenues by County'!BQ$4)</f>
        <v>0</v>
      </c>
    </row>
    <row r="113" spans="1:69" x14ac:dyDescent="0.25">
      <c r="A113" s="13"/>
      <c r="B113" s="14">
        <v>337.9</v>
      </c>
      <c r="C113" s="15" t="s">
        <v>89</v>
      </c>
      <c r="D113" s="52">
        <f>('Total Revenues by County'!D113/'Total Revenues by County'!D$4)</f>
        <v>3.4906588679153825</v>
      </c>
      <c r="E113" s="52">
        <f>('Total Revenues by County'!E113/'Total Revenues by County'!E$4)</f>
        <v>0</v>
      </c>
      <c r="F113" s="52">
        <f>('Total Revenues by County'!F113/'Total Revenues by County'!F$4)</f>
        <v>0</v>
      </c>
      <c r="G113" s="52">
        <f>('Total Revenues by County'!G113/'Total Revenues by County'!G$4)</f>
        <v>0</v>
      </c>
      <c r="H113" s="52">
        <f>('Total Revenues by County'!H113/'Total Revenues by County'!H$4)</f>
        <v>0.91963543430735595</v>
      </c>
      <c r="I113" s="52">
        <f>('Total Revenues by County'!I113/'Total Revenues by County'!I$4)</f>
        <v>0.28090730795086616</v>
      </c>
      <c r="J113" s="52">
        <f>('Total Revenues by County'!J113/'Total Revenues by County'!J$4)</f>
        <v>0</v>
      </c>
      <c r="K113" s="52">
        <f>('Total Revenues by County'!K113/'Total Revenues by County'!K$4)</f>
        <v>9.1138871336217378E-5</v>
      </c>
      <c r="L113" s="52">
        <f>('Total Revenues by County'!L113/'Total Revenues by County'!L$4)</f>
        <v>0</v>
      </c>
      <c r="M113" s="52">
        <f>('Total Revenues by County'!M113/'Total Revenues by County'!M$4)</f>
        <v>0</v>
      </c>
      <c r="N113" s="52">
        <f>('Total Revenues by County'!N113/'Total Revenues by County'!N$4)</f>
        <v>0</v>
      </c>
      <c r="O113" s="52">
        <f>('Total Revenues by County'!O113/'Total Revenues by County'!O$4)</f>
        <v>6.2893243387943034</v>
      </c>
      <c r="P113" s="52">
        <f>('Total Revenues by County'!P113/'Total Revenues by County'!P$4)</f>
        <v>0</v>
      </c>
      <c r="Q113" s="52">
        <f>('Total Revenues by County'!Q113/'Total Revenues by County'!Q$4)</f>
        <v>0</v>
      </c>
      <c r="R113" s="52">
        <f>('Total Revenues by County'!R113/'Total Revenues by County'!R$4)</f>
        <v>0.387487771630182</v>
      </c>
      <c r="S113" s="52">
        <f>('Total Revenues by County'!S113/'Total Revenues by County'!S$4)</f>
        <v>0</v>
      </c>
      <c r="T113" s="52">
        <f>('Total Revenues by County'!T113/'Total Revenues by County'!T$4)</f>
        <v>4.0819658747652872</v>
      </c>
      <c r="U113" s="52">
        <f>('Total Revenues by County'!U113/'Total Revenues by County'!U$4)</f>
        <v>0</v>
      </c>
      <c r="V113" s="52">
        <f>('Total Revenues by County'!V113/'Total Revenues by County'!V$4)</f>
        <v>0</v>
      </c>
      <c r="W113" s="52">
        <f>('Total Revenues by County'!W113/'Total Revenues by County'!W$4)</f>
        <v>0</v>
      </c>
      <c r="X113" s="52">
        <f>('Total Revenues by County'!X113/'Total Revenues by County'!X$4)</f>
        <v>0</v>
      </c>
      <c r="Y113" s="52">
        <f>('Total Revenues by County'!Y113/'Total Revenues by County'!Y$4)</f>
        <v>0</v>
      </c>
      <c r="Z113" s="52">
        <f>('Total Revenues by County'!Z113/'Total Revenues by County'!Z$4)</f>
        <v>0</v>
      </c>
      <c r="AA113" s="52">
        <f>('Total Revenues by County'!AA113/'Total Revenues by County'!AA$4)</f>
        <v>0</v>
      </c>
      <c r="AB113" s="52">
        <f>('Total Revenues by County'!AB113/'Total Revenues by County'!AB$4)</f>
        <v>0</v>
      </c>
      <c r="AC113" s="52">
        <f>('Total Revenues by County'!AC113/'Total Revenues by County'!AC$4)</f>
        <v>5.968944665592999</v>
      </c>
      <c r="AD113" s="52">
        <f>('Total Revenues by County'!AD113/'Total Revenues by County'!AD$4)</f>
        <v>3.9644183186473531E-2</v>
      </c>
      <c r="AE113" s="52">
        <f>('Total Revenues by County'!AE113/'Total Revenues by County'!AE$4)</f>
        <v>0</v>
      </c>
      <c r="AF113" s="52">
        <f>('Total Revenues by County'!AF113/'Total Revenues by County'!AF$4)</f>
        <v>0</v>
      </c>
      <c r="AG113" s="52">
        <f>('Total Revenues by County'!AG113/'Total Revenues by County'!AG$4)</f>
        <v>0</v>
      </c>
      <c r="AH113" s="52">
        <f>('Total Revenues by County'!AH113/'Total Revenues by County'!AH$4)</f>
        <v>0</v>
      </c>
      <c r="AI113" s="52">
        <f>('Total Revenues by County'!AI113/'Total Revenues by County'!AI$4)</f>
        <v>0</v>
      </c>
      <c r="AJ113" s="52">
        <f>('Total Revenues by County'!AJ113/'Total Revenues by County'!AJ$4)</f>
        <v>0</v>
      </c>
      <c r="AK113" s="52">
        <f>('Total Revenues by County'!AK113/'Total Revenues by County'!AK$4)</f>
        <v>0</v>
      </c>
      <c r="AL113" s="52">
        <f>('Total Revenues by County'!AL113/'Total Revenues by County'!AL$4)</f>
        <v>0</v>
      </c>
      <c r="AM113" s="52">
        <f>('Total Revenues by County'!AM113/'Total Revenues by County'!AM$4)</f>
        <v>1.4808340616806093</v>
      </c>
      <c r="AN113" s="52">
        <f>('Total Revenues by County'!AN113/'Total Revenues by County'!AN$4)</f>
        <v>38.963201235203293</v>
      </c>
      <c r="AO113" s="52">
        <f>('Total Revenues by County'!AO113/'Total Revenues by County'!AO$4)</f>
        <v>1.4655034095467308</v>
      </c>
      <c r="AP113" s="52">
        <f>('Total Revenues by County'!AP113/'Total Revenues by County'!AP$4)</f>
        <v>0</v>
      </c>
      <c r="AQ113" s="52">
        <f>('Total Revenues by County'!AQ113/'Total Revenues by County'!AQ$4)</f>
        <v>0</v>
      </c>
      <c r="AR113" s="52">
        <f>('Total Revenues by County'!AR113/'Total Revenues by County'!AR$4)</f>
        <v>0.43839790728900702</v>
      </c>
      <c r="AS113" s="52">
        <f>('Total Revenues by County'!AS113/'Total Revenues by County'!AS$4)</f>
        <v>4.1455103618904658</v>
      </c>
      <c r="AT113" s="52">
        <f>('Total Revenues by County'!AT113/'Total Revenues by County'!AT$4)</f>
        <v>0</v>
      </c>
      <c r="AU113" s="52">
        <f>('Total Revenues by County'!AU113/'Total Revenues by County'!AU$4)</f>
        <v>0</v>
      </c>
      <c r="AV113" s="52">
        <f>('Total Revenues by County'!AV113/'Total Revenues by County'!AV$4)</f>
        <v>0</v>
      </c>
      <c r="AW113" s="52">
        <f>('Total Revenues by County'!AW113/'Total Revenues by County'!AW$4)</f>
        <v>0</v>
      </c>
      <c r="AX113" s="52">
        <f>('Total Revenues by County'!AX113/'Total Revenues by County'!AX$4)</f>
        <v>0</v>
      </c>
      <c r="AY113" s="52">
        <f>('Total Revenues by County'!AY113/'Total Revenues by County'!AY$4)</f>
        <v>0</v>
      </c>
      <c r="AZ113" s="52">
        <f>('Total Revenues by County'!AZ113/'Total Revenues by County'!AZ$4)</f>
        <v>0</v>
      </c>
      <c r="BA113" s="52">
        <f>('Total Revenues by County'!BA113/'Total Revenues by County'!BA$4)</f>
        <v>0.11031363296311215</v>
      </c>
      <c r="BB113" s="52">
        <f>('Total Revenues by County'!BB113/'Total Revenues by County'!BB$4)</f>
        <v>0</v>
      </c>
      <c r="BC113" s="52">
        <f>('Total Revenues by County'!BC113/'Total Revenues by County'!BC$4)</f>
        <v>0</v>
      </c>
      <c r="BD113" s="52">
        <f>('Total Revenues by County'!BD113/'Total Revenues by County'!BD$4)</f>
        <v>0</v>
      </c>
      <c r="BE113" s="52">
        <f>('Total Revenues by County'!BE113/'Total Revenues by County'!BE$4)</f>
        <v>0</v>
      </c>
      <c r="BF113" s="52">
        <f>('Total Revenues by County'!BF113/'Total Revenues by County'!BF$4)</f>
        <v>4.719058982721787</v>
      </c>
      <c r="BG113" s="52">
        <f>('Total Revenues by County'!BG113/'Total Revenues by County'!BG$4)</f>
        <v>0</v>
      </c>
      <c r="BH113" s="52">
        <f>('Total Revenues by County'!BH113/'Total Revenues by County'!BH$4)</f>
        <v>0</v>
      </c>
      <c r="BI113" s="52">
        <f>('Total Revenues by County'!BI113/'Total Revenues by County'!BI$4)</f>
        <v>1.6599584682098576</v>
      </c>
      <c r="BJ113" s="52">
        <f>('Total Revenues by County'!BJ113/'Total Revenues by County'!BJ$4)</f>
        <v>2.1721936928406724</v>
      </c>
      <c r="BK113" s="52">
        <f>('Total Revenues by County'!BK113/'Total Revenues by County'!BK$4)</f>
        <v>0.33664916178549786</v>
      </c>
      <c r="BL113" s="52">
        <f>('Total Revenues by County'!BL113/'Total Revenues by County'!BL$4)</f>
        <v>0</v>
      </c>
      <c r="BM113" s="52">
        <f>('Total Revenues by County'!BM113/'Total Revenues by County'!BM$4)</f>
        <v>0</v>
      </c>
      <c r="BN113" s="52">
        <f>('Total Revenues by County'!BN113/'Total Revenues by County'!BN$4)</f>
        <v>0</v>
      </c>
      <c r="BO113" s="52">
        <f>('Total Revenues by County'!BO113/'Total Revenues by County'!BO$4)</f>
        <v>0</v>
      </c>
      <c r="BP113" s="52">
        <f>('Total Revenues by County'!BP113/'Total Revenues by County'!BP$4)</f>
        <v>0</v>
      </c>
      <c r="BQ113" s="17">
        <f>('Total Revenues by County'!BQ113/'Total Revenues by County'!BQ$4)</f>
        <v>0</v>
      </c>
    </row>
    <row r="114" spans="1:69" x14ac:dyDescent="0.25">
      <c r="A114" s="13"/>
      <c r="B114" s="14">
        <v>338</v>
      </c>
      <c r="C114" s="15" t="s">
        <v>90</v>
      </c>
      <c r="D114" s="52">
        <f>('Total Revenues by County'!D114/'Total Revenues by County'!D$4)</f>
        <v>0</v>
      </c>
      <c r="E114" s="52">
        <f>('Total Revenues by County'!E114/'Total Revenues by County'!E$4)</f>
        <v>0</v>
      </c>
      <c r="F114" s="52">
        <f>('Total Revenues by County'!F114/'Total Revenues by County'!F$4)</f>
        <v>0</v>
      </c>
      <c r="G114" s="52">
        <f>('Total Revenues by County'!G114/'Total Revenues by County'!G$4)</f>
        <v>0</v>
      </c>
      <c r="H114" s="52">
        <f>('Total Revenues by County'!H114/'Total Revenues by County'!H$4)</f>
        <v>0</v>
      </c>
      <c r="I114" s="52">
        <f>('Total Revenues by County'!I114/'Total Revenues by County'!I$4)</f>
        <v>0</v>
      </c>
      <c r="J114" s="52">
        <f>('Total Revenues by County'!J114/'Total Revenues by County'!J$4)</f>
        <v>0</v>
      </c>
      <c r="K114" s="52">
        <f>('Total Revenues by County'!K114/'Total Revenues by County'!K$4)</f>
        <v>0</v>
      </c>
      <c r="L114" s="52">
        <f>('Total Revenues by County'!L114/'Total Revenues by County'!L$4)</f>
        <v>0.1706774000171277</v>
      </c>
      <c r="M114" s="52">
        <f>('Total Revenues by County'!M114/'Total Revenues by County'!M$4)</f>
        <v>0</v>
      </c>
      <c r="N114" s="52">
        <f>('Total Revenues by County'!N114/'Total Revenues by County'!N$4)</f>
        <v>0</v>
      </c>
      <c r="O114" s="52">
        <f>('Total Revenues by County'!O114/'Total Revenues by County'!O$4)</f>
        <v>0</v>
      </c>
      <c r="P114" s="52">
        <f>('Total Revenues by County'!P114/'Total Revenues by County'!P$4)</f>
        <v>20.70597063237501</v>
      </c>
      <c r="Q114" s="52">
        <f>('Total Revenues by County'!Q114/'Total Revenues by County'!Q$4)</f>
        <v>0</v>
      </c>
      <c r="R114" s="52">
        <f>('Total Revenues by County'!R114/'Total Revenues by County'!R$4)</f>
        <v>2.1342314168871783</v>
      </c>
      <c r="S114" s="52">
        <f>('Total Revenues by County'!S114/'Total Revenues by County'!S$4)</f>
        <v>0</v>
      </c>
      <c r="T114" s="52">
        <f>('Total Revenues by County'!T114/'Total Revenues by County'!T$4)</f>
        <v>0</v>
      </c>
      <c r="U114" s="52">
        <f>('Total Revenues by County'!U114/'Total Revenues by County'!U$4)</f>
        <v>0</v>
      </c>
      <c r="V114" s="52">
        <f>('Total Revenues by County'!V114/'Total Revenues by County'!V$4)</f>
        <v>0</v>
      </c>
      <c r="W114" s="52">
        <f>('Total Revenues by County'!W114/'Total Revenues by County'!W$4)</f>
        <v>0.85517865219357758</v>
      </c>
      <c r="X114" s="52">
        <f>('Total Revenues by County'!X114/'Total Revenues by County'!X$4)</f>
        <v>0</v>
      </c>
      <c r="Y114" s="52">
        <f>('Total Revenues by County'!Y114/'Total Revenues by County'!Y$4)</f>
        <v>0</v>
      </c>
      <c r="Z114" s="52">
        <f>('Total Revenues by County'!Z114/'Total Revenues by County'!Z$4)</f>
        <v>0</v>
      </c>
      <c r="AA114" s="52">
        <f>('Total Revenues by County'!AA114/'Total Revenues by County'!AA$4)</f>
        <v>0</v>
      </c>
      <c r="AB114" s="52">
        <f>('Total Revenues by County'!AB114/'Total Revenues by County'!AB$4)</f>
        <v>11.00641827945719</v>
      </c>
      <c r="AC114" s="52">
        <f>('Total Revenues by County'!AC114/'Total Revenues by County'!AC$4)</f>
        <v>0.45580236409492841</v>
      </c>
      <c r="AD114" s="52">
        <f>('Total Revenues by County'!AD114/'Total Revenues by County'!AD$4)</f>
        <v>0</v>
      </c>
      <c r="AE114" s="52">
        <f>('Total Revenues by County'!AE114/'Total Revenues by County'!AE$4)</f>
        <v>0</v>
      </c>
      <c r="AF114" s="52">
        <f>('Total Revenues by County'!AF114/'Total Revenues by County'!AF$4)</f>
        <v>0</v>
      </c>
      <c r="AG114" s="52">
        <f>('Total Revenues by County'!AG114/'Total Revenues by County'!AG$4)</f>
        <v>0</v>
      </c>
      <c r="AH114" s="52">
        <f>('Total Revenues by County'!AH114/'Total Revenues by County'!AH$4)</f>
        <v>0</v>
      </c>
      <c r="AI114" s="52">
        <f>('Total Revenues by County'!AI114/'Total Revenues by County'!AI$4)</f>
        <v>0</v>
      </c>
      <c r="AJ114" s="52">
        <f>('Total Revenues by County'!AJ114/'Total Revenues by County'!AJ$4)</f>
        <v>0</v>
      </c>
      <c r="AK114" s="52">
        <f>('Total Revenues by County'!AK114/'Total Revenues by County'!AK$4)</f>
        <v>0</v>
      </c>
      <c r="AL114" s="52">
        <f>('Total Revenues by County'!AL114/'Total Revenues by County'!AL$4)</f>
        <v>0</v>
      </c>
      <c r="AM114" s="52">
        <f>('Total Revenues by County'!AM114/'Total Revenues by County'!AM$4)</f>
        <v>0</v>
      </c>
      <c r="AN114" s="52">
        <f>('Total Revenues by County'!AN114/'Total Revenues by County'!AN$4)</f>
        <v>0</v>
      </c>
      <c r="AO114" s="52">
        <f>('Total Revenues by County'!AO114/'Total Revenues by County'!AO$4)</f>
        <v>6.9901223425591654</v>
      </c>
      <c r="AP114" s="52">
        <f>('Total Revenues by County'!AP114/'Total Revenues by County'!AP$4)</f>
        <v>0</v>
      </c>
      <c r="AQ114" s="52">
        <f>('Total Revenues by County'!AQ114/'Total Revenues by County'!AQ$4)</f>
        <v>0</v>
      </c>
      <c r="AR114" s="52">
        <f>('Total Revenues by County'!AR114/'Total Revenues by County'!AR$4)</f>
        <v>0</v>
      </c>
      <c r="AS114" s="52">
        <f>('Total Revenues by County'!AS114/'Total Revenues by County'!AS$4)</f>
        <v>0</v>
      </c>
      <c r="AT114" s="52">
        <f>('Total Revenues by County'!AT114/'Total Revenues by County'!AT$4)</f>
        <v>0</v>
      </c>
      <c r="AU114" s="52">
        <f>('Total Revenues by County'!AU114/'Total Revenues by County'!AU$4)</f>
        <v>0</v>
      </c>
      <c r="AV114" s="52">
        <f>('Total Revenues by County'!AV114/'Total Revenues by County'!AV$4)</f>
        <v>0</v>
      </c>
      <c r="AW114" s="52">
        <f>('Total Revenues by County'!AW114/'Total Revenues by County'!AW$4)</f>
        <v>0</v>
      </c>
      <c r="AX114" s="52">
        <f>('Total Revenues by County'!AX114/'Total Revenues by County'!AX$4)</f>
        <v>0</v>
      </c>
      <c r="AY114" s="52">
        <f>('Total Revenues by County'!AY114/'Total Revenues by County'!AY$4)</f>
        <v>0.15030643724894127</v>
      </c>
      <c r="AZ114" s="52">
        <f>('Total Revenues by County'!AZ114/'Total Revenues by County'!AZ$4)</f>
        <v>0</v>
      </c>
      <c r="BA114" s="52">
        <f>('Total Revenues by County'!BA114/'Total Revenues by County'!BA$4)</f>
        <v>0</v>
      </c>
      <c r="BB114" s="52">
        <f>('Total Revenues by County'!BB114/'Total Revenues by County'!BB$4)</f>
        <v>0.900740204130697</v>
      </c>
      <c r="BC114" s="52">
        <f>('Total Revenues by County'!BC114/'Total Revenues by County'!BC$4)</f>
        <v>0.21328335553421518</v>
      </c>
      <c r="BD114" s="52">
        <f>('Total Revenues by County'!BD114/'Total Revenues by County'!BD$4)</f>
        <v>0</v>
      </c>
      <c r="BE114" s="52">
        <f>('Total Revenues by County'!BE114/'Total Revenues by County'!BE$4)</f>
        <v>20.305171472101648</v>
      </c>
      <c r="BF114" s="52">
        <f>('Total Revenues by County'!BF114/'Total Revenues by County'!BF$4)</f>
        <v>3.4485312232268597</v>
      </c>
      <c r="BG114" s="52">
        <f>('Total Revenues by County'!BG114/'Total Revenues by County'!BG$4)</f>
        <v>0</v>
      </c>
      <c r="BH114" s="52">
        <f>('Total Revenues by County'!BH114/'Total Revenues by County'!BH$4)</f>
        <v>0</v>
      </c>
      <c r="BI114" s="52">
        <f>('Total Revenues by County'!BI114/'Total Revenues by County'!BI$4)</f>
        <v>5.4354119587125149</v>
      </c>
      <c r="BJ114" s="52">
        <f>('Total Revenues by County'!BJ114/'Total Revenues by County'!BJ$4)</f>
        <v>0</v>
      </c>
      <c r="BK114" s="52">
        <f>('Total Revenues by County'!BK114/'Total Revenues by County'!BK$4)</f>
        <v>0</v>
      </c>
      <c r="BL114" s="52">
        <f>('Total Revenues by County'!BL114/'Total Revenues by County'!BL$4)</f>
        <v>0</v>
      </c>
      <c r="BM114" s="52">
        <f>('Total Revenues by County'!BM114/'Total Revenues by County'!BM$4)</f>
        <v>0</v>
      </c>
      <c r="BN114" s="52">
        <f>('Total Revenues by County'!BN114/'Total Revenues by County'!BN$4)</f>
        <v>0</v>
      </c>
      <c r="BO114" s="52">
        <f>('Total Revenues by County'!BO114/'Total Revenues by County'!BO$4)</f>
        <v>2.4758472991807459</v>
      </c>
      <c r="BP114" s="52">
        <f>('Total Revenues by County'!BP114/'Total Revenues by County'!BP$4)</f>
        <v>0</v>
      </c>
      <c r="BQ114" s="17">
        <f>('Total Revenues by County'!BQ114/'Total Revenues by County'!BQ$4)</f>
        <v>0</v>
      </c>
    </row>
    <row r="115" spans="1:69" x14ac:dyDescent="0.25">
      <c r="A115" s="13"/>
      <c r="B115" s="14">
        <v>339</v>
      </c>
      <c r="C115" s="15" t="s">
        <v>91</v>
      </c>
      <c r="D115" s="52">
        <f>('Total Revenues by County'!D115/'Total Revenues by County'!D$4)</f>
        <v>0</v>
      </c>
      <c r="E115" s="52">
        <f>('Total Revenues by County'!E115/'Total Revenues by County'!E$4)</f>
        <v>0</v>
      </c>
      <c r="F115" s="52">
        <f>('Total Revenues by County'!F115/'Total Revenues by County'!F$4)</f>
        <v>0</v>
      </c>
      <c r="G115" s="52">
        <f>('Total Revenues by County'!G115/'Total Revenues by County'!G$4)</f>
        <v>0.27465152297367063</v>
      </c>
      <c r="H115" s="52">
        <f>('Total Revenues by County'!H115/'Total Revenues by County'!H$4)</f>
        <v>2.3693998829941187</v>
      </c>
      <c r="I115" s="52">
        <f>('Total Revenues by County'!I115/'Total Revenues by County'!I$4)</f>
        <v>0</v>
      </c>
      <c r="J115" s="52">
        <f>('Total Revenues by County'!J115/'Total Revenues by County'!J$4)</f>
        <v>0</v>
      </c>
      <c r="K115" s="52">
        <f>('Total Revenues by County'!K115/'Total Revenues by County'!K$4)</f>
        <v>0</v>
      </c>
      <c r="L115" s="52">
        <f>('Total Revenues by County'!L115/'Total Revenues by County'!L$4)</f>
        <v>0</v>
      </c>
      <c r="M115" s="52">
        <f>('Total Revenues by County'!M115/'Total Revenues by County'!M$4)</f>
        <v>7.3335553822490844</v>
      </c>
      <c r="N115" s="52">
        <f>('Total Revenues by County'!N115/'Total Revenues by County'!N$4)</f>
        <v>0</v>
      </c>
      <c r="O115" s="52">
        <f>('Total Revenues by County'!O115/'Total Revenues by County'!O$4)</f>
        <v>0.16428800881097702</v>
      </c>
      <c r="P115" s="52">
        <f>('Total Revenues by County'!P115/'Total Revenues by County'!P$4)</f>
        <v>17.134832121943326</v>
      </c>
      <c r="Q115" s="52">
        <f>('Total Revenues by County'!Q115/'Total Revenues by County'!Q$4)</f>
        <v>0</v>
      </c>
      <c r="R115" s="52">
        <f>('Total Revenues by County'!R115/'Total Revenues by County'!R$4)</f>
        <v>0</v>
      </c>
      <c r="S115" s="52">
        <f>('Total Revenues by County'!S115/'Total Revenues by County'!S$4)</f>
        <v>0</v>
      </c>
      <c r="T115" s="52">
        <f>('Total Revenues by County'!T115/'Total Revenues by County'!T$4)</f>
        <v>0</v>
      </c>
      <c r="U115" s="52">
        <f>('Total Revenues by County'!U115/'Total Revenues by County'!U$4)</f>
        <v>0</v>
      </c>
      <c r="V115" s="52">
        <f>('Total Revenues by County'!V115/'Total Revenues by County'!V$4)</f>
        <v>0</v>
      </c>
      <c r="W115" s="52">
        <f>('Total Revenues by County'!W115/'Total Revenues by County'!W$4)</f>
        <v>0</v>
      </c>
      <c r="X115" s="52">
        <f>('Total Revenues by County'!X115/'Total Revenues by County'!X$4)</f>
        <v>0</v>
      </c>
      <c r="Y115" s="52">
        <f>('Total Revenues by County'!Y115/'Total Revenues by County'!Y$4)</f>
        <v>0</v>
      </c>
      <c r="Z115" s="52">
        <f>('Total Revenues by County'!Z115/'Total Revenues by County'!Z$4)</f>
        <v>0</v>
      </c>
      <c r="AA115" s="52">
        <f>('Total Revenues by County'!AA115/'Total Revenues by County'!AA$4)</f>
        <v>3.2381781039570252</v>
      </c>
      <c r="AB115" s="52">
        <f>('Total Revenues by County'!AB115/'Total Revenues by County'!AB$4)</f>
        <v>0.67028786692397324</v>
      </c>
      <c r="AC115" s="52">
        <f>('Total Revenues by County'!AC115/'Total Revenues by County'!AC$4)</f>
        <v>0</v>
      </c>
      <c r="AD115" s="52">
        <f>('Total Revenues by County'!AD115/'Total Revenues by County'!AD$4)</f>
        <v>0</v>
      </c>
      <c r="AE115" s="52">
        <f>('Total Revenues by County'!AE115/'Total Revenues by County'!AE$4)</f>
        <v>0</v>
      </c>
      <c r="AF115" s="52">
        <f>('Total Revenues by County'!AF115/'Total Revenues by County'!AF$4)</f>
        <v>0</v>
      </c>
      <c r="AG115" s="52">
        <f>('Total Revenues by County'!AG115/'Total Revenues by County'!AG$4)</f>
        <v>0</v>
      </c>
      <c r="AH115" s="52">
        <f>('Total Revenues by County'!AH115/'Total Revenues by County'!AH$4)</f>
        <v>0</v>
      </c>
      <c r="AI115" s="52">
        <f>('Total Revenues by County'!AI115/'Total Revenues by County'!AI$4)</f>
        <v>5.9231892878880101</v>
      </c>
      <c r="AJ115" s="52">
        <f>('Total Revenues by County'!AJ115/'Total Revenues by County'!AJ$4)</f>
        <v>0</v>
      </c>
      <c r="AK115" s="52">
        <f>('Total Revenues by County'!AK115/'Total Revenues by County'!AK$4)</f>
        <v>0</v>
      </c>
      <c r="AL115" s="52">
        <f>('Total Revenues by County'!AL115/'Total Revenues by County'!AL$4)</f>
        <v>6.7817043855534706E-2</v>
      </c>
      <c r="AM115" s="52">
        <f>('Total Revenues by County'!AM115/'Total Revenues by County'!AM$4)</f>
        <v>0</v>
      </c>
      <c r="AN115" s="52">
        <f>('Total Revenues by County'!AN115/'Total Revenues by County'!AN$4)</f>
        <v>0</v>
      </c>
      <c r="AO115" s="52">
        <f>('Total Revenues by County'!AO115/'Total Revenues by County'!AO$4)</f>
        <v>0.31327717609306055</v>
      </c>
      <c r="AP115" s="52">
        <f>('Total Revenues by County'!AP115/'Total Revenues by County'!AP$4)</f>
        <v>10.573829497609928</v>
      </c>
      <c r="AQ115" s="52">
        <f>('Total Revenues by County'!AQ115/'Total Revenues by County'!AQ$4)</f>
        <v>0</v>
      </c>
      <c r="AR115" s="52">
        <f>('Total Revenues by County'!AR115/'Total Revenues by County'!AR$4)</f>
        <v>0</v>
      </c>
      <c r="AS115" s="52">
        <f>('Total Revenues by County'!AS115/'Total Revenues by County'!AS$4)</f>
        <v>0</v>
      </c>
      <c r="AT115" s="52">
        <f>('Total Revenues by County'!AT115/'Total Revenues by County'!AT$4)</f>
        <v>0</v>
      </c>
      <c r="AU115" s="52">
        <f>('Total Revenues by County'!AU115/'Total Revenues by County'!AU$4)</f>
        <v>0</v>
      </c>
      <c r="AV115" s="52">
        <f>('Total Revenues by County'!AV115/'Total Revenues by County'!AV$4)</f>
        <v>0</v>
      </c>
      <c r="AW115" s="52">
        <f>('Total Revenues by County'!AW115/'Total Revenues by County'!AW$4)</f>
        <v>0</v>
      </c>
      <c r="AX115" s="52">
        <f>('Total Revenues by County'!AX115/'Total Revenues by County'!AX$4)</f>
        <v>0</v>
      </c>
      <c r="AY115" s="52">
        <f>('Total Revenues by County'!AY115/'Total Revenues by County'!AY$4)</f>
        <v>0</v>
      </c>
      <c r="AZ115" s="52">
        <f>('Total Revenues by County'!AZ115/'Total Revenues by County'!AZ$4)</f>
        <v>5.8009332580714161E-2</v>
      </c>
      <c r="BA115" s="52">
        <f>('Total Revenues by County'!BA115/'Total Revenues by County'!BA$4)</f>
        <v>2.4319502791045635E-2</v>
      </c>
      <c r="BB115" s="52">
        <f>('Total Revenues by County'!BB115/'Total Revenues by County'!BB$4)</f>
        <v>0</v>
      </c>
      <c r="BC115" s="52">
        <f>('Total Revenues by County'!BC115/'Total Revenues by County'!BC$4)</f>
        <v>3.8008099019375003</v>
      </c>
      <c r="BD115" s="52">
        <f>('Total Revenues by County'!BD115/'Total Revenues by County'!BD$4)</f>
        <v>0.11319670049064827</v>
      </c>
      <c r="BE115" s="52">
        <f>('Total Revenues by County'!BE115/'Total Revenues by County'!BE$4)</f>
        <v>0</v>
      </c>
      <c r="BF115" s="52">
        <f>('Total Revenues by County'!BF115/'Total Revenues by County'!BF$4)</f>
        <v>0</v>
      </c>
      <c r="BG115" s="52">
        <f>('Total Revenues by County'!BG115/'Total Revenues by County'!BG$4)</f>
        <v>2.4557983453399368</v>
      </c>
      <c r="BH115" s="52">
        <f>('Total Revenues by County'!BH115/'Total Revenues by County'!BH$4)</f>
        <v>0</v>
      </c>
      <c r="BI115" s="52">
        <f>('Total Revenues by County'!BI115/'Total Revenues by County'!BI$4)</f>
        <v>0</v>
      </c>
      <c r="BJ115" s="52">
        <f>('Total Revenues by County'!BJ115/'Total Revenues by County'!BJ$4)</f>
        <v>0</v>
      </c>
      <c r="BK115" s="52">
        <f>('Total Revenues by County'!BK115/'Total Revenues by County'!BK$4)</f>
        <v>0</v>
      </c>
      <c r="BL115" s="52">
        <f>('Total Revenues by County'!BL115/'Total Revenues by County'!BL$4)</f>
        <v>0</v>
      </c>
      <c r="BM115" s="52">
        <f>('Total Revenues by County'!BM115/'Total Revenues by County'!BM$4)</f>
        <v>0</v>
      </c>
      <c r="BN115" s="52">
        <f>('Total Revenues by County'!BN115/'Total Revenues by County'!BN$4)</f>
        <v>0</v>
      </c>
      <c r="BO115" s="52">
        <f>('Total Revenues by County'!BO115/'Total Revenues by County'!BO$4)</f>
        <v>0</v>
      </c>
      <c r="BP115" s="52">
        <f>('Total Revenues by County'!BP115/'Total Revenues by County'!BP$4)</f>
        <v>0</v>
      </c>
      <c r="BQ115" s="17">
        <f>('Total Revenues by County'!BQ115/'Total Revenues by County'!BQ$4)</f>
        <v>0</v>
      </c>
    </row>
    <row r="116" spans="1:69" ht="15.75" x14ac:dyDescent="0.25">
      <c r="A116" s="19" t="s">
        <v>92</v>
      </c>
      <c r="B116" s="20"/>
      <c r="C116" s="21"/>
      <c r="D116" s="51">
        <f>('Total Revenues by County'!D116/'Total Revenues by County'!D$4)</f>
        <v>254.22688549488814</v>
      </c>
      <c r="E116" s="51">
        <f>('Total Revenues by County'!E116/'Total Revenues by County'!E$4)</f>
        <v>168.1251219607384</v>
      </c>
      <c r="F116" s="51">
        <f>('Total Revenues by County'!F116/'Total Revenues by County'!F$4)</f>
        <v>316.70130823057787</v>
      </c>
      <c r="G116" s="51">
        <f>('Total Revenues by County'!G116/'Total Revenues by County'!G$4)</f>
        <v>157.7212183789365</v>
      </c>
      <c r="H116" s="51">
        <f>('Total Revenues by County'!H116/'Total Revenues by County'!H$4)</f>
        <v>382.24048874407049</v>
      </c>
      <c r="I116" s="51">
        <f>('Total Revenues by County'!I116/'Total Revenues by County'!I$4)</f>
        <v>573.76733512411738</v>
      </c>
      <c r="J116" s="51">
        <f>('Total Revenues by County'!J116/'Total Revenues by County'!J$4)</f>
        <v>47.152586861918905</v>
      </c>
      <c r="K116" s="51">
        <f>('Total Revenues by County'!K116/'Total Revenues by County'!K$4)</f>
        <v>720.65301608904872</v>
      </c>
      <c r="L116" s="51">
        <f>('Total Revenues by County'!L116/'Total Revenues by County'!L$4)</f>
        <v>324.1656818246696</v>
      </c>
      <c r="M116" s="51">
        <f>('Total Revenues by County'!M116/'Total Revenues by County'!M$4)</f>
        <v>185.57002664586989</v>
      </c>
      <c r="N116" s="51">
        <f>('Total Revenues by County'!N116/'Total Revenues by County'!N$4)</f>
        <v>765.79304674442426</v>
      </c>
      <c r="O116" s="51">
        <f>('Total Revenues by County'!O116/'Total Revenues by County'!O$4)</f>
        <v>145.47721536414116</v>
      </c>
      <c r="P116" s="51">
        <f>('Total Revenues by County'!P116/'Total Revenues by County'!P$4)</f>
        <v>285.6669216961422</v>
      </c>
      <c r="Q116" s="51">
        <f>('Total Revenues by County'!Q116/'Total Revenues by County'!Q$4)</f>
        <v>125.27125506072875</v>
      </c>
      <c r="R116" s="51">
        <f>('Total Revenues by County'!R116/'Total Revenues by County'!R$4)</f>
        <v>251.03412717504611</v>
      </c>
      <c r="S116" s="51">
        <f>('Total Revenues by County'!S116/'Total Revenues by County'!S$4)</f>
        <v>193.13941732216142</v>
      </c>
      <c r="T116" s="51">
        <f>('Total Revenues by County'!T116/'Total Revenues by County'!T$4)</f>
        <v>511.3510490652298</v>
      </c>
      <c r="U116" s="51">
        <f>('Total Revenues by County'!U116/'Total Revenues by County'!U$4)</f>
        <v>135.76252074982793</v>
      </c>
      <c r="V116" s="51">
        <f>('Total Revenues by County'!V116/'Total Revenues by County'!V$4)</f>
        <v>122.04624108499941</v>
      </c>
      <c r="W116" s="51">
        <f>('Total Revenues by County'!W116/'Total Revenues by County'!W$4)</f>
        <v>183.09181365897783</v>
      </c>
      <c r="X116" s="51">
        <f>('Total Revenues by County'!X116/'Total Revenues by County'!X$4)</f>
        <v>109.46309842402617</v>
      </c>
      <c r="Y116" s="51">
        <f>('Total Revenues by County'!Y116/'Total Revenues by County'!Y$4)</f>
        <v>124.49459367562054</v>
      </c>
      <c r="Z116" s="51">
        <f>('Total Revenues by County'!Z116/'Total Revenues by County'!Z$4)</f>
        <v>188.09956395348837</v>
      </c>
      <c r="AA116" s="51">
        <f>('Total Revenues by County'!AA116/'Total Revenues by County'!AA$4)</f>
        <v>262.08937983909613</v>
      </c>
      <c r="AB116" s="51">
        <f>('Total Revenues by County'!AB116/'Total Revenues by County'!AB$4)</f>
        <v>452.01107322757457</v>
      </c>
      <c r="AC116" s="51">
        <f>('Total Revenues by County'!AC116/'Total Revenues by County'!AC$4)</f>
        <v>160.07320185967365</v>
      </c>
      <c r="AD116" s="51">
        <f>('Total Revenues by County'!AD116/'Total Revenues by County'!AD$4)</f>
        <v>483.61577417653859</v>
      </c>
      <c r="AE116" s="51">
        <f>('Total Revenues by County'!AE116/'Total Revenues by County'!AE$4)</f>
        <v>82.096177558569664</v>
      </c>
      <c r="AF116" s="51">
        <f>('Total Revenues by County'!AF116/'Total Revenues by County'!AF$4)</f>
        <v>543.58003534706666</v>
      </c>
      <c r="AG116" s="51">
        <f>('Total Revenues by County'!AG116/'Total Revenues by County'!AG$4)</f>
        <v>130.77993097429388</v>
      </c>
      <c r="AH116" s="51">
        <f>('Total Revenues by County'!AH116/'Total Revenues by County'!AH$4)</f>
        <v>73.93542155374638</v>
      </c>
      <c r="AI116" s="51">
        <f>('Total Revenues by County'!AI116/'Total Revenues by County'!AI$4)</f>
        <v>110.5056603773585</v>
      </c>
      <c r="AJ116" s="51">
        <f>('Total Revenues by County'!AJ116/'Total Revenues by County'!AJ$4)</f>
        <v>223.33044443436103</v>
      </c>
      <c r="AK116" s="51">
        <f>('Total Revenues by County'!AK116/'Total Revenues by County'!AK$4)</f>
        <v>832.31594452862487</v>
      </c>
      <c r="AL116" s="51">
        <f>('Total Revenues by County'!AL116/'Total Revenues by County'!AL$4)</f>
        <v>172.7142537816604</v>
      </c>
      <c r="AM116" s="51">
        <f>('Total Revenues by County'!AM116/'Total Revenues by County'!AM$4)</f>
        <v>172.82070171057561</v>
      </c>
      <c r="AN116" s="51">
        <f>('Total Revenues by County'!AN116/'Total Revenues by County'!AN$4)</f>
        <v>202.36901698404529</v>
      </c>
      <c r="AO116" s="51">
        <f>('Total Revenues by County'!AO116/'Total Revenues by County'!AO$4)</f>
        <v>168.52286401925392</v>
      </c>
      <c r="AP116" s="51">
        <f>('Total Revenues by County'!AP116/'Total Revenues by County'!AP$4)</f>
        <v>860.49180727468422</v>
      </c>
      <c r="AQ116" s="51">
        <f>('Total Revenues by County'!AQ116/'Total Revenues by County'!AQ$4)</f>
        <v>229.4346246265649</v>
      </c>
      <c r="AR116" s="51">
        <f>('Total Revenues by County'!AR116/'Total Revenues by County'!AR$4)</f>
        <v>609.05175424560139</v>
      </c>
      <c r="AS116" s="51">
        <f>('Total Revenues by County'!AS116/'Total Revenues by County'!AS$4)</f>
        <v>1472.4617904781398</v>
      </c>
      <c r="AT116" s="51">
        <f>('Total Revenues by County'!AT116/'Total Revenues by County'!AT$4)</f>
        <v>770.56733386506642</v>
      </c>
      <c r="AU116" s="51">
        <f>('Total Revenues by County'!AU116/'Total Revenues by County'!AU$4)</f>
        <v>177.64781727493568</v>
      </c>
      <c r="AV116" s="51">
        <f>('Total Revenues by County'!AV116/'Total Revenues by County'!AV$4)</f>
        <v>450.72204131474507</v>
      </c>
      <c r="AW116" s="51">
        <f>('Total Revenues by County'!AW116/'Total Revenues by County'!AW$4)</f>
        <v>126.31962592877274</v>
      </c>
      <c r="AX116" s="51">
        <f>('Total Revenues by County'!AX116/'Total Revenues by County'!AX$4)</f>
        <v>489.44721930023707</v>
      </c>
      <c r="AY116" s="51">
        <f>('Total Revenues by County'!AY116/'Total Revenues by County'!AY$4)</f>
        <v>347.25982346508943</v>
      </c>
      <c r="AZ116" s="51">
        <f>('Total Revenues by County'!AZ116/'Total Revenues by County'!AZ$4)</f>
        <v>544.00314663796212</v>
      </c>
      <c r="BA116" s="51">
        <f>('Total Revenues by County'!BA116/'Total Revenues by County'!BA$4)</f>
        <v>376.96407435115384</v>
      </c>
      <c r="BB116" s="51">
        <f>('Total Revenues by County'!BB116/'Total Revenues by County'!BB$4)</f>
        <v>497.58890657583834</v>
      </c>
      <c r="BC116" s="51">
        <f>('Total Revenues by County'!BC116/'Total Revenues by County'!BC$4)</f>
        <v>334.86667596005907</v>
      </c>
      <c r="BD116" s="51">
        <f>('Total Revenues by County'!BD116/'Total Revenues by County'!BD$4)</f>
        <v>216.15974812497493</v>
      </c>
      <c r="BE116" s="51">
        <f>('Total Revenues by County'!BE116/'Total Revenues by County'!BE$4)</f>
        <v>505.39483140253543</v>
      </c>
      <c r="BF116" s="51">
        <f>('Total Revenues by County'!BF116/'Total Revenues by County'!BF$4)</f>
        <v>230.00367332080702</v>
      </c>
      <c r="BG116" s="51">
        <f>('Total Revenues by County'!BG116/'Total Revenues by County'!BG$4)</f>
        <v>164.63074769248087</v>
      </c>
      <c r="BH116" s="51">
        <f>('Total Revenues by County'!BH116/'Total Revenues by County'!BH$4)</f>
        <v>684.03467187665342</v>
      </c>
      <c r="BI116" s="51">
        <f>('Total Revenues by County'!BI116/'Total Revenues by County'!BI$4)</f>
        <v>249.26038882024346</v>
      </c>
      <c r="BJ116" s="51">
        <f>('Total Revenues by County'!BJ116/'Total Revenues by County'!BJ$4)</f>
        <v>165.61007452295286</v>
      </c>
      <c r="BK116" s="51">
        <f>('Total Revenues by County'!BK116/'Total Revenues by County'!BK$4)</f>
        <v>144.00073217531812</v>
      </c>
      <c r="BL116" s="51">
        <f>('Total Revenues by County'!BL116/'Total Revenues by County'!BL$4)</f>
        <v>98.541126310179422</v>
      </c>
      <c r="BM116" s="51">
        <f>('Total Revenues by County'!BM116/'Total Revenues by County'!BM$4)</f>
        <v>73.46845185090956</v>
      </c>
      <c r="BN116" s="51">
        <f>('Total Revenues by County'!BN116/'Total Revenues by County'!BN$4)</f>
        <v>361.88259969213448</v>
      </c>
      <c r="BO116" s="51">
        <f>('Total Revenues by County'!BO116/'Total Revenues by County'!BO$4)</f>
        <v>286.72294931502194</v>
      </c>
      <c r="BP116" s="51">
        <f>('Total Revenues by County'!BP116/'Total Revenues by County'!BP$4)</f>
        <v>124.83884188954863</v>
      </c>
      <c r="BQ116" s="57">
        <f>('Total Revenues by County'!BQ116/'Total Revenues by County'!BQ$4)</f>
        <v>132.5147771828492</v>
      </c>
    </row>
    <row r="117" spans="1:69" x14ac:dyDescent="0.25">
      <c r="A117" s="13"/>
      <c r="B117" s="14">
        <v>341.1</v>
      </c>
      <c r="C117" s="15" t="s">
        <v>272</v>
      </c>
      <c r="D117" s="52">
        <f>('Total Revenues by County'!D117/'Total Revenues by County'!D$4)</f>
        <v>7.9377405972669361</v>
      </c>
      <c r="E117" s="52">
        <f>('Total Revenues by County'!E117/'Total Revenues by County'!E$4)</f>
        <v>7.3595987979549626</v>
      </c>
      <c r="F117" s="52">
        <f>('Total Revenues by County'!F117/'Total Revenues by County'!F$4)</f>
        <v>0</v>
      </c>
      <c r="G117" s="52">
        <f>('Total Revenues by County'!G117/'Total Revenues by County'!G$4)</f>
        <v>5.3926690758905522</v>
      </c>
      <c r="H117" s="52">
        <f>('Total Revenues by County'!H117/'Total Revenues by County'!H$4)</f>
        <v>6.4409328592723538</v>
      </c>
      <c r="I117" s="52">
        <f>('Total Revenues by County'!I117/'Total Revenues by County'!I$4)</f>
        <v>15.637362257724526</v>
      </c>
      <c r="J117" s="52">
        <f>('Total Revenues by County'!J117/'Total Revenues by County'!J$4)</f>
        <v>4.4150031083788077</v>
      </c>
      <c r="K117" s="52">
        <f>('Total Revenues by County'!K117/'Total Revenues by County'!K$4)</f>
        <v>18.032105186409371</v>
      </c>
      <c r="L117" s="52">
        <f>('Total Revenues by County'!L117/'Total Revenues by County'!L$4)</f>
        <v>10.626509377408581</v>
      </c>
      <c r="M117" s="52">
        <f>('Total Revenues by County'!M117/'Total Revenues by County'!M$4)</f>
        <v>9.9726771517081527</v>
      </c>
      <c r="N117" s="52">
        <f>('Total Revenues by County'!N117/'Total Revenues by County'!N$4)</f>
        <v>8.5855423563311355</v>
      </c>
      <c r="O117" s="52">
        <f>('Total Revenues by County'!O117/'Total Revenues by County'!O$4)</f>
        <v>6.4664616890765299</v>
      </c>
      <c r="P117" s="52">
        <f>('Total Revenues by County'!P117/'Total Revenues by County'!P$4)</f>
        <v>38.597534061148224</v>
      </c>
      <c r="Q117" s="52">
        <f>('Total Revenues by County'!Q117/'Total Revenues by County'!Q$4)</f>
        <v>8.8007970647773277</v>
      </c>
      <c r="R117" s="52">
        <f>('Total Revenues by County'!R117/'Total Revenues by County'!R$4)</f>
        <v>11.526392430438618</v>
      </c>
      <c r="S117" s="52">
        <f>('Total Revenues by County'!S117/'Total Revenues by County'!S$4)</f>
        <v>16.020434336525309</v>
      </c>
      <c r="T117" s="52">
        <f>('Total Revenues by County'!T117/'Total Revenues by County'!T$4)</f>
        <v>3.8149236672381419</v>
      </c>
      <c r="U117" s="52">
        <f>('Total Revenues by County'!U117/'Total Revenues by County'!U$4)</f>
        <v>3.9127697477630674</v>
      </c>
      <c r="V117" s="52">
        <f>('Total Revenues by County'!V117/'Total Revenues by County'!V$4)</f>
        <v>10.345726645621419</v>
      </c>
      <c r="W117" s="52">
        <f>('Total Revenues by County'!W117/'Total Revenues by County'!W$4)</f>
        <v>0</v>
      </c>
      <c r="X117" s="52">
        <f>('Total Revenues by County'!X117/'Total Revenues by County'!X$4)</f>
        <v>3.0613143027059175</v>
      </c>
      <c r="Y117" s="52">
        <f>('Total Revenues by County'!Y117/'Total Revenues by County'!Y$4)</f>
        <v>6.1333560013600819</v>
      </c>
      <c r="Z117" s="52">
        <f>('Total Revenues by County'!Z117/'Total Revenues by County'!Z$4)</f>
        <v>5.4517078488372093</v>
      </c>
      <c r="AA117" s="52">
        <f>('Total Revenues by County'!AA117/'Total Revenues by County'!AA$4)</f>
        <v>8.6374870747269927</v>
      </c>
      <c r="AB117" s="52">
        <f>('Total Revenues by County'!AB117/'Total Revenues by County'!AB$4)</f>
        <v>16.380503474255978</v>
      </c>
      <c r="AC117" s="52">
        <f>('Total Revenues by County'!AC117/'Total Revenues by County'!AC$4)</f>
        <v>11.205759316093875</v>
      </c>
      <c r="AD117" s="52">
        <f>('Total Revenues by County'!AD117/'Total Revenues by County'!AD$4)</f>
        <v>10.921799773821091</v>
      </c>
      <c r="AE117" s="52">
        <f>('Total Revenues by County'!AE117/'Total Revenues by County'!AE$4)</f>
        <v>5.1028565556925605</v>
      </c>
      <c r="AF117" s="52">
        <f>('Total Revenues by County'!AF117/'Total Revenues by County'!AF$4)</f>
        <v>14.991578239372625</v>
      </c>
      <c r="AG117" s="52">
        <f>('Total Revenues by County'!AG117/'Total Revenues by County'!AG$4)</f>
        <v>5.2133846397968897</v>
      </c>
      <c r="AH117" s="52">
        <f>('Total Revenues by County'!AH117/'Total Revenues by County'!AH$4)</f>
        <v>2.1526838691872499</v>
      </c>
      <c r="AI117" s="52">
        <f>('Total Revenues by County'!AI117/'Total Revenues by County'!AI$4)</f>
        <v>5.3122337188070601</v>
      </c>
      <c r="AJ117" s="52">
        <f>('Total Revenues by County'!AJ117/'Total Revenues by County'!AJ$4)</f>
        <v>12.313980153508389</v>
      </c>
      <c r="AK117" s="52">
        <f>('Total Revenues by County'!AK117/'Total Revenues by County'!AK$4)</f>
        <v>16.273808305764923</v>
      </c>
      <c r="AL117" s="52">
        <f>('Total Revenues by County'!AL117/'Total Revenues by County'!AL$4)</f>
        <v>10.59094306988743</v>
      </c>
      <c r="AM117" s="52">
        <f>('Total Revenues by County'!AM117/'Total Revenues by County'!AM$4)</f>
        <v>11.026819827693844</v>
      </c>
      <c r="AN117" s="52">
        <f>('Total Revenues by County'!AN117/'Total Revenues by County'!AN$4)</f>
        <v>0</v>
      </c>
      <c r="AO117" s="52">
        <f>('Total Revenues by County'!AO117/'Total Revenues by County'!AO$4)</f>
        <v>4.3995687926193341</v>
      </c>
      <c r="AP117" s="52">
        <f>('Total Revenues by County'!AP117/'Total Revenues by County'!AP$4)</f>
        <v>7.1326632688594129</v>
      </c>
      <c r="AQ117" s="52">
        <f>('Total Revenues by County'!AQ117/'Total Revenues by County'!AQ$4)</f>
        <v>10.615245690304993</v>
      </c>
      <c r="AR117" s="52">
        <f>('Total Revenues by County'!AR117/'Total Revenues by County'!AR$4)</f>
        <v>10.758315534622261</v>
      </c>
      <c r="AS117" s="52">
        <f>('Total Revenues by County'!AS117/'Total Revenues by County'!AS$4)</f>
        <v>12.690557415611146</v>
      </c>
      <c r="AT117" s="52">
        <f>('Total Revenues by County'!AT117/'Total Revenues by County'!AT$4)</f>
        <v>4.2217326901895245</v>
      </c>
      <c r="AU117" s="52">
        <f>('Total Revenues by County'!AU117/'Total Revenues by County'!AU$4)</f>
        <v>8.2842357946786649</v>
      </c>
      <c r="AV117" s="52">
        <f>('Total Revenues by County'!AV117/'Total Revenues by County'!AV$4)</f>
        <v>10.294021573216648</v>
      </c>
      <c r="AW117" s="52">
        <f>('Total Revenues by County'!AW117/'Total Revenues by County'!AW$4)</f>
        <v>11.325160133230849</v>
      </c>
      <c r="AX117" s="52">
        <f>('Total Revenues by County'!AX117/'Total Revenues by County'!AX$4)</f>
        <v>11.10341958189332</v>
      </c>
      <c r="AY117" s="52">
        <f>('Total Revenues by County'!AY117/'Total Revenues by County'!AY$4)</f>
        <v>19.555123007030584</v>
      </c>
      <c r="AZ117" s="52">
        <f>('Total Revenues by County'!AZ117/'Total Revenues by County'!AZ$4)</f>
        <v>11.973822288698434</v>
      </c>
      <c r="BA117" s="52">
        <f>('Total Revenues by County'!BA117/'Total Revenues by County'!BA$4)</f>
        <v>8.5293963284801748</v>
      </c>
      <c r="BB117" s="52">
        <f>('Total Revenues by County'!BB117/'Total Revenues by County'!BB$4)</f>
        <v>12.609187258194511</v>
      </c>
      <c r="BC117" s="52">
        <f>('Total Revenues by County'!BC117/'Total Revenues by County'!BC$4)</f>
        <v>3.8068282340145045</v>
      </c>
      <c r="BD117" s="52">
        <f>('Total Revenues by County'!BD117/'Total Revenues by County'!BD$4)</f>
        <v>11.857685263171968</v>
      </c>
      <c r="BE117" s="52">
        <f>('Total Revenues by County'!BE117/'Total Revenues by County'!BE$4)</f>
        <v>3.1797510564291258</v>
      </c>
      <c r="BF117" s="52">
        <f>('Total Revenues by County'!BF117/'Total Revenues by County'!BF$4)</f>
        <v>17.14196520824677</v>
      </c>
      <c r="BG117" s="52">
        <f>('Total Revenues by County'!BG117/'Total Revenues by County'!BG$4)</f>
        <v>6.9891659162539392</v>
      </c>
      <c r="BH117" s="52">
        <f>('Total Revenues by County'!BH117/'Total Revenues by County'!BH$4)</f>
        <v>15.540273730775484</v>
      </c>
      <c r="BI117" s="52">
        <f>('Total Revenues by County'!BI117/'Total Revenues by County'!BI$4)</f>
        <v>14.564731335359809</v>
      </c>
      <c r="BJ117" s="52">
        <f>('Total Revenues by County'!BJ117/'Total Revenues by County'!BJ$4)</f>
        <v>6.6057858328413408</v>
      </c>
      <c r="BK117" s="52">
        <f>('Total Revenues by County'!BK117/'Total Revenues by County'!BK$4)</f>
        <v>0.28676025045445364</v>
      </c>
      <c r="BL117" s="52">
        <f>('Total Revenues by County'!BL117/'Total Revenues by County'!BL$4)</f>
        <v>5.3585450346420327</v>
      </c>
      <c r="BM117" s="52">
        <f>('Total Revenues by County'!BM117/'Total Revenues by County'!BM$4)</f>
        <v>2.5587075435695206</v>
      </c>
      <c r="BN117" s="52">
        <f>('Total Revenues by County'!BN117/'Total Revenues by County'!BN$4)</f>
        <v>12.077584476018377</v>
      </c>
      <c r="BO117" s="52">
        <f>('Total Revenues by County'!BO117/'Total Revenues by County'!BO$4)</f>
        <v>8.653159737566714</v>
      </c>
      <c r="BP117" s="52">
        <f>('Total Revenues by County'!BP117/'Total Revenues by County'!BP$4)</f>
        <v>5.8599127738952239</v>
      </c>
      <c r="BQ117" s="17">
        <f>('Total Revenues by County'!BQ117/'Total Revenues by County'!BQ$4)</f>
        <v>0</v>
      </c>
    </row>
    <row r="118" spans="1:69" x14ac:dyDescent="0.25">
      <c r="A118" s="13"/>
      <c r="B118" s="14">
        <v>341.15</v>
      </c>
      <c r="C118" s="15" t="s">
        <v>273</v>
      </c>
      <c r="D118" s="52">
        <f>('Total Revenues by County'!D118/'Total Revenues by County'!D$4)</f>
        <v>0</v>
      </c>
      <c r="E118" s="52">
        <f>('Total Revenues by County'!E118/'Total Revenues by County'!E$4)</f>
        <v>2.7659524645826017</v>
      </c>
      <c r="F118" s="52">
        <f>('Total Revenues by County'!F118/'Total Revenues by County'!F$4)</f>
        <v>0</v>
      </c>
      <c r="G118" s="52">
        <f>('Total Revenues by County'!G118/'Total Revenues by County'!G$4)</f>
        <v>2.169747031491998</v>
      </c>
      <c r="H118" s="52">
        <f>('Total Revenues by County'!H118/'Total Revenues by County'!H$4)</f>
        <v>6.8274181366360631</v>
      </c>
      <c r="I118" s="52">
        <f>('Total Revenues by County'!I118/'Total Revenues by County'!I$4)</f>
        <v>1.1213638502877317</v>
      </c>
      <c r="J118" s="52">
        <f>('Total Revenues by County'!J118/'Total Revenues by County'!J$4)</f>
        <v>1.7872487393797056</v>
      </c>
      <c r="K118" s="52">
        <f>('Total Revenues by County'!K118/'Total Revenues by County'!K$4)</f>
        <v>0</v>
      </c>
      <c r="L118" s="52">
        <f>('Total Revenues by County'!L118/'Total Revenues by County'!L$4)</f>
        <v>0</v>
      </c>
      <c r="M118" s="52">
        <f>('Total Revenues by County'!M118/'Total Revenues by County'!M$4)</f>
        <v>0.95765364701804556</v>
      </c>
      <c r="N118" s="52">
        <f>('Total Revenues by County'!N118/'Total Revenues by County'!N$4)</f>
        <v>0</v>
      </c>
      <c r="O118" s="52">
        <f>('Total Revenues by County'!O118/'Total Revenues by County'!O$4)</f>
        <v>0.66346962813393906</v>
      </c>
      <c r="P118" s="52">
        <f>('Total Revenues by County'!P118/'Total Revenues by County'!P$4)</f>
        <v>0</v>
      </c>
      <c r="Q118" s="52">
        <f>('Total Revenues by County'!Q118/'Total Revenues by County'!Q$4)</f>
        <v>0</v>
      </c>
      <c r="R118" s="52">
        <f>('Total Revenues by County'!R118/'Total Revenues by County'!R$4)</f>
        <v>0</v>
      </c>
      <c r="S118" s="52">
        <f>('Total Revenues by County'!S118/'Total Revenues by County'!S$4)</f>
        <v>0</v>
      </c>
      <c r="T118" s="52">
        <f>('Total Revenues by County'!T118/'Total Revenues by County'!T$4)</f>
        <v>0</v>
      </c>
      <c r="U118" s="52">
        <f>('Total Revenues by County'!U118/'Total Revenues by County'!U$4)</f>
        <v>0</v>
      </c>
      <c r="V118" s="52">
        <f>('Total Revenues by County'!V118/'Total Revenues by County'!V$4)</f>
        <v>0</v>
      </c>
      <c r="W118" s="52">
        <f>('Total Revenues by County'!W118/'Total Revenues by County'!W$4)</f>
        <v>2.8521031207598373</v>
      </c>
      <c r="X118" s="52">
        <f>('Total Revenues by County'!X118/'Total Revenues by County'!X$4)</f>
        <v>0</v>
      </c>
      <c r="Y118" s="52">
        <f>('Total Revenues by County'!Y118/'Total Revenues by County'!Y$4)</f>
        <v>0</v>
      </c>
      <c r="Z118" s="52">
        <f>('Total Revenues by County'!Z118/'Total Revenues by County'!Z$4)</f>
        <v>0</v>
      </c>
      <c r="AA118" s="52">
        <f>('Total Revenues by County'!AA118/'Total Revenues by County'!AA$4)</f>
        <v>0</v>
      </c>
      <c r="AB118" s="52">
        <f>('Total Revenues by County'!AB118/'Total Revenues by County'!AB$4)</f>
        <v>0</v>
      </c>
      <c r="AC118" s="52">
        <f>('Total Revenues by County'!AC118/'Total Revenues by County'!AC$4)</f>
        <v>0</v>
      </c>
      <c r="AD118" s="52">
        <f>('Total Revenues by County'!AD118/'Total Revenues by County'!AD$4)</f>
        <v>2.9112503468551658</v>
      </c>
      <c r="AE118" s="52">
        <f>('Total Revenues by County'!AE118/'Total Revenues by County'!AE$4)</f>
        <v>0.3188964241676942</v>
      </c>
      <c r="AF118" s="52">
        <f>('Total Revenues by County'!AF118/'Total Revenues by County'!AF$4)</f>
        <v>0</v>
      </c>
      <c r="AG118" s="52">
        <f>('Total Revenues by County'!AG118/'Total Revenues by County'!AG$4)</f>
        <v>2.0539312916534436</v>
      </c>
      <c r="AH118" s="52">
        <f>('Total Revenues by County'!AH118/'Total Revenues by County'!AH$4)</f>
        <v>0</v>
      </c>
      <c r="AI118" s="52">
        <f>('Total Revenues by County'!AI118/'Total Revenues by County'!AI$4)</f>
        <v>2.3106512477175896</v>
      </c>
      <c r="AJ118" s="52">
        <f>('Total Revenues by County'!AJ118/'Total Revenues by County'!AJ$4)</f>
        <v>3.6221697108890432</v>
      </c>
      <c r="AK118" s="52">
        <f>('Total Revenues by County'!AK118/'Total Revenues by County'!AK$4)</f>
        <v>0</v>
      </c>
      <c r="AL118" s="52">
        <f>('Total Revenues by County'!AL118/'Total Revenues by County'!AL$4)</f>
        <v>0</v>
      </c>
      <c r="AM118" s="52">
        <f>('Total Revenues by County'!AM118/'Total Revenues by County'!AM$4)</f>
        <v>0</v>
      </c>
      <c r="AN118" s="52">
        <f>('Total Revenues by County'!AN118/'Total Revenues by County'!AN$4)</f>
        <v>1.5440041173443129</v>
      </c>
      <c r="AO118" s="52">
        <f>('Total Revenues by County'!AO118/'Total Revenues by County'!AO$4)</f>
        <v>0</v>
      </c>
      <c r="AP118" s="52">
        <f>('Total Revenues by County'!AP118/'Total Revenues by County'!AP$4)</f>
        <v>0</v>
      </c>
      <c r="AQ118" s="52">
        <f>('Total Revenues by County'!AQ118/'Total Revenues by County'!AQ$4)</f>
        <v>0</v>
      </c>
      <c r="AR118" s="52">
        <f>('Total Revenues by County'!AR118/'Total Revenues by County'!AR$4)</f>
        <v>0</v>
      </c>
      <c r="AS118" s="52">
        <f>('Total Revenues by County'!AS118/'Total Revenues by County'!AS$4)</f>
        <v>0</v>
      </c>
      <c r="AT118" s="52">
        <f>('Total Revenues by County'!AT118/'Total Revenues by County'!AT$4)</f>
        <v>0</v>
      </c>
      <c r="AU118" s="52">
        <f>('Total Revenues by County'!AU118/'Total Revenues by County'!AU$4)</f>
        <v>4.3840791156980838</v>
      </c>
      <c r="AV118" s="52">
        <f>('Total Revenues by County'!AV118/'Total Revenues by County'!AV$4)</f>
        <v>0</v>
      </c>
      <c r="AW118" s="52">
        <f>('Total Revenues by County'!AW118/'Total Revenues by County'!AW$4)</f>
        <v>3.128900845503459</v>
      </c>
      <c r="AX118" s="52">
        <f>('Total Revenues by County'!AX118/'Total Revenues by County'!AX$4)</f>
        <v>8.6271247455008719</v>
      </c>
      <c r="AY118" s="52">
        <f>('Total Revenues by County'!AY118/'Total Revenues by County'!AY$4)</f>
        <v>0</v>
      </c>
      <c r="AZ118" s="52">
        <f>('Total Revenues by County'!AZ118/'Total Revenues by County'!AZ$4)</f>
        <v>0</v>
      </c>
      <c r="BA118" s="52">
        <f>('Total Revenues by County'!BA118/'Total Revenues by County'!BA$4)</f>
        <v>6.7370501237267657</v>
      </c>
      <c r="BB118" s="52">
        <f>('Total Revenues by County'!BB118/'Total Revenues by County'!BB$4)</f>
        <v>0</v>
      </c>
      <c r="BC118" s="52">
        <f>('Total Revenues by County'!BC118/'Total Revenues by County'!BC$4)</f>
        <v>0</v>
      </c>
      <c r="BD118" s="52">
        <f>('Total Revenues by County'!BD118/'Total Revenues by County'!BD$4)</f>
        <v>0.73022366609179268</v>
      </c>
      <c r="BE118" s="52">
        <f>('Total Revenues by County'!BE118/'Total Revenues by County'!BE$4)</f>
        <v>0</v>
      </c>
      <c r="BF118" s="52">
        <f>('Total Revenues by County'!BF118/'Total Revenues by County'!BF$4)</f>
        <v>0</v>
      </c>
      <c r="BG118" s="52">
        <f>('Total Revenues by County'!BG118/'Total Revenues by County'!BG$4)</f>
        <v>3.7867092525889241</v>
      </c>
      <c r="BH118" s="52">
        <f>('Total Revenues by County'!BH118/'Total Revenues by County'!BH$4)</f>
        <v>0</v>
      </c>
      <c r="BI118" s="52">
        <f>('Total Revenues by County'!BI118/'Total Revenues by County'!BI$4)</f>
        <v>0</v>
      </c>
      <c r="BJ118" s="52">
        <f>('Total Revenues by County'!BJ118/'Total Revenues by County'!BJ$4)</f>
        <v>0</v>
      </c>
      <c r="BK118" s="52">
        <f>('Total Revenues by County'!BK118/'Total Revenues by County'!BK$4)</f>
        <v>0</v>
      </c>
      <c r="BL118" s="52">
        <f>('Total Revenues by County'!BL118/'Total Revenues by County'!BL$4)</f>
        <v>0</v>
      </c>
      <c r="BM118" s="52">
        <f>('Total Revenues by County'!BM118/'Total Revenues by County'!BM$4)</f>
        <v>1.4238646482635797</v>
      </c>
      <c r="BN118" s="52">
        <f>('Total Revenues by County'!BN118/'Total Revenues by County'!BN$4)</f>
        <v>0</v>
      </c>
      <c r="BO118" s="52">
        <f>('Total Revenues by County'!BO118/'Total Revenues by County'!BO$4)</f>
        <v>0</v>
      </c>
      <c r="BP118" s="52">
        <f>('Total Revenues by County'!BP118/'Total Revenues by County'!BP$4)</f>
        <v>0</v>
      </c>
      <c r="BQ118" s="17">
        <f>('Total Revenues by County'!BQ118/'Total Revenues by County'!BQ$4)</f>
        <v>3.3129558581727729</v>
      </c>
    </row>
    <row r="119" spans="1:69" x14ac:dyDescent="0.25">
      <c r="A119" s="13"/>
      <c r="B119" s="14">
        <v>341.2</v>
      </c>
      <c r="C119" s="15" t="s">
        <v>274</v>
      </c>
      <c r="D119" s="52">
        <f>('Total Revenues by County'!D119/'Total Revenues by County'!D$4)</f>
        <v>72.157957028772699</v>
      </c>
      <c r="E119" s="52">
        <f>('Total Revenues by County'!E119/'Total Revenues by County'!E$4)</f>
        <v>0</v>
      </c>
      <c r="F119" s="52">
        <f>('Total Revenues by County'!F119/'Total Revenues by County'!F$4)</f>
        <v>62.824787777916974</v>
      </c>
      <c r="G119" s="52">
        <f>('Total Revenues by County'!G119/'Total Revenues by County'!G$4)</f>
        <v>0</v>
      </c>
      <c r="H119" s="52">
        <f>('Total Revenues by County'!H119/'Total Revenues by County'!H$4)</f>
        <v>129.75508278256649</v>
      </c>
      <c r="I119" s="52">
        <f>('Total Revenues by County'!I119/'Total Revenues by County'!I$4)</f>
        <v>67.915005150911227</v>
      </c>
      <c r="J119" s="52">
        <f>('Total Revenues by County'!J119/'Total Revenues by County'!J$4)</f>
        <v>0</v>
      </c>
      <c r="K119" s="52">
        <f>('Total Revenues by County'!K119/'Total Revenues by County'!K$4)</f>
        <v>138.71048218538863</v>
      </c>
      <c r="L119" s="52">
        <f>('Total Revenues by County'!L119/'Total Revenues by County'!L$4)</f>
        <v>60.208857868744829</v>
      </c>
      <c r="M119" s="52">
        <f>('Total Revenues by County'!M119/'Total Revenues by County'!M$4)</f>
        <v>0</v>
      </c>
      <c r="N119" s="52">
        <f>('Total Revenues by County'!N119/'Total Revenues by County'!N$4)</f>
        <v>20.348830940100282</v>
      </c>
      <c r="O119" s="52">
        <f>('Total Revenues by County'!O119/'Total Revenues by County'!O$4)</f>
        <v>0</v>
      </c>
      <c r="P119" s="52">
        <f>('Total Revenues by County'!P119/'Total Revenues by County'!P$4)</f>
        <v>0</v>
      </c>
      <c r="Q119" s="52">
        <f>('Total Revenues by County'!Q119/'Total Revenues by County'!Q$4)</f>
        <v>0.33527327935222673</v>
      </c>
      <c r="R119" s="52">
        <f>('Total Revenues by County'!R119/'Total Revenues by County'!R$4)</f>
        <v>46.081180338385053</v>
      </c>
      <c r="S119" s="52">
        <f>('Total Revenues by County'!S119/'Total Revenues by County'!S$4)</f>
        <v>4.7932305916552664</v>
      </c>
      <c r="T119" s="52">
        <f>('Total Revenues by County'!T119/'Total Revenues by County'!T$4)</f>
        <v>0</v>
      </c>
      <c r="U119" s="52">
        <f>('Total Revenues by County'!U119/'Total Revenues by County'!U$4)</f>
        <v>0</v>
      </c>
      <c r="V119" s="52">
        <f>('Total Revenues by County'!V119/'Total Revenues by County'!V$4)</f>
        <v>0</v>
      </c>
      <c r="W119" s="52">
        <f>('Total Revenues by County'!W119/'Total Revenues by County'!W$4)</f>
        <v>0</v>
      </c>
      <c r="X119" s="52">
        <f>('Total Revenues by County'!X119/'Total Revenues by County'!X$4)</f>
        <v>0</v>
      </c>
      <c r="Y119" s="52">
        <f>('Total Revenues by County'!Y119/'Total Revenues by County'!Y$4)</f>
        <v>0</v>
      </c>
      <c r="Z119" s="52">
        <f>('Total Revenues by County'!Z119/'Total Revenues by County'!Z$4)</f>
        <v>5.8288154069767444</v>
      </c>
      <c r="AA119" s="52">
        <f>('Total Revenues by County'!AA119/'Total Revenues by County'!AA$4)</f>
        <v>2.0949786890620667</v>
      </c>
      <c r="AB119" s="52">
        <f>('Total Revenues by County'!AB119/'Total Revenues by County'!AB$4)</f>
        <v>70.891456474693726</v>
      </c>
      <c r="AC119" s="52">
        <f>('Total Revenues by County'!AC119/'Total Revenues by County'!AC$4)</f>
        <v>0</v>
      </c>
      <c r="AD119" s="52">
        <f>('Total Revenues by County'!AD119/'Total Revenues by County'!AD$4)</f>
        <v>114.64034786953384</v>
      </c>
      <c r="AE119" s="52">
        <f>('Total Revenues by County'!AE119/'Total Revenues by County'!AE$4)</f>
        <v>0</v>
      </c>
      <c r="AF119" s="52">
        <f>('Total Revenues by County'!AF119/'Total Revenues by County'!AF$4)</f>
        <v>158.69844086521604</v>
      </c>
      <c r="AG119" s="52">
        <f>('Total Revenues by County'!AG119/'Total Revenues by County'!AG$4)</f>
        <v>0</v>
      </c>
      <c r="AH119" s="52">
        <f>('Total Revenues by County'!AH119/'Total Revenues by County'!AH$4)</f>
        <v>0</v>
      </c>
      <c r="AI119" s="52">
        <f>('Total Revenues by County'!AI119/'Total Revenues by County'!AI$4)</f>
        <v>0</v>
      </c>
      <c r="AJ119" s="52">
        <f>('Total Revenues by County'!AJ119/'Total Revenues by County'!AJ$4)</f>
        <v>87.103637359990785</v>
      </c>
      <c r="AK119" s="52">
        <f>('Total Revenues by County'!AK119/'Total Revenues by County'!AK$4)</f>
        <v>153.22814462574362</v>
      </c>
      <c r="AL119" s="52">
        <f>('Total Revenues by County'!AL119/'Total Revenues by County'!AL$4)</f>
        <v>30.663259996482175</v>
      </c>
      <c r="AM119" s="52">
        <f>('Total Revenues by County'!AM119/'Total Revenues by County'!AM$4)</f>
        <v>0</v>
      </c>
      <c r="AN119" s="52">
        <f>('Total Revenues by County'!AN119/'Total Revenues by County'!AN$4)</f>
        <v>0</v>
      </c>
      <c r="AO119" s="52">
        <f>('Total Revenues by County'!AO119/'Total Revenues by County'!AO$4)</f>
        <v>0</v>
      </c>
      <c r="AP119" s="52">
        <f>('Total Revenues by County'!AP119/'Total Revenues by County'!AP$4)</f>
        <v>244.5497958149989</v>
      </c>
      <c r="AQ119" s="52">
        <f>('Total Revenues by County'!AQ119/'Total Revenues by County'!AQ$4)</f>
        <v>78.25152373832006</v>
      </c>
      <c r="AR119" s="52">
        <f>('Total Revenues by County'!AR119/'Total Revenues by County'!AR$4)</f>
        <v>171.88147797713881</v>
      </c>
      <c r="AS119" s="52">
        <f>('Total Revenues by County'!AS119/'Total Revenues by County'!AS$4)</f>
        <v>0.94966072261129064</v>
      </c>
      <c r="AT119" s="52">
        <f>('Total Revenues by County'!AT119/'Total Revenues by County'!AT$4)</f>
        <v>253.26241027004443</v>
      </c>
      <c r="AU119" s="52">
        <f>('Total Revenues by County'!AU119/'Total Revenues by County'!AU$4)</f>
        <v>0</v>
      </c>
      <c r="AV119" s="52">
        <f>('Total Revenues by County'!AV119/'Total Revenues by County'!AV$4)</f>
        <v>86.704894677928152</v>
      </c>
      <c r="AW119" s="52">
        <f>('Total Revenues by County'!AW119/'Total Revenues by County'!AW$4)</f>
        <v>6.8111452728670256</v>
      </c>
      <c r="AX119" s="52">
        <f>('Total Revenues by County'!AX119/'Total Revenues by County'!AX$4)</f>
        <v>125.57714658878459</v>
      </c>
      <c r="AY119" s="52">
        <f>('Total Revenues by County'!AY119/'Total Revenues by County'!AY$4)</f>
        <v>97.262698075701834</v>
      </c>
      <c r="AZ119" s="52">
        <f>('Total Revenues by County'!AZ119/'Total Revenues by County'!AZ$4)</f>
        <v>109.30108344729439</v>
      </c>
      <c r="BA119" s="52">
        <f>('Total Revenues by County'!BA119/'Total Revenues by County'!BA$4)</f>
        <v>63.258944581918627</v>
      </c>
      <c r="BB119" s="52">
        <f>('Total Revenues by County'!BB119/'Total Revenues by County'!BB$4)</f>
        <v>131.72969575269619</v>
      </c>
      <c r="BC119" s="52">
        <f>('Total Revenues by County'!BC119/'Total Revenues by County'!BC$4)</f>
        <v>86.246431509419025</v>
      </c>
      <c r="BD119" s="52">
        <f>('Total Revenues by County'!BD119/'Total Revenues by County'!BD$4)</f>
        <v>84.92318079118705</v>
      </c>
      <c r="BE119" s="52">
        <f>('Total Revenues by County'!BE119/'Total Revenues by County'!BE$4)</f>
        <v>0</v>
      </c>
      <c r="BF119" s="52">
        <f>('Total Revenues by County'!BF119/'Total Revenues by County'!BF$4)</f>
        <v>80.035045466077861</v>
      </c>
      <c r="BG119" s="52">
        <f>('Total Revenues by County'!BG119/'Total Revenues by County'!BG$4)</f>
        <v>20.724940904997748</v>
      </c>
      <c r="BH119" s="52">
        <f>('Total Revenues by County'!BH119/'Total Revenues by County'!BH$4)</f>
        <v>262.51483633191469</v>
      </c>
      <c r="BI119" s="52">
        <f>('Total Revenues by County'!BI119/'Total Revenues by County'!BI$4)</f>
        <v>0</v>
      </c>
      <c r="BJ119" s="52">
        <f>('Total Revenues by County'!BJ119/'Total Revenues by County'!BJ$4)</f>
        <v>75.231600405476158</v>
      </c>
      <c r="BK119" s="52">
        <f>('Total Revenues by County'!BK119/'Total Revenues by County'!BK$4)</f>
        <v>0</v>
      </c>
      <c r="BL119" s="52">
        <f>('Total Revenues by County'!BL119/'Total Revenues by County'!BL$4)</f>
        <v>1.8105347308580564</v>
      </c>
      <c r="BM119" s="52">
        <f>('Total Revenues by County'!BM119/'Total Revenues by County'!BM$4)</f>
        <v>0</v>
      </c>
      <c r="BN119" s="52">
        <f>('Total Revenues by County'!BN119/'Total Revenues by County'!BN$4)</f>
        <v>108.08609014712194</v>
      </c>
      <c r="BO119" s="52">
        <f>('Total Revenues by County'!BO119/'Total Revenues by County'!BO$4)</f>
        <v>0</v>
      </c>
      <c r="BP119" s="52">
        <f>('Total Revenues by County'!BP119/'Total Revenues by County'!BP$4)</f>
        <v>4.0843886290788713</v>
      </c>
      <c r="BQ119" s="17">
        <f>('Total Revenues by County'!BQ119/'Total Revenues by County'!BQ$4)</f>
        <v>0</v>
      </c>
    </row>
    <row r="120" spans="1:69" x14ac:dyDescent="0.25">
      <c r="A120" s="13"/>
      <c r="B120" s="14">
        <v>341.3</v>
      </c>
      <c r="C120" s="15" t="s">
        <v>275</v>
      </c>
      <c r="D120" s="52">
        <f>('Total Revenues by County'!D120/'Total Revenues by County'!D$4)</f>
        <v>0</v>
      </c>
      <c r="E120" s="52">
        <f>('Total Revenues by County'!E120/'Total Revenues by County'!E$4)</f>
        <v>2.2112945400616635</v>
      </c>
      <c r="F120" s="52">
        <f>('Total Revenues by County'!F120/'Total Revenues by County'!F$4)</f>
        <v>6.389659430534925</v>
      </c>
      <c r="G120" s="52">
        <f>('Total Revenues by County'!G120/'Total Revenues by County'!G$4)</f>
        <v>0</v>
      </c>
      <c r="H120" s="52">
        <f>('Total Revenues by County'!H120/'Total Revenues by County'!H$4)</f>
        <v>0</v>
      </c>
      <c r="I120" s="52">
        <f>('Total Revenues by County'!I120/'Total Revenues by County'!I$4)</f>
        <v>5.4369156377586998E-2</v>
      </c>
      <c r="J120" s="52">
        <f>('Total Revenues by County'!J120/'Total Revenues by County'!J$4)</f>
        <v>0</v>
      </c>
      <c r="K120" s="52">
        <f>('Total Revenues by County'!K120/'Total Revenues by County'!K$4)</f>
        <v>0</v>
      </c>
      <c r="L120" s="52">
        <f>('Total Revenues by County'!L120/'Total Revenues by County'!L$4)</f>
        <v>0.11569752504924211</v>
      </c>
      <c r="M120" s="52">
        <f>('Total Revenues by County'!M120/'Total Revenues by County'!M$4)</f>
        <v>1.0745001191481987E-2</v>
      </c>
      <c r="N120" s="52">
        <f>('Total Revenues by County'!N120/'Total Revenues by County'!N$4)</f>
        <v>12.655790785303932</v>
      </c>
      <c r="O120" s="52">
        <f>('Total Revenues by County'!O120/'Total Revenues by County'!O$4)</f>
        <v>6.3575023327673508</v>
      </c>
      <c r="P120" s="52">
        <f>('Total Revenues by County'!P120/'Total Revenues by County'!P$4)</f>
        <v>4.4400729776653032</v>
      </c>
      <c r="Q120" s="52">
        <f>('Total Revenues by County'!Q120/'Total Revenues by County'!Q$4)</f>
        <v>0</v>
      </c>
      <c r="R120" s="52">
        <f>('Total Revenues by County'!R120/'Total Revenues by County'!R$4)</f>
        <v>0</v>
      </c>
      <c r="S120" s="52">
        <f>('Total Revenues by County'!S120/'Total Revenues by County'!S$4)</f>
        <v>0.1157233242134063</v>
      </c>
      <c r="T120" s="52">
        <f>('Total Revenues by County'!T120/'Total Revenues by County'!T$4)</f>
        <v>0</v>
      </c>
      <c r="U120" s="52">
        <f>('Total Revenues by County'!U120/'Total Revenues by County'!U$4)</f>
        <v>0</v>
      </c>
      <c r="V120" s="52">
        <f>('Total Revenues by County'!V120/'Total Revenues by County'!V$4)</f>
        <v>0</v>
      </c>
      <c r="W120" s="52">
        <f>('Total Revenues by County'!W120/'Total Revenues by County'!W$4)</f>
        <v>0</v>
      </c>
      <c r="X120" s="52">
        <f>('Total Revenues by County'!X120/'Total Revenues by County'!X$4)</f>
        <v>0</v>
      </c>
      <c r="Y120" s="52">
        <f>('Total Revenues by County'!Y120/'Total Revenues by County'!Y$4)</f>
        <v>0</v>
      </c>
      <c r="Z120" s="52">
        <f>('Total Revenues by County'!Z120/'Total Revenues by County'!Z$4)</f>
        <v>1.8081031976744186</v>
      </c>
      <c r="AA120" s="52">
        <f>('Total Revenues by County'!AA120/'Total Revenues by County'!AA$4)</f>
        <v>82.440644624347428</v>
      </c>
      <c r="AB120" s="52">
        <f>('Total Revenues by County'!AB120/'Total Revenues by County'!AB$4)</f>
        <v>15.706972557385336</v>
      </c>
      <c r="AC120" s="52">
        <f>('Total Revenues by County'!AC120/'Total Revenues by County'!AC$4)</f>
        <v>0</v>
      </c>
      <c r="AD120" s="52">
        <f>('Total Revenues by County'!AD120/'Total Revenues by County'!AD$4)</f>
        <v>2.7983143048519485E-3</v>
      </c>
      <c r="AE120" s="52">
        <f>('Total Revenues by County'!AE120/'Total Revenues by County'!AE$4)</f>
        <v>0</v>
      </c>
      <c r="AF120" s="52">
        <f>('Total Revenues by County'!AF120/'Total Revenues by County'!AF$4)</f>
        <v>0</v>
      </c>
      <c r="AG120" s="52">
        <f>('Total Revenues by County'!AG120/'Total Revenues by County'!AG$4)</f>
        <v>0</v>
      </c>
      <c r="AH120" s="52">
        <f>('Total Revenues by County'!AH120/'Total Revenues by County'!AH$4)</f>
        <v>0</v>
      </c>
      <c r="AI120" s="52">
        <f>('Total Revenues by County'!AI120/'Total Revenues by County'!AI$4)</f>
        <v>0</v>
      </c>
      <c r="AJ120" s="52">
        <f>('Total Revenues by County'!AJ120/'Total Revenues by County'!AJ$4)</f>
        <v>0.76802711353268249</v>
      </c>
      <c r="AK120" s="52">
        <f>('Total Revenues by County'!AK120/'Total Revenues by County'!AK$4)</f>
        <v>0.22830865574973894</v>
      </c>
      <c r="AL120" s="52">
        <f>('Total Revenues by County'!AL120/'Total Revenues by County'!AL$4)</f>
        <v>0</v>
      </c>
      <c r="AM120" s="52">
        <f>('Total Revenues by County'!AM120/'Total Revenues by County'!AM$4)</f>
        <v>0</v>
      </c>
      <c r="AN120" s="52">
        <f>('Total Revenues by County'!AN120/'Total Revenues by County'!AN$4)</f>
        <v>0</v>
      </c>
      <c r="AO120" s="52">
        <f>('Total Revenues by County'!AO120/'Total Revenues by County'!AO$4)</f>
        <v>0</v>
      </c>
      <c r="AP120" s="52">
        <f>('Total Revenues by County'!AP120/'Total Revenues by County'!AP$4)</f>
        <v>0</v>
      </c>
      <c r="AQ120" s="52">
        <f>('Total Revenues by County'!AQ120/'Total Revenues by County'!AQ$4)</f>
        <v>0</v>
      </c>
      <c r="AR120" s="52">
        <f>('Total Revenues by County'!AR120/'Total Revenues by County'!AR$4)</f>
        <v>0</v>
      </c>
      <c r="AS120" s="52">
        <f>('Total Revenues by County'!AS120/'Total Revenues by County'!AS$4)</f>
        <v>0</v>
      </c>
      <c r="AT120" s="52">
        <f>('Total Revenues by County'!AT120/'Total Revenues by County'!AT$4)</f>
        <v>0</v>
      </c>
      <c r="AU120" s="52">
        <f>('Total Revenues by County'!AU120/'Total Revenues by County'!AU$4)</f>
        <v>1.2160588767985741E-2</v>
      </c>
      <c r="AV120" s="52">
        <f>('Total Revenues by County'!AV120/'Total Revenues by County'!AV$4)</f>
        <v>0</v>
      </c>
      <c r="AW120" s="52">
        <f>('Total Revenues by County'!AW120/'Total Revenues by County'!AW$4)</f>
        <v>0</v>
      </c>
      <c r="AX120" s="52">
        <f>('Total Revenues by County'!AX120/'Total Revenues by County'!AX$4)</f>
        <v>0</v>
      </c>
      <c r="AY120" s="52">
        <f>('Total Revenues by County'!AY120/'Total Revenues by County'!AY$4)</f>
        <v>0</v>
      </c>
      <c r="AZ120" s="52">
        <f>('Total Revenues by County'!AZ120/'Total Revenues by County'!AZ$4)</f>
        <v>0</v>
      </c>
      <c r="BA120" s="52">
        <f>('Total Revenues by County'!BA120/'Total Revenues by County'!BA$4)</f>
        <v>0</v>
      </c>
      <c r="BB120" s="52">
        <f>('Total Revenues by County'!BB120/'Total Revenues by County'!BB$4)</f>
        <v>0</v>
      </c>
      <c r="BC120" s="52">
        <f>('Total Revenues by County'!BC120/'Total Revenues by County'!BC$4)</f>
        <v>0</v>
      </c>
      <c r="BD120" s="52">
        <f>('Total Revenues by County'!BD120/'Total Revenues by County'!BD$4)</f>
        <v>0</v>
      </c>
      <c r="BE120" s="52">
        <f>('Total Revenues by County'!BE120/'Total Revenues by County'!BE$4)</f>
        <v>0</v>
      </c>
      <c r="BF120" s="52">
        <f>('Total Revenues by County'!BF120/'Total Revenues by County'!BF$4)</f>
        <v>0</v>
      </c>
      <c r="BG120" s="52">
        <f>('Total Revenues by County'!BG120/'Total Revenues by County'!BG$4)</f>
        <v>0</v>
      </c>
      <c r="BH120" s="52">
        <f>('Total Revenues by County'!BH120/'Total Revenues by County'!BH$4)</f>
        <v>0</v>
      </c>
      <c r="BI120" s="52">
        <f>('Total Revenues by County'!BI120/'Total Revenues by County'!BI$4)</f>
        <v>14.098201072121551</v>
      </c>
      <c r="BJ120" s="52">
        <f>('Total Revenues by County'!BJ120/'Total Revenues by County'!BJ$4)</f>
        <v>0</v>
      </c>
      <c r="BK120" s="52">
        <f>('Total Revenues by County'!BK120/'Total Revenues by County'!BK$4)</f>
        <v>0</v>
      </c>
      <c r="BL120" s="52">
        <f>('Total Revenues by County'!BL120/'Total Revenues by County'!BL$4)</f>
        <v>0</v>
      </c>
      <c r="BM120" s="52">
        <f>('Total Revenues by County'!BM120/'Total Revenues by County'!BM$4)</f>
        <v>0</v>
      </c>
      <c r="BN120" s="52">
        <f>('Total Revenues by County'!BN120/'Total Revenues by County'!BN$4)</f>
        <v>2.3565787557035831</v>
      </c>
      <c r="BO120" s="52">
        <f>('Total Revenues by County'!BO120/'Total Revenues by County'!BO$4)</f>
        <v>0</v>
      </c>
      <c r="BP120" s="52">
        <f>('Total Revenues by County'!BP120/'Total Revenues by County'!BP$4)</f>
        <v>0.41887797102972341</v>
      </c>
      <c r="BQ120" s="17">
        <f>('Total Revenues by County'!BQ120/'Total Revenues by County'!BQ$4)</f>
        <v>0</v>
      </c>
    </row>
    <row r="121" spans="1:69" x14ac:dyDescent="0.25">
      <c r="A121" s="13"/>
      <c r="B121" s="14">
        <v>341.51</v>
      </c>
      <c r="C121" s="15" t="s">
        <v>276</v>
      </c>
      <c r="D121" s="52">
        <f>('Total Revenues by County'!D121/'Total Revenues by County'!D$4)</f>
        <v>2.1340114153683336</v>
      </c>
      <c r="E121" s="52">
        <f>('Total Revenues by County'!E121/'Total Revenues by County'!E$4)</f>
        <v>0</v>
      </c>
      <c r="F121" s="52">
        <f>('Total Revenues by County'!F121/'Total Revenues by County'!F$4)</f>
        <v>0.25049662651896126</v>
      </c>
      <c r="G121" s="52">
        <f>('Total Revenues by County'!G121/'Total Revenues by County'!G$4)</f>
        <v>20.757838581999657</v>
      </c>
      <c r="H121" s="52">
        <f>('Total Revenues by County'!H121/'Total Revenues by County'!H$4)</f>
        <v>0</v>
      </c>
      <c r="I121" s="52">
        <f>('Total Revenues by County'!I121/'Total Revenues by County'!I$4)</f>
        <v>14.125220095972887</v>
      </c>
      <c r="J121" s="52">
        <f>('Total Revenues by County'!J121/'Total Revenues by County'!J$4)</f>
        <v>5.0928369137252192</v>
      </c>
      <c r="K121" s="52">
        <f>('Total Revenues by County'!K121/'Total Revenues by County'!K$4)</f>
        <v>0</v>
      </c>
      <c r="L121" s="52">
        <f>('Total Revenues by County'!L121/'Total Revenues by County'!L$4)</f>
        <v>0</v>
      </c>
      <c r="M121" s="52">
        <f>('Total Revenues by County'!M121/'Total Revenues by County'!M$4)</f>
        <v>0</v>
      </c>
      <c r="N121" s="52">
        <f>('Total Revenues by County'!N121/'Total Revenues by County'!N$4)</f>
        <v>0</v>
      </c>
      <c r="O121" s="52">
        <f>('Total Revenues by County'!O121/'Total Revenues by County'!O$4)</f>
        <v>0.30954675477643673</v>
      </c>
      <c r="P121" s="52">
        <f>('Total Revenues by County'!P121/'Total Revenues by County'!P$4)</f>
        <v>29.06650384015537</v>
      </c>
      <c r="Q121" s="52">
        <f>('Total Revenues by County'!Q121/'Total Revenues by County'!Q$4)</f>
        <v>8.3932818825910935</v>
      </c>
      <c r="R121" s="52">
        <f>('Total Revenues by County'!R121/'Total Revenues by County'!R$4)</f>
        <v>0</v>
      </c>
      <c r="S121" s="52">
        <f>('Total Revenues by County'!S121/'Total Revenues by County'!S$4)</f>
        <v>0</v>
      </c>
      <c r="T121" s="52">
        <f>('Total Revenues by County'!T121/'Total Revenues by County'!T$4)</f>
        <v>15.744387296922199</v>
      </c>
      <c r="U121" s="52">
        <f>('Total Revenues by County'!U121/'Total Revenues by County'!U$4)</f>
        <v>15.146362200898821</v>
      </c>
      <c r="V121" s="52">
        <f>('Total Revenues by County'!V121/'Total Revenues by County'!V$4)</f>
        <v>8.1620484040687487</v>
      </c>
      <c r="W121" s="52">
        <f>('Total Revenues by County'!W121/'Total Revenues by County'!W$4)</f>
        <v>10.402261420171868</v>
      </c>
      <c r="X121" s="52">
        <f>('Total Revenues by County'!X121/'Total Revenues by County'!X$4)</f>
        <v>11.053999405292894</v>
      </c>
      <c r="Y121" s="52">
        <f>('Total Revenues by County'!Y121/'Total Revenues by County'!Y$4)</f>
        <v>1.4824889493369603E-2</v>
      </c>
      <c r="Z121" s="52">
        <f>('Total Revenues by County'!Z121/'Total Revenues by County'!Z$4)</f>
        <v>9.0697311046511633</v>
      </c>
      <c r="AA121" s="52">
        <f>('Total Revenues by County'!AA121/'Total Revenues by County'!AA$4)</f>
        <v>0</v>
      </c>
      <c r="AB121" s="52">
        <f>('Total Revenues by County'!AB121/'Total Revenues by County'!AB$4)</f>
        <v>0</v>
      </c>
      <c r="AC121" s="52">
        <f>('Total Revenues by County'!AC121/'Total Revenues by County'!AC$4)</f>
        <v>12.06736758941323</v>
      </c>
      <c r="AD121" s="52">
        <f>('Total Revenues by County'!AD121/'Total Revenues by County'!AD$4)</f>
        <v>0</v>
      </c>
      <c r="AE121" s="52">
        <f>('Total Revenues by County'!AE121/'Total Revenues by County'!AE$4)</f>
        <v>0</v>
      </c>
      <c r="AF121" s="52">
        <f>('Total Revenues by County'!AF121/'Total Revenues by County'!AF$4)</f>
        <v>0</v>
      </c>
      <c r="AG121" s="52">
        <f>('Total Revenues by County'!AG121/'Total Revenues by County'!AG$4)</f>
        <v>8.1435060298317996</v>
      </c>
      <c r="AH121" s="52">
        <f>('Total Revenues by County'!AH121/'Total Revenues by County'!AH$4)</f>
        <v>15.847109148613219</v>
      </c>
      <c r="AI121" s="52">
        <f>('Total Revenues by County'!AI121/'Total Revenues by County'!AI$4)</f>
        <v>7.6287279367011562</v>
      </c>
      <c r="AJ121" s="52">
        <f>('Total Revenues by County'!AJ121/'Total Revenues by County'!AJ$4)</f>
        <v>0</v>
      </c>
      <c r="AK121" s="52">
        <f>('Total Revenues by County'!AK121/'Total Revenues by County'!AK$4)</f>
        <v>0.68272374261255953</v>
      </c>
      <c r="AL121" s="52">
        <f>('Total Revenues by County'!AL121/'Total Revenues by County'!AL$4)</f>
        <v>0</v>
      </c>
      <c r="AM121" s="52">
        <f>('Total Revenues by County'!AM121/'Total Revenues by County'!AM$4)</f>
        <v>34.41073791984018</v>
      </c>
      <c r="AN121" s="52">
        <f>('Total Revenues by County'!AN121/'Total Revenues by County'!AN$4)</f>
        <v>0</v>
      </c>
      <c r="AO121" s="52">
        <f>('Total Revenues by County'!AO121/'Total Revenues by County'!AO$4)</f>
        <v>7.1230445246690737</v>
      </c>
      <c r="AP121" s="52">
        <f>('Total Revenues by County'!AP121/'Total Revenues by County'!AP$4)</f>
        <v>0</v>
      </c>
      <c r="AQ121" s="52">
        <f>('Total Revenues by County'!AQ121/'Total Revenues by County'!AQ$4)</f>
        <v>14.78685508410174</v>
      </c>
      <c r="AR121" s="52">
        <f>('Total Revenues by County'!AR121/'Total Revenues by County'!AR$4)</f>
        <v>0</v>
      </c>
      <c r="AS121" s="52">
        <f>('Total Revenues by County'!AS121/'Total Revenues by County'!AS$4)</f>
        <v>13.097256945967416</v>
      </c>
      <c r="AT121" s="52">
        <f>('Total Revenues by County'!AT121/'Total Revenues by County'!AT$4)</f>
        <v>31.036512337473255</v>
      </c>
      <c r="AU121" s="52">
        <f>('Total Revenues by County'!AU121/'Total Revenues by County'!AU$4)</f>
        <v>0</v>
      </c>
      <c r="AV121" s="52">
        <f>('Total Revenues by County'!AV121/'Total Revenues by County'!AV$4)</f>
        <v>30.695095146026254</v>
      </c>
      <c r="AW121" s="52">
        <f>('Total Revenues by County'!AW121/'Total Revenues by County'!AW$4)</f>
        <v>12.592441711503971</v>
      </c>
      <c r="AX121" s="52">
        <f>('Total Revenues by County'!AX121/'Total Revenues by County'!AX$4)</f>
        <v>0</v>
      </c>
      <c r="AY121" s="52">
        <f>('Total Revenues by County'!AY121/'Total Revenues by County'!AY$4)</f>
        <v>0</v>
      </c>
      <c r="AZ121" s="52">
        <f>('Total Revenues by County'!AZ121/'Total Revenues by County'!AZ$4)</f>
        <v>0</v>
      </c>
      <c r="BA121" s="52">
        <f>('Total Revenues by County'!BA121/'Total Revenues by County'!BA$4)</f>
        <v>0</v>
      </c>
      <c r="BB121" s="52">
        <f>('Total Revenues by County'!BB121/'Total Revenues by County'!BB$4)</f>
        <v>0</v>
      </c>
      <c r="BC121" s="52">
        <f>('Total Revenues by County'!BC121/'Total Revenues by County'!BC$4)</f>
        <v>9.4443429055275026</v>
      </c>
      <c r="BD121" s="52">
        <f>('Total Revenues by County'!BD121/'Total Revenues by County'!BD$4)</f>
        <v>0.28036471075816521</v>
      </c>
      <c r="BE121" s="52">
        <f>('Total Revenues by County'!BE121/'Total Revenues by County'!BE$4)</f>
        <v>0</v>
      </c>
      <c r="BF121" s="52">
        <f>('Total Revenues by County'!BF121/'Total Revenues by County'!BF$4)</f>
        <v>20.350642187666615</v>
      </c>
      <c r="BG121" s="52">
        <f>('Total Revenues by County'!BG121/'Total Revenues by County'!BG$4)</f>
        <v>-0.26802397568662767</v>
      </c>
      <c r="BH121" s="52">
        <f>('Total Revenues by County'!BH121/'Total Revenues by County'!BH$4)</f>
        <v>23.473516044195417</v>
      </c>
      <c r="BI121" s="52">
        <f>('Total Revenues by County'!BI121/'Total Revenues by County'!BI$4)</f>
        <v>0</v>
      </c>
      <c r="BJ121" s="52">
        <f>('Total Revenues by County'!BJ121/'Total Revenues by County'!BJ$4)</f>
        <v>11.043856033685712</v>
      </c>
      <c r="BK121" s="52">
        <f>('Total Revenues by County'!BK121/'Total Revenues by County'!BK$4)</f>
        <v>26.410472631791556</v>
      </c>
      <c r="BL121" s="52">
        <f>('Total Revenues by County'!BL121/'Total Revenues by County'!BL$4)</f>
        <v>33.407488008527267</v>
      </c>
      <c r="BM121" s="52">
        <f>('Total Revenues by County'!BM121/'Total Revenues by County'!BM$4)</f>
        <v>12.948034601195777</v>
      </c>
      <c r="BN121" s="52">
        <f>('Total Revenues by County'!BN121/'Total Revenues by County'!BN$4)</f>
        <v>7.8824028471656291</v>
      </c>
      <c r="BO121" s="52">
        <f>('Total Revenues by County'!BO121/'Total Revenues by County'!BO$4)</f>
        <v>6.2136859638984259</v>
      </c>
      <c r="BP121" s="52">
        <f>('Total Revenues by County'!BP121/'Total Revenues by County'!BP$4)</f>
        <v>13.215718214141839</v>
      </c>
      <c r="BQ121" s="17">
        <f>('Total Revenues by County'!BQ121/'Total Revenues by County'!BQ$4)</f>
        <v>8.9773177621316247</v>
      </c>
    </row>
    <row r="122" spans="1:69" x14ac:dyDescent="0.25">
      <c r="A122" s="13"/>
      <c r="B122" s="14">
        <v>341.52</v>
      </c>
      <c r="C122" s="15" t="s">
        <v>277</v>
      </c>
      <c r="D122" s="52">
        <f>('Total Revenues by County'!D122/'Total Revenues by County'!D$4)</f>
        <v>21.543457976013993</v>
      </c>
      <c r="E122" s="52">
        <f>('Total Revenues by County'!E122/'Total Revenues by County'!E$4)</f>
        <v>2.4146665105569216</v>
      </c>
      <c r="F122" s="52">
        <f>('Total Revenues by County'!F122/'Total Revenues by County'!F$4)</f>
        <v>5.6155782641635499</v>
      </c>
      <c r="G122" s="52">
        <f>('Total Revenues by County'!G122/'Total Revenues by County'!G$4)</f>
        <v>1.5111340561004991</v>
      </c>
      <c r="H122" s="52">
        <f>('Total Revenues by County'!H122/'Total Revenues by County'!H$4)</f>
        <v>0</v>
      </c>
      <c r="I122" s="52">
        <f>('Total Revenues by County'!I122/'Total Revenues by County'!I$4)</f>
        <v>1.3269472228404826</v>
      </c>
      <c r="J122" s="52">
        <f>('Total Revenues by County'!J122/'Total Revenues by County'!J$4)</f>
        <v>0.90730123644401461</v>
      </c>
      <c r="K122" s="52">
        <f>('Total Revenues by County'!K122/'Total Revenues by County'!K$4)</f>
        <v>0.81892529042920337</v>
      </c>
      <c r="L122" s="52">
        <f>('Total Revenues by County'!L122/'Total Revenues by County'!L$4)</f>
        <v>1.0501841226342383</v>
      </c>
      <c r="M122" s="52">
        <f>('Total Revenues by County'!M122/'Total Revenues by County'!M$4)</f>
        <v>1.8439700179805463</v>
      </c>
      <c r="N122" s="52">
        <f>('Total Revenues by County'!N122/'Total Revenues by County'!N$4)</f>
        <v>40.337478808355648</v>
      </c>
      <c r="O122" s="52">
        <f>('Total Revenues by County'!O122/'Total Revenues by County'!O$4)</f>
        <v>1.4546219387208787</v>
      </c>
      <c r="P122" s="52">
        <f>('Total Revenues by County'!P122/'Total Revenues by County'!P$4)</f>
        <v>0</v>
      </c>
      <c r="Q122" s="52">
        <f>('Total Revenues by County'!Q122/'Total Revenues by County'!Q$4)</f>
        <v>1.049342105263158</v>
      </c>
      <c r="R122" s="52">
        <f>('Total Revenues by County'!R122/'Total Revenues by County'!R$4)</f>
        <v>1.0590938978429958</v>
      </c>
      <c r="S122" s="52">
        <f>('Total Revenues by County'!S122/'Total Revenues by County'!S$4)</f>
        <v>2.0408579856361149</v>
      </c>
      <c r="T122" s="52">
        <f>('Total Revenues by County'!T122/'Total Revenues by County'!T$4)</f>
        <v>2.4130133072087516</v>
      </c>
      <c r="U122" s="52">
        <f>('Total Revenues by County'!U122/'Total Revenues by County'!U$4)</f>
        <v>10.697356168265921</v>
      </c>
      <c r="V122" s="52">
        <f>('Total Revenues by County'!V122/'Total Revenues by County'!V$4)</f>
        <v>1.7079971939670291</v>
      </c>
      <c r="W122" s="52">
        <f>('Total Revenues by County'!W122/'Total Revenues by County'!W$4)</f>
        <v>1.3117141564902759</v>
      </c>
      <c r="X122" s="52">
        <f>('Total Revenues by County'!X122/'Total Revenues by County'!X$4)</f>
        <v>11.75807314897413</v>
      </c>
      <c r="Y122" s="52">
        <f>('Total Revenues by County'!Y122/'Total Revenues by County'!Y$4)</f>
        <v>6.4089765385923156</v>
      </c>
      <c r="Z122" s="52">
        <f>('Total Revenues by County'!Z122/'Total Revenues by County'!Z$4)</f>
        <v>0</v>
      </c>
      <c r="AA122" s="52">
        <f>('Total Revenues by County'!AA122/'Total Revenues by County'!AA$4)</f>
        <v>2.4975914857128445</v>
      </c>
      <c r="AB122" s="52">
        <f>('Total Revenues by County'!AB122/'Total Revenues by County'!AB$4)</f>
        <v>0.76113642389005687</v>
      </c>
      <c r="AC122" s="52">
        <f>('Total Revenues by County'!AC122/'Total Revenues by County'!AC$4)</f>
        <v>4.9655717280986966</v>
      </c>
      <c r="AD122" s="52">
        <f>('Total Revenues by County'!AD122/'Total Revenues by County'!AD$4)</f>
        <v>1.6691978361267574</v>
      </c>
      <c r="AE122" s="52">
        <f>('Total Revenues by County'!AE122/'Total Revenues by County'!AE$4)</f>
        <v>1.1789457459926018</v>
      </c>
      <c r="AF122" s="52">
        <f>('Total Revenues by County'!AF122/'Total Revenues by County'!AF$4)</f>
        <v>2.9449473013874083</v>
      </c>
      <c r="AG122" s="52">
        <f>('Total Revenues by County'!AG122/'Total Revenues by County'!AG$4)</f>
        <v>0</v>
      </c>
      <c r="AH122" s="52">
        <f>('Total Revenues by County'!AH122/'Total Revenues by County'!AH$4)</f>
        <v>1.2291292948806403</v>
      </c>
      <c r="AI122" s="52">
        <f>('Total Revenues by County'!AI122/'Total Revenues by County'!AI$4)</f>
        <v>0.98003651856360319</v>
      </c>
      <c r="AJ122" s="52">
        <f>('Total Revenues by County'!AJ122/'Total Revenues by County'!AJ$4)</f>
        <v>0.80063106677510221</v>
      </c>
      <c r="AK122" s="52">
        <f>('Total Revenues by County'!AK122/'Total Revenues by County'!AK$4)</f>
        <v>0.76996659309677284</v>
      </c>
      <c r="AL122" s="52">
        <f>('Total Revenues by County'!AL122/'Total Revenues by County'!AL$4)</f>
        <v>1.8258457434333959</v>
      </c>
      <c r="AM122" s="52">
        <f>('Total Revenues by County'!AM122/'Total Revenues by County'!AM$4)</f>
        <v>1.5114995629916343</v>
      </c>
      <c r="AN122" s="52">
        <f>('Total Revenues by County'!AN122/'Total Revenues by County'!AN$4)</f>
        <v>0</v>
      </c>
      <c r="AO122" s="52">
        <f>('Total Revenues by County'!AO122/'Total Revenues by County'!AO$4)</f>
        <v>0</v>
      </c>
      <c r="AP122" s="52">
        <f>('Total Revenues by County'!AP122/'Total Revenues by County'!AP$4)</f>
        <v>0</v>
      </c>
      <c r="AQ122" s="52">
        <f>('Total Revenues by County'!AQ122/'Total Revenues by County'!AQ$4)</f>
        <v>0</v>
      </c>
      <c r="AR122" s="52">
        <f>('Total Revenues by County'!AR122/'Total Revenues by County'!AR$4)</f>
        <v>1.9492893270347926</v>
      </c>
      <c r="AS122" s="52">
        <f>('Total Revenues by County'!AS122/'Total Revenues by County'!AS$4)</f>
        <v>23.411376067501337</v>
      </c>
      <c r="AT122" s="52">
        <f>('Total Revenues by County'!AT122/'Total Revenues by County'!AT$4)</f>
        <v>15.397976882271767</v>
      </c>
      <c r="AU122" s="52">
        <f>('Total Revenues by County'!AU122/'Total Revenues by County'!AU$4)</f>
        <v>1.0161853699205106</v>
      </c>
      <c r="AV122" s="52">
        <f>('Total Revenues by County'!AV122/'Total Revenues by County'!AV$4)</f>
        <v>3.5373359112648823</v>
      </c>
      <c r="AW122" s="52">
        <f>('Total Revenues by County'!AW122/'Total Revenues by County'!AW$4)</f>
        <v>7.1972328977709452</v>
      </c>
      <c r="AX122" s="52">
        <f>('Total Revenues by County'!AX122/'Total Revenues by County'!AX$4)</f>
        <v>0</v>
      </c>
      <c r="AY122" s="52">
        <f>('Total Revenues by County'!AY122/'Total Revenues by County'!AY$4)</f>
        <v>5.6217012434100022</v>
      </c>
      <c r="AZ122" s="52">
        <f>('Total Revenues by County'!AZ122/'Total Revenues by County'!AZ$4)</f>
        <v>1.3556009769635213</v>
      </c>
      <c r="BA122" s="52">
        <f>('Total Revenues by County'!BA122/'Total Revenues by County'!BA$4)</f>
        <v>1.70387293548944</v>
      </c>
      <c r="BB122" s="52">
        <f>('Total Revenues by County'!BB122/'Total Revenues by County'!BB$4)</f>
        <v>0</v>
      </c>
      <c r="BC122" s="52">
        <f>('Total Revenues by County'!BC122/'Total Revenues by County'!BC$4)</f>
        <v>0</v>
      </c>
      <c r="BD122" s="52">
        <f>('Total Revenues by County'!BD122/'Total Revenues by County'!BD$4)</f>
        <v>0</v>
      </c>
      <c r="BE122" s="52">
        <f>('Total Revenues by County'!BE122/'Total Revenues by County'!BE$4)</f>
        <v>3.974967660332883</v>
      </c>
      <c r="BF122" s="52">
        <f>('Total Revenues by County'!BF122/'Total Revenues by County'!BF$4)</f>
        <v>3.690051147039465</v>
      </c>
      <c r="BG122" s="52">
        <f>('Total Revenues by County'!BG122/'Total Revenues by County'!BG$4)</f>
        <v>7.9029716343989191</v>
      </c>
      <c r="BH122" s="52">
        <f>('Total Revenues by County'!BH122/'Total Revenues by County'!BH$4)</f>
        <v>2.4661062661790476</v>
      </c>
      <c r="BI122" s="52">
        <f>('Total Revenues by County'!BI122/'Total Revenues by County'!BI$4)</f>
        <v>0.82092469309228611</v>
      </c>
      <c r="BJ122" s="52">
        <f>('Total Revenues by County'!BJ122/'Total Revenues by County'!BJ$4)</f>
        <v>0.49921466843412682</v>
      </c>
      <c r="BK122" s="52">
        <f>('Total Revenues by County'!BK122/'Total Revenues by County'!BK$4)</f>
        <v>0</v>
      </c>
      <c r="BL122" s="52">
        <f>('Total Revenues by County'!BL122/'Total Revenues by County'!BL$4)</f>
        <v>4.4774826789838338</v>
      </c>
      <c r="BM122" s="52">
        <f>('Total Revenues by County'!BM122/'Total Revenues by County'!BM$4)</f>
        <v>1.2851418394606284</v>
      </c>
      <c r="BN122" s="52">
        <f>('Total Revenues by County'!BN122/'Total Revenues by County'!BN$4)</f>
        <v>1.2912045731023161</v>
      </c>
      <c r="BO122" s="52">
        <f>('Total Revenues by County'!BO122/'Total Revenues by County'!BO$4)</f>
        <v>33.358432199068567</v>
      </c>
      <c r="BP122" s="52">
        <f>('Total Revenues by County'!BP122/'Total Revenues by County'!BP$4)</f>
        <v>0</v>
      </c>
      <c r="BQ122" s="17">
        <f>('Total Revenues by County'!BQ122/'Total Revenues by County'!BQ$4)</f>
        <v>1.0074623719381086</v>
      </c>
    </row>
    <row r="123" spans="1:69" x14ac:dyDescent="0.25">
      <c r="A123" s="13"/>
      <c r="B123" s="14">
        <v>341.53</v>
      </c>
      <c r="C123" s="15" t="s">
        <v>278</v>
      </c>
      <c r="D123" s="52">
        <f>('Total Revenues by County'!D123/'Total Revenues by County'!D$4)</f>
        <v>5.1203501359260946</v>
      </c>
      <c r="E123" s="52">
        <f>('Total Revenues by County'!E123/'Total Revenues by County'!E$4)</f>
        <v>0</v>
      </c>
      <c r="F123" s="52">
        <f>('Total Revenues by County'!F123/'Total Revenues by County'!F$4)</f>
        <v>4.3979037290238683</v>
      </c>
      <c r="G123" s="52">
        <f>('Total Revenues by County'!G123/'Total Revenues by County'!G$4)</f>
        <v>0</v>
      </c>
      <c r="H123" s="52">
        <f>('Total Revenues by County'!H123/'Total Revenues by County'!H$4)</f>
        <v>0</v>
      </c>
      <c r="I123" s="52">
        <f>('Total Revenues by County'!I123/'Total Revenues by County'!I$4)</f>
        <v>0</v>
      </c>
      <c r="J123" s="52">
        <f>('Total Revenues by County'!J123/'Total Revenues by County'!J$4)</f>
        <v>0</v>
      </c>
      <c r="K123" s="52">
        <f>('Total Revenues by County'!K123/'Total Revenues by County'!K$4)</f>
        <v>0</v>
      </c>
      <c r="L123" s="52">
        <f>('Total Revenues by County'!L123/'Total Revenues by County'!L$4)</f>
        <v>5.5308155633581685E-2</v>
      </c>
      <c r="M123" s="52">
        <f>('Total Revenues by County'!M123/'Total Revenues by County'!M$4)</f>
        <v>0</v>
      </c>
      <c r="N123" s="52">
        <f>('Total Revenues by County'!N123/'Total Revenues by County'!N$4)</f>
        <v>0</v>
      </c>
      <c r="O123" s="52">
        <f>('Total Revenues by County'!O123/'Total Revenues by County'!O$4)</f>
        <v>2.4541171431630797</v>
      </c>
      <c r="P123" s="52">
        <f>('Total Revenues by County'!P123/'Total Revenues by County'!P$4)</f>
        <v>0</v>
      </c>
      <c r="Q123" s="52">
        <f>('Total Revenues by County'!Q123/'Total Revenues by County'!Q$4)</f>
        <v>0</v>
      </c>
      <c r="R123" s="52">
        <f>('Total Revenues by County'!R123/'Total Revenues by County'!R$4)</f>
        <v>0</v>
      </c>
      <c r="S123" s="52">
        <f>('Total Revenues by County'!S123/'Total Revenues by County'!S$4)</f>
        <v>0</v>
      </c>
      <c r="T123" s="52">
        <f>('Total Revenues by County'!T123/'Total Revenues by County'!T$4)</f>
        <v>50.865784962037715</v>
      </c>
      <c r="U123" s="52">
        <f>('Total Revenues by County'!U123/'Total Revenues by County'!U$4)</f>
        <v>0</v>
      </c>
      <c r="V123" s="52">
        <f>('Total Revenues by County'!V123/'Total Revenues by County'!V$4)</f>
        <v>2.700455980357769</v>
      </c>
      <c r="W123" s="52">
        <f>('Total Revenues by County'!W123/'Total Revenues by County'!W$4)</f>
        <v>2.1038444142921753</v>
      </c>
      <c r="X123" s="52">
        <f>('Total Revenues by County'!X123/'Total Revenues by County'!X$4)</f>
        <v>0</v>
      </c>
      <c r="Y123" s="52">
        <f>('Total Revenues by County'!Y123/'Total Revenues by County'!Y$4)</f>
        <v>0</v>
      </c>
      <c r="Z123" s="52">
        <f>('Total Revenues by County'!Z123/'Total Revenues by County'!Z$4)</f>
        <v>2.1787427325581397</v>
      </c>
      <c r="AA123" s="52">
        <f>('Total Revenues by County'!AA123/'Total Revenues by County'!AA$4)</f>
        <v>0</v>
      </c>
      <c r="AB123" s="52">
        <f>('Total Revenues by County'!AB123/'Total Revenues by County'!AB$4)</f>
        <v>0</v>
      </c>
      <c r="AC123" s="52">
        <f>('Total Revenues by County'!AC123/'Total Revenues by County'!AC$4)</f>
        <v>1.5426377789257244E-2</v>
      </c>
      <c r="AD123" s="52">
        <f>('Total Revenues by County'!AD123/'Total Revenues by County'!AD$4)</f>
        <v>0</v>
      </c>
      <c r="AE123" s="52">
        <f>('Total Revenues by County'!AE123/'Total Revenues by County'!AE$4)</f>
        <v>0</v>
      </c>
      <c r="AF123" s="52">
        <f>('Total Revenues by County'!AF123/'Total Revenues by County'!AF$4)</f>
        <v>0</v>
      </c>
      <c r="AG123" s="52">
        <f>('Total Revenues by County'!AG123/'Total Revenues by County'!AG$4)</f>
        <v>0</v>
      </c>
      <c r="AH123" s="52">
        <f>('Total Revenues by County'!AH123/'Total Revenues by County'!AH$4)</f>
        <v>0</v>
      </c>
      <c r="AI123" s="52">
        <f>('Total Revenues by County'!AI123/'Total Revenues by County'!AI$4)</f>
        <v>0</v>
      </c>
      <c r="AJ123" s="52">
        <f>('Total Revenues by County'!AJ123/'Total Revenues by County'!AJ$4)</f>
        <v>0</v>
      </c>
      <c r="AK123" s="52">
        <f>('Total Revenues by County'!AK123/'Total Revenues by County'!AK$4)</f>
        <v>0</v>
      </c>
      <c r="AL123" s="52">
        <f>('Total Revenues by County'!AL123/'Total Revenues by County'!AL$4)</f>
        <v>0</v>
      </c>
      <c r="AM123" s="52">
        <f>('Total Revenues by County'!AM123/'Total Revenues by County'!AM$4)</f>
        <v>0</v>
      </c>
      <c r="AN123" s="52">
        <f>('Total Revenues by County'!AN123/'Total Revenues by County'!AN$4)</f>
        <v>0</v>
      </c>
      <c r="AO123" s="52">
        <f>('Total Revenues by County'!AO123/'Total Revenues by County'!AO$4)</f>
        <v>1.0008022462896109</v>
      </c>
      <c r="AP123" s="52">
        <f>('Total Revenues by County'!AP123/'Total Revenues by County'!AP$4)</f>
        <v>0</v>
      </c>
      <c r="AQ123" s="52">
        <f>('Total Revenues by County'!AQ123/'Total Revenues by County'!AQ$4)</f>
        <v>4.3318688215910877</v>
      </c>
      <c r="AR123" s="52">
        <f>('Total Revenues by County'!AR123/'Total Revenues by County'!AR$4)</f>
        <v>0</v>
      </c>
      <c r="AS123" s="52">
        <f>('Total Revenues by County'!AS123/'Total Revenues by County'!AS$4)</f>
        <v>0.26785693979430547</v>
      </c>
      <c r="AT123" s="52">
        <f>('Total Revenues by County'!AT123/'Total Revenues by County'!AT$4)</f>
        <v>55.778875004747619</v>
      </c>
      <c r="AU123" s="52">
        <f>('Total Revenues by County'!AU123/'Total Revenues by County'!AU$4)</f>
        <v>0</v>
      </c>
      <c r="AV123" s="52">
        <f>('Total Revenues by County'!AV123/'Total Revenues by County'!AV$4)</f>
        <v>0</v>
      </c>
      <c r="AW123" s="52">
        <f>('Total Revenues by County'!AW123/'Total Revenues by County'!AW$4)</f>
        <v>0</v>
      </c>
      <c r="AX123" s="52">
        <f>('Total Revenues by County'!AX123/'Total Revenues by County'!AX$4)</f>
        <v>0</v>
      </c>
      <c r="AY123" s="52">
        <f>('Total Revenues by County'!AY123/'Total Revenues by County'!AY$4)</f>
        <v>1.5184707823074293E-2</v>
      </c>
      <c r="AZ123" s="52">
        <f>('Total Revenues by County'!AZ123/'Total Revenues by County'!AZ$4)</f>
        <v>0</v>
      </c>
      <c r="BA123" s="52">
        <f>('Total Revenues by County'!BA123/'Total Revenues by County'!BA$4)</f>
        <v>0</v>
      </c>
      <c r="BB123" s="52">
        <f>('Total Revenues by County'!BB123/'Total Revenues by County'!BB$4)</f>
        <v>0</v>
      </c>
      <c r="BC123" s="52">
        <f>('Total Revenues by County'!BC123/'Total Revenues by County'!BC$4)</f>
        <v>0</v>
      </c>
      <c r="BD123" s="52">
        <f>('Total Revenues by County'!BD123/'Total Revenues by County'!BD$4)</f>
        <v>0</v>
      </c>
      <c r="BE123" s="52">
        <f>('Total Revenues by County'!BE123/'Total Revenues by County'!BE$4)</f>
        <v>5.9369247132549514</v>
      </c>
      <c r="BF123" s="52">
        <f>('Total Revenues by County'!BF123/'Total Revenues by County'!BF$4)</f>
        <v>0</v>
      </c>
      <c r="BG123" s="52">
        <f>('Total Revenues by County'!BG123/'Total Revenues by County'!BG$4)</f>
        <v>2.882288383610986</v>
      </c>
      <c r="BH123" s="52">
        <f>('Total Revenues by County'!BH123/'Total Revenues by County'!BH$4)</f>
        <v>0</v>
      </c>
      <c r="BI123" s="52">
        <f>('Total Revenues by County'!BI123/'Total Revenues by County'!BI$4)</f>
        <v>0</v>
      </c>
      <c r="BJ123" s="52">
        <f>('Total Revenues by County'!BJ123/'Total Revenues by County'!BJ$4)</f>
        <v>9.9361040870659796</v>
      </c>
      <c r="BK123" s="52">
        <f>('Total Revenues by County'!BK123/'Total Revenues by County'!BK$4)</f>
        <v>1.0351444152696425E-3</v>
      </c>
      <c r="BL123" s="52">
        <f>('Total Revenues by County'!BL123/'Total Revenues by County'!BL$4)</f>
        <v>0.30960206075679519</v>
      </c>
      <c r="BM123" s="52">
        <f>('Total Revenues by County'!BM123/'Total Revenues by County'!BM$4)</f>
        <v>0</v>
      </c>
      <c r="BN123" s="52">
        <f>('Total Revenues by County'!BN123/'Total Revenues by County'!BN$4)</f>
        <v>0</v>
      </c>
      <c r="BO123" s="52">
        <f>('Total Revenues by County'!BO123/'Total Revenues by County'!BO$4)</f>
        <v>0</v>
      </c>
      <c r="BP123" s="52">
        <f>('Total Revenues by County'!BP123/'Total Revenues by County'!BP$4)</f>
        <v>58.196976862312368</v>
      </c>
      <c r="BQ123" s="17">
        <f>('Total Revenues by County'!BQ123/'Total Revenues by County'!BQ$4)</f>
        <v>0</v>
      </c>
    </row>
    <row r="124" spans="1:69" x14ac:dyDescent="0.25">
      <c r="A124" s="13"/>
      <c r="B124" s="14">
        <v>341.54</v>
      </c>
      <c r="C124" s="15" t="s">
        <v>279</v>
      </c>
      <c r="D124" s="52">
        <f>('Total Revenues by County'!D124/'Total Revenues by County'!D$4)</f>
        <v>0</v>
      </c>
      <c r="E124" s="52">
        <f>('Total Revenues by County'!E124/'Total Revenues by County'!E$4)</f>
        <v>0</v>
      </c>
      <c r="F124" s="52">
        <f>('Total Revenues by County'!F124/'Total Revenues by County'!F$4)</f>
        <v>1.6292034289600372</v>
      </c>
      <c r="G124" s="52">
        <f>('Total Revenues by County'!G124/'Total Revenues by County'!G$4)</f>
        <v>0</v>
      </c>
      <c r="H124" s="52">
        <f>('Total Revenues by County'!H124/'Total Revenues by County'!H$4)</f>
        <v>0</v>
      </c>
      <c r="I124" s="52">
        <f>('Total Revenues by County'!I124/'Total Revenues by County'!I$4)</f>
        <v>0</v>
      </c>
      <c r="J124" s="52">
        <f>('Total Revenues by County'!J124/'Total Revenues by County'!J$4)</f>
        <v>0</v>
      </c>
      <c r="K124" s="52">
        <f>('Total Revenues by County'!K124/'Total Revenues by County'!K$4)</f>
        <v>0</v>
      </c>
      <c r="L124" s="52">
        <f>('Total Revenues by County'!L124/'Total Revenues by County'!L$4)</f>
        <v>0</v>
      </c>
      <c r="M124" s="52">
        <f>('Total Revenues by County'!M124/'Total Revenues by County'!M$4)</f>
        <v>0</v>
      </c>
      <c r="N124" s="52">
        <f>('Total Revenues by County'!N124/'Total Revenues by County'!N$4)</f>
        <v>0</v>
      </c>
      <c r="O124" s="52">
        <f>('Total Revenues by County'!O124/'Total Revenues by County'!O$4)</f>
        <v>2.2554571459165098</v>
      </c>
      <c r="P124" s="52">
        <f>('Total Revenues by County'!P124/'Total Revenues by County'!P$4)</f>
        <v>0</v>
      </c>
      <c r="Q124" s="52">
        <f>('Total Revenues by County'!Q124/'Total Revenues by County'!Q$4)</f>
        <v>0</v>
      </c>
      <c r="R124" s="52">
        <f>('Total Revenues by County'!R124/'Total Revenues by County'!R$4)</f>
        <v>0</v>
      </c>
      <c r="S124" s="52">
        <f>('Total Revenues by County'!S124/'Total Revenues by County'!S$4)</f>
        <v>0</v>
      </c>
      <c r="T124" s="52">
        <f>('Total Revenues by County'!T124/'Total Revenues by County'!T$4)</f>
        <v>0</v>
      </c>
      <c r="U124" s="52">
        <f>('Total Revenues by County'!U124/'Total Revenues by County'!U$4)</f>
        <v>0</v>
      </c>
      <c r="V124" s="52">
        <f>('Total Revenues by County'!V124/'Total Revenues by County'!V$4)</f>
        <v>0</v>
      </c>
      <c r="W124" s="52">
        <f>('Total Revenues by County'!W124/'Total Revenues by County'!W$4)</f>
        <v>0</v>
      </c>
      <c r="X124" s="52">
        <f>('Total Revenues by County'!X124/'Total Revenues by County'!X$4)</f>
        <v>5.2193279809693722</v>
      </c>
      <c r="Y124" s="52">
        <f>('Total Revenues by County'!Y124/'Total Revenues by County'!Y$4)</f>
        <v>0</v>
      </c>
      <c r="Z124" s="52">
        <f>('Total Revenues by County'!Z124/'Total Revenues by County'!Z$4)</f>
        <v>0</v>
      </c>
      <c r="AA124" s="52">
        <f>('Total Revenues by County'!AA124/'Total Revenues by County'!AA$4)</f>
        <v>0</v>
      </c>
      <c r="AB124" s="52">
        <f>('Total Revenues by County'!AB124/'Total Revenues by County'!AB$4)</f>
        <v>0</v>
      </c>
      <c r="AC124" s="52">
        <f>('Total Revenues by County'!AC124/'Total Revenues by County'!AC$4)</f>
        <v>0</v>
      </c>
      <c r="AD124" s="52">
        <f>('Total Revenues by County'!AD124/'Total Revenues by County'!AD$4)</f>
        <v>0</v>
      </c>
      <c r="AE124" s="52">
        <f>('Total Revenues by County'!AE124/'Total Revenues by County'!AE$4)</f>
        <v>0</v>
      </c>
      <c r="AF124" s="52">
        <f>('Total Revenues by County'!AF124/'Total Revenues by County'!AF$4)</f>
        <v>0</v>
      </c>
      <c r="AG124" s="52">
        <f>('Total Revenues by County'!AG124/'Total Revenues by County'!AG$4)</f>
        <v>0</v>
      </c>
      <c r="AH124" s="52">
        <f>('Total Revenues by County'!AH124/'Total Revenues by County'!AH$4)</f>
        <v>0</v>
      </c>
      <c r="AI124" s="52">
        <f>('Total Revenues by County'!AI124/'Total Revenues by County'!AI$4)</f>
        <v>0</v>
      </c>
      <c r="AJ124" s="52">
        <f>('Total Revenues by County'!AJ124/'Total Revenues by County'!AJ$4)</f>
        <v>0</v>
      </c>
      <c r="AK124" s="52">
        <f>('Total Revenues by County'!AK124/'Total Revenues by County'!AK$4)</f>
        <v>0</v>
      </c>
      <c r="AL124" s="52">
        <f>('Total Revenues by County'!AL124/'Total Revenues by County'!AL$4)</f>
        <v>0</v>
      </c>
      <c r="AM124" s="52">
        <f>('Total Revenues by County'!AM124/'Total Revenues by County'!AM$4)</f>
        <v>0</v>
      </c>
      <c r="AN124" s="52">
        <f>('Total Revenues by County'!AN124/'Total Revenues by County'!AN$4)</f>
        <v>0</v>
      </c>
      <c r="AO124" s="52">
        <f>('Total Revenues by County'!AO124/'Total Revenues by County'!AO$4)</f>
        <v>0</v>
      </c>
      <c r="AP124" s="52">
        <f>('Total Revenues by County'!AP124/'Total Revenues by County'!AP$4)</f>
        <v>0</v>
      </c>
      <c r="AQ124" s="52">
        <f>('Total Revenues by County'!AQ124/'Total Revenues by County'!AQ$4)</f>
        <v>0</v>
      </c>
      <c r="AR124" s="52">
        <f>('Total Revenues by County'!AR124/'Total Revenues by County'!AR$4)</f>
        <v>0</v>
      </c>
      <c r="AS124" s="52">
        <f>('Total Revenues by County'!AS124/'Total Revenues by County'!AS$4)</f>
        <v>0.73691869201540683</v>
      </c>
      <c r="AT124" s="52">
        <f>('Total Revenues by County'!AT124/'Total Revenues by County'!AT$4)</f>
        <v>2.765011963994075E-2</v>
      </c>
      <c r="AU124" s="52">
        <f>('Total Revenues by County'!AU124/'Total Revenues by County'!AU$4)</f>
        <v>0</v>
      </c>
      <c r="AV124" s="52">
        <f>('Total Revenues by County'!AV124/'Total Revenues by County'!AV$4)</f>
        <v>0</v>
      </c>
      <c r="AW124" s="52">
        <f>('Total Revenues by County'!AW124/'Total Revenues by County'!AW$4)</f>
        <v>0</v>
      </c>
      <c r="AX124" s="52">
        <f>('Total Revenues by County'!AX124/'Total Revenues by County'!AX$4)</f>
        <v>0</v>
      </c>
      <c r="AY124" s="52">
        <f>('Total Revenues by County'!AY124/'Total Revenues by County'!AY$4)</f>
        <v>0</v>
      </c>
      <c r="AZ124" s="52">
        <f>('Total Revenues by County'!AZ124/'Total Revenues by County'!AZ$4)</f>
        <v>0</v>
      </c>
      <c r="BA124" s="52">
        <f>('Total Revenues by County'!BA124/'Total Revenues by County'!BA$4)</f>
        <v>0</v>
      </c>
      <c r="BB124" s="52">
        <f>('Total Revenues by County'!BB124/'Total Revenues by County'!BB$4)</f>
        <v>0</v>
      </c>
      <c r="BC124" s="52">
        <f>('Total Revenues by County'!BC124/'Total Revenues by County'!BC$4)</f>
        <v>0</v>
      </c>
      <c r="BD124" s="52">
        <f>('Total Revenues by County'!BD124/'Total Revenues by County'!BD$4)</f>
        <v>0</v>
      </c>
      <c r="BE124" s="52">
        <f>('Total Revenues by County'!BE124/'Total Revenues by County'!BE$4)</f>
        <v>0</v>
      </c>
      <c r="BF124" s="52">
        <f>('Total Revenues by County'!BF124/'Total Revenues by County'!BF$4)</f>
        <v>0</v>
      </c>
      <c r="BG124" s="52">
        <f>('Total Revenues by County'!BG124/'Total Revenues by County'!BG$4)</f>
        <v>0</v>
      </c>
      <c r="BH124" s="52">
        <f>('Total Revenues by County'!BH124/'Total Revenues by County'!BH$4)</f>
        <v>0</v>
      </c>
      <c r="BI124" s="52">
        <f>('Total Revenues by County'!BI124/'Total Revenues by County'!BI$4)</f>
        <v>2.9454848272719159</v>
      </c>
      <c r="BJ124" s="52">
        <f>('Total Revenues by County'!BJ124/'Total Revenues by County'!BJ$4)</f>
        <v>0</v>
      </c>
      <c r="BK124" s="52">
        <f>('Total Revenues by County'!BK124/'Total Revenues by County'!BK$4)</f>
        <v>10.270349424358715</v>
      </c>
      <c r="BL124" s="52">
        <f>('Total Revenues by County'!BL124/'Total Revenues by County'!BL$4)</f>
        <v>2.974862320127909</v>
      </c>
      <c r="BM124" s="52">
        <f>('Total Revenues by County'!BM124/'Total Revenues by County'!BM$4)</f>
        <v>0</v>
      </c>
      <c r="BN124" s="52">
        <f>('Total Revenues by County'!BN124/'Total Revenues by County'!BN$4)</f>
        <v>0</v>
      </c>
      <c r="BO124" s="52">
        <f>('Total Revenues by County'!BO124/'Total Revenues by County'!BO$4)</f>
        <v>0</v>
      </c>
      <c r="BP124" s="52">
        <f>('Total Revenues by County'!BP124/'Total Revenues by County'!BP$4)</f>
        <v>0</v>
      </c>
      <c r="BQ124" s="17">
        <f>('Total Revenues by County'!BQ124/'Total Revenues by County'!BQ$4)</f>
        <v>0</v>
      </c>
    </row>
    <row r="125" spans="1:69" x14ac:dyDescent="0.25">
      <c r="A125" s="13"/>
      <c r="B125" s="14">
        <v>341.55</v>
      </c>
      <c r="C125" s="15" t="s">
        <v>280</v>
      </c>
      <c r="D125" s="52">
        <f>('Total Revenues by County'!D125/'Total Revenues by County'!D$4)</f>
        <v>1.0882166415550107E-2</v>
      </c>
      <c r="E125" s="52">
        <f>('Total Revenues by County'!E125/'Total Revenues by County'!E$4)</f>
        <v>0</v>
      </c>
      <c r="F125" s="52">
        <f>('Total Revenues by County'!F125/'Total Revenues by County'!F$4)</f>
        <v>1.0010081667472007E-2</v>
      </c>
      <c r="G125" s="52">
        <f>('Total Revenues by County'!G125/'Total Revenues by County'!G$4)</f>
        <v>0</v>
      </c>
      <c r="H125" s="52">
        <f>('Total Revenues by County'!H125/'Total Revenues by County'!H$4)</f>
        <v>5.1797742837012259E-2</v>
      </c>
      <c r="I125" s="52">
        <f>('Total Revenues by County'!I125/'Total Revenues by County'!I$4)</f>
        <v>0</v>
      </c>
      <c r="J125" s="52">
        <f>('Total Revenues by County'!J125/'Total Revenues by County'!J$4)</f>
        <v>0</v>
      </c>
      <c r="K125" s="52">
        <f>('Total Revenues by County'!K125/'Total Revenues by County'!K$4)</f>
        <v>0</v>
      </c>
      <c r="L125" s="52">
        <f>('Total Revenues by County'!L125/'Total Revenues by County'!L$4)</f>
        <v>0</v>
      </c>
      <c r="M125" s="52">
        <f>('Total Revenues by County'!M125/'Total Revenues by County'!M$4)</f>
        <v>0</v>
      </c>
      <c r="N125" s="52">
        <f>('Total Revenues by County'!N125/'Total Revenues by County'!N$4)</f>
        <v>7.8626242294628258E-3</v>
      </c>
      <c r="O125" s="52">
        <f>('Total Revenues by County'!O125/'Total Revenues by County'!O$4)</f>
        <v>1.8340905266700319E-2</v>
      </c>
      <c r="P125" s="52">
        <f>('Total Revenues by County'!P125/'Total Revenues by County'!P$4)</f>
        <v>0</v>
      </c>
      <c r="Q125" s="52">
        <f>('Total Revenues by County'!Q125/'Total Revenues by County'!Q$4)</f>
        <v>2.5366902834008099E-2</v>
      </c>
      <c r="R125" s="52">
        <f>('Total Revenues by County'!R125/'Total Revenues by County'!R$4)</f>
        <v>0.67600352818539011</v>
      </c>
      <c r="S125" s="52">
        <f>('Total Revenues by County'!S125/'Total Revenues by County'!S$4)</f>
        <v>0.17577590629274967</v>
      </c>
      <c r="T125" s="52">
        <f>('Total Revenues by County'!T125/'Total Revenues by County'!T$4)</f>
        <v>0.10923340680871908</v>
      </c>
      <c r="U125" s="52">
        <f>('Total Revenues by County'!U125/'Total Revenues by County'!U$4)</f>
        <v>0</v>
      </c>
      <c r="V125" s="52">
        <f>('Total Revenues by County'!V125/'Total Revenues by County'!V$4)</f>
        <v>7.4827545890330874E-3</v>
      </c>
      <c r="W125" s="52">
        <f>('Total Revenues by County'!W125/'Total Revenues by County'!W$4)</f>
        <v>3.8625056535504299E-2</v>
      </c>
      <c r="X125" s="52">
        <f>('Total Revenues by County'!X125/'Total Revenues by County'!X$4)</f>
        <v>0</v>
      </c>
      <c r="Y125" s="52">
        <f>('Total Revenues by County'!Y125/'Total Revenues by County'!Y$4)</f>
        <v>3.6994219653179193E-2</v>
      </c>
      <c r="Z125" s="52">
        <f>('Total Revenues by County'!Z125/'Total Revenues by County'!Z$4)</f>
        <v>0</v>
      </c>
      <c r="AA125" s="52">
        <f>('Total Revenues by County'!AA125/'Total Revenues by County'!AA$4)</f>
        <v>0</v>
      </c>
      <c r="AB125" s="52">
        <f>('Total Revenues by County'!AB125/'Total Revenues by County'!AB$4)</f>
        <v>0</v>
      </c>
      <c r="AC125" s="52">
        <f>('Total Revenues by County'!AC125/'Total Revenues by County'!AC$4)</f>
        <v>1.0139070365756075E-2</v>
      </c>
      <c r="AD125" s="52">
        <f>('Total Revenues by County'!AD125/'Total Revenues by County'!AD$4)</f>
        <v>3.0757984375379866E-3</v>
      </c>
      <c r="AE125" s="52">
        <f>('Total Revenues by County'!AE125/'Total Revenues by County'!AE$4)</f>
        <v>0</v>
      </c>
      <c r="AF125" s="52">
        <f>('Total Revenues by County'!AF125/'Total Revenues by County'!AF$4)</f>
        <v>0.46366192748842633</v>
      </c>
      <c r="AG125" s="52">
        <f>('Total Revenues by County'!AG125/'Total Revenues by County'!AG$4)</f>
        <v>0</v>
      </c>
      <c r="AH125" s="52">
        <f>('Total Revenues by County'!AH125/'Total Revenues by County'!AH$4)</f>
        <v>3.7394784048571821E-2</v>
      </c>
      <c r="AI125" s="52">
        <f>('Total Revenues by County'!AI125/'Total Revenues by County'!AI$4)</f>
        <v>0.68886183810103474</v>
      </c>
      <c r="AJ125" s="52">
        <f>('Total Revenues by County'!AJ125/'Total Revenues by County'!AJ$4)</f>
        <v>0</v>
      </c>
      <c r="AK125" s="52">
        <f>('Total Revenues by County'!AK125/'Total Revenues by County'!AK$4)</f>
        <v>0.31911306864412148</v>
      </c>
      <c r="AL125" s="52">
        <f>('Total Revenues by County'!AL125/'Total Revenues by County'!AL$4)</f>
        <v>6.1217460131332085E-2</v>
      </c>
      <c r="AM125" s="52">
        <f>('Total Revenues by County'!AM125/'Total Revenues by County'!AM$4)</f>
        <v>0</v>
      </c>
      <c r="AN125" s="52">
        <f>('Total Revenues by County'!AN125/'Total Revenues by County'!AN$4)</f>
        <v>0</v>
      </c>
      <c r="AO125" s="52">
        <f>('Total Revenues by County'!AO125/'Total Revenues by County'!AO$4)</f>
        <v>1.9855595667870037E-2</v>
      </c>
      <c r="AP125" s="52">
        <f>('Total Revenues by County'!AP125/'Total Revenues by County'!AP$4)</f>
        <v>0</v>
      </c>
      <c r="AQ125" s="52">
        <f>('Total Revenues by County'!AQ125/'Total Revenues by County'!AQ$4)</f>
        <v>1.0553099319125109E-3</v>
      </c>
      <c r="AR125" s="52">
        <f>('Total Revenues by County'!AR125/'Total Revenues by County'!AR$4)</f>
        <v>1.3149015215289035E-2</v>
      </c>
      <c r="AS125" s="52">
        <f>('Total Revenues by County'!AS125/'Total Revenues by County'!AS$4)</f>
        <v>0</v>
      </c>
      <c r="AT125" s="52">
        <f>('Total Revenues by County'!AT125/'Total Revenues by County'!AT$4)</f>
        <v>0</v>
      </c>
      <c r="AU125" s="52">
        <f>('Total Revenues by County'!AU125/'Total Revenues by County'!AU$4)</f>
        <v>0</v>
      </c>
      <c r="AV125" s="52">
        <f>('Total Revenues by County'!AV125/'Total Revenues by County'!AV$4)</f>
        <v>0.16507581153963569</v>
      </c>
      <c r="AW125" s="52">
        <f>('Total Revenues by County'!AW125/'Total Revenues by County'!AW$4)</f>
        <v>0</v>
      </c>
      <c r="AX125" s="52">
        <f>('Total Revenues by County'!AX125/'Total Revenues by County'!AX$4)</f>
        <v>0</v>
      </c>
      <c r="AY125" s="52">
        <f>('Total Revenues by County'!AY125/'Total Revenues by County'!AY$4)</f>
        <v>1.2118456503195891E-2</v>
      </c>
      <c r="AZ125" s="52">
        <f>('Total Revenues by County'!AZ125/'Total Revenues by County'!AZ$4)</f>
        <v>3.7750389372317152E-2</v>
      </c>
      <c r="BA125" s="52">
        <f>('Total Revenues by County'!BA125/'Total Revenues by County'!BA$4)</f>
        <v>0</v>
      </c>
      <c r="BB125" s="52">
        <f>('Total Revenues by County'!BB125/'Total Revenues by County'!BB$4)</f>
        <v>0</v>
      </c>
      <c r="BC125" s="52">
        <f>('Total Revenues by County'!BC125/'Total Revenues by County'!BC$4)</f>
        <v>1.8758884655232352E-3</v>
      </c>
      <c r="BD125" s="52">
        <f>('Total Revenues by County'!BD125/'Total Revenues by County'!BD$4)</f>
        <v>0</v>
      </c>
      <c r="BE125" s="52">
        <f>('Total Revenues by County'!BE125/'Total Revenues by County'!BE$4)</f>
        <v>1.5965734326041339E-2</v>
      </c>
      <c r="BF125" s="52">
        <f>('Total Revenues by County'!BF125/'Total Revenues by County'!BF$4)</f>
        <v>0</v>
      </c>
      <c r="BG125" s="52">
        <f>('Total Revenues by County'!BG125/'Total Revenues by County'!BG$4)</f>
        <v>0</v>
      </c>
      <c r="BH125" s="52">
        <f>('Total Revenues by County'!BH125/'Total Revenues by County'!BH$4)</f>
        <v>0</v>
      </c>
      <c r="BI125" s="52">
        <f>('Total Revenues by County'!BI125/'Total Revenues by County'!BI$4)</f>
        <v>0</v>
      </c>
      <c r="BJ125" s="52">
        <f>('Total Revenues by County'!BJ125/'Total Revenues by County'!BJ$4)</f>
        <v>1.262100232814606E-2</v>
      </c>
      <c r="BK125" s="52">
        <f>('Total Revenues by County'!BK125/'Total Revenues by County'!BK$4)</f>
        <v>0</v>
      </c>
      <c r="BL125" s="52">
        <f>('Total Revenues by County'!BL125/'Total Revenues by County'!BL$4)</f>
        <v>4.1570438799076209E-2</v>
      </c>
      <c r="BM125" s="52">
        <f>('Total Revenues by County'!BM125/'Total Revenues by County'!BM$4)</f>
        <v>0</v>
      </c>
      <c r="BN125" s="52">
        <f>('Total Revenues by County'!BN125/'Total Revenues by County'!BN$4)</f>
        <v>2.3566279669457929E-2</v>
      </c>
      <c r="BO125" s="52">
        <f>('Total Revenues by County'!BO125/'Total Revenues by County'!BO$4)</f>
        <v>0</v>
      </c>
      <c r="BP125" s="52">
        <f>('Total Revenues by County'!BP125/'Total Revenues by County'!BP$4)</f>
        <v>0</v>
      </c>
      <c r="BQ125" s="17">
        <f>('Total Revenues by County'!BQ125/'Total Revenues by County'!BQ$4)</f>
        <v>1.6611155613643069E-2</v>
      </c>
    </row>
    <row r="126" spans="1:69" x14ac:dyDescent="0.25">
      <c r="A126" s="13"/>
      <c r="B126" s="14">
        <v>341.56</v>
      </c>
      <c r="C126" s="15" t="s">
        <v>281</v>
      </c>
      <c r="D126" s="52">
        <f>('Total Revenues by County'!D126/'Total Revenues by County'!D$4)</f>
        <v>4.5791259527954722</v>
      </c>
      <c r="E126" s="52">
        <f>('Total Revenues by County'!E126/'Total Revenues by County'!E$4)</f>
        <v>2.1177457752800217</v>
      </c>
      <c r="F126" s="52">
        <f>('Total Revenues by County'!F126/'Total Revenues by County'!F$4)</f>
        <v>0</v>
      </c>
      <c r="G126" s="52">
        <f>('Total Revenues by County'!G126/'Total Revenues by County'!G$4)</f>
        <v>0.45672001376699362</v>
      </c>
      <c r="H126" s="52">
        <f>('Total Revenues by County'!H126/'Total Revenues by County'!H$4)</f>
        <v>0</v>
      </c>
      <c r="I126" s="52">
        <f>('Total Revenues by County'!I126/'Total Revenues by County'!I$4)</f>
        <v>0</v>
      </c>
      <c r="J126" s="52">
        <f>('Total Revenues by County'!J126/'Total Revenues by County'!J$4)</f>
        <v>0.27250120881398082</v>
      </c>
      <c r="K126" s="52">
        <f>('Total Revenues by County'!K126/'Total Revenues by County'!K$4)</f>
        <v>0</v>
      </c>
      <c r="L126" s="52">
        <f>('Total Revenues by County'!L126/'Total Revenues by County'!L$4)</f>
        <v>1.4401530073363592E-2</v>
      </c>
      <c r="M126" s="52">
        <f>('Total Revenues by County'!M126/'Total Revenues by County'!M$4)</f>
        <v>0.33343081822317538</v>
      </c>
      <c r="N126" s="52">
        <f>('Total Revenues by County'!N126/'Total Revenues by County'!N$4)</f>
        <v>0</v>
      </c>
      <c r="O126" s="52">
        <f>('Total Revenues by County'!O126/'Total Revenues by County'!O$4)</f>
        <v>0</v>
      </c>
      <c r="P126" s="52">
        <f>('Total Revenues by County'!P126/'Total Revenues by County'!P$4)</f>
        <v>28.737162698996556</v>
      </c>
      <c r="Q126" s="52">
        <f>('Total Revenues by County'!Q126/'Total Revenues by County'!Q$4)</f>
        <v>0</v>
      </c>
      <c r="R126" s="52">
        <f>('Total Revenues by County'!R126/'Total Revenues by County'!R$4)</f>
        <v>0</v>
      </c>
      <c r="S126" s="52">
        <f>('Total Revenues by County'!S126/'Total Revenues by County'!S$4)</f>
        <v>0</v>
      </c>
      <c r="T126" s="52">
        <f>('Total Revenues by County'!T126/'Total Revenues by County'!T$4)</f>
        <v>0.29251367458568045</v>
      </c>
      <c r="U126" s="52">
        <f>('Total Revenues by County'!U126/'Total Revenues by County'!U$4)</f>
        <v>0.18828697518118143</v>
      </c>
      <c r="V126" s="52">
        <f>('Total Revenues by County'!V126/'Total Revenues by County'!V$4)</f>
        <v>1.3824973693440898</v>
      </c>
      <c r="W126" s="52">
        <f>('Total Revenues by County'!W126/'Total Revenues by County'!W$4)</f>
        <v>3.2120307553143372</v>
      </c>
      <c r="X126" s="52">
        <f>('Total Revenues by County'!X126/'Total Revenues by County'!X$4)</f>
        <v>0.20148676776687482</v>
      </c>
      <c r="Y126" s="52">
        <f>('Total Revenues by County'!Y126/'Total Revenues by County'!Y$4)</f>
        <v>4.529071744304658E-2</v>
      </c>
      <c r="Z126" s="52">
        <f>('Total Revenues by County'!Z126/'Total Revenues by County'!Z$4)</f>
        <v>5.0969840116279066</v>
      </c>
      <c r="AA126" s="52">
        <f>('Total Revenues by County'!AA126/'Total Revenues by County'!AA$4)</f>
        <v>0</v>
      </c>
      <c r="AB126" s="52">
        <f>('Total Revenues by County'!AB126/'Total Revenues by County'!AB$4)</f>
        <v>0</v>
      </c>
      <c r="AC126" s="52">
        <f>('Total Revenues by County'!AC126/'Total Revenues by County'!AC$4)</f>
        <v>1.0364844470104428</v>
      </c>
      <c r="AD126" s="52">
        <f>('Total Revenues by County'!AD126/'Total Revenues by County'!AD$4)</f>
        <v>0</v>
      </c>
      <c r="AE126" s="52">
        <f>('Total Revenues by County'!AE126/'Total Revenues by County'!AE$4)</f>
        <v>0.90505548705302097</v>
      </c>
      <c r="AF126" s="52">
        <f>('Total Revenues by County'!AF126/'Total Revenues by County'!AF$4)</f>
        <v>0</v>
      </c>
      <c r="AG126" s="52">
        <f>('Total Revenues by County'!AG126/'Total Revenues by County'!AG$4)</f>
        <v>0.13313233894001905</v>
      </c>
      <c r="AH126" s="52">
        <f>('Total Revenues by County'!AH126/'Total Revenues by County'!AH$4)</f>
        <v>1.3798813302056023E-2</v>
      </c>
      <c r="AI126" s="52">
        <f>('Total Revenues by County'!AI126/'Total Revenues by County'!AI$4)</f>
        <v>0</v>
      </c>
      <c r="AJ126" s="52">
        <f>('Total Revenues by County'!AJ126/'Total Revenues by County'!AJ$4)</f>
        <v>0</v>
      </c>
      <c r="AK126" s="52">
        <f>('Total Revenues by County'!AK126/'Total Revenues by County'!AK$4)</f>
        <v>2.0811396350088756</v>
      </c>
      <c r="AL126" s="52">
        <f>('Total Revenues by County'!AL126/'Total Revenues by County'!AL$4)</f>
        <v>0</v>
      </c>
      <c r="AM126" s="52">
        <f>('Total Revenues by County'!AM126/'Total Revenues by County'!AM$4)</f>
        <v>1.3919091022599575</v>
      </c>
      <c r="AN126" s="52">
        <f>('Total Revenues by County'!AN126/'Total Revenues by County'!AN$4)</f>
        <v>0.31729284611425629</v>
      </c>
      <c r="AO126" s="52">
        <f>('Total Revenues by County'!AO126/'Total Revenues by County'!AO$4)</f>
        <v>1.2808864821500201</v>
      </c>
      <c r="AP126" s="52">
        <f>('Total Revenues by County'!AP126/'Total Revenues by County'!AP$4)</f>
        <v>5.4911519832853209E-2</v>
      </c>
      <c r="AQ126" s="52">
        <f>('Total Revenues by County'!AQ126/'Total Revenues by County'!AQ$4)</f>
        <v>2.8461647329573601</v>
      </c>
      <c r="AR126" s="52">
        <f>('Total Revenues by County'!AR126/'Total Revenues by County'!AR$4)</f>
        <v>0</v>
      </c>
      <c r="AS126" s="52">
        <f>('Total Revenues by County'!AS126/'Total Revenues by County'!AS$4)</f>
        <v>0</v>
      </c>
      <c r="AT126" s="52">
        <f>('Total Revenues by County'!AT126/'Total Revenues by County'!AT$4)</f>
        <v>9.6730601238178426</v>
      </c>
      <c r="AU126" s="52">
        <f>('Total Revenues by County'!AU126/'Total Revenues by County'!AU$4)</f>
        <v>0</v>
      </c>
      <c r="AV126" s="52">
        <f>('Total Revenues by County'!AV126/'Total Revenues by County'!AV$4)</f>
        <v>1.0234710491503003</v>
      </c>
      <c r="AW126" s="52">
        <f>('Total Revenues by County'!AW126/'Total Revenues by County'!AW$4)</f>
        <v>2.7876761465539328</v>
      </c>
      <c r="AX126" s="52">
        <f>('Total Revenues by County'!AX126/'Total Revenues by County'!AX$4)</f>
        <v>0</v>
      </c>
      <c r="AY126" s="52">
        <f>('Total Revenues by County'!AY126/'Total Revenues by County'!AY$4)</f>
        <v>0</v>
      </c>
      <c r="AZ126" s="52">
        <f>('Total Revenues by County'!AZ126/'Total Revenues by County'!AZ$4)</f>
        <v>0</v>
      </c>
      <c r="BA126" s="52">
        <f>('Total Revenues by County'!BA126/'Total Revenues by County'!BA$4)</f>
        <v>0</v>
      </c>
      <c r="BB126" s="52">
        <f>('Total Revenues by County'!BB126/'Total Revenues by County'!BB$4)</f>
        <v>0</v>
      </c>
      <c r="BC126" s="52">
        <f>('Total Revenues by County'!BC126/'Total Revenues by County'!BC$4)</f>
        <v>0.56100940009431077</v>
      </c>
      <c r="BD126" s="52">
        <f>('Total Revenues by County'!BD126/'Total Revenues by County'!BD$4)</f>
        <v>0</v>
      </c>
      <c r="BE126" s="52">
        <f>('Total Revenues by County'!BE126/'Total Revenues by County'!BE$4)</f>
        <v>0</v>
      </c>
      <c r="BF126" s="52">
        <f>('Total Revenues by County'!BF126/'Total Revenues by County'!BF$4)</f>
        <v>0</v>
      </c>
      <c r="BG126" s="52">
        <f>('Total Revenues by County'!BG126/'Total Revenues by County'!BG$4)</f>
        <v>0</v>
      </c>
      <c r="BH126" s="52">
        <f>('Total Revenues by County'!BH126/'Total Revenues by County'!BH$4)</f>
        <v>2.0067542281674799</v>
      </c>
      <c r="BI126" s="52">
        <f>('Total Revenues by County'!BI126/'Total Revenues by County'!BI$4)</f>
        <v>0</v>
      </c>
      <c r="BJ126" s="52">
        <f>('Total Revenues by County'!BJ126/'Total Revenues by County'!BJ$4)</f>
        <v>1.1585033028483586E-3</v>
      </c>
      <c r="BK126" s="52">
        <f>('Total Revenues by County'!BK126/'Total Revenues by County'!BK$4)</f>
        <v>0.65610482730761466</v>
      </c>
      <c r="BL126" s="52">
        <f>('Total Revenues by County'!BL126/'Total Revenues by County'!BL$4)</f>
        <v>1.2816219577189554</v>
      </c>
      <c r="BM126" s="52">
        <f>('Total Revenues by County'!BM126/'Total Revenues by County'!BM$4)</f>
        <v>0.79741763134461263</v>
      </c>
      <c r="BN126" s="52">
        <f>('Total Revenues by County'!BN126/'Total Revenues by County'!BN$4)</f>
        <v>1.855141787431055</v>
      </c>
      <c r="BO126" s="52">
        <f>('Total Revenues by County'!BO126/'Total Revenues by County'!BO$4)</f>
        <v>0</v>
      </c>
      <c r="BP126" s="52">
        <f>('Total Revenues by County'!BP126/'Total Revenues by County'!BP$4)</f>
        <v>0</v>
      </c>
      <c r="BQ126" s="17">
        <f>('Total Revenues by County'!BQ126/'Total Revenues by County'!BQ$4)</f>
        <v>0.26632657363295248</v>
      </c>
    </row>
    <row r="127" spans="1:69" x14ac:dyDescent="0.25">
      <c r="A127" s="13"/>
      <c r="B127" s="14">
        <v>341.8</v>
      </c>
      <c r="C127" s="15" t="s">
        <v>282</v>
      </c>
      <c r="D127" s="52">
        <f>('Total Revenues by County'!D127/'Total Revenues by County'!D$4)</f>
        <v>26.543975020298028</v>
      </c>
      <c r="E127" s="52">
        <f>('Total Revenues by County'!E127/'Total Revenues by County'!E$4)</f>
        <v>21.422276860633026</v>
      </c>
      <c r="F127" s="52">
        <f>('Total Revenues by County'!F127/'Total Revenues by County'!F$4)</f>
        <v>0</v>
      </c>
      <c r="G127" s="52">
        <f>('Total Revenues by County'!G127/'Total Revenues by County'!G$4)</f>
        <v>0</v>
      </c>
      <c r="H127" s="52">
        <f>('Total Revenues by County'!H127/'Total Revenues by County'!H$4)</f>
        <v>0</v>
      </c>
      <c r="I127" s="52">
        <f>('Total Revenues by County'!I127/'Total Revenues by County'!I$4)</f>
        <v>0</v>
      </c>
      <c r="J127" s="52">
        <f>('Total Revenues by County'!J127/'Total Revenues by County'!J$4)</f>
        <v>0</v>
      </c>
      <c r="K127" s="52">
        <f>('Total Revenues by County'!K127/'Total Revenues by County'!K$4)</f>
        <v>30.349876051134984</v>
      </c>
      <c r="L127" s="52">
        <f>('Total Revenues by County'!L127/'Total Revenues by County'!L$4)</f>
        <v>12.393130370243499</v>
      </c>
      <c r="M127" s="52">
        <f>('Total Revenues by County'!M127/'Total Revenues by County'!M$4)</f>
        <v>24.71832282662854</v>
      </c>
      <c r="N127" s="52">
        <f>('Total Revenues by County'!N127/'Total Revenues by County'!N$4)</f>
        <v>0.60327145073654065</v>
      </c>
      <c r="O127" s="52">
        <f>('Total Revenues by County'!O127/'Total Revenues by County'!O$4)</f>
        <v>21.230936319275543</v>
      </c>
      <c r="P127" s="52">
        <f>('Total Revenues by County'!P127/'Total Revenues by County'!P$4)</f>
        <v>0</v>
      </c>
      <c r="Q127" s="52">
        <f>('Total Revenues by County'!Q127/'Total Revenues by County'!Q$4)</f>
        <v>0</v>
      </c>
      <c r="R127" s="52">
        <f>('Total Revenues by County'!R127/'Total Revenues by County'!R$4)</f>
        <v>8.1827215139122771</v>
      </c>
      <c r="S127" s="52">
        <f>('Total Revenues by County'!S127/'Total Revenues by County'!S$4)</f>
        <v>11.469316432968537</v>
      </c>
      <c r="T127" s="52">
        <f>('Total Revenues by County'!T127/'Total Revenues by County'!T$4)</f>
        <v>0</v>
      </c>
      <c r="U127" s="52">
        <f>('Total Revenues by County'!U127/'Total Revenues by County'!U$4)</f>
        <v>0</v>
      </c>
      <c r="V127" s="52">
        <f>('Total Revenues by County'!V127/'Total Revenues by County'!V$4)</f>
        <v>0</v>
      </c>
      <c r="W127" s="52">
        <f>('Total Revenues by County'!W127/'Total Revenues by County'!W$4)</f>
        <v>0</v>
      </c>
      <c r="X127" s="52">
        <f>('Total Revenues by County'!X127/'Total Revenues by County'!X$4)</f>
        <v>0.85679452869461792</v>
      </c>
      <c r="Y127" s="52">
        <f>('Total Revenues by County'!Y127/'Total Revenues by County'!Y$4)</f>
        <v>21.348316899013941</v>
      </c>
      <c r="Z127" s="52">
        <f>('Total Revenues by County'!Z127/'Total Revenues by County'!Z$4)</f>
        <v>0</v>
      </c>
      <c r="AA127" s="52">
        <f>('Total Revenues by County'!AA127/'Total Revenues by County'!AA$4)</f>
        <v>0</v>
      </c>
      <c r="AB127" s="52">
        <f>('Total Revenues by County'!AB127/'Total Revenues by County'!AB$4)</f>
        <v>12.247933018071063</v>
      </c>
      <c r="AC127" s="52">
        <f>('Total Revenues by County'!AC127/'Total Revenues by County'!AC$4)</f>
        <v>0</v>
      </c>
      <c r="AD127" s="52">
        <f>('Total Revenues by County'!AD127/'Total Revenues by County'!AD$4)</f>
        <v>14.9036392337414</v>
      </c>
      <c r="AE127" s="52">
        <f>('Total Revenues by County'!AE127/'Total Revenues by County'!AE$4)</f>
        <v>13.950164406083026</v>
      </c>
      <c r="AF127" s="52">
        <f>('Total Revenues by County'!AF127/'Total Revenues by County'!AF$4)</f>
        <v>7.0592743118412677</v>
      </c>
      <c r="AG127" s="52">
        <f>('Total Revenues by County'!AG127/'Total Revenues by County'!AG$4)</f>
        <v>2.3870199936528085</v>
      </c>
      <c r="AH127" s="52">
        <f>('Total Revenues by County'!AH127/'Total Revenues by County'!AH$4)</f>
        <v>0</v>
      </c>
      <c r="AI127" s="52">
        <f>('Total Revenues by County'!AI127/'Total Revenues by County'!AI$4)</f>
        <v>0</v>
      </c>
      <c r="AJ127" s="52">
        <f>('Total Revenues by County'!AJ127/'Total Revenues by County'!AJ$4)</f>
        <v>11.336329271655398</v>
      </c>
      <c r="AK127" s="52">
        <f>('Total Revenues by County'!AK127/'Total Revenues by County'!AK$4)</f>
        <v>52.752611893637095</v>
      </c>
      <c r="AL127" s="52">
        <f>('Total Revenues by County'!AL127/'Total Revenues by County'!AL$4)</f>
        <v>9.3813577333489686</v>
      </c>
      <c r="AM127" s="52">
        <f>('Total Revenues by County'!AM127/'Total Revenues by County'!AM$4)</f>
        <v>0</v>
      </c>
      <c r="AN127" s="52">
        <f>('Total Revenues by County'!AN127/'Total Revenues by County'!AN$4)</f>
        <v>0</v>
      </c>
      <c r="AO127" s="52">
        <f>('Total Revenues by County'!AO127/'Total Revenues by County'!AO$4)</f>
        <v>0</v>
      </c>
      <c r="AP127" s="52">
        <f>('Total Revenues by County'!AP127/'Total Revenues by County'!AP$4)</f>
        <v>2.1783848808129411</v>
      </c>
      <c r="AQ127" s="52">
        <f>('Total Revenues by County'!AQ127/'Total Revenues by County'!AQ$4)</f>
        <v>0</v>
      </c>
      <c r="AR127" s="52">
        <f>('Total Revenues by County'!AR127/'Total Revenues by County'!AR$4)</f>
        <v>21.616897528124284</v>
      </c>
      <c r="AS127" s="52">
        <f>('Total Revenues by County'!AS127/'Total Revenues by County'!AS$4)</f>
        <v>0</v>
      </c>
      <c r="AT127" s="52">
        <f>('Total Revenues by County'!AT127/'Total Revenues by County'!AT$4)</f>
        <v>0</v>
      </c>
      <c r="AU127" s="52">
        <f>('Total Revenues by County'!AU127/'Total Revenues by County'!AU$4)</f>
        <v>55.655090629447024</v>
      </c>
      <c r="AV127" s="52">
        <f>('Total Revenues by County'!AV127/'Total Revenues by County'!AV$4)</f>
        <v>0</v>
      </c>
      <c r="AW127" s="52">
        <f>('Total Revenues by County'!AW127/'Total Revenues by County'!AW$4)</f>
        <v>0</v>
      </c>
      <c r="AX127" s="52">
        <f>('Total Revenues by County'!AX127/'Total Revenues by County'!AX$4)</f>
        <v>11.690291180468938</v>
      </c>
      <c r="AY127" s="52">
        <f>('Total Revenues by County'!AY127/'Total Revenues by County'!AY$4)</f>
        <v>39.462305024368433</v>
      </c>
      <c r="AZ127" s="52">
        <f>('Total Revenues by County'!AZ127/'Total Revenues by County'!AZ$4)</f>
        <v>29.079566312209806</v>
      </c>
      <c r="BA127" s="52">
        <f>('Total Revenues by County'!BA127/'Total Revenues by County'!BA$4)</f>
        <v>14.042209817574955</v>
      </c>
      <c r="BB127" s="52">
        <f>('Total Revenues by County'!BB127/'Total Revenues by County'!BB$4)</f>
        <v>15.338019845392761</v>
      </c>
      <c r="BC127" s="52">
        <f>('Total Revenues by County'!BC127/'Total Revenues by County'!BC$4)</f>
        <v>0.85685250009465497</v>
      </c>
      <c r="BD127" s="52">
        <f>('Total Revenues by County'!BD127/'Total Revenues by County'!BD$4)</f>
        <v>0</v>
      </c>
      <c r="BE127" s="52">
        <f>('Total Revenues by County'!BE127/'Total Revenues by County'!BE$4)</f>
        <v>0</v>
      </c>
      <c r="BF127" s="52">
        <f>('Total Revenues by County'!BF127/'Total Revenues by County'!BF$4)</f>
        <v>0.37460518236070611</v>
      </c>
      <c r="BG127" s="52">
        <f>('Total Revenues by County'!BG127/'Total Revenues by County'!BG$4)</f>
        <v>0</v>
      </c>
      <c r="BH127" s="52">
        <f>('Total Revenues by County'!BH127/'Total Revenues by County'!BH$4)</f>
        <v>0</v>
      </c>
      <c r="BI127" s="52">
        <f>('Total Revenues by County'!BI127/'Total Revenues by County'!BI$4)</f>
        <v>11.021160541040832</v>
      </c>
      <c r="BJ127" s="52">
        <f>('Total Revenues by County'!BJ127/'Total Revenues by County'!BJ$4)</f>
        <v>0.61779416515355734</v>
      </c>
      <c r="BK127" s="52">
        <f>('Total Revenues by County'!BK127/'Total Revenues by County'!BK$4)</f>
        <v>0</v>
      </c>
      <c r="BL127" s="52">
        <f>('Total Revenues by County'!BL127/'Total Revenues by County'!BL$4)</f>
        <v>0</v>
      </c>
      <c r="BM127" s="52">
        <f>('Total Revenues by County'!BM127/'Total Revenues by County'!BM$4)</f>
        <v>0</v>
      </c>
      <c r="BN127" s="52">
        <f>('Total Revenues by County'!BN127/'Total Revenues by County'!BN$4)</f>
        <v>11.759032231395198</v>
      </c>
      <c r="BO127" s="52">
        <f>('Total Revenues by County'!BO127/'Total Revenues by County'!BO$4)</f>
        <v>0</v>
      </c>
      <c r="BP127" s="52">
        <f>('Total Revenues by County'!BP127/'Total Revenues by County'!BP$4)</f>
        <v>0</v>
      </c>
      <c r="BQ127" s="17">
        <f>('Total Revenues by County'!BQ127/'Total Revenues by County'!BQ$4)</f>
        <v>7.1483620726000252</v>
      </c>
    </row>
    <row r="128" spans="1:69" x14ac:dyDescent="0.25">
      <c r="A128" s="13"/>
      <c r="B128" s="14">
        <v>341.9</v>
      </c>
      <c r="C128" s="15" t="s">
        <v>283</v>
      </c>
      <c r="D128" s="52">
        <f>('Total Revenues by County'!D128/'Total Revenues by County'!D$4)</f>
        <v>2.0530495514236895</v>
      </c>
      <c r="E128" s="52">
        <f>('Total Revenues by County'!E128/'Total Revenues by County'!E$4)</f>
        <v>3.2486437965890023</v>
      </c>
      <c r="F128" s="52">
        <f>('Total Revenues by County'!F128/'Total Revenues by County'!F$4)</f>
        <v>3.4910010678215843E-2</v>
      </c>
      <c r="G128" s="52">
        <f>('Total Revenues by County'!G128/'Total Revenues by County'!G$4)</f>
        <v>2.4539666150404407</v>
      </c>
      <c r="H128" s="52">
        <f>('Total Revenues by County'!H128/'Total Revenues by County'!H$4)</f>
        <v>10.966106330452863</v>
      </c>
      <c r="I128" s="52">
        <f>('Total Revenues by County'!I128/'Total Revenues by County'!I$4)</f>
        <v>13.083144598735803</v>
      </c>
      <c r="J128" s="52">
        <f>('Total Revenues by County'!J128/'Total Revenues by County'!J$4)</f>
        <v>2.8425088070732887</v>
      </c>
      <c r="K128" s="52">
        <f>('Total Revenues by County'!K128/'Total Revenues by County'!K$4)</f>
        <v>8.3913320857434499</v>
      </c>
      <c r="L128" s="52">
        <f>('Total Revenues by County'!L128/'Total Revenues by County'!L$4)</f>
        <v>15.207780251776997</v>
      </c>
      <c r="M128" s="52">
        <f>('Total Revenues by County'!M128/'Total Revenues by County'!M$4)</f>
        <v>3.9558014341110459</v>
      </c>
      <c r="N128" s="52">
        <f>('Total Revenues by County'!N128/'Total Revenues by County'!N$4)</f>
        <v>176.00238724248032</v>
      </c>
      <c r="O128" s="52">
        <f>('Total Revenues by County'!O128/'Total Revenues by County'!O$4)</f>
        <v>1.6367613540758418E-3</v>
      </c>
      <c r="P128" s="52">
        <f>('Total Revenues by County'!P128/'Total Revenues by County'!P$4)</f>
        <v>1.6918459229614808</v>
      </c>
      <c r="Q128" s="52">
        <f>('Total Revenues by County'!Q128/'Total Revenues by County'!Q$4)</f>
        <v>2.3453947368421053</v>
      </c>
      <c r="R128" s="52">
        <f>('Total Revenues by County'!R128/'Total Revenues by County'!R$4)</f>
        <v>21.395224119958304</v>
      </c>
      <c r="S128" s="52">
        <f>('Total Revenues by County'!S128/'Total Revenues by County'!S$4)</f>
        <v>23.457998461012313</v>
      </c>
      <c r="T128" s="52">
        <f>('Total Revenues by County'!T128/'Total Revenues by County'!T$4)</f>
        <v>0</v>
      </c>
      <c r="U128" s="52">
        <f>('Total Revenues by County'!U128/'Total Revenues by County'!U$4)</f>
        <v>6.4081136888133123</v>
      </c>
      <c r="V128" s="52">
        <f>('Total Revenues by County'!V128/'Total Revenues by County'!V$4)</f>
        <v>15.633695779258739</v>
      </c>
      <c r="W128" s="52">
        <f>('Total Revenues by County'!W128/'Total Revenues by County'!W$4)</f>
        <v>16.726820443238353</v>
      </c>
      <c r="X128" s="52">
        <f>('Total Revenues by County'!X128/'Total Revenues by County'!X$4)</f>
        <v>9.9746060065417783</v>
      </c>
      <c r="Y128" s="52">
        <f>('Total Revenues by County'!Y128/'Total Revenues by County'!Y$4)</f>
        <v>1.0633117987079226</v>
      </c>
      <c r="Z128" s="52">
        <f>('Total Revenues by County'!Z128/'Total Revenues by County'!Z$4)</f>
        <v>2.9682049418604652</v>
      </c>
      <c r="AA128" s="52">
        <f>('Total Revenues by County'!AA128/'Total Revenues by County'!AA$4)</f>
        <v>1.4744899245920657</v>
      </c>
      <c r="AB128" s="52">
        <f>('Total Revenues by County'!AB128/'Total Revenues by County'!AB$4)</f>
        <v>18.67491815306456</v>
      </c>
      <c r="AC128" s="52">
        <f>('Total Revenues by County'!AC128/'Total Revenues by County'!AC$4)</f>
        <v>3.4859460937737397</v>
      </c>
      <c r="AD128" s="52">
        <f>('Total Revenues by County'!AD128/'Total Revenues by County'!AD$4)</f>
        <v>37.418513137741947</v>
      </c>
      <c r="AE128" s="52">
        <f>('Total Revenues by County'!AE128/'Total Revenues by County'!AE$4)</f>
        <v>1.1012124948623099</v>
      </c>
      <c r="AF128" s="52">
        <f>('Total Revenues by County'!AF128/'Total Revenues by County'!AF$4)</f>
        <v>8.723541575735025</v>
      </c>
      <c r="AG128" s="52">
        <f>('Total Revenues by County'!AG128/'Total Revenues by County'!AG$4)</f>
        <v>8.5607743573468745E-2</v>
      </c>
      <c r="AH128" s="52">
        <f>('Total Revenues by County'!AH128/'Total Revenues by County'!AH$4)</f>
        <v>0.44811646198426935</v>
      </c>
      <c r="AI128" s="52">
        <f>('Total Revenues by County'!AI128/'Total Revenues by County'!AI$4)</f>
        <v>11.009007912355447</v>
      </c>
      <c r="AJ128" s="52">
        <f>('Total Revenues by County'!AJ128/'Total Revenues by County'!AJ$4)</f>
        <v>7.1121085937472728</v>
      </c>
      <c r="AK128" s="52">
        <f>('Total Revenues by County'!AK128/'Total Revenues by County'!AK$4)</f>
        <v>16.58459644558345</v>
      </c>
      <c r="AL128" s="52">
        <f>('Total Revenues by County'!AL128/'Total Revenues by County'!AL$4)</f>
        <v>2.4845142471857411</v>
      </c>
      <c r="AM128" s="52">
        <f>('Total Revenues by County'!AM128/'Total Revenues by County'!AM$4)</f>
        <v>5.6650018728929954</v>
      </c>
      <c r="AN128" s="52">
        <f>('Total Revenues by County'!AN128/'Total Revenues by County'!AN$4)</f>
        <v>0</v>
      </c>
      <c r="AO128" s="52">
        <f>('Total Revenues by County'!AO128/'Total Revenues by County'!AO$4)</f>
        <v>0</v>
      </c>
      <c r="AP128" s="52">
        <f>('Total Revenues by County'!AP128/'Total Revenues by County'!AP$4)</f>
        <v>40.87407008768875</v>
      </c>
      <c r="AQ128" s="52">
        <f>('Total Revenues by County'!AQ128/'Total Revenues by County'!AQ$4)</f>
        <v>7.312473271122351</v>
      </c>
      <c r="AR128" s="52">
        <f>('Total Revenues by County'!AR128/'Total Revenues by County'!AR$4)</f>
        <v>9.2133758183348746</v>
      </c>
      <c r="AS128" s="52">
        <f>('Total Revenues by County'!AS128/'Total Revenues by County'!AS$4)</f>
        <v>196.47148469799683</v>
      </c>
      <c r="AT128" s="52">
        <f>('Total Revenues by County'!AT128/'Total Revenues by County'!AT$4)</f>
        <v>12.092977325382657</v>
      </c>
      <c r="AU128" s="52">
        <f>('Total Revenues by County'!AU128/'Total Revenues by County'!AU$4)</f>
        <v>3.6475729132228434</v>
      </c>
      <c r="AV128" s="52">
        <f>('Total Revenues by County'!AV128/'Total Revenues by County'!AV$4)</f>
        <v>32.686465859367047</v>
      </c>
      <c r="AW128" s="52">
        <f>('Total Revenues by County'!AW128/'Total Revenues by County'!AW$4)</f>
        <v>6.0167050986420705</v>
      </c>
      <c r="AX128" s="52">
        <f>('Total Revenues by County'!AX128/'Total Revenues by County'!AX$4)</f>
        <v>31.611863390385157</v>
      </c>
      <c r="AY128" s="52">
        <f>('Total Revenues by County'!AY128/'Total Revenues by County'!AY$4)</f>
        <v>11.514901004422766</v>
      </c>
      <c r="AZ128" s="52">
        <f>('Total Revenues by County'!AZ128/'Total Revenues by County'!AZ$4)</f>
        <v>5.023705187435378</v>
      </c>
      <c r="BA128" s="52">
        <f>('Total Revenues by County'!BA128/'Total Revenues by County'!BA$4)</f>
        <v>4.6224365540657191</v>
      </c>
      <c r="BB128" s="52">
        <f>('Total Revenues by County'!BB128/'Total Revenues by County'!BB$4)</f>
        <v>3.5769186368551544</v>
      </c>
      <c r="BC128" s="52">
        <f>('Total Revenues by County'!BC128/'Total Revenues by County'!BC$4)</f>
        <v>5.1764023557028729</v>
      </c>
      <c r="BD128" s="52">
        <f>('Total Revenues by County'!BD128/'Total Revenues by County'!BD$4)</f>
        <v>36.142114199387692</v>
      </c>
      <c r="BE128" s="52">
        <f>('Total Revenues by County'!BE128/'Total Revenues by County'!BE$4)</f>
        <v>122.1796418202202</v>
      </c>
      <c r="BF128" s="52">
        <f>('Total Revenues by County'!BF128/'Total Revenues by County'!BF$4)</f>
        <v>3.4329297215409564</v>
      </c>
      <c r="BG128" s="52">
        <f>('Total Revenues by County'!BG128/'Total Revenues by County'!BG$4)</f>
        <v>29.742303579468707</v>
      </c>
      <c r="BH128" s="52">
        <f>('Total Revenues by County'!BH128/'Total Revenues by County'!BH$4)</f>
        <v>0.21071282012899362</v>
      </c>
      <c r="BI128" s="52">
        <f>('Total Revenues by County'!BI128/'Total Revenues by County'!BI$4)</f>
        <v>1.3783127945163003</v>
      </c>
      <c r="BJ128" s="52">
        <f>('Total Revenues by County'!BJ128/'Total Revenues by County'!BJ$4)</f>
        <v>4.6221719709037439</v>
      </c>
      <c r="BK128" s="52">
        <f>('Total Revenues by County'!BK128/'Total Revenues by County'!BK$4)</f>
        <v>1.6713795192890325E-2</v>
      </c>
      <c r="BL128" s="52">
        <f>('Total Revenues by County'!BL128/'Total Revenues by County'!BL$4)</f>
        <v>0</v>
      </c>
      <c r="BM128" s="52">
        <f>('Total Revenues by County'!BM128/'Total Revenues by County'!BM$4)</f>
        <v>0</v>
      </c>
      <c r="BN128" s="52">
        <f>('Total Revenues by County'!BN128/'Total Revenues by County'!BN$4)</f>
        <v>5.0835902160176687</v>
      </c>
      <c r="BO128" s="52">
        <f>('Total Revenues by County'!BO128/'Total Revenues by County'!BO$4)</f>
        <v>8.4809123975932277</v>
      </c>
      <c r="BP128" s="52">
        <f>('Total Revenues by County'!BP128/'Total Revenues by County'!BP$4)</f>
        <v>0</v>
      </c>
      <c r="BQ128" s="17">
        <f>('Total Revenues by County'!BQ128/'Total Revenues by County'!BQ$4)</f>
        <v>1.8212825161263122</v>
      </c>
    </row>
    <row r="129" spans="1:69" x14ac:dyDescent="0.25">
      <c r="A129" s="13"/>
      <c r="B129" s="14">
        <v>342.1</v>
      </c>
      <c r="C129" s="15" t="s">
        <v>93</v>
      </c>
      <c r="D129" s="52">
        <f>('Total Revenues by County'!D129/'Total Revenues by County'!D$4)</f>
        <v>3.5220814263959186</v>
      </c>
      <c r="E129" s="52">
        <f>('Total Revenues by County'!E129/'Total Revenues by County'!E$4)</f>
        <v>0</v>
      </c>
      <c r="F129" s="52">
        <f>('Total Revenues by County'!F129/'Total Revenues by County'!F$4)</f>
        <v>9.8786918887317974</v>
      </c>
      <c r="G129" s="52">
        <f>('Total Revenues by County'!G129/'Total Revenues by County'!G$4)</f>
        <v>0</v>
      </c>
      <c r="H129" s="52">
        <f>('Total Revenues by County'!H129/'Total Revenues by County'!H$4)</f>
        <v>9.4662720585971254</v>
      </c>
      <c r="I129" s="52">
        <f>('Total Revenues by County'!I129/'Total Revenues by County'!I$4)</f>
        <v>95.097884303567923</v>
      </c>
      <c r="J129" s="52">
        <f>('Total Revenues by County'!J129/'Total Revenues by County'!J$4)</f>
        <v>0</v>
      </c>
      <c r="K129" s="52">
        <f>('Total Revenues by County'!K129/'Total Revenues by County'!K$4)</f>
        <v>0</v>
      </c>
      <c r="L129" s="52">
        <f>('Total Revenues by County'!L129/'Total Revenues by County'!L$4)</f>
        <v>12.327431417887015</v>
      </c>
      <c r="M129" s="52">
        <f>('Total Revenues by County'!M129/'Total Revenues by County'!M$4)</f>
        <v>0</v>
      </c>
      <c r="N129" s="52">
        <f>('Total Revenues by County'!N129/'Total Revenues by County'!N$4)</f>
        <v>0</v>
      </c>
      <c r="O129" s="52">
        <f>('Total Revenues by County'!O129/'Total Revenues by County'!O$4)</f>
        <v>5.9492909916938181</v>
      </c>
      <c r="P129" s="52">
        <f>('Total Revenues by County'!P129/'Total Revenues by County'!P$4)</f>
        <v>4.9450313391990113</v>
      </c>
      <c r="Q129" s="52">
        <f>('Total Revenues by County'!Q129/'Total Revenues by County'!Q$4)</f>
        <v>0</v>
      </c>
      <c r="R129" s="52">
        <f>('Total Revenues by County'!R129/'Total Revenues by County'!R$4)</f>
        <v>0</v>
      </c>
      <c r="S129" s="52">
        <f>('Total Revenues by County'!S129/'Total Revenues by County'!S$4)</f>
        <v>29.182166980164158</v>
      </c>
      <c r="T129" s="52">
        <f>('Total Revenues by County'!T129/'Total Revenues by County'!T$4)</f>
        <v>0</v>
      </c>
      <c r="U129" s="52">
        <f>('Total Revenues by County'!U129/'Total Revenues by County'!U$4)</f>
        <v>2.4152192396453298</v>
      </c>
      <c r="V129" s="52">
        <f>('Total Revenues by County'!V129/'Total Revenues by County'!V$4)</f>
        <v>0</v>
      </c>
      <c r="W129" s="52">
        <f>('Total Revenues by County'!W129/'Total Revenues by County'!W$4)</f>
        <v>0.13803708729081862</v>
      </c>
      <c r="X129" s="52">
        <f>('Total Revenues by County'!X129/'Total Revenues by County'!X$4)</f>
        <v>0</v>
      </c>
      <c r="Y129" s="52">
        <f>('Total Revenues by County'!Y129/'Total Revenues by County'!Y$4)</f>
        <v>0</v>
      </c>
      <c r="Z129" s="52">
        <f>('Total Revenues by County'!Z129/'Total Revenues by County'!Z$4)</f>
        <v>0</v>
      </c>
      <c r="AA129" s="52">
        <f>('Total Revenues by County'!AA129/'Total Revenues by County'!AA$4)</f>
        <v>6.3050112229199771</v>
      </c>
      <c r="AB129" s="52">
        <f>('Total Revenues by County'!AB129/'Total Revenues by County'!AB$4)</f>
        <v>4.0161782567681712</v>
      </c>
      <c r="AC129" s="52">
        <f>('Total Revenues by County'!AC129/'Total Revenues by County'!AC$4)</f>
        <v>0</v>
      </c>
      <c r="AD129" s="52">
        <f>('Total Revenues by County'!AD129/'Total Revenues by County'!AD$4)</f>
        <v>2.0237152526572668</v>
      </c>
      <c r="AE129" s="52">
        <f>('Total Revenues by County'!AE129/'Total Revenues by County'!AE$4)</f>
        <v>0</v>
      </c>
      <c r="AF129" s="52">
        <f>('Total Revenues by County'!AF129/'Total Revenues by County'!AF$4)</f>
        <v>0.75381555127829014</v>
      </c>
      <c r="AG129" s="52">
        <f>('Total Revenues by County'!AG129/'Total Revenues by County'!AG$4)</f>
        <v>0</v>
      </c>
      <c r="AH129" s="52">
        <f>('Total Revenues by County'!AH129/'Total Revenues by County'!AH$4)</f>
        <v>0</v>
      </c>
      <c r="AI129" s="52">
        <f>('Total Revenues by County'!AI129/'Total Revenues by County'!AI$4)</f>
        <v>0</v>
      </c>
      <c r="AJ129" s="52">
        <f>('Total Revenues by County'!AJ129/'Total Revenues by County'!AJ$4)</f>
        <v>6.6849622511771418</v>
      </c>
      <c r="AK129" s="52">
        <f>('Total Revenues by County'!AK129/'Total Revenues by County'!AK$4)</f>
        <v>8.7147648118283492</v>
      </c>
      <c r="AL129" s="52">
        <f>('Total Revenues by County'!AL129/'Total Revenues by County'!AL$4)</f>
        <v>4.9208636257035652</v>
      </c>
      <c r="AM129" s="52">
        <f>('Total Revenues by County'!AM129/'Total Revenues by County'!AM$4)</f>
        <v>0</v>
      </c>
      <c r="AN129" s="52">
        <f>('Total Revenues by County'!AN129/'Total Revenues by County'!AN$4)</f>
        <v>0</v>
      </c>
      <c r="AO129" s="52">
        <f>('Total Revenues by County'!AO129/'Total Revenues by County'!AO$4)</f>
        <v>9.1624548736462099</v>
      </c>
      <c r="AP129" s="52">
        <f>('Total Revenues by County'!AP129/'Total Revenues by County'!AP$4)</f>
        <v>4.4197252208047102</v>
      </c>
      <c r="AQ129" s="52">
        <f>('Total Revenues by County'!AQ129/'Total Revenues by County'!AQ$4)</f>
        <v>1.2629998492414383</v>
      </c>
      <c r="AR129" s="52">
        <f>('Total Revenues by County'!AR129/'Total Revenues by County'!AR$4)</f>
        <v>4.332739656455888</v>
      </c>
      <c r="AS129" s="52">
        <f>('Total Revenues by County'!AS129/'Total Revenues by County'!AS$4)</f>
        <v>0</v>
      </c>
      <c r="AT129" s="52">
        <f>('Total Revenues by County'!AT129/'Total Revenues by County'!AT$4)</f>
        <v>39.501968678390114</v>
      </c>
      <c r="AU129" s="52">
        <f>('Total Revenues by County'!AU129/'Total Revenues by County'!AU$4)</f>
        <v>3.9533700355043195</v>
      </c>
      <c r="AV129" s="52">
        <f>('Total Revenues by County'!AV129/'Total Revenues by County'!AV$4)</f>
        <v>12.827739900274754</v>
      </c>
      <c r="AW129" s="52">
        <f>('Total Revenues by County'!AW129/'Total Revenues by County'!AW$4)</f>
        <v>0</v>
      </c>
      <c r="AX129" s="52">
        <f>('Total Revenues by County'!AX129/'Total Revenues by County'!AX$4)</f>
        <v>4.7406935400862693</v>
      </c>
      <c r="AY129" s="52">
        <f>('Total Revenues by County'!AY129/'Total Revenues by County'!AY$4)</f>
        <v>0</v>
      </c>
      <c r="AZ129" s="52">
        <f>('Total Revenues by County'!AZ129/'Total Revenues by County'!AZ$4)</f>
        <v>26.002061723523649</v>
      </c>
      <c r="BA129" s="52">
        <f>('Total Revenues by County'!BA129/'Total Revenues by County'!BA$4)</f>
        <v>4.0470898313863151</v>
      </c>
      <c r="BB129" s="52">
        <f>('Total Revenues by County'!BB129/'Total Revenues by County'!BB$4)</f>
        <v>16.895884236267989</v>
      </c>
      <c r="BC129" s="52">
        <f>('Total Revenues by County'!BC129/'Total Revenues by County'!BC$4)</f>
        <v>1.6752200296700156E-2</v>
      </c>
      <c r="BD129" s="52">
        <f>('Total Revenues by County'!BD129/'Total Revenues by County'!BD$4)</f>
        <v>0</v>
      </c>
      <c r="BE129" s="52">
        <f>('Total Revenues by County'!BE129/'Total Revenues by County'!BE$4)</f>
        <v>0</v>
      </c>
      <c r="BF129" s="52">
        <f>('Total Revenues by County'!BF129/'Total Revenues by County'!BF$4)</f>
        <v>0</v>
      </c>
      <c r="BG129" s="52">
        <f>('Total Revenues by County'!BG129/'Total Revenues by County'!BG$4)</f>
        <v>0</v>
      </c>
      <c r="BH129" s="52">
        <f>('Total Revenues by County'!BH129/'Total Revenues by County'!BH$4)</f>
        <v>3.4331248822462133</v>
      </c>
      <c r="BI129" s="52">
        <f>('Total Revenues by County'!BI129/'Total Revenues by County'!BI$4)</f>
        <v>4.614541294532744</v>
      </c>
      <c r="BJ129" s="52">
        <f>('Total Revenues by County'!BJ129/'Total Revenues by County'!BJ$4)</f>
        <v>0</v>
      </c>
      <c r="BK129" s="52">
        <f>('Total Revenues by County'!BK129/'Total Revenues by County'!BK$4)</f>
        <v>5.2814077964047668</v>
      </c>
      <c r="BL129" s="52">
        <f>('Total Revenues by County'!BL129/'Total Revenues by County'!BL$4)</f>
        <v>5.0155889145496539</v>
      </c>
      <c r="BM129" s="52">
        <f>('Total Revenues by County'!BM129/'Total Revenues by County'!BM$4)</f>
        <v>2.6963490650044522</v>
      </c>
      <c r="BN129" s="52">
        <f>('Total Revenues by County'!BN129/'Total Revenues by County'!BN$4)</f>
        <v>23.341970890566007</v>
      </c>
      <c r="BO129" s="52">
        <f>('Total Revenues by County'!BO129/'Total Revenues by County'!BO$4)</f>
        <v>0.28483529931672164</v>
      </c>
      <c r="BP129" s="52">
        <f>('Total Revenues by County'!BP129/'Total Revenues by County'!BP$4)</f>
        <v>0</v>
      </c>
      <c r="BQ129" s="17">
        <f>('Total Revenues by County'!BQ129/'Total Revenues by County'!BQ$4)</f>
        <v>4.0852902736203047</v>
      </c>
    </row>
    <row r="130" spans="1:69" x14ac:dyDescent="0.25">
      <c r="A130" s="13"/>
      <c r="B130" s="14">
        <v>342.2</v>
      </c>
      <c r="C130" s="15" t="s">
        <v>94</v>
      </c>
      <c r="D130" s="52">
        <f>('Total Revenues by County'!D130/'Total Revenues by County'!D$4)</f>
        <v>2.3109455851285139</v>
      </c>
      <c r="E130" s="52">
        <f>('Total Revenues by County'!E130/'Total Revenues by County'!E$4)</f>
        <v>0</v>
      </c>
      <c r="F130" s="52">
        <f>('Total Revenues by County'!F130/'Total Revenues by County'!F$4)</f>
        <v>0.88460368308964332</v>
      </c>
      <c r="G130" s="52">
        <f>('Total Revenues by County'!G130/'Total Revenues by County'!G$4)</f>
        <v>0</v>
      </c>
      <c r="H130" s="52">
        <f>('Total Revenues by County'!H130/'Total Revenues by County'!H$4)</f>
        <v>4.1302605101528869</v>
      </c>
      <c r="I130" s="52">
        <f>('Total Revenues by County'!I130/'Total Revenues by County'!I$4)</f>
        <v>18.122485780483398</v>
      </c>
      <c r="J130" s="52">
        <f>('Total Revenues by County'!J130/'Total Revenues by County'!J$4)</f>
        <v>0</v>
      </c>
      <c r="K130" s="52">
        <f>('Total Revenues by County'!K130/'Total Revenues by County'!K$4)</f>
        <v>0</v>
      </c>
      <c r="L130" s="52">
        <f>('Total Revenues by County'!L130/'Total Revenues by County'!L$4)</f>
        <v>1.5050954868545003E-2</v>
      </c>
      <c r="M130" s="52">
        <f>('Total Revenues by County'!M130/'Total Revenues by County'!M$4)</f>
        <v>0</v>
      </c>
      <c r="N130" s="52">
        <f>('Total Revenues by County'!N130/'Total Revenues by County'!N$4)</f>
        <v>0</v>
      </c>
      <c r="O130" s="52">
        <f>('Total Revenues by County'!O130/'Total Revenues by County'!O$4)</f>
        <v>0</v>
      </c>
      <c r="P130" s="52">
        <f>('Total Revenues by County'!P130/'Total Revenues by County'!P$4)</f>
        <v>0</v>
      </c>
      <c r="Q130" s="52">
        <f>('Total Revenues by County'!Q130/'Total Revenues by County'!Q$4)</f>
        <v>1.8977732793522266E-2</v>
      </c>
      <c r="R130" s="52">
        <f>('Total Revenues by County'!R130/'Total Revenues by County'!R$4)</f>
        <v>0.64148825274637156</v>
      </c>
      <c r="S130" s="52">
        <f>('Total Revenues by County'!S130/'Total Revenues by County'!S$4)</f>
        <v>4.7847554719562244E-2</v>
      </c>
      <c r="T130" s="52">
        <f>('Total Revenues by County'!T130/'Total Revenues by County'!T$4)</f>
        <v>0</v>
      </c>
      <c r="U130" s="52">
        <f>('Total Revenues by County'!U130/'Total Revenues by County'!U$4)</f>
        <v>0</v>
      </c>
      <c r="V130" s="52">
        <f>('Total Revenues by County'!V130/'Total Revenues by County'!V$4)</f>
        <v>4.3259674967847536E-2</v>
      </c>
      <c r="W130" s="52">
        <f>('Total Revenues by County'!W130/'Total Revenues by County'!W$4)</f>
        <v>0</v>
      </c>
      <c r="X130" s="52">
        <f>('Total Revenues by County'!X130/'Total Revenues by County'!X$4)</f>
        <v>0</v>
      </c>
      <c r="Y130" s="52">
        <f>('Total Revenues by County'!Y130/'Total Revenues by County'!Y$4)</f>
        <v>0.47698061883713022</v>
      </c>
      <c r="Z130" s="52">
        <f>('Total Revenues by County'!Z130/'Total Revenues by County'!Z$4)</f>
        <v>0.21802325581395349</v>
      </c>
      <c r="AA130" s="52">
        <f>('Total Revenues by County'!AA130/'Total Revenues by County'!AA$4)</f>
        <v>0</v>
      </c>
      <c r="AB130" s="52">
        <f>('Total Revenues by County'!AB130/'Total Revenues by County'!AB$4)</f>
        <v>65.551540448724666</v>
      </c>
      <c r="AC130" s="52">
        <f>('Total Revenues by County'!AC130/'Total Revenues by County'!AC$4)</f>
        <v>0.43767155894537463</v>
      </c>
      <c r="AD130" s="52">
        <f>('Total Revenues by County'!AD130/'Total Revenues by County'!AD$4)</f>
        <v>1.6239528327273671</v>
      </c>
      <c r="AE130" s="52">
        <f>('Total Revenues by County'!AE130/'Total Revenues by County'!AE$4)</f>
        <v>2.9541718043567613E-2</v>
      </c>
      <c r="AF130" s="52">
        <f>('Total Revenues by County'!AF130/'Total Revenues by County'!AF$4)</f>
        <v>3.4507967400559543</v>
      </c>
      <c r="AG130" s="52">
        <f>('Total Revenues by County'!AG130/'Total Revenues by County'!AG$4)</f>
        <v>0.20132497619803236</v>
      </c>
      <c r="AH130" s="52">
        <f>('Total Revenues by County'!AH130/'Total Revenues by County'!AH$4)</f>
        <v>6.4854422519663307E-2</v>
      </c>
      <c r="AI130" s="52">
        <f>('Total Revenues by County'!AI130/'Total Revenues by County'!AI$4)</f>
        <v>0</v>
      </c>
      <c r="AJ130" s="52">
        <f>('Total Revenues by County'!AJ130/'Total Revenues by County'!AJ$4)</f>
        <v>7.9057867566727988E-2</v>
      </c>
      <c r="AK130" s="52">
        <f>('Total Revenues by County'!AK130/'Total Revenues by County'!AK$4)</f>
        <v>0.11079983304668684</v>
      </c>
      <c r="AL130" s="52">
        <f>('Total Revenues by County'!AL130/'Total Revenues by County'!AL$4)</f>
        <v>0</v>
      </c>
      <c r="AM130" s="52">
        <f>('Total Revenues by County'!AM130/'Total Revenues by County'!AM$4)</f>
        <v>0</v>
      </c>
      <c r="AN130" s="52">
        <f>('Total Revenues by County'!AN130/'Total Revenues by County'!AN$4)</f>
        <v>0</v>
      </c>
      <c r="AO130" s="52">
        <f>('Total Revenues by County'!AO130/'Total Revenues by County'!AO$4)</f>
        <v>0</v>
      </c>
      <c r="AP130" s="52">
        <f>('Total Revenues by County'!AP130/'Total Revenues by County'!AP$4)</f>
        <v>0</v>
      </c>
      <c r="AQ130" s="52">
        <f>('Total Revenues by County'!AQ130/'Total Revenues by County'!AQ$4)</f>
        <v>3.3000741485987146E-2</v>
      </c>
      <c r="AR130" s="52">
        <f>('Total Revenues by County'!AR130/'Total Revenues by County'!AR$4)</f>
        <v>4.5741875787027695</v>
      </c>
      <c r="AS130" s="52">
        <f>('Total Revenues by County'!AS130/'Total Revenues by County'!AS$4)</f>
        <v>14.525835278675315</v>
      </c>
      <c r="AT130" s="52">
        <f>('Total Revenues by County'!AT130/'Total Revenues by County'!AT$4)</f>
        <v>0</v>
      </c>
      <c r="AU130" s="52">
        <f>('Total Revenues by County'!AU130/'Total Revenues by County'!AU$4)</f>
        <v>8.2795497994796532E-2</v>
      </c>
      <c r="AV130" s="52">
        <f>('Total Revenues by County'!AV130/'Total Revenues by County'!AV$4)</f>
        <v>0</v>
      </c>
      <c r="AW130" s="52">
        <f>('Total Revenues by County'!AW130/'Total Revenues by County'!AW$4)</f>
        <v>0</v>
      </c>
      <c r="AX130" s="52">
        <f>('Total Revenues by County'!AX130/'Total Revenues by County'!AX$4)</f>
        <v>4.7003852196493678</v>
      </c>
      <c r="AY130" s="52">
        <f>('Total Revenues by County'!AY130/'Total Revenues by County'!AY$4)</f>
        <v>0</v>
      </c>
      <c r="AZ130" s="52">
        <f>('Total Revenues by County'!AZ130/'Total Revenues by County'!AZ$4)</f>
        <v>11.875452594644306</v>
      </c>
      <c r="BA130" s="52">
        <f>('Total Revenues by County'!BA130/'Total Revenues by County'!BA$4)</f>
        <v>0</v>
      </c>
      <c r="BB130" s="52">
        <f>('Total Revenues by County'!BB130/'Total Revenues by County'!BB$4)</f>
        <v>0</v>
      </c>
      <c r="BC130" s="52">
        <f>('Total Revenues by County'!BC130/'Total Revenues by County'!BC$4)</f>
        <v>0</v>
      </c>
      <c r="BD130" s="52">
        <f>('Total Revenues by County'!BD130/'Total Revenues by County'!BD$4)</f>
        <v>0</v>
      </c>
      <c r="BE130" s="52">
        <f>('Total Revenues by County'!BE130/'Total Revenues by County'!BE$4)</f>
        <v>1.4361686837036824E-2</v>
      </c>
      <c r="BF130" s="52">
        <f>('Total Revenues by County'!BF130/'Total Revenues by County'!BF$4)</f>
        <v>0</v>
      </c>
      <c r="BG130" s="52">
        <f>('Total Revenues by County'!BG130/'Total Revenues by County'!BG$4)</f>
        <v>0</v>
      </c>
      <c r="BH130" s="52">
        <f>('Total Revenues by County'!BH130/'Total Revenues by County'!BH$4)</f>
        <v>0</v>
      </c>
      <c r="BI130" s="52">
        <f>('Total Revenues by County'!BI130/'Total Revenues by County'!BI$4)</f>
        <v>17.437883194189308</v>
      </c>
      <c r="BJ130" s="52">
        <f>('Total Revenues by County'!BJ130/'Total Revenues by County'!BJ$4)</f>
        <v>0</v>
      </c>
      <c r="BK130" s="52">
        <f>('Total Revenues by County'!BK130/'Total Revenues by County'!BK$4)</f>
        <v>0.47788325590789738</v>
      </c>
      <c r="BL130" s="52">
        <f>('Total Revenues by County'!BL130/'Total Revenues by County'!BL$4)</f>
        <v>0</v>
      </c>
      <c r="BM130" s="52">
        <f>('Total Revenues by County'!BM130/'Total Revenues by County'!BM$4)</f>
        <v>0</v>
      </c>
      <c r="BN130" s="52">
        <f>('Total Revenues by County'!BN130/'Total Revenues by County'!BN$4)</f>
        <v>2.2594003314869275</v>
      </c>
      <c r="BO130" s="52">
        <f>('Total Revenues by County'!BO130/'Total Revenues by County'!BO$4)</f>
        <v>0</v>
      </c>
      <c r="BP130" s="52">
        <f>('Total Revenues by County'!BP130/'Total Revenues by County'!BP$4)</f>
        <v>0</v>
      </c>
      <c r="BQ130" s="17">
        <f>('Total Revenues by County'!BQ130/'Total Revenues by County'!BQ$4)</f>
        <v>0</v>
      </c>
    </row>
    <row r="131" spans="1:69" x14ac:dyDescent="0.25">
      <c r="A131" s="13"/>
      <c r="B131" s="14">
        <v>342.3</v>
      </c>
      <c r="C131" s="15" t="s">
        <v>95</v>
      </c>
      <c r="D131" s="52">
        <f>('Total Revenues by County'!D131/'Total Revenues by County'!D$4)</f>
        <v>4.5163777816376571</v>
      </c>
      <c r="E131" s="52">
        <f>('Total Revenues by County'!E131/'Total Revenues by County'!E$4)</f>
        <v>12.081020957733287</v>
      </c>
      <c r="F131" s="52">
        <f>('Total Revenues by County'!F131/'Total Revenues by County'!F$4)</f>
        <v>0.26021439948458219</v>
      </c>
      <c r="G131" s="52">
        <f>('Total Revenues by County'!G131/'Total Revenues by County'!G$4)</f>
        <v>17.437824815006024</v>
      </c>
      <c r="H131" s="52">
        <f>('Total Revenues by County'!H131/'Total Revenues by County'!H$4)</f>
        <v>0</v>
      </c>
      <c r="I131" s="52">
        <f>('Total Revenues by County'!I131/'Total Revenues by County'!I$4)</f>
        <v>0</v>
      </c>
      <c r="J131" s="52">
        <f>('Total Revenues by County'!J131/'Total Revenues by County'!J$4)</f>
        <v>0</v>
      </c>
      <c r="K131" s="52">
        <f>('Total Revenues by County'!K131/'Total Revenues by County'!K$4)</f>
        <v>0</v>
      </c>
      <c r="L131" s="52">
        <f>('Total Revenues by County'!L131/'Total Revenues by County'!L$4)</f>
        <v>1.6086466272729867</v>
      </c>
      <c r="M131" s="52">
        <f>('Total Revenues by County'!M131/'Total Revenues by County'!M$4)</f>
        <v>0</v>
      </c>
      <c r="N131" s="52">
        <f>('Total Revenues by County'!N131/'Total Revenues by County'!N$4)</f>
        <v>0.38317188744915504</v>
      </c>
      <c r="O131" s="52">
        <f>('Total Revenues by County'!O131/'Total Revenues by County'!O$4)</f>
        <v>0.33087054288467715</v>
      </c>
      <c r="P131" s="52">
        <f>('Total Revenues by County'!P131/'Total Revenues by County'!P$4)</f>
        <v>0</v>
      </c>
      <c r="Q131" s="52">
        <f>('Total Revenues by County'!Q131/'Total Revenues by County'!Q$4)</f>
        <v>28.148089574898787</v>
      </c>
      <c r="R131" s="52">
        <f>('Total Revenues by County'!R131/'Total Revenues by County'!R$4)</f>
        <v>0.8023991660652714</v>
      </c>
      <c r="S131" s="52">
        <f>('Total Revenues by County'!S131/'Total Revenues by County'!S$4)</f>
        <v>0</v>
      </c>
      <c r="T131" s="52">
        <f>('Total Revenues by County'!T131/'Total Revenues by County'!T$4)</f>
        <v>31.710017144256675</v>
      </c>
      <c r="U131" s="52">
        <f>('Total Revenues by County'!U131/'Total Revenues by County'!U$4)</f>
        <v>0</v>
      </c>
      <c r="V131" s="52">
        <f>('Total Revenues by County'!V131/'Total Revenues by County'!V$4)</f>
        <v>0.21717526014264002</v>
      </c>
      <c r="W131" s="52">
        <f>('Total Revenues by County'!W131/'Total Revenues by County'!W$4)</f>
        <v>0</v>
      </c>
      <c r="X131" s="52">
        <f>('Total Revenues by County'!X131/'Total Revenues by County'!X$4)</f>
        <v>0</v>
      </c>
      <c r="Y131" s="52">
        <f>('Total Revenues by County'!Y131/'Total Revenues by County'!Y$4)</f>
        <v>17.322611356681399</v>
      </c>
      <c r="Z131" s="52">
        <f>('Total Revenues by County'!Z131/'Total Revenues by County'!Z$4)</f>
        <v>35.862463662790695</v>
      </c>
      <c r="AA131" s="52">
        <f>('Total Revenues by County'!AA131/'Total Revenues by County'!AA$4)</f>
        <v>0</v>
      </c>
      <c r="AB131" s="52">
        <f>('Total Revenues by County'!AB131/'Total Revenues by County'!AB$4)</f>
        <v>2.4880111965374585</v>
      </c>
      <c r="AC131" s="52">
        <f>('Total Revenues by County'!AC131/'Total Revenues by County'!AC$4)</f>
        <v>0</v>
      </c>
      <c r="AD131" s="52">
        <f>('Total Revenues by County'!AD131/'Total Revenues by County'!AD$4)</f>
        <v>0.11406022998488508</v>
      </c>
      <c r="AE131" s="52">
        <f>('Total Revenues by County'!AE131/'Total Revenues by County'!AE$4)</f>
        <v>4.8065659679408137</v>
      </c>
      <c r="AF131" s="52">
        <f>('Total Revenues by County'!AF131/'Total Revenues by County'!AF$4)</f>
        <v>0</v>
      </c>
      <c r="AG131" s="52">
        <f>('Total Revenues by County'!AG131/'Total Revenues by County'!AG$4)</f>
        <v>15.318450491907331</v>
      </c>
      <c r="AH131" s="52">
        <f>('Total Revenues by County'!AH131/'Total Revenues by County'!AH$4)</f>
        <v>0</v>
      </c>
      <c r="AI131" s="52">
        <f>('Total Revenues by County'!AI131/'Total Revenues by County'!AI$4)</f>
        <v>14.928788800973829</v>
      </c>
      <c r="AJ131" s="52">
        <f>('Total Revenues by County'!AJ131/'Total Revenues by County'!AJ$4)</f>
        <v>2.6200580106736848</v>
      </c>
      <c r="AK131" s="52">
        <f>('Total Revenues by County'!AK131/'Total Revenues by County'!AK$4)</f>
        <v>2.2654297829769336</v>
      </c>
      <c r="AL131" s="52">
        <f>('Total Revenues by County'!AL131/'Total Revenues by County'!AL$4)</f>
        <v>1.2643497889305817</v>
      </c>
      <c r="AM131" s="52">
        <f>('Total Revenues by County'!AM131/'Total Revenues by County'!AM$4)</f>
        <v>12.197652640779124</v>
      </c>
      <c r="AN131" s="52">
        <f>('Total Revenues by County'!AN131/'Total Revenues by County'!AN$4)</f>
        <v>0</v>
      </c>
      <c r="AO131" s="52">
        <f>('Total Revenues by County'!AO131/'Total Revenues by County'!AO$4)</f>
        <v>12.327817890092259</v>
      </c>
      <c r="AP131" s="52">
        <f>('Total Revenues by County'!AP131/'Total Revenues by County'!AP$4)</f>
        <v>0</v>
      </c>
      <c r="AQ131" s="52">
        <f>('Total Revenues by County'!AQ131/'Total Revenues by County'!AQ$4)</f>
        <v>2.8299874162751557</v>
      </c>
      <c r="AR131" s="52">
        <f>('Total Revenues by County'!AR131/'Total Revenues by County'!AR$4)</f>
        <v>0</v>
      </c>
      <c r="AS131" s="52">
        <f>('Total Revenues by County'!AS131/'Total Revenues by County'!AS$4)</f>
        <v>0.23095229972724599</v>
      </c>
      <c r="AT131" s="52">
        <f>('Total Revenues by County'!AT131/'Total Revenues by County'!AT$4)</f>
        <v>24.974666717307912</v>
      </c>
      <c r="AU131" s="52">
        <f>('Total Revenues by County'!AU131/'Total Revenues by County'!AU$4)</f>
        <v>3.121907746266297</v>
      </c>
      <c r="AV131" s="52">
        <f>('Total Revenues by County'!AV131/'Total Revenues by County'!AV$4)</f>
        <v>0.12949018011600691</v>
      </c>
      <c r="AW131" s="52">
        <f>('Total Revenues by County'!AW131/'Total Revenues by County'!AW$4)</f>
        <v>0</v>
      </c>
      <c r="AX131" s="52">
        <f>('Total Revenues by County'!AX131/'Total Revenues by County'!AX$4)</f>
        <v>1.5556660030770539</v>
      </c>
      <c r="AY131" s="52">
        <f>('Total Revenues by County'!AY131/'Total Revenues by County'!AY$4)</f>
        <v>1.0034269867692758</v>
      </c>
      <c r="AZ131" s="52">
        <f>('Total Revenues by County'!AZ131/'Total Revenues by County'!AZ$4)</f>
        <v>4.3435835225820503</v>
      </c>
      <c r="BA131" s="52">
        <f>('Total Revenues by County'!BA131/'Total Revenues by County'!BA$4)</f>
        <v>2.0928883006272661</v>
      </c>
      <c r="BB131" s="52">
        <f>('Total Revenues by County'!BB131/'Total Revenues by County'!BB$4)</f>
        <v>0</v>
      </c>
      <c r="BC131" s="52">
        <f>('Total Revenues by County'!BC131/'Total Revenues by County'!BC$4)</f>
        <v>0.84721146598102082</v>
      </c>
      <c r="BD131" s="52">
        <f>('Total Revenues by County'!BD131/'Total Revenues by County'!BD$4)</f>
        <v>2.0320191446409712</v>
      </c>
      <c r="BE131" s="52">
        <f>('Total Revenues by County'!BE131/'Total Revenues by County'!BE$4)</f>
        <v>0.85058211400810646</v>
      </c>
      <c r="BF131" s="52">
        <f>('Total Revenues by County'!BF131/'Total Revenues by County'!BF$4)</f>
        <v>0</v>
      </c>
      <c r="BG131" s="52">
        <f>('Total Revenues by County'!BG131/'Total Revenues by County'!BG$4)</f>
        <v>0</v>
      </c>
      <c r="BH131" s="52">
        <f>('Total Revenues by County'!BH131/'Total Revenues by County'!BH$4)</f>
        <v>0</v>
      </c>
      <c r="BI131" s="52">
        <f>('Total Revenues by County'!BI131/'Total Revenues by County'!BI$4)</f>
        <v>5.7666115415153465</v>
      </c>
      <c r="BJ131" s="52">
        <f>('Total Revenues by County'!BJ131/'Total Revenues by County'!BJ$4)</f>
        <v>0.43333593253946151</v>
      </c>
      <c r="BK131" s="52">
        <f>('Total Revenues by County'!BK131/'Total Revenues by County'!BK$4)</f>
        <v>0</v>
      </c>
      <c r="BL131" s="52">
        <f>('Total Revenues by County'!BL131/'Total Revenues by County'!BL$4)</f>
        <v>0</v>
      </c>
      <c r="BM131" s="52">
        <f>('Total Revenues by County'!BM131/'Total Revenues by County'!BM$4)</f>
        <v>0</v>
      </c>
      <c r="BN131" s="52">
        <f>('Total Revenues by County'!BN131/'Total Revenues by County'!BN$4)</f>
        <v>0.15113166172585796</v>
      </c>
      <c r="BO131" s="52">
        <f>('Total Revenues by County'!BO131/'Total Revenues by County'!BO$4)</f>
        <v>82.298636842642011</v>
      </c>
      <c r="BP131" s="52">
        <f>('Total Revenues by County'!BP131/'Total Revenues by County'!BP$4)</f>
        <v>5.5751142872155955E-2</v>
      </c>
      <c r="BQ131" s="17">
        <f>('Total Revenues by County'!BQ131/'Total Revenues by County'!BQ$4)</f>
        <v>20.35305029723007</v>
      </c>
    </row>
    <row r="132" spans="1:69" x14ac:dyDescent="0.25">
      <c r="A132" s="13"/>
      <c r="B132" s="14">
        <v>342.4</v>
      </c>
      <c r="C132" s="15" t="s">
        <v>96</v>
      </c>
      <c r="D132" s="52">
        <f>('Total Revenues by County'!D132/'Total Revenues by County'!D$4)</f>
        <v>2.301170216633476</v>
      </c>
      <c r="E132" s="52">
        <f>('Total Revenues by County'!E132/'Total Revenues by County'!E$4)</f>
        <v>12.533114779690122</v>
      </c>
      <c r="F132" s="52">
        <f>('Total Revenues by County'!F132/'Total Revenues by County'!F$4)</f>
        <v>8.7366179286647458</v>
      </c>
      <c r="G132" s="52">
        <f>('Total Revenues by County'!G132/'Total Revenues by County'!G$4)</f>
        <v>2.0273963173292033</v>
      </c>
      <c r="H132" s="52">
        <f>('Total Revenues by County'!H132/'Total Revenues by County'!H$4)</f>
        <v>2.8445777917041744</v>
      </c>
      <c r="I132" s="52">
        <f>('Total Revenues by County'!I132/'Total Revenues by County'!I$4)</f>
        <v>7.5641088810317907</v>
      </c>
      <c r="J132" s="52">
        <f>('Total Revenues by County'!J132/'Total Revenues by County'!J$4)</f>
        <v>0</v>
      </c>
      <c r="K132" s="52">
        <f>('Total Revenues by County'!K132/'Total Revenues by County'!K$4)</f>
        <v>0</v>
      </c>
      <c r="L132" s="52">
        <f>('Total Revenues by County'!L132/'Total Revenues by County'!L$4)</f>
        <v>0</v>
      </c>
      <c r="M132" s="52">
        <f>('Total Revenues by County'!M132/'Total Revenues by County'!M$4)</f>
        <v>0</v>
      </c>
      <c r="N132" s="52">
        <f>('Total Revenues by County'!N132/'Total Revenues by County'!N$4)</f>
        <v>0</v>
      </c>
      <c r="O132" s="52">
        <f>('Total Revenues by County'!O132/'Total Revenues by County'!O$4)</f>
        <v>4.4241659400669997</v>
      </c>
      <c r="P132" s="52">
        <f>('Total Revenues by County'!P132/'Total Revenues by County'!P$4)</f>
        <v>0</v>
      </c>
      <c r="Q132" s="52">
        <f>('Total Revenues by County'!Q132/'Total Revenues by County'!Q$4)</f>
        <v>2.8485576923076925</v>
      </c>
      <c r="R132" s="52">
        <f>('Total Revenues by County'!R132/'Total Revenues by County'!R$4)</f>
        <v>0</v>
      </c>
      <c r="S132" s="52">
        <f>('Total Revenues by County'!S132/'Total Revenues by County'!S$4)</f>
        <v>0</v>
      </c>
      <c r="T132" s="52">
        <f>('Total Revenues by County'!T132/'Total Revenues by County'!T$4)</f>
        <v>4.1156829128908479</v>
      </c>
      <c r="U132" s="52">
        <f>('Total Revenues by County'!U132/'Total Revenues by County'!U$4)</f>
        <v>0</v>
      </c>
      <c r="V132" s="52">
        <f>('Total Revenues by County'!V132/'Total Revenues by County'!V$4)</f>
        <v>7.3577692037881448</v>
      </c>
      <c r="W132" s="52">
        <f>('Total Revenues by County'!W132/'Total Revenues by County'!W$4)</f>
        <v>0</v>
      </c>
      <c r="X132" s="52">
        <f>('Total Revenues by County'!X132/'Total Revenues by County'!X$4)</f>
        <v>0</v>
      </c>
      <c r="Y132" s="52">
        <f>('Total Revenues by County'!Y132/'Total Revenues by County'!Y$4)</f>
        <v>0</v>
      </c>
      <c r="Z132" s="52">
        <f>('Total Revenues by County'!Z132/'Total Revenues by County'!Z$4)</f>
        <v>0</v>
      </c>
      <c r="AA132" s="52">
        <f>('Total Revenues by County'!AA132/'Total Revenues by County'!AA$4)</f>
        <v>0</v>
      </c>
      <c r="AB132" s="52">
        <f>('Total Revenues by County'!AB132/'Total Revenues by County'!AB$4)</f>
        <v>12.850166160068561</v>
      </c>
      <c r="AC132" s="52">
        <f>('Total Revenues by County'!AC132/'Total Revenues by County'!AC$4)</f>
        <v>5.32981859065909</v>
      </c>
      <c r="AD132" s="52">
        <f>('Total Revenues by County'!AD132/'Total Revenues by County'!AD$4)</f>
        <v>2.9006204411075558</v>
      </c>
      <c r="AE132" s="52">
        <f>('Total Revenues by County'!AE132/'Total Revenues by County'!AE$4)</f>
        <v>0</v>
      </c>
      <c r="AF132" s="52">
        <f>('Total Revenues by County'!AF132/'Total Revenues by County'!AF$4)</f>
        <v>0</v>
      </c>
      <c r="AG132" s="52">
        <f>('Total Revenues by County'!AG132/'Total Revenues by County'!AG$4)</f>
        <v>4.3891026658203742</v>
      </c>
      <c r="AH132" s="52">
        <f>('Total Revenues by County'!AH132/'Total Revenues by County'!AH$4)</f>
        <v>0</v>
      </c>
      <c r="AI132" s="52">
        <f>('Total Revenues by County'!AI132/'Total Revenues by County'!AI$4)</f>
        <v>0</v>
      </c>
      <c r="AJ132" s="52">
        <f>('Total Revenues by County'!AJ132/'Total Revenues by County'!AJ$4)</f>
        <v>2.8826208817482786</v>
      </c>
      <c r="AK132" s="52">
        <f>('Total Revenues by County'!AK132/'Total Revenues by County'!AK$4)</f>
        <v>0</v>
      </c>
      <c r="AL132" s="52">
        <f>('Total Revenues by County'!AL132/'Total Revenues by County'!AL$4)</f>
        <v>4.9851884967166979</v>
      </c>
      <c r="AM132" s="52">
        <f>('Total Revenues by County'!AM132/'Total Revenues by County'!AM$4)</f>
        <v>4.9707828692720692</v>
      </c>
      <c r="AN132" s="52">
        <f>('Total Revenues by County'!AN132/'Total Revenues by County'!AN$4)</f>
        <v>0</v>
      </c>
      <c r="AO132" s="52">
        <f>('Total Revenues by County'!AO132/'Total Revenues by County'!AO$4)</f>
        <v>12.312625350982751</v>
      </c>
      <c r="AP132" s="52">
        <f>('Total Revenues by County'!AP132/'Total Revenues by County'!AP$4)</f>
        <v>0</v>
      </c>
      <c r="AQ132" s="52">
        <f>('Total Revenues by County'!AQ132/'Total Revenues by County'!AQ$4)</f>
        <v>3.126181839439055</v>
      </c>
      <c r="AR132" s="52">
        <f>('Total Revenues by County'!AR132/'Total Revenues by County'!AR$4)</f>
        <v>0</v>
      </c>
      <c r="AS132" s="52">
        <f>('Total Revenues by County'!AS132/'Total Revenues by County'!AS$4)</f>
        <v>5.5145275215124769</v>
      </c>
      <c r="AT132" s="52">
        <f>('Total Revenues by County'!AT132/'Total Revenues by County'!AT$4)</f>
        <v>7.9680833554888775</v>
      </c>
      <c r="AU132" s="52">
        <f>('Total Revenues by County'!AU132/'Total Revenues by County'!AU$4)</f>
        <v>3.1122482715002371</v>
      </c>
      <c r="AV132" s="52">
        <f>('Total Revenues by County'!AV132/'Total Revenues by County'!AV$4)</f>
        <v>4.9319833112852347</v>
      </c>
      <c r="AW132" s="52">
        <f>('Total Revenues by County'!AW132/'Total Revenues by County'!AW$4)</f>
        <v>5.5478349987189342</v>
      </c>
      <c r="AX132" s="52">
        <f>('Total Revenues by County'!AX132/'Total Revenues by County'!AX$4)</f>
        <v>3.5278712159789727</v>
      </c>
      <c r="AY132" s="52">
        <f>('Total Revenues by County'!AY132/'Total Revenues by County'!AY$4)</f>
        <v>5.1025503244740218</v>
      </c>
      <c r="AZ132" s="52">
        <f>('Total Revenues by County'!AZ132/'Total Revenues by County'!AZ$4)</f>
        <v>1.5097036137303066</v>
      </c>
      <c r="BA132" s="52">
        <f>('Total Revenues by County'!BA132/'Total Revenues by County'!BA$4)</f>
        <v>0</v>
      </c>
      <c r="BB132" s="52">
        <f>('Total Revenues by County'!BB132/'Total Revenues by County'!BB$4)</f>
        <v>2.9613481903708858</v>
      </c>
      <c r="BC132" s="52">
        <f>('Total Revenues by County'!BC132/'Total Revenues by County'!BC$4)</f>
        <v>5.0331206179073344</v>
      </c>
      <c r="BD132" s="52">
        <f>('Total Revenues by County'!BD132/'Total Revenues by County'!BD$4)</f>
        <v>0</v>
      </c>
      <c r="BE132" s="52">
        <f>('Total Revenues by County'!BE132/'Total Revenues by County'!BE$4)</f>
        <v>5.7154224279184751</v>
      </c>
      <c r="BF132" s="52">
        <f>('Total Revenues by County'!BF132/'Total Revenues by County'!BF$4)</f>
        <v>2.5391324491379277</v>
      </c>
      <c r="BG132" s="52">
        <f>('Total Revenues by County'!BG132/'Total Revenues by County'!BG$4)</f>
        <v>4.4117725686627649</v>
      </c>
      <c r="BH132" s="52">
        <f>('Total Revenues by County'!BH132/'Total Revenues by County'!BH$4)</f>
        <v>3.71672503813287</v>
      </c>
      <c r="BI132" s="52">
        <f>('Total Revenues by County'!BI132/'Total Revenues by County'!BI$4)</f>
        <v>6.0496126361880957</v>
      </c>
      <c r="BJ132" s="52">
        <f>('Total Revenues by County'!BJ132/'Total Revenues by County'!BJ$4)</f>
        <v>4.2093771930801704</v>
      </c>
      <c r="BK132" s="52">
        <f>('Total Revenues by County'!BK132/'Total Revenues by County'!BK$4)</f>
        <v>4.985255503938598</v>
      </c>
      <c r="BL132" s="52">
        <f>('Total Revenues by County'!BL132/'Total Revenues by County'!BL$4)</f>
        <v>0</v>
      </c>
      <c r="BM132" s="52">
        <f>('Total Revenues by County'!BM132/'Total Revenues by County'!BM$4)</f>
        <v>2.8499554764024935</v>
      </c>
      <c r="BN132" s="52">
        <f>('Total Revenues by County'!BN132/'Total Revenues by County'!BN$4)</f>
        <v>2.7910215072812954</v>
      </c>
      <c r="BO132" s="52">
        <f>('Total Revenues by County'!BO132/'Total Revenues by County'!BO$4)</f>
        <v>6.1871366896692388</v>
      </c>
      <c r="BP132" s="52">
        <f>('Total Revenues by County'!BP132/'Total Revenues by County'!BP$4)</f>
        <v>0.76629359115828566</v>
      </c>
      <c r="BQ132" s="17">
        <f>('Total Revenues by County'!BQ132/'Total Revenues by County'!BQ$4)</f>
        <v>5.2693621147603187</v>
      </c>
    </row>
    <row r="133" spans="1:69" x14ac:dyDescent="0.25">
      <c r="A133" s="13"/>
      <c r="B133" s="14">
        <v>342.5</v>
      </c>
      <c r="C133" s="15" t="s">
        <v>97</v>
      </c>
      <c r="D133" s="52">
        <f>('Total Revenues by County'!D133/'Total Revenues by County'!D$4)</f>
        <v>0.78988612907525824</v>
      </c>
      <c r="E133" s="52">
        <f>('Total Revenues by County'!E133/'Total Revenues by County'!E$4)</f>
        <v>0</v>
      </c>
      <c r="F133" s="52">
        <f>('Total Revenues by County'!F133/'Total Revenues by County'!F$4)</f>
        <v>0.3315138608014031</v>
      </c>
      <c r="G133" s="52">
        <f>('Total Revenues by County'!G133/'Total Revenues by County'!G$4)</f>
        <v>3.4417484081913613E-2</v>
      </c>
      <c r="H133" s="52">
        <f>('Total Revenues by County'!H133/'Total Revenues by County'!H$4)</f>
        <v>1.238994473917288</v>
      </c>
      <c r="I133" s="52">
        <f>('Total Revenues by County'!I133/'Total Revenues by County'!I$4)</f>
        <v>9.5146023660777235E-2</v>
      </c>
      <c r="J133" s="52">
        <f>('Total Revenues by County'!J133/'Total Revenues by County'!J$4)</f>
        <v>0</v>
      </c>
      <c r="K133" s="52">
        <f>('Total Revenues by County'!K133/'Total Revenues by County'!K$4)</f>
        <v>0</v>
      </c>
      <c r="L133" s="52">
        <f>('Total Revenues by County'!L133/'Total Revenues by County'!L$4)</f>
        <v>0</v>
      </c>
      <c r="M133" s="52">
        <f>('Total Revenues by County'!M133/'Total Revenues by County'!M$4)</f>
        <v>0</v>
      </c>
      <c r="N133" s="52">
        <f>('Total Revenues by County'!N133/'Total Revenues by County'!N$4)</f>
        <v>2.0570601872652445</v>
      </c>
      <c r="O133" s="52">
        <f>('Total Revenues by County'!O133/'Total Revenues by County'!O$4)</f>
        <v>0</v>
      </c>
      <c r="P133" s="52">
        <f>('Total Revenues by County'!P133/'Total Revenues by County'!P$4)</f>
        <v>0</v>
      </c>
      <c r="Q133" s="52">
        <f>('Total Revenues by County'!Q133/'Total Revenues by County'!Q$4)</f>
        <v>0.27834008097165991</v>
      </c>
      <c r="R133" s="52">
        <f>('Total Revenues by County'!R133/'Total Revenues by County'!R$4)</f>
        <v>0</v>
      </c>
      <c r="S133" s="52">
        <f>('Total Revenues by County'!S133/'Total Revenues by County'!S$4)</f>
        <v>3.2083083960328316</v>
      </c>
      <c r="T133" s="52">
        <f>('Total Revenues by County'!T133/'Total Revenues by County'!T$4)</f>
        <v>0</v>
      </c>
      <c r="U133" s="52">
        <f>('Total Revenues by County'!U133/'Total Revenues by County'!U$4)</f>
        <v>0</v>
      </c>
      <c r="V133" s="52">
        <f>('Total Revenues by County'!V133/'Total Revenues by County'!V$4)</f>
        <v>1.3411668420437273</v>
      </c>
      <c r="W133" s="52">
        <f>('Total Revenues by County'!W133/'Total Revenues by County'!W$4)</f>
        <v>0</v>
      </c>
      <c r="X133" s="52">
        <f>('Total Revenues by County'!X133/'Total Revenues by County'!X$4)</f>
        <v>0</v>
      </c>
      <c r="Y133" s="52">
        <f>('Total Revenues by County'!Y133/'Total Revenues by County'!Y$4)</f>
        <v>0</v>
      </c>
      <c r="Z133" s="52">
        <f>('Total Revenues by County'!Z133/'Total Revenues by County'!Z$4)</f>
        <v>0.60828488372093026</v>
      </c>
      <c r="AA133" s="52">
        <f>('Total Revenues by County'!AA133/'Total Revenues by County'!AA$4)</f>
        <v>0</v>
      </c>
      <c r="AB133" s="52">
        <f>('Total Revenues by County'!AB133/'Total Revenues by County'!AB$4)</f>
        <v>1.0481340131818265E-2</v>
      </c>
      <c r="AC133" s="52">
        <f>('Total Revenues by County'!AC133/'Total Revenues by County'!AC$4)</f>
        <v>0</v>
      </c>
      <c r="AD133" s="52">
        <f>('Total Revenues by County'!AD133/'Total Revenues by County'!AD$4)</f>
        <v>0.12973179607682706</v>
      </c>
      <c r="AE133" s="52">
        <f>('Total Revenues by County'!AE133/'Total Revenues by County'!AE$4)</f>
        <v>0</v>
      </c>
      <c r="AF133" s="52">
        <f>('Total Revenues by County'!AF133/'Total Revenues by County'!AF$4)</f>
        <v>1.935502336197829E-2</v>
      </c>
      <c r="AG133" s="52">
        <f>('Total Revenues by County'!AG133/'Total Revenues by County'!AG$4)</f>
        <v>0</v>
      </c>
      <c r="AH133" s="52">
        <f>('Total Revenues by County'!AH133/'Total Revenues by County'!AH$4)</f>
        <v>0</v>
      </c>
      <c r="AI133" s="52">
        <f>('Total Revenues by County'!AI133/'Total Revenues by County'!AI$4)</f>
        <v>0</v>
      </c>
      <c r="AJ133" s="52">
        <f>('Total Revenues by County'!AJ133/'Total Revenues by County'!AJ$4)</f>
        <v>0.6727702365453283</v>
      </c>
      <c r="AK133" s="52">
        <f>('Total Revenues by County'!AK133/'Total Revenues by County'!AK$4)</f>
        <v>4.9420129567464242E-2</v>
      </c>
      <c r="AL133" s="52">
        <f>('Total Revenues by County'!AL133/'Total Revenues by County'!AL$4)</f>
        <v>0</v>
      </c>
      <c r="AM133" s="52">
        <f>('Total Revenues by County'!AM133/'Total Revenues by County'!AM$4)</f>
        <v>0.66994631040079911</v>
      </c>
      <c r="AN133" s="52">
        <f>('Total Revenues by County'!AN133/'Total Revenues by County'!AN$4)</f>
        <v>0</v>
      </c>
      <c r="AO133" s="52">
        <f>('Total Revenues by County'!AO133/'Total Revenues by County'!AO$4)</f>
        <v>0</v>
      </c>
      <c r="AP133" s="52">
        <f>('Total Revenues by County'!AP133/'Total Revenues by County'!AP$4)</f>
        <v>0</v>
      </c>
      <c r="AQ133" s="52">
        <f>('Total Revenues by County'!AQ133/'Total Revenues by County'!AQ$4)</f>
        <v>1.1614562661719325E-2</v>
      </c>
      <c r="AR133" s="52">
        <f>('Total Revenues by County'!AR133/'Total Revenues by County'!AR$4)</f>
        <v>1.7552335167702122</v>
      </c>
      <c r="AS133" s="52">
        <f>('Total Revenues by County'!AS133/'Total Revenues by County'!AS$4)</f>
        <v>3.2408828847269129E-3</v>
      </c>
      <c r="AT133" s="52">
        <f>('Total Revenues by County'!AT133/'Total Revenues by County'!AT$4)</f>
        <v>0</v>
      </c>
      <c r="AU133" s="52">
        <f>('Total Revenues by County'!AU133/'Total Revenues by County'!AU$4)</f>
        <v>2.1074041598988056</v>
      </c>
      <c r="AV133" s="52">
        <f>('Total Revenues by County'!AV133/'Total Revenues by County'!AV$4)</f>
        <v>5.1745191818459345E-2</v>
      </c>
      <c r="AW133" s="52">
        <f>('Total Revenues by County'!AW133/'Total Revenues by County'!AW$4)</f>
        <v>0</v>
      </c>
      <c r="AX133" s="52">
        <f>('Total Revenues by County'!AX133/'Total Revenues by County'!AX$4)</f>
        <v>0.23151257729944655</v>
      </c>
      <c r="AY133" s="52">
        <f>('Total Revenues by County'!AY133/'Total Revenues by County'!AY$4)</f>
        <v>2.0653569965767709</v>
      </c>
      <c r="AZ133" s="52">
        <f>('Total Revenues by County'!AZ133/'Total Revenues by County'!AZ$4)</f>
        <v>3.8609054749956181E-4</v>
      </c>
      <c r="BA133" s="52">
        <f>('Total Revenues by County'!BA133/'Total Revenues by County'!BA$4)</f>
        <v>0.93781205041146343</v>
      </c>
      <c r="BB133" s="52">
        <f>('Total Revenues by County'!BB133/'Total Revenues by County'!BB$4)</f>
        <v>2.6477469262305934E-4</v>
      </c>
      <c r="BC133" s="52">
        <f>('Total Revenues by County'!BC133/'Total Revenues by County'!BC$4)</f>
        <v>5.885815185403178E-3</v>
      </c>
      <c r="BD133" s="52">
        <f>('Total Revenues by County'!BD133/'Total Revenues by County'!BD$4)</f>
        <v>8.8370165376542464E-2</v>
      </c>
      <c r="BE133" s="52">
        <f>('Total Revenues by County'!BE133/'Total Revenues by County'!BE$4)</f>
        <v>0</v>
      </c>
      <c r="BF133" s="52">
        <f>('Total Revenues by County'!BF133/'Total Revenues by County'!BF$4)</f>
        <v>0</v>
      </c>
      <c r="BG133" s="52">
        <f>('Total Revenues by County'!BG133/'Total Revenues by County'!BG$4)</f>
        <v>0</v>
      </c>
      <c r="BH133" s="52">
        <f>('Total Revenues by County'!BH133/'Total Revenues by County'!BH$4)</f>
        <v>5.9092863539814333</v>
      </c>
      <c r="BI133" s="52">
        <f>('Total Revenues by County'!BI133/'Total Revenues by County'!BI$4)</f>
        <v>3.6163876738908804</v>
      </c>
      <c r="BJ133" s="52">
        <f>('Total Revenues by County'!BJ133/'Total Revenues by County'!BJ$4)</f>
        <v>7.3420146818014731E-2</v>
      </c>
      <c r="BK133" s="52">
        <f>('Total Revenues by County'!BK133/'Total Revenues by County'!BK$4)</f>
        <v>0</v>
      </c>
      <c r="BL133" s="52">
        <f>('Total Revenues by County'!BL133/'Total Revenues by County'!BL$4)</f>
        <v>0</v>
      </c>
      <c r="BM133" s="52">
        <f>('Total Revenues by County'!BM133/'Total Revenues by County'!BM$4)</f>
        <v>0</v>
      </c>
      <c r="BN133" s="52">
        <f>('Total Revenues by County'!BN133/'Total Revenues by County'!BN$4)</f>
        <v>2.0993200974776287</v>
      </c>
      <c r="BO133" s="52">
        <f>('Total Revenues by County'!BO133/'Total Revenues by County'!BO$4)</f>
        <v>0.39623347044226126</v>
      </c>
      <c r="BP133" s="52">
        <f>('Total Revenues by County'!BP133/'Total Revenues by County'!BP$4)</f>
        <v>0</v>
      </c>
      <c r="BQ133" s="17">
        <f>('Total Revenues by County'!BQ133/'Total Revenues by County'!BQ$4)</f>
        <v>0</v>
      </c>
    </row>
    <row r="134" spans="1:69" x14ac:dyDescent="0.25">
      <c r="A134" s="13"/>
      <c r="B134" s="14">
        <v>342.6</v>
      </c>
      <c r="C134" s="15" t="s">
        <v>98</v>
      </c>
      <c r="D134" s="52">
        <f>('Total Revenues by County'!D134/'Total Revenues by County'!D$4)</f>
        <v>23.824132234075641</v>
      </c>
      <c r="E134" s="52">
        <f>('Total Revenues by County'!E134/'Total Revenues by County'!E$4)</f>
        <v>0</v>
      </c>
      <c r="F134" s="52">
        <f>('Total Revenues by County'!F134/'Total Revenues by County'!F$4)</f>
        <v>0</v>
      </c>
      <c r="G134" s="52">
        <f>('Total Revenues by County'!G134/'Total Revenues by County'!G$4)</f>
        <v>43.639167096885217</v>
      </c>
      <c r="H134" s="52">
        <f>('Total Revenues by County'!H134/'Total Revenues by County'!H$4)</f>
        <v>19.892037623005603</v>
      </c>
      <c r="I134" s="52">
        <f>('Total Revenues by County'!I134/'Total Revenues by County'!I$4)</f>
        <v>1.3699894716394057</v>
      </c>
      <c r="J134" s="52">
        <f>('Total Revenues by County'!J134/'Total Revenues by County'!J$4)</f>
        <v>0</v>
      </c>
      <c r="K134" s="52">
        <f>('Total Revenues by County'!K134/'Total Revenues by County'!K$4)</f>
        <v>24.947254897195354</v>
      </c>
      <c r="L134" s="52">
        <f>('Total Revenues by County'!L134/'Total Revenues by County'!L$4)</f>
        <v>35.094202277982362</v>
      </c>
      <c r="M134" s="52">
        <f>('Total Revenues by County'!M134/'Total Revenues by County'!M$4)</f>
        <v>8.1727919672450771</v>
      </c>
      <c r="N134" s="52">
        <f>('Total Revenues by County'!N134/'Total Revenues by County'!N$4)</f>
        <v>44.284213647718488</v>
      </c>
      <c r="O134" s="52">
        <f>('Total Revenues by County'!O134/'Total Revenues by County'!O$4)</f>
        <v>18.500298288284153</v>
      </c>
      <c r="P134" s="52">
        <f>('Total Revenues by County'!P134/'Total Revenues by County'!P$4)</f>
        <v>13.489921431303888</v>
      </c>
      <c r="Q134" s="52">
        <f>('Total Revenues by County'!Q134/'Total Revenues by County'!Q$4)</f>
        <v>52.182186234817813</v>
      </c>
      <c r="R134" s="52">
        <f>('Total Revenues by County'!R134/'Total Revenues by County'!R$4)</f>
        <v>42.373108812444869</v>
      </c>
      <c r="S134" s="52">
        <f>('Total Revenues by County'!S134/'Total Revenues by County'!S$4)</f>
        <v>33.224831138850888</v>
      </c>
      <c r="T134" s="52">
        <f>('Total Revenues by County'!T134/'Total Revenues by County'!T$4)</f>
        <v>0</v>
      </c>
      <c r="U134" s="52">
        <f>('Total Revenues by County'!U134/'Total Revenues by County'!U$4)</f>
        <v>43.544495728572009</v>
      </c>
      <c r="V134" s="52">
        <f>('Total Revenues by County'!V134/'Total Revenues by County'!V$4)</f>
        <v>36.082602595580497</v>
      </c>
      <c r="W134" s="52">
        <f>('Total Revenues by County'!W134/'Total Revenues by County'!W$4)</f>
        <v>14.062053369516056</v>
      </c>
      <c r="X134" s="52">
        <f>('Total Revenues by County'!X134/'Total Revenues by County'!X$4)</f>
        <v>41.842343146000594</v>
      </c>
      <c r="Y134" s="52">
        <f>('Total Revenues by County'!Y134/'Total Revenues by County'!Y$4)</f>
        <v>20.551377082624956</v>
      </c>
      <c r="Z134" s="52">
        <f>('Total Revenues by County'!Z134/'Total Revenues by County'!Z$4)</f>
        <v>21.101744186046513</v>
      </c>
      <c r="AA134" s="52">
        <f>('Total Revenues by County'!AA134/'Total Revenues by County'!AA$4)</f>
        <v>15.44483115179945</v>
      </c>
      <c r="AB134" s="52">
        <f>('Total Revenues by County'!AB134/'Total Revenues by County'!AB$4)</f>
        <v>18.832717811496181</v>
      </c>
      <c r="AC134" s="52">
        <f>('Total Revenues by County'!AC134/'Total Revenues by County'!AC$4)</f>
        <v>27.009966878361542</v>
      </c>
      <c r="AD134" s="52">
        <f>('Total Revenues by County'!AD134/'Total Revenues by County'!AD$4)</f>
        <v>7.9664654976564746</v>
      </c>
      <c r="AE134" s="52">
        <f>('Total Revenues by County'!AE134/'Total Revenues by County'!AE$4)</f>
        <v>26.134504726674887</v>
      </c>
      <c r="AF134" s="52">
        <f>('Total Revenues by County'!AF134/'Total Revenues by County'!AF$4)</f>
        <v>22.915260058530162</v>
      </c>
      <c r="AG134" s="52">
        <f>('Total Revenues by County'!AG134/'Total Revenues by County'!AG$4)</f>
        <v>42.106156775626786</v>
      </c>
      <c r="AH134" s="52">
        <f>('Total Revenues by County'!AH134/'Total Revenues by County'!AH$4)</f>
        <v>37.53925762384435</v>
      </c>
      <c r="AI134" s="52">
        <f>('Total Revenues by County'!AI134/'Total Revenues by County'!AI$4)</f>
        <v>11.386731588557517</v>
      </c>
      <c r="AJ134" s="52">
        <f>('Total Revenues by County'!AJ134/'Total Revenues by County'!AJ$4)</f>
        <v>0</v>
      </c>
      <c r="AK134" s="52">
        <f>('Total Revenues by County'!AK134/'Total Revenues by County'!AK$4)</f>
        <v>24.288569382256501</v>
      </c>
      <c r="AL134" s="52">
        <f>('Total Revenues by County'!AL134/'Total Revenues by County'!AL$4)</f>
        <v>25.006988010084427</v>
      </c>
      <c r="AM134" s="52">
        <f>('Total Revenues by County'!AM134/'Total Revenues by County'!AM$4)</f>
        <v>28.601423398676488</v>
      </c>
      <c r="AN134" s="52">
        <f>('Total Revenues by County'!AN134/'Total Revenues by County'!AN$4)</f>
        <v>19.751930005146679</v>
      </c>
      <c r="AO134" s="52">
        <f>('Total Revenues by County'!AO134/'Total Revenues by County'!AO$4)</f>
        <v>42.944645006016849</v>
      </c>
      <c r="AP134" s="52">
        <f>('Total Revenues by County'!AP134/'Total Revenues by County'!AP$4)</f>
        <v>23.017980942733232</v>
      </c>
      <c r="AQ134" s="52">
        <f>('Total Revenues by County'!AQ134/'Total Revenues by County'!AQ$4)</f>
        <v>0</v>
      </c>
      <c r="AR134" s="52">
        <f>('Total Revenues by County'!AR134/'Total Revenues by County'!AR$4)</f>
        <v>20.723835894724392</v>
      </c>
      <c r="AS134" s="52">
        <f>('Total Revenues by County'!AS134/'Total Revenues by County'!AS$4)</f>
        <v>6.4651848765296727</v>
      </c>
      <c r="AT134" s="52">
        <f>('Total Revenues by County'!AT134/'Total Revenues by County'!AT$4)</f>
        <v>12.447605302138326</v>
      </c>
      <c r="AU134" s="52">
        <f>('Total Revenues by County'!AU134/'Total Revenues by County'!AU$4)</f>
        <v>19.850996852046169</v>
      </c>
      <c r="AV134" s="52">
        <f>('Total Revenues by County'!AV134/'Total Revenues by County'!AV$4)</f>
        <v>21.938882670194364</v>
      </c>
      <c r="AW134" s="52">
        <f>('Total Revenues by County'!AW134/'Total Revenues by County'!AW$4)</f>
        <v>9.9065334358186004</v>
      </c>
      <c r="AX134" s="52">
        <f>('Total Revenues by County'!AX134/'Total Revenues by County'!AX$4)</f>
        <v>6.0302993027334404</v>
      </c>
      <c r="AY134" s="52">
        <f>('Total Revenues by County'!AY134/'Total Revenues by County'!AY$4)</f>
        <v>18.807156841009608</v>
      </c>
      <c r="AZ134" s="52">
        <f>('Total Revenues by County'!AZ134/'Total Revenues by County'!AZ$4)</f>
        <v>6.905657230356292</v>
      </c>
      <c r="BA134" s="52">
        <f>('Total Revenues by County'!BA134/'Total Revenues by County'!BA$4)</f>
        <v>18.066342867008114</v>
      </c>
      <c r="BB134" s="52">
        <f>('Total Revenues by County'!BB134/'Total Revenues by County'!BB$4)</f>
        <v>34.353442441688671</v>
      </c>
      <c r="BC134" s="52">
        <f>('Total Revenues by County'!BC134/'Total Revenues by County'!BC$4)</f>
        <v>23.354456870054282</v>
      </c>
      <c r="BD134" s="52">
        <f>('Total Revenues by County'!BD134/'Total Revenues by County'!BD$4)</f>
        <v>28.652548830866724</v>
      </c>
      <c r="BE134" s="52">
        <f>('Total Revenues by County'!BE134/'Total Revenues by County'!BE$4)</f>
        <v>17.396033000833643</v>
      </c>
      <c r="BF134" s="52">
        <f>('Total Revenues by County'!BF134/'Total Revenues by County'!BF$4)</f>
        <v>0</v>
      </c>
      <c r="BG134" s="52">
        <f>('Total Revenues by County'!BG134/'Total Revenues by County'!BG$4)</f>
        <v>0</v>
      </c>
      <c r="BH134" s="52">
        <f>('Total Revenues by County'!BH134/'Total Revenues by County'!BH$4)</f>
        <v>16.941279251331103</v>
      </c>
      <c r="BI134" s="52">
        <f>('Total Revenues by County'!BI134/'Total Revenues by County'!BI$4)</f>
        <v>7.3806853685006741</v>
      </c>
      <c r="BJ134" s="52">
        <f>('Total Revenues by County'!BJ134/'Total Revenues by County'!BJ$4)</f>
        <v>0</v>
      </c>
      <c r="BK134" s="52">
        <f>('Total Revenues by County'!BK134/'Total Revenues by County'!BK$4)</f>
        <v>15.23328620480711</v>
      </c>
      <c r="BL134" s="52">
        <f>('Total Revenues by County'!BL134/'Total Revenues by County'!BL$4)</f>
        <v>0</v>
      </c>
      <c r="BM134" s="52">
        <f>('Total Revenues by County'!BM134/'Total Revenues by County'!BM$4)</f>
        <v>33.236293092481873</v>
      </c>
      <c r="BN134" s="52">
        <f>('Total Revenues by County'!BN134/'Total Revenues by County'!BN$4)</f>
        <v>29.020877377395109</v>
      </c>
      <c r="BO134" s="52">
        <f>('Total Revenues by County'!BO134/'Total Revenues by County'!BO$4)</f>
        <v>21.848930890301528</v>
      </c>
      <c r="BP134" s="52">
        <f>('Total Revenues by County'!BP134/'Total Revenues by County'!BP$4)</f>
        <v>14.606624279684024</v>
      </c>
      <c r="BQ134" s="17">
        <f>('Total Revenues by County'!BQ134/'Total Revenues by County'!BQ$4)</f>
        <v>0</v>
      </c>
    </row>
    <row r="135" spans="1:69" x14ac:dyDescent="0.25">
      <c r="A135" s="13"/>
      <c r="B135" s="14">
        <v>342.9</v>
      </c>
      <c r="C135" s="15" t="s">
        <v>99</v>
      </c>
      <c r="D135" s="52">
        <f>('Total Revenues by County'!D135/'Total Revenues by County'!D$4)</f>
        <v>2.7603499743497562</v>
      </c>
      <c r="E135" s="52">
        <f>('Total Revenues by County'!E135/'Total Revenues by County'!E$4)</f>
        <v>56.554540842212077</v>
      </c>
      <c r="F135" s="52">
        <f>('Total Revenues by County'!F135/'Total Revenues by County'!F$4)</f>
        <v>3.2559848715333084</v>
      </c>
      <c r="G135" s="52">
        <f>('Total Revenues by County'!G135/'Total Revenues by County'!G$4)</f>
        <v>0</v>
      </c>
      <c r="H135" s="52">
        <f>('Total Revenues by County'!H135/'Total Revenues by County'!H$4)</f>
        <v>0.11532505356732095</v>
      </c>
      <c r="I135" s="52">
        <f>('Total Revenues by County'!I135/'Total Revenues by County'!I$4)</f>
        <v>6.1323877630886665</v>
      </c>
      <c r="J135" s="52">
        <f>('Total Revenues by County'!J135/'Total Revenues by County'!J$4)</f>
        <v>8.0089106859155894</v>
      </c>
      <c r="K135" s="52">
        <f>('Total Revenues by County'!K135/'Total Revenues by County'!K$4)</f>
        <v>9.7860180819520739</v>
      </c>
      <c r="L135" s="52">
        <f>('Total Revenues by County'!L135/'Total Revenues by County'!L$4)</f>
        <v>1.1849932916559618</v>
      </c>
      <c r="M135" s="52">
        <f>('Total Revenues by County'!M135/'Total Revenues by County'!M$4)</f>
        <v>8.2951355039968799</v>
      </c>
      <c r="N135" s="52">
        <f>('Total Revenues by County'!N135/'Total Revenues by County'!N$4)</f>
        <v>0</v>
      </c>
      <c r="O135" s="52">
        <f>('Total Revenues by County'!O135/'Total Revenues by County'!O$4)</f>
        <v>0.33487831367690024</v>
      </c>
      <c r="P135" s="52">
        <f>('Total Revenues by County'!P135/'Total Revenues by County'!P$4)</f>
        <v>2.7456080981667306</v>
      </c>
      <c r="Q135" s="52">
        <f>('Total Revenues by County'!Q135/'Total Revenues by County'!Q$4)</f>
        <v>0</v>
      </c>
      <c r="R135" s="52">
        <f>('Total Revenues by County'!R135/'Total Revenues by County'!R$4)</f>
        <v>1.2136925667548712</v>
      </c>
      <c r="S135" s="52">
        <f>('Total Revenues by County'!S135/'Total Revenues by County'!S$4)</f>
        <v>0</v>
      </c>
      <c r="T135" s="52">
        <f>('Total Revenues by County'!T135/'Total Revenues by County'!T$4)</f>
        <v>0</v>
      </c>
      <c r="U135" s="52">
        <f>('Total Revenues by County'!U135/'Total Revenues by County'!U$4)</f>
        <v>0</v>
      </c>
      <c r="V135" s="52">
        <f>('Total Revenues by County'!V135/'Total Revenues by County'!V$4)</f>
        <v>0</v>
      </c>
      <c r="W135" s="52">
        <f>('Total Revenues by County'!W135/'Total Revenues by County'!W$4)</f>
        <v>0</v>
      </c>
      <c r="X135" s="52">
        <f>('Total Revenues by County'!X135/'Total Revenues by County'!X$4)</f>
        <v>4.6795123401724652</v>
      </c>
      <c r="Y135" s="52">
        <f>('Total Revenues by County'!Y135/'Total Revenues by County'!Y$4)</f>
        <v>5.9202312138728326</v>
      </c>
      <c r="Z135" s="52">
        <f>('Total Revenues by County'!Z135/'Total Revenues by County'!Z$4)</f>
        <v>10.00952034883721</v>
      </c>
      <c r="AA135" s="52">
        <f>('Total Revenues by County'!AA135/'Total Revenues by County'!AA$4)</f>
        <v>3.4624347431338429</v>
      </c>
      <c r="AB135" s="52">
        <f>('Total Revenues by County'!AB135/'Total Revenues by County'!AB$4)</f>
        <v>5.6490477394215537</v>
      </c>
      <c r="AC135" s="52">
        <f>('Total Revenues by County'!AC135/'Total Revenues by County'!AC$4)</f>
        <v>2.9229390136436839</v>
      </c>
      <c r="AD135" s="52">
        <f>('Total Revenues by County'!AD135/'Total Revenues by County'!AD$4)</f>
        <v>0.38724042449204055</v>
      </c>
      <c r="AE135" s="52">
        <f>('Total Revenues by County'!AE135/'Total Revenues by County'!AE$4)</f>
        <v>5.4151253596383064</v>
      </c>
      <c r="AF135" s="52">
        <f>('Total Revenues by County'!AF135/'Total Revenues by County'!AF$4)</f>
        <v>2.0034774644561631E-2</v>
      </c>
      <c r="AG135" s="52">
        <f>('Total Revenues by County'!AG135/'Total Revenues by County'!AG$4)</f>
        <v>4.6317637258013331</v>
      </c>
      <c r="AH135" s="52">
        <f>('Total Revenues by County'!AH135/'Total Revenues by County'!AH$4)</f>
        <v>0</v>
      </c>
      <c r="AI135" s="52">
        <f>('Total Revenues by County'!AI135/'Total Revenues by County'!AI$4)</f>
        <v>9.9544735240413882</v>
      </c>
      <c r="AJ135" s="52">
        <f>('Total Revenues by County'!AJ135/'Total Revenues by County'!AJ$4)</f>
        <v>4.1896236985120368</v>
      </c>
      <c r="AK135" s="52">
        <f>('Total Revenues by County'!AK135/'Total Revenues by County'!AK$4)</f>
        <v>2.1574590615209965</v>
      </c>
      <c r="AL135" s="52">
        <f>('Total Revenues by County'!AL135/'Total Revenues by County'!AL$4)</f>
        <v>0.55837755042213888</v>
      </c>
      <c r="AM135" s="52">
        <f>('Total Revenues by County'!AM135/'Total Revenues by County'!AM$4)</f>
        <v>2.2405543763266325</v>
      </c>
      <c r="AN135" s="52">
        <f>('Total Revenues by County'!AN135/'Total Revenues by County'!AN$4)</f>
        <v>0</v>
      </c>
      <c r="AO135" s="52">
        <f>('Total Revenues by County'!AO135/'Total Revenues by County'!AO$4)</f>
        <v>7.5210589651022867E-4</v>
      </c>
      <c r="AP135" s="52">
        <f>('Total Revenues by County'!AP135/'Total Revenues by County'!AP$4)</f>
        <v>0</v>
      </c>
      <c r="AQ135" s="52">
        <f>('Total Revenues by County'!AQ135/'Total Revenues by County'!AQ$4)</f>
        <v>5.6562735560252655</v>
      </c>
      <c r="AR135" s="52">
        <f>('Total Revenues by County'!AR135/'Total Revenues by County'!AR$4)</f>
        <v>6.9729645115732204</v>
      </c>
      <c r="AS135" s="52">
        <f>('Total Revenues by County'!AS135/'Total Revenues by County'!AS$4)</f>
        <v>1.0829280199099052</v>
      </c>
      <c r="AT135" s="52">
        <f>('Total Revenues by County'!AT135/'Total Revenues by County'!AT$4)</f>
        <v>1.5846531707749376</v>
      </c>
      <c r="AU135" s="52">
        <f>('Total Revenues by County'!AU135/'Total Revenues by County'!AU$4)</f>
        <v>0</v>
      </c>
      <c r="AV135" s="52">
        <f>('Total Revenues by County'!AV135/'Total Revenues by County'!AV$4)</f>
        <v>4.0597588277195484</v>
      </c>
      <c r="AW135" s="52">
        <f>('Total Revenues by County'!AW135/'Total Revenues by County'!AW$4)</f>
        <v>3.8175762234178836E-3</v>
      </c>
      <c r="AX135" s="52">
        <f>('Total Revenues by County'!AX135/'Total Revenues by County'!AX$4)</f>
        <v>1.0354394841548007</v>
      </c>
      <c r="AY135" s="52">
        <f>('Total Revenues by County'!AY135/'Total Revenues by County'!AY$4)</f>
        <v>10.565351360085375</v>
      </c>
      <c r="AZ135" s="52">
        <f>('Total Revenues by County'!AZ135/'Total Revenues by County'!AZ$4)</f>
        <v>0.30930022632627896</v>
      </c>
      <c r="BA135" s="52">
        <f>('Total Revenues by County'!BA135/'Total Revenues by County'!BA$4)</f>
        <v>7.3965011221729871</v>
      </c>
      <c r="BB135" s="52">
        <f>('Total Revenues by County'!BB135/'Total Revenues by County'!BB$4)</f>
        <v>0.41559353483746542</v>
      </c>
      <c r="BC135" s="52">
        <f>('Total Revenues by County'!BC135/'Total Revenues by County'!BC$4)</f>
        <v>1.0109042470803258</v>
      </c>
      <c r="BD135" s="52">
        <f>('Total Revenues by County'!BD135/'Total Revenues by County'!BD$4)</f>
        <v>5.222957526170136</v>
      </c>
      <c r="BE135" s="52">
        <f>('Total Revenues by County'!BE135/'Total Revenues by County'!BE$4)</f>
        <v>2.6692385086382844</v>
      </c>
      <c r="BF135" s="52">
        <f>('Total Revenues by County'!BF135/'Total Revenues by County'!BF$4)</f>
        <v>7.7216953901478522E-3</v>
      </c>
      <c r="BG135" s="52">
        <f>('Total Revenues by County'!BG135/'Total Revenues by County'!BG$4)</f>
        <v>0</v>
      </c>
      <c r="BH135" s="52">
        <f>('Total Revenues by County'!BH135/'Total Revenues by County'!BH$4)</f>
        <v>0.11778733859665876</v>
      </c>
      <c r="BI135" s="52">
        <f>('Total Revenues by County'!BI135/'Total Revenues by County'!BI$4)</f>
        <v>1.9827412860760445</v>
      </c>
      <c r="BJ135" s="52">
        <f>('Total Revenues by County'!BJ135/'Total Revenues by County'!BJ$4)</f>
        <v>1.8534270532800126</v>
      </c>
      <c r="BK135" s="52">
        <f>('Total Revenues by County'!BK135/'Total Revenues by County'!BK$4)</f>
        <v>1.729448596243183E-2</v>
      </c>
      <c r="BL135" s="52">
        <f>('Total Revenues by County'!BL135/'Total Revenues by County'!BL$4)</f>
        <v>0</v>
      </c>
      <c r="BM135" s="52">
        <f>('Total Revenues by County'!BM135/'Total Revenues by County'!BM$4)</f>
        <v>0</v>
      </c>
      <c r="BN135" s="52">
        <f>('Total Revenues by County'!BN135/'Total Revenues by County'!BN$4)</f>
        <v>1.2059510170979539</v>
      </c>
      <c r="BO135" s="52">
        <f>('Total Revenues by County'!BO135/'Total Revenues by County'!BO$4)</f>
        <v>0</v>
      </c>
      <c r="BP135" s="52">
        <f>('Total Revenues by County'!BP135/'Total Revenues by County'!BP$4)</f>
        <v>1.9551083320196871</v>
      </c>
      <c r="BQ135" s="17">
        <f>('Total Revenues by County'!BQ135/'Total Revenues by County'!BQ$4)</f>
        <v>6.1835659176187869</v>
      </c>
    </row>
    <row r="136" spans="1:69" x14ac:dyDescent="0.25">
      <c r="A136" s="13"/>
      <c r="B136" s="14">
        <v>343.1</v>
      </c>
      <c r="C136" s="15" t="s">
        <v>100</v>
      </c>
      <c r="D136" s="52">
        <f>('Total Revenues by County'!D136/'Total Revenues by County'!D$4)</f>
        <v>1.4541870488485667E-4</v>
      </c>
      <c r="E136" s="52">
        <f>('Total Revenues by County'!E136/'Total Revenues by County'!E$4)</f>
        <v>0</v>
      </c>
      <c r="F136" s="52">
        <f>('Total Revenues by County'!F136/'Total Revenues by County'!F$4)</f>
        <v>0</v>
      </c>
      <c r="G136" s="52">
        <f>('Total Revenues by County'!G136/'Total Revenues by County'!G$4)</f>
        <v>0</v>
      </c>
      <c r="H136" s="52">
        <f>('Total Revenues by County'!H136/'Total Revenues by County'!H$4)</f>
        <v>0</v>
      </c>
      <c r="I136" s="52">
        <f>('Total Revenues by County'!I136/'Total Revenues by County'!I$4)</f>
        <v>0</v>
      </c>
      <c r="J136" s="52">
        <f>('Total Revenues by County'!J136/'Total Revenues by County'!J$4)</f>
        <v>0</v>
      </c>
      <c r="K136" s="52">
        <f>('Total Revenues by County'!K136/'Total Revenues by County'!K$4)</f>
        <v>0</v>
      </c>
      <c r="L136" s="52">
        <f>('Total Revenues by County'!L136/'Total Revenues by County'!L$4)</f>
        <v>0</v>
      </c>
      <c r="M136" s="52">
        <f>('Total Revenues by County'!M136/'Total Revenues by County'!M$4)</f>
        <v>0</v>
      </c>
      <c r="N136" s="52">
        <f>('Total Revenues by County'!N136/'Total Revenues by County'!N$4)</f>
        <v>0</v>
      </c>
      <c r="O136" s="52">
        <f>('Total Revenues by County'!O136/'Total Revenues by County'!O$4)</f>
        <v>0</v>
      </c>
      <c r="P136" s="52">
        <f>('Total Revenues by County'!P136/'Total Revenues by County'!P$4)</f>
        <v>0</v>
      </c>
      <c r="Q136" s="52">
        <f>('Total Revenues by County'!Q136/'Total Revenues by County'!Q$4)</f>
        <v>0</v>
      </c>
      <c r="R136" s="52">
        <f>('Total Revenues by County'!R136/'Total Revenues by County'!R$4)</f>
        <v>0</v>
      </c>
      <c r="S136" s="52">
        <f>('Total Revenues by County'!S136/'Total Revenues by County'!S$4)</f>
        <v>0</v>
      </c>
      <c r="T136" s="52">
        <f>('Total Revenues by County'!T136/'Total Revenues by County'!T$4)</f>
        <v>0</v>
      </c>
      <c r="U136" s="52">
        <f>('Total Revenues by County'!U136/'Total Revenues by County'!U$4)</f>
        <v>0</v>
      </c>
      <c r="V136" s="52">
        <f>('Total Revenues by County'!V136/'Total Revenues by County'!V$4)</f>
        <v>0</v>
      </c>
      <c r="W136" s="52">
        <f>('Total Revenues by County'!W136/'Total Revenues by County'!W$4)</f>
        <v>0</v>
      </c>
      <c r="X136" s="52">
        <f>('Total Revenues by County'!X136/'Total Revenues by County'!X$4)</f>
        <v>0</v>
      </c>
      <c r="Y136" s="52">
        <f>('Total Revenues by County'!Y136/'Total Revenues by County'!Y$4)</f>
        <v>0</v>
      </c>
      <c r="Z136" s="52">
        <f>('Total Revenues by County'!Z136/'Total Revenues by County'!Z$4)</f>
        <v>0</v>
      </c>
      <c r="AA136" s="52">
        <f>('Total Revenues by County'!AA136/'Total Revenues by County'!AA$4)</f>
        <v>0</v>
      </c>
      <c r="AB136" s="52">
        <f>('Total Revenues by County'!AB136/'Total Revenues by County'!AB$4)</f>
        <v>0</v>
      </c>
      <c r="AC136" s="52">
        <f>('Total Revenues by County'!AC136/'Total Revenues by County'!AC$4)</f>
        <v>0</v>
      </c>
      <c r="AD136" s="52">
        <f>('Total Revenues by County'!AD136/'Total Revenues by County'!AD$4)</f>
        <v>0</v>
      </c>
      <c r="AE136" s="52">
        <f>('Total Revenues by County'!AE136/'Total Revenues by County'!AE$4)</f>
        <v>0</v>
      </c>
      <c r="AF136" s="52">
        <f>('Total Revenues by County'!AF136/'Total Revenues by County'!AF$4)</f>
        <v>0</v>
      </c>
      <c r="AG136" s="52">
        <f>('Total Revenues by County'!AG136/'Total Revenues by County'!AG$4)</f>
        <v>0</v>
      </c>
      <c r="AH136" s="52">
        <f>('Total Revenues by County'!AH136/'Total Revenues by County'!AH$4)</f>
        <v>0</v>
      </c>
      <c r="AI136" s="52">
        <f>('Total Revenues by County'!AI136/'Total Revenues by County'!AI$4)</f>
        <v>0</v>
      </c>
      <c r="AJ136" s="52">
        <f>('Total Revenues by County'!AJ136/'Total Revenues by County'!AJ$4)</f>
        <v>0</v>
      </c>
      <c r="AK136" s="52">
        <f>('Total Revenues by County'!AK136/'Total Revenues by County'!AK$4)</f>
        <v>17.317479264820761</v>
      </c>
      <c r="AL136" s="52">
        <f>('Total Revenues by County'!AL136/'Total Revenues by County'!AL$4)</f>
        <v>0</v>
      </c>
      <c r="AM136" s="52">
        <f>('Total Revenues by County'!AM136/'Total Revenues by County'!AM$4)</f>
        <v>0</v>
      </c>
      <c r="AN136" s="52">
        <f>('Total Revenues by County'!AN136/'Total Revenues by County'!AN$4)</f>
        <v>0</v>
      </c>
      <c r="AO136" s="52">
        <f>('Total Revenues by County'!AO136/'Total Revenues by County'!AO$4)</f>
        <v>0</v>
      </c>
      <c r="AP136" s="52">
        <f>('Total Revenues by County'!AP136/'Total Revenues by County'!AP$4)</f>
        <v>0</v>
      </c>
      <c r="AQ136" s="52">
        <f>('Total Revenues by County'!AQ136/'Total Revenues by County'!AQ$4)</f>
        <v>0</v>
      </c>
      <c r="AR136" s="52">
        <f>('Total Revenues by County'!AR136/'Total Revenues by County'!AR$4)</f>
        <v>0</v>
      </c>
      <c r="AS136" s="52">
        <f>('Total Revenues by County'!AS136/'Total Revenues by County'!AS$4)</f>
        <v>0</v>
      </c>
      <c r="AT136" s="52">
        <f>('Total Revenues by County'!AT136/'Total Revenues by County'!AT$4)</f>
        <v>0</v>
      </c>
      <c r="AU136" s="52">
        <f>('Total Revenues by County'!AU136/'Total Revenues by County'!AU$4)</f>
        <v>0</v>
      </c>
      <c r="AV136" s="52">
        <f>('Total Revenues by County'!AV136/'Total Revenues by County'!AV$4)</f>
        <v>0</v>
      </c>
      <c r="AW136" s="52">
        <f>('Total Revenues by County'!AW136/'Total Revenues by County'!AW$4)</f>
        <v>0</v>
      </c>
      <c r="AX136" s="52">
        <f>('Total Revenues by County'!AX136/'Total Revenues by County'!AX$4)</f>
        <v>0</v>
      </c>
      <c r="AY136" s="52">
        <f>('Total Revenues by County'!AY136/'Total Revenues by County'!AY$4)</f>
        <v>0</v>
      </c>
      <c r="AZ136" s="52">
        <f>('Total Revenues by County'!AZ136/'Total Revenues by County'!AZ$4)</f>
        <v>0</v>
      </c>
      <c r="BA136" s="52">
        <f>('Total Revenues by County'!BA136/'Total Revenues by County'!BA$4)</f>
        <v>0</v>
      </c>
      <c r="BB136" s="52">
        <f>('Total Revenues by County'!BB136/'Total Revenues by County'!BB$4)</f>
        <v>0</v>
      </c>
      <c r="BC136" s="52">
        <f>('Total Revenues by County'!BC136/'Total Revenues by County'!BC$4)</f>
        <v>0</v>
      </c>
      <c r="BD136" s="52">
        <f>('Total Revenues by County'!BD136/'Total Revenues by County'!BD$4)</f>
        <v>0</v>
      </c>
      <c r="BE136" s="52">
        <f>('Total Revenues by County'!BE136/'Total Revenues by County'!BE$4)</f>
        <v>0</v>
      </c>
      <c r="BF136" s="52">
        <f>('Total Revenues by County'!BF136/'Total Revenues by County'!BF$4)</f>
        <v>0</v>
      </c>
      <c r="BG136" s="52">
        <f>('Total Revenues by County'!BG136/'Total Revenues by County'!BG$4)</f>
        <v>0</v>
      </c>
      <c r="BH136" s="52">
        <f>('Total Revenues by County'!BH136/'Total Revenues by County'!BH$4)</f>
        <v>0</v>
      </c>
      <c r="BI136" s="52">
        <f>('Total Revenues by County'!BI136/'Total Revenues by County'!BI$4)</f>
        <v>0</v>
      </c>
      <c r="BJ136" s="52">
        <f>('Total Revenues by County'!BJ136/'Total Revenues by County'!BJ$4)</f>
        <v>0</v>
      </c>
      <c r="BK136" s="52">
        <f>('Total Revenues by County'!BK136/'Total Revenues by County'!BK$4)</f>
        <v>0</v>
      </c>
      <c r="BL136" s="52">
        <f>('Total Revenues by County'!BL136/'Total Revenues by County'!BL$4)</f>
        <v>0</v>
      </c>
      <c r="BM136" s="52">
        <f>('Total Revenues by County'!BM136/'Total Revenues by County'!BM$4)</f>
        <v>0</v>
      </c>
      <c r="BN136" s="52">
        <f>('Total Revenues by County'!BN136/'Total Revenues by County'!BN$4)</f>
        <v>0.46872527135078956</v>
      </c>
      <c r="BO136" s="52">
        <f>('Total Revenues by County'!BO136/'Total Revenues by County'!BO$4)</f>
        <v>0</v>
      </c>
      <c r="BP136" s="52">
        <f>('Total Revenues by County'!BP136/'Total Revenues by County'!BP$4)</f>
        <v>0</v>
      </c>
      <c r="BQ136" s="17">
        <f>('Total Revenues by County'!BQ136/'Total Revenues by County'!BQ$4)</f>
        <v>0</v>
      </c>
    </row>
    <row r="137" spans="1:69" x14ac:dyDescent="0.25">
      <c r="A137" s="13"/>
      <c r="B137" s="14">
        <v>343.2</v>
      </c>
      <c r="C137" s="15" t="s">
        <v>101</v>
      </c>
      <c r="D137" s="52">
        <f>('Total Revenues by County'!D137/'Total Revenues by County'!D$4)</f>
        <v>0</v>
      </c>
      <c r="E137" s="52">
        <f>('Total Revenues by County'!E137/'Total Revenues by County'!E$4)</f>
        <v>0</v>
      </c>
      <c r="F137" s="52">
        <f>('Total Revenues by County'!F137/'Total Revenues by County'!F$4)</f>
        <v>0</v>
      </c>
      <c r="G137" s="52">
        <f>('Total Revenues by County'!G137/'Total Revenues by County'!G$4)</f>
        <v>0</v>
      </c>
      <c r="H137" s="52">
        <f>('Total Revenues by County'!H137/'Total Revenues by County'!H$4)</f>
        <v>0</v>
      </c>
      <c r="I137" s="52">
        <f>('Total Revenues by County'!I137/'Total Revenues by County'!I$4)</f>
        <v>0</v>
      </c>
      <c r="J137" s="52">
        <f>('Total Revenues by County'!J137/'Total Revenues by County'!J$4)</f>
        <v>0</v>
      </c>
      <c r="K137" s="52">
        <f>('Total Revenues by County'!K137/'Total Revenues by County'!K$4)</f>
        <v>0</v>
      </c>
      <c r="L137" s="52">
        <f>('Total Revenues by County'!L137/'Total Revenues by County'!L$4)</f>
        <v>0</v>
      </c>
      <c r="M137" s="52">
        <f>('Total Revenues by County'!M137/'Total Revenues by County'!M$4)</f>
        <v>0</v>
      </c>
      <c r="N137" s="52">
        <f>('Total Revenues by County'!N137/'Total Revenues by County'!N$4)</f>
        <v>0</v>
      </c>
      <c r="O137" s="52">
        <f>('Total Revenues by County'!O137/'Total Revenues by County'!O$4)</f>
        <v>0</v>
      </c>
      <c r="P137" s="52">
        <f>('Total Revenues by County'!P137/'Total Revenues by County'!P$4)</f>
        <v>0</v>
      </c>
      <c r="Q137" s="52">
        <f>('Total Revenues by County'!Q137/'Total Revenues by County'!Q$4)</f>
        <v>0</v>
      </c>
      <c r="R137" s="52">
        <f>('Total Revenues by County'!R137/'Total Revenues by County'!R$4)</f>
        <v>0</v>
      </c>
      <c r="S137" s="52">
        <f>('Total Revenues by County'!S137/'Total Revenues by County'!S$4)</f>
        <v>0</v>
      </c>
      <c r="T137" s="52">
        <f>('Total Revenues by County'!T137/'Total Revenues by County'!T$4)</f>
        <v>0</v>
      </c>
      <c r="U137" s="52">
        <f>('Total Revenues by County'!U137/'Total Revenues by County'!U$4)</f>
        <v>0</v>
      </c>
      <c r="V137" s="52">
        <f>('Total Revenues by County'!V137/'Total Revenues by County'!V$4)</f>
        <v>0</v>
      </c>
      <c r="W137" s="52">
        <f>('Total Revenues by County'!W137/'Total Revenues by County'!W$4)</f>
        <v>0</v>
      </c>
      <c r="X137" s="52">
        <f>('Total Revenues by County'!X137/'Total Revenues by County'!X$4)</f>
        <v>0</v>
      </c>
      <c r="Y137" s="52">
        <f>('Total Revenues by County'!Y137/'Total Revenues by County'!Y$4)</f>
        <v>0</v>
      </c>
      <c r="Z137" s="52">
        <f>('Total Revenues by County'!Z137/'Total Revenues by County'!Z$4)</f>
        <v>0</v>
      </c>
      <c r="AA137" s="52">
        <f>('Total Revenues by County'!AA137/'Total Revenues by County'!AA$4)</f>
        <v>0</v>
      </c>
      <c r="AB137" s="52">
        <f>('Total Revenues by County'!AB137/'Total Revenues by County'!AB$4)</f>
        <v>0</v>
      </c>
      <c r="AC137" s="52">
        <f>('Total Revenues by County'!AC137/'Total Revenues by County'!AC$4)</f>
        <v>0</v>
      </c>
      <c r="AD137" s="52">
        <f>('Total Revenues by County'!AD137/'Total Revenues by County'!AD$4)</f>
        <v>0</v>
      </c>
      <c r="AE137" s="52">
        <f>('Total Revenues by County'!AE137/'Total Revenues by County'!AE$4)</f>
        <v>0</v>
      </c>
      <c r="AF137" s="52">
        <f>('Total Revenues by County'!AF137/'Total Revenues by County'!AF$4)</f>
        <v>0</v>
      </c>
      <c r="AG137" s="52">
        <f>('Total Revenues by County'!AG137/'Total Revenues by County'!AG$4)</f>
        <v>0</v>
      </c>
      <c r="AH137" s="52">
        <f>('Total Revenues by County'!AH137/'Total Revenues by County'!AH$4)</f>
        <v>0</v>
      </c>
      <c r="AI137" s="52">
        <f>('Total Revenues by County'!AI137/'Total Revenues by County'!AI$4)</f>
        <v>0</v>
      </c>
      <c r="AJ137" s="52">
        <f>('Total Revenues by County'!AJ137/'Total Revenues by County'!AJ$4)</f>
        <v>0</v>
      </c>
      <c r="AK137" s="52">
        <f>('Total Revenues by County'!AK137/'Total Revenues by County'!AK$4)</f>
        <v>0</v>
      </c>
      <c r="AL137" s="52">
        <f>('Total Revenues by County'!AL137/'Total Revenues by County'!AL$4)</f>
        <v>0</v>
      </c>
      <c r="AM137" s="52">
        <f>('Total Revenues by County'!AM137/'Total Revenues by County'!AM$4)</f>
        <v>0</v>
      </c>
      <c r="AN137" s="52">
        <f>('Total Revenues by County'!AN137/'Total Revenues by County'!AN$4)</f>
        <v>0</v>
      </c>
      <c r="AO137" s="52">
        <f>('Total Revenues by County'!AO137/'Total Revenues by County'!AO$4)</f>
        <v>0</v>
      </c>
      <c r="AP137" s="52">
        <f>('Total Revenues by County'!AP137/'Total Revenues by County'!AP$4)</f>
        <v>0</v>
      </c>
      <c r="AQ137" s="52">
        <f>('Total Revenues by County'!AQ137/'Total Revenues by County'!AQ$4)</f>
        <v>0</v>
      </c>
      <c r="AR137" s="52">
        <f>('Total Revenues by County'!AR137/'Total Revenues by County'!AR$4)</f>
        <v>0</v>
      </c>
      <c r="AS137" s="52">
        <f>('Total Revenues by County'!AS137/'Total Revenues by County'!AS$4)</f>
        <v>0</v>
      </c>
      <c r="AT137" s="52">
        <f>('Total Revenues by County'!AT137/'Total Revenues by County'!AT$4)</f>
        <v>0</v>
      </c>
      <c r="AU137" s="52">
        <f>('Total Revenues by County'!AU137/'Total Revenues by County'!AU$4)</f>
        <v>0</v>
      </c>
      <c r="AV137" s="52">
        <f>('Total Revenues by County'!AV137/'Total Revenues by County'!AV$4)</f>
        <v>0</v>
      </c>
      <c r="AW137" s="52">
        <f>('Total Revenues by County'!AW137/'Total Revenues by County'!AW$4)</f>
        <v>0</v>
      </c>
      <c r="AX137" s="52">
        <f>('Total Revenues by County'!AX137/'Total Revenues by County'!AX$4)</f>
        <v>0</v>
      </c>
      <c r="AY137" s="52">
        <f>('Total Revenues by County'!AY137/'Total Revenues by County'!AY$4)</f>
        <v>0</v>
      </c>
      <c r="AZ137" s="52">
        <f>('Total Revenues by County'!AZ137/'Total Revenues by County'!AZ$4)</f>
        <v>0</v>
      </c>
      <c r="BA137" s="52">
        <f>('Total Revenues by County'!BA137/'Total Revenues by County'!BA$4)</f>
        <v>0</v>
      </c>
      <c r="BB137" s="52">
        <f>('Total Revenues by County'!BB137/'Total Revenues by County'!BB$4)</f>
        <v>0</v>
      </c>
      <c r="BC137" s="52">
        <f>('Total Revenues by County'!BC137/'Total Revenues by County'!BC$4)</f>
        <v>0</v>
      </c>
      <c r="BD137" s="52">
        <f>('Total Revenues by County'!BD137/'Total Revenues by County'!BD$4)</f>
        <v>0</v>
      </c>
      <c r="BE137" s="52">
        <f>('Total Revenues by County'!BE137/'Total Revenues by County'!BE$4)</f>
        <v>0</v>
      </c>
      <c r="BF137" s="52">
        <f>('Total Revenues by County'!BF137/'Total Revenues by County'!BF$4)</f>
        <v>0.78582590886193238</v>
      </c>
      <c r="BG137" s="52">
        <f>('Total Revenues by County'!BG137/'Total Revenues by County'!BG$4)</f>
        <v>0</v>
      </c>
      <c r="BH137" s="52">
        <f>('Total Revenues by County'!BH137/'Total Revenues by County'!BH$4)</f>
        <v>0</v>
      </c>
      <c r="BI137" s="52">
        <f>('Total Revenues by County'!BI137/'Total Revenues by County'!BI$4)</f>
        <v>0</v>
      </c>
      <c r="BJ137" s="52">
        <f>('Total Revenues by County'!BJ137/'Total Revenues by County'!BJ$4)</f>
        <v>0</v>
      </c>
      <c r="BK137" s="52">
        <f>('Total Revenues by County'!BK137/'Total Revenues by County'!BK$4)</f>
        <v>0</v>
      </c>
      <c r="BL137" s="52">
        <f>('Total Revenues by County'!BL137/'Total Revenues by County'!BL$4)</f>
        <v>0</v>
      </c>
      <c r="BM137" s="52">
        <f>('Total Revenues by County'!BM137/'Total Revenues by County'!BM$4)</f>
        <v>0</v>
      </c>
      <c r="BN137" s="52">
        <f>('Total Revenues by County'!BN137/'Total Revenues by County'!BN$4)</f>
        <v>0</v>
      </c>
      <c r="BO137" s="52">
        <f>('Total Revenues by County'!BO137/'Total Revenues by County'!BO$4)</f>
        <v>0</v>
      </c>
      <c r="BP137" s="52">
        <f>('Total Revenues by County'!BP137/'Total Revenues by County'!BP$4)</f>
        <v>0</v>
      </c>
      <c r="BQ137" s="17">
        <f>('Total Revenues by County'!BQ137/'Total Revenues by County'!BQ$4)</f>
        <v>0</v>
      </c>
    </row>
    <row r="138" spans="1:69" x14ac:dyDescent="0.25">
      <c r="A138" s="13"/>
      <c r="B138" s="14">
        <v>343.3</v>
      </c>
      <c r="C138" s="15" t="s">
        <v>102</v>
      </c>
      <c r="D138" s="52">
        <f>('Total Revenues by County'!D138/'Total Revenues by County'!D$4)</f>
        <v>7.5225903918630155E-2</v>
      </c>
      <c r="E138" s="52">
        <f>('Total Revenues by County'!E138/'Total Revenues by County'!E$4)</f>
        <v>0</v>
      </c>
      <c r="F138" s="52">
        <f>('Total Revenues by County'!F138/'Total Revenues by County'!F$4)</f>
        <v>58.615518609326436</v>
      </c>
      <c r="G138" s="52">
        <f>('Total Revenues by County'!G138/'Total Revenues by County'!G$4)</f>
        <v>0</v>
      </c>
      <c r="H138" s="52">
        <f>('Total Revenues by County'!H138/'Total Revenues by County'!H$4)</f>
        <v>0</v>
      </c>
      <c r="I138" s="52">
        <f>('Total Revenues by County'!I138/'Total Revenues by County'!I$4)</f>
        <v>0</v>
      </c>
      <c r="J138" s="52">
        <f>('Total Revenues by County'!J138/'Total Revenues by County'!J$4)</f>
        <v>0</v>
      </c>
      <c r="K138" s="52">
        <f>('Total Revenues by County'!K138/'Total Revenues by County'!K$4)</f>
        <v>214.05444028581149</v>
      </c>
      <c r="L138" s="52">
        <f>('Total Revenues by County'!L138/'Total Revenues by County'!L$4)</f>
        <v>47.320351973965913</v>
      </c>
      <c r="M138" s="52">
        <f>('Total Revenues by County'!M138/'Total Revenues by County'!M$4)</f>
        <v>0</v>
      </c>
      <c r="N138" s="52">
        <f>('Total Revenues by County'!N138/'Total Revenues by County'!N$4)</f>
        <v>0</v>
      </c>
      <c r="O138" s="52">
        <f>('Total Revenues by County'!O138/'Total Revenues by County'!O$4)</f>
        <v>0</v>
      </c>
      <c r="P138" s="52">
        <f>('Total Revenues by County'!P138/'Total Revenues by County'!P$4)</f>
        <v>20.611187946914633</v>
      </c>
      <c r="Q138" s="52">
        <f>('Total Revenues by County'!Q138/'Total Revenues by County'!Q$4)</f>
        <v>0</v>
      </c>
      <c r="R138" s="52">
        <f>('Total Revenues by County'!R138/'Total Revenues by County'!R$4)</f>
        <v>0</v>
      </c>
      <c r="S138" s="52">
        <f>('Total Revenues by County'!S138/'Total Revenues by County'!S$4)</f>
        <v>3.8414415184678523</v>
      </c>
      <c r="T138" s="52">
        <f>('Total Revenues by County'!T138/'Total Revenues by County'!T$4)</f>
        <v>0</v>
      </c>
      <c r="U138" s="52">
        <f>('Total Revenues by County'!U138/'Total Revenues by County'!U$4)</f>
        <v>0</v>
      </c>
      <c r="V138" s="52">
        <f>('Total Revenues by County'!V138/'Total Revenues by County'!V$4)</f>
        <v>0</v>
      </c>
      <c r="W138" s="52">
        <f>('Total Revenues by County'!W138/'Total Revenues by County'!W$4)</f>
        <v>0</v>
      </c>
      <c r="X138" s="52">
        <f>('Total Revenues by County'!X138/'Total Revenues by County'!X$4)</f>
        <v>8.5326791555159076</v>
      </c>
      <c r="Y138" s="52">
        <f>('Total Revenues by County'!Y138/'Total Revenues by County'!Y$4)</f>
        <v>0</v>
      </c>
      <c r="Z138" s="52">
        <f>('Total Revenues by County'!Z138/'Total Revenues by County'!Z$4)</f>
        <v>3.7336119186046512</v>
      </c>
      <c r="AA138" s="52">
        <f>('Total Revenues by County'!AA138/'Total Revenues by County'!AA$4)</f>
        <v>22.053643035484605</v>
      </c>
      <c r="AB138" s="52">
        <f>('Total Revenues by County'!AB138/'Total Revenues by County'!AB$4)</f>
        <v>90.647099443255868</v>
      </c>
      <c r="AC138" s="52">
        <f>('Total Revenues by County'!AC138/'Total Revenues by County'!AC$4)</f>
        <v>4.9828213153443333</v>
      </c>
      <c r="AD138" s="52">
        <f>('Total Revenues by County'!AD138/'Total Revenues by County'!AD$4)</f>
        <v>0</v>
      </c>
      <c r="AE138" s="52">
        <f>('Total Revenues by County'!AE138/'Total Revenues by County'!AE$4)</f>
        <v>0</v>
      </c>
      <c r="AF138" s="52">
        <f>('Total Revenues by County'!AF138/'Total Revenues by County'!AF$4)</f>
        <v>0</v>
      </c>
      <c r="AG138" s="52">
        <f>('Total Revenues by County'!AG138/'Total Revenues by County'!AG$4)</f>
        <v>10.511762139003491</v>
      </c>
      <c r="AH138" s="52">
        <f>('Total Revenues by County'!AH138/'Total Revenues by County'!AH$4)</f>
        <v>0</v>
      </c>
      <c r="AI138" s="52">
        <f>('Total Revenues by County'!AI138/'Total Revenues by County'!AI$4)</f>
        <v>0</v>
      </c>
      <c r="AJ138" s="52">
        <f>('Total Revenues by County'!AJ138/'Total Revenues by County'!AJ$4)</f>
        <v>0</v>
      </c>
      <c r="AK138" s="52">
        <f>('Total Revenues by County'!AK138/'Total Revenues by County'!AK$4)</f>
        <v>61.182234088683394</v>
      </c>
      <c r="AL138" s="52">
        <f>('Total Revenues by County'!AL138/'Total Revenues by County'!AL$4)</f>
        <v>0</v>
      </c>
      <c r="AM138" s="52">
        <f>('Total Revenues by County'!AM138/'Total Revenues by County'!AM$4)</f>
        <v>1.7417155699837683</v>
      </c>
      <c r="AN138" s="52">
        <f>('Total Revenues by County'!AN138/'Total Revenues by County'!AN$4)</f>
        <v>23.857694287184767</v>
      </c>
      <c r="AO138" s="52">
        <f>('Total Revenues by County'!AO138/'Total Revenues by County'!AO$4)</f>
        <v>0</v>
      </c>
      <c r="AP138" s="52">
        <f>('Total Revenues by County'!AP138/'Total Revenues by County'!AP$4)</f>
        <v>141.58053752888665</v>
      </c>
      <c r="AQ138" s="52">
        <f>('Total Revenues by County'!AQ138/'Total Revenues by County'!AQ$4)</f>
        <v>30.899690175772175</v>
      </c>
      <c r="AR138" s="52">
        <f>('Total Revenues by County'!AR138/'Total Revenues by County'!AR$4)</f>
        <v>0</v>
      </c>
      <c r="AS138" s="52">
        <f>('Total Revenues by County'!AS138/'Total Revenues by County'!AS$4)</f>
        <v>0</v>
      </c>
      <c r="AT138" s="52">
        <f>('Total Revenues by County'!AT138/'Total Revenues by County'!AT$4)</f>
        <v>0</v>
      </c>
      <c r="AU138" s="52">
        <f>('Total Revenues by County'!AU138/'Total Revenues by County'!AU$4)</f>
        <v>16.69408788397131</v>
      </c>
      <c r="AV138" s="52">
        <f>('Total Revenues by County'!AV138/'Total Revenues by County'!AV$4)</f>
        <v>0</v>
      </c>
      <c r="AW138" s="52">
        <f>('Total Revenues by County'!AW138/'Total Revenues by County'!AW$4)</f>
        <v>0</v>
      </c>
      <c r="AX138" s="52">
        <f>('Total Revenues by County'!AX138/'Total Revenues by County'!AX$4)</f>
        <v>0</v>
      </c>
      <c r="AY138" s="52">
        <f>('Total Revenues by County'!AY138/'Total Revenues by County'!AY$4)</f>
        <v>0</v>
      </c>
      <c r="AZ138" s="52">
        <f>('Total Revenues by County'!AZ138/'Total Revenues by County'!AZ$4)</f>
        <v>0</v>
      </c>
      <c r="BA138" s="52">
        <f>('Total Revenues by County'!BA138/'Total Revenues by County'!BA$4)</f>
        <v>88.131838637279159</v>
      </c>
      <c r="BB138" s="52">
        <f>('Total Revenues by County'!BB138/'Total Revenues by County'!BB$4)</f>
        <v>86.251273301496823</v>
      </c>
      <c r="BC138" s="52">
        <f>('Total Revenues by County'!BC138/'Total Revenues by County'!BC$4)</f>
        <v>0</v>
      </c>
      <c r="BD138" s="52">
        <f>('Total Revenues by County'!BD138/'Total Revenues by County'!BD$4)</f>
        <v>1.1103089613497508</v>
      </c>
      <c r="BE138" s="52">
        <f>('Total Revenues by County'!BE138/'Total Revenues by County'!BE$4)</f>
        <v>0</v>
      </c>
      <c r="BF138" s="52">
        <f>('Total Revenues by County'!BF138/'Total Revenues by County'!BF$4)</f>
        <v>2.1496611646522847</v>
      </c>
      <c r="BG138" s="52">
        <f>('Total Revenues by County'!BG138/'Total Revenues by County'!BG$4)</f>
        <v>0</v>
      </c>
      <c r="BH138" s="52">
        <f>('Total Revenues by County'!BH138/'Total Revenues by County'!BH$4)</f>
        <v>90.814595533485956</v>
      </c>
      <c r="BI138" s="52">
        <f>('Total Revenues by County'!BI138/'Total Revenues by County'!BI$4)</f>
        <v>43.672899567298884</v>
      </c>
      <c r="BJ138" s="52">
        <f>('Total Revenues by County'!BJ138/'Total Revenues by County'!BJ$4)</f>
        <v>5.5697274175401856E-3</v>
      </c>
      <c r="BK138" s="52">
        <f>('Total Revenues by County'!BK138/'Total Revenues by County'!BK$4)</f>
        <v>0</v>
      </c>
      <c r="BL138" s="52">
        <f>('Total Revenues by County'!BL138/'Total Revenues by County'!BL$4)</f>
        <v>0</v>
      </c>
      <c r="BM138" s="52">
        <f>('Total Revenues by County'!BM138/'Total Revenues by County'!BM$4)</f>
        <v>0</v>
      </c>
      <c r="BN138" s="52">
        <f>('Total Revenues by County'!BN138/'Total Revenues by County'!BN$4)</f>
        <v>12.540851236383249</v>
      </c>
      <c r="BO138" s="52">
        <f>('Total Revenues by County'!BO138/'Total Revenues by County'!BO$4)</f>
        <v>0</v>
      </c>
      <c r="BP138" s="52">
        <f>('Total Revenues by County'!BP138/'Total Revenues by County'!BP$4)</f>
        <v>0</v>
      </c>
      <c r="BQ138" s="17">
        <f>('Total Revenues by County'!BQ138/'Total Revenues by County'!BQ$4)</f>
        <v>0</v>
      </c>
    </row>
    <row r="139" spans="1:69" x14ac:dyDescent="0.25">
      <c r="A139" s="13"/>
      <c r="B139" s="14">
        <v>343.4</v>
      </c>
      <c r="C139" s="15" t="s">
        <v>103</v>
      </c>
      <c r="D139" s="52">
        <f>('Total Revenues by County'!D139/'Total Revenues by County'!D$4)</f>
        <v>34.771260416624592</v>
      </c>
      <c r="E139" s="52">
        <f>('Total Revenues by County'!E139/'Total Revenues by County'!E$4)</f>
        <v>0</v>
      </c>
      <c r="F139" s="52">
        <f>('Total Revenues by County'!F139/'Total Revenues by County'!F$4)</f>
        <v>56.525153462068474</v>
      </c>
      <c r="G139" s="52">
        <f>('Total Revenues by County'!G139/'Total Revenues by County'!G$4)</f>
        <v>15.499191189124074</v>
      </c>
      <c r="H139" s="52">
        <f>('Total Revenues by County'!H139/'Total Revenues by County'!H$4)</f>
        <v>66.136784584203482</v>
      </c>
      <c r="I139" s="52">
        <f>('Total Revenues by County'!I139/'Total Revenues by County'!I$4)</f>
        <v>69.529089480870837</v>
      </c>
      <c r="J139" s="52">
        <f>('Total Revenues by County'!J139/'Total Revenues by County'!J$4)</f>
        <v>0</v>
      </c>
      <c r="K139" s="52">
        <f>('Total Revenues by County'!K139/'Total Revenues by County'!K$4)</f>
        <v>116.6268531570505</v>
      </c>
      <c r="L139" s="52">
        <f>('Total Revenues by County'!L139/'Total Revenues by County'!L$4)</f>
        <v>44.370578915817418</v>
      </c>
      <c r="M139" s="52">
        <f>('Total Revenues by County'!M139/'Total Revenues by County'!M$4)</f>
        <v>92.955595632676932</v>
      </c>
      <c r="N139" s="52">
        <f>('Total Revenues by County'!N139/'Total Revenues by County'!N$4)</f>
        <v>100.77264885070899</v>
      </c>
      <c r="O139" s="52">
        <f>('Total Revenues by County'!O139/'Total Revenues by County'!O$4)</f>
        <v>35.27624554479678</v>
      </c>
      <c r="P139" s="52">
        <f>('Total Revenues by County'!P139/'Total Revenues by County'!P$4)</f>
        <v>82.282170497013212</v>
      </c>
      <c r="Q139" s="52">
        <f>('Total Revenues by County'!Q139/'Total Revenues by County'!Q$4)</f>
        <v>6.0622469635627532</v>
      </c>
      <c r="R139" s="52">
        <f>('Total Revenues by County'!R139/'Total Revenues by County'!R$4)</f>
        <v>28.340264613904257</v>
      </c>
      <c r="S139" s="52">
        <f>('Total Revenues by County'!S139/'Total Revenues by County'!S$4)</f>
        <v>10.102545742134064</v>
      </c>
      <c r="T139" s="52">
        <f>('Total Revenues by County'!T139/'Total Revenues by County'!T$4)</f>
        <v>26.62592864723651</v>
      </c>
      <c r="U139" s="52">
        <f>('Total Revenues by County'!U139/'Total Revenues by County'!U$4)</f>
        <v>6.8703591238511681</v>
      </c>
      <c r="V139" s="52">
        <f>('Total Revenues by County'!V139/'Total Revenues by County'!V$4)</f>
        <v>6.2081141120074825</v>
      </c>
      <c r="W139" s="52">
        <f>('Total Revenues by County'!W139/'Total Revenues by County'!W$4)</f>
        <v>54.970872908186344</v>
      </c>
      <c r="X139" s="52">
        <f>('Total Revenues by County'!X139/'Total Revenues by County'!X$4)</f>
        <v>5.6444246208742195</v>
      </c>
      <c r="Y139" s="52">
        <f>('Total Revenues by County'!Y139/'Total Revenues by County'!Y$4)</f>
        <v>6.9594695681740903</v>
      </c>
      <c r="Z139" s="52">
        <f>('Total Revenues by County'!Z139/'Total Revenues by County'!Z$4)</f>
        <v>37.246547965116278</v>
      </c>
      <c r="AA139" s="52">
        <f>('Total Revenues by County'!AA139/'Total Revenues by County'!AA$4)</f>
        <v>19.211949257269676</v>
      </c>
      <c r="AB139" s="52">
        <f>('Total Revenues by County'!AB139/'Total Revenues by County'!AB$4)</f>
        <v>16.969110874082112</v>
      </c>
      <c r="AC139" s="52">
        <f>('Total Revenues by County'!AC139/'Total Revenues by County'!AC$4)</f>
        <v>0</v>
      </c>
      <c r="AD139" s="52">
        <f>('Total Revenues by County'!AD139/'Total Revenues by County'!AD$4)</f>
        <v>70.534622223377241</v>
      </c>
      <c r="AE139" s="52">
        <f>('Total Revenues by County'!AE139/'Total Revenues by County'!AE$4)</f>
        <v>0</v>
      </c>
      <c r="AF139" s="52">
        <f>('Total Revenues by County'!AF139/'Total Revenues by County'!AF$4)</f>
        <v>27.113597172234666</v>
      </c>
      <c r="AG139" s="52">
        <f>('Total Revenues by County'!AG139/'Total Revenues by County'!AG$4)</f>
        <v>2.3801967629324023</v>
      </c>
      <c r="AH139" s="52">
        <f>('Total Revenues by County'!AH139/'Total Revenues by County'!AH$4)</f>
        <v>7.4990340830688558</v>
      </c>
      <c r="AI139" s="52">
        <f>('Total Revenues by County'!AI139/'Total Revenues by County'!AI$4)</f>
        <v>35.086427267194154</v>
      </c>
      <c r="AJ139" s="52">
        <f>('Total Revenues by County'!AJ139/'Total Revenues by County'!AJ$4)</f>
        <v>56.150541537666797</v>
      </c>
      <c r="AK139" s="52">
        <f>('Total Revenues by County'!AK139/'Total Revenues by County'!AK$4)</f>
        <v>110.75789008690342</v>
      </c>
      <c r="AL139" s="52">
        <f>('Total Revenues by County'!AL139/'Total Revenues by County'!AL$4)</f>
        <v>30.044042419090058</v>
      </c>
      <c r="AM139" s="52">
        <f>('Total Revenues by County'!AM139/'Total Revenues by County'!AM$4)</f>
        <v>31.026295417655138</v>
      </c>
      <c r="AN139" s="52">
        <f>('Total Revenues by County'!AN139/'Total Revenues by County'!AN$4)</f>
        <v>54.170612454966545</v>
      </c>
      <c r="AO139" s="52">
        <f>('Total Revenues by County'!AO139/'Total Revenues by County'!AO$4)</f>
        <v>20.783493782591254</v>
      </c>
      <c r="AP139" s="52">
        <f>('Total Revenues by County'!AP139/'Total Revenues by County'!AP$4)</f>
        <v>129.08863211877554</v>
      </c>
      <c r="AQ139" s="52">
        <f>('Total Revenues by County'!AQ139/'Total Revenues by County'!AQ$4)</f>
        <v>13.730855970192879</v>
      </c>
      <c r="AR139" s="52">
        <f>('Total Revenues by County'!AR139/'Total Revenues by County'!AR$4)</f>
        <v>126.77291859437723</v>
      </c>
      <c r="AS139" s="52">
        <f>('Total Revenues by County'!AS139/'Total Revenues by County'!AS$4)</f>
        <v>111.45144442657491</v>
      </c>
      <c r="AT139" s="52">
        <f>('Total Revenues by County'!AT139/'Total Revenues by County'!AT$4)</f>
        <v>189.94204109537012</v>
      </c>
      <c r="AU139" s="52">
        <f>('Total Revenues by County'!AU139/'Total Revenues by County'!AU$4)</f>
        <v>9.128649254696775</v>
      </c>
      <c r="AV139" s="52">
        <f>('Total Revenues by County'!AV139/'Total Revenues by County'!AV$4)</f>
        <v>47.877948509209318</v>
      </c>
      <c r="AW139" s="52">
        <f>('Total Revenues by County'!AW139/'Total Revenues by County'!AW$4)</f>
        <v>5.0934409428644631</v>
      </c>
      <c r="AX139" s="52">
        <f>('Total Revenues by County'!AX139/'Total Revenues by County'!AX$4)</f>
        <v>57.898980918105323</v>
      </c>
      <c r="AY139" s="52">
        <f>('Total Revenues by County'!AY139/'Total Revenues by County'!AY$4)</f>
        <v>21.507806540584617</v>
      </c>
      <c r="AZ139" s="52">
        <f>('Total Revenues by County'!AZ139/'Total Revenues by County'!AZ$4)</f>
        <v>150.22282984294608</v>
      </c>
      <c r="BA139" s="52">
        <f>('Total Revenues by County'!BA139/'Total Revenues by County'!BA$4)</f>
        <v>41.540650284859296</v>
      </c>
      <c r="BB139" s="52">
        <f>('Total Revenues by County'!BB139/'Total Revenues by County'!BB$4)</f>
        <v>82.166100578373843</v>
      </c>
      <c r="BC139" s="52">
        <f>('Total Revenues by County'!BC139/'Total Revenues by County'!BC$4)</f>
        <v>69.20597083251586</v>
      </c>
      <c r="BD139" s="52">
        <f>('Total Revenues by County'!BD139/'Total Revenues by County'!BD$4)</f>
        <v>19.65304348988623</v>
      </c>
      <c r="BE139" s="52">
        <f>('Total Revenues by County'!BE139/'Total Revenues by County'!BE$4)</f>
        <v>76.18800126484031</v>
      </c>
      <c r="BF139" s="52">
        <f>('Total Revenues by County'!BF139/'Total Revenues by County'!BF$4)</f>
        <v>42.419026992840884</v>
      </c>
      <c r="BG139" s="52">
        <f>('Total Revenues by County'!BG139/'Total Revenues by County'!BG$4)</f>
        <v>28.002982890589823</v>
      </c>
      <c r="BH139" s="52">
        <f>('Total Revenues by County'!BH139/'Total Revenues by County'!BH$4)</f>
        <v>54.51225800790273</v>
      </c>
      <c r="BI139" s="52">
        <f>('Total Revenues by County'!BI139/'Total Revenues by County'!BI$4)</f>
        <v>34.287431465499019</v>
      </c>
      <c r="BJ139" s="52">
        <f>('Total Revenues by County'!BJ139/'Total Revenues by County'!BJ$4)</f>
        <v>20.389970034866494</v>
      </c>
      <c r="BK139" s="52">
        <f>('Total Revenues by County'!BK139/'Total Revenues by County'!BK$4)</f>
        <v>35.521788527570187</v>
      </c>
      <c r="BL139" s="52">
        <f>('Total Revenues by County'!BL139/'Total Revenues by County'!BL$4)</f>
        <v>4.7337893053828388</v>
      </c>
      <c r="BM139" s="52">
        <f>('Total Revenues by County'!BM139/'Total Revenues by County'!BM$4)</f>
        <v>4.4671797481236482</v>
      </c>
      <c r="BN139" s="52">
        <f>('Total Revenues by County'!BN139/'Total Revenues by County'!BN$4)</f>
        <v>47.732070376013262</v>
      </c>
      <c r="BO139" s="52">
        <f>('Total Revenues by County'!BO139/'Total Revenues by County'!BO$4)</f>
        <v>34.29489750824353</v>
      </c>
      <c r="BP139" s="52">
        <f>('Total Revenues by County'!BP139/'Total Revenues by County'!BP$4)</f>
        <v>9.2800343299528834</v>
      </c>
      <c r="BQ139" s="17">
        <f>('Total Revenues by County'!BQ139/'Total Revenues by County'!BQ$4)</f>
        <v>0</v>
      </c>
    </row>
    <row r="140" spans="1:69" x14ac:dyDescent="0.25">
      <c r="A140" s="13"/>
      <c r="B140" s="14">
        <v>343.5</v>
      </c>
      <c r="C140" s="15" t="s">
        <v>104</v>
      </c>
      <c r="D140" s="52">
        <f>('Total Revenues by County'!D140/'Total Revenues by County'!D$4)</f>
        <v>0</v>
      </c>
      <c r="E140" s="52">
        <f>('Total Revenues by County'!E140/'Total Revenues by County'!E$4)</f>
        <v>0</v>
      </c>
      <c r="F140" s="52">
        <f>('Total Revenues by County'!F140/'Total Revenues by County'!F$4)</f>
        <v>33.698397074526788</v>
      </c>
      <c r="G140" s="52">
        <f>('Total Revenues by County'!G140/'Total Revenues by County'!G$4)</f>
        <v>0</v>
      </c>
      <c r="H140" s="52">
        <f>('Total Revenues by County'!H140/'Total Revenues by County'!H$4)</f>
        <v>0</v>
      </c>
      <c r="I140" s="52">
        <f>('Total Revenues by County'!I140/'Total Revenues by County'!I$4)</f>
        <v>0.59522899325879097</v>
      </c>
      <c r="J140" s="52">
        <f>('Total Revenues by County'!J140/'Total Revenues by County'!J$4)</f>
        <v>0</v>
      </c>
      <c r="K140" s="52">
        <f>('Total Revenues by County'!K140/'Total Revenues by County'!K$4)</f>
        <v>118.70891459680163</v>
      </c>
      <c r="L140" s="52">
        <f>('Total Revenues by County'!L140/'Total Revenues by County'!L$4)</f>
        <v>29.555893351602865</v>
      </c>
      <c r="M140" s="52">
        <f>('Total Revenues by County'!M140/'Total Revenues by County'!M$4)</f>
        <v>0</v>
      </c>
      <c r="N140" s="52">
        <f>('Total Revenues by County'!N140/'Total Revenues by County'!N$4)</f>
        <v>0</v>
      </c>
      <c r="O140" s="52">
        <f>('Total Revenues by County'!O140/'Total Revenues by County'!O$4)</f>
        <v>0</v>
      </c>
      <c r="P140" s="52">
        <f>('Total Revenues by County'!P140/'Total Revenues by County'!P$4)</f>
        <v>18.261159991760586</v>
      </c>
      <c r="Q140" s="52">
        <f>('Total Revenues by County'!Q140/'Total Revenues by County'!Q$4)</f>
        <v>0</v>
      </c>
      <c r="R140" s="52">
        <f>('Total Revenues by County'!R140/'Total Revenues by County'!R$4)</f>
        <v>0</v>
      </c>
      <c r="S140" s="52">
        <f>('Total Revenues by County'!S140/'Total Revenues by County'!S$4)</f>
        <v>1.1752522229822162</v>
      </c>
      <c r="T140" s="52">
        <f>('Total Revenues by County'!T140/'Total Revenues by County'!T$4)</f>
        <v>0</v>
      </c>
      <c r="U140" s="52">
        <f>('Total Revenues by County'!U140/'Total Revenues by County'!U$4)</f>
        <v>0</v>
      </c>
      <c r="V140" s="52">
        <f>('Total Revenues by County'!V140/'Total Revenues by County'!V$4)</f>
        <v>0</v>
      </c>
      <c r="W140" s="52">
        <f>('Total Revenues by County'!W140/'Total Revenues by County'!W$4)</f>
        <v>0</v>
      </c>
      <c r="X140" s="52">
        <f>('Total Revenues by County'!X140/'Total Revenues by County'!X$4)</f>
        <v>0</v>
      </c>
      <c r="Y140" s="52">
        <f>('Total Revenues by County'!Y140/'Total Revenues by County'!Y$4)</f>
        <v>0</v>
      </c>
      <c r="Z140" s="52">
        <f>('Total Revenues by County'!Z140/'Total Revenues by County'!Z$4)</f>
        <v>9.3647892441860456</v>
      </c>
      <c r="AA140" s="52">
        <f>('Total Revenues by County'!AA140/'Total Revenues by County'!AA$4)</f>
        <v>9.7395525964036214</v>
      </c>
      <c r="AB140" s="52">
        <f>('Total Revenues by County'!AB140/'Total Revenues by County'!AB$4)</f>
        <v>58.670497493726607</v>
      </c>
      <c r="AC140" s="52">
        <f>('Total Revenues by County'!AC140/'Total Revenues by County'!AC$4)</f>
        <v>0</v>
      </c>
      <c r="AD140" s="52">
        <f>('Total Revenues by County'!AD140/'Total Revenues by County'!AD$4)</f>
        <v>0</v>
      </c>
      <c r="AE140" s="52">
        <f>('Total Revenues by County'!AE140/'Total Revenues by County'!AE$4)</f>
        <v>0</v>
      </c>
      <c r="AF140" s="52">
        <f>('Total Revenues by County'!AF140/'Total Revenues by County'!AF$4)</f>
        <v>0</v>
      </c>
      <c r="AG140" s="52">
        <f>('Total Revenues by County'!AG140/'Total Revenues by County'!AG$4)</f>
        <v>0</v>
      </c>
      <c r="AH140" s="52">
        <f>('Total Revenues by County'!AH140/'Total Revenues by County'!AH$4)</f>
        <v>0</v>
      </c>
      <c r="AI140" s="52">
        <f>('Total Revenues by County'!AI140/'Total Revenues by County'!AI$4)</f>
        <v>0</v>
      </c>
      <c r="AJ140" s="52">
        <f>('Total Revenues by County'!AJ140/'Total Revenues by County'!AJ$4)</f>
        <v>0</v>
      </c>
      <c r="AK140" s="52">
        <f>('Total Revenues by County'!AK140/'Total Revenues by County'!AK$4)</f>
        <v>56.613852252814091</v>
      </c>
      <c r="AL140" s="52">
        <f>('Total Revenues by County'!AL140/'Total Revenues by County'!AL$4)</f>
        <v>0</v>
      </c>
      <c r="AM140" s="52">
        <f>('Total Revenues by County'!AM140/'Total Revenues by County'!AM$4)</f>
        <v>0</v>
      </c>
      <c r="AN140" s="52">
        <f>('Total Revenues by County'!AN140/'Total Revenues by County'!AN$4)</f>
        <v>0</v>
      </c>
      <c r="AO140" s="52">
        <f>('Total Revenues by County'!AO140/'Total Revenues by County'!AO$4)</f>
        <v>0</v>
      </c>
      <c r="AP140" s="52">
        <f>('Total Revenues by County'!AP140/'Total Revenues by County'!AP$4)</f>
        <v>165.13578460856627</v>
      </c>
      <c r="AQ140" s="52">
        <f>('Total Revenues by County'!AQ140/'Total Revenues by County'!AQ$4)</f>
        <v>26.741479833734843</v>
      </c>
      <c r="AR140" s="52">
        <f>('Total Revenues by County'!AR140/'Total Revenues by County'!AR$4)</f>
        <v>0</v>
      </c>
      <c r="AS140" s="52">
        <f>('Total Revenues by County'!AS140/'Total Revenues by County'!AS$4)</f>
        <v>0</v>
      </c>
      <c r="AT140" s="52">
        <f>('Total Revenues by County'!AT140/'Total Revenues by County'!AT$4)</f>
        <v>0</v>
      </c>
      <c r="AU140" s="52">
        <f>('Total Revenues by County'!AU140/'Total Revenues by County'!AU$4)</f>
        <v>29.127571188316637</v>
      </c>
      <c r="AV140" s="52">
        <f>('Total Revenues by County'!AV140/'Total Revenues by County'!AV$4)</f>
        <v>0</v>
      </c>
      <c r="AW140" s="52">
        <f>('Total Revenues by County'!AW140/'Total Revenues by County'!AW$4)</f>
        <v>0</v>
      </c>
      <c r="AX140" s="52">
        <f>('Total Revenues by County'!AX140/'Total Revenues by County'!AX$4)</f>
        <v>0</v>
      </c>
      <c r="AY140" s="52">
        <f>('Total Revenues by County'!AY140/'Total Revenues by County'!AY$4)</f>
        <v>0</v>
      </c>
      <c r="AZ140" s="52">
        <f>('Total Revenues by County'!AZ140/'Total Revenues by County'!AZ$4)</f>
        <v>0</v>
      </c>
      <c r="BA140" s="52">
        <f>('Total Revenues by County'!BA140/'Total Revenues by County'!BA$4)</f>
        <v>84.952615526270364</v>
      </c>
      <c r="BB140" s="52">
        <f>('Total Revenues by County'!BB140/'Total Revenues by County'!BB$4)</f>
        <v>58.673556104168718</v>
      </c>
      <c r="BC140" s="52">
        <f>('Total Revenues by County'!BC140/'Total Revenues by County'!BC$4)</f>
        <v>0</v>
      </c>
      <c r="BD140" s="52">
        <f>('Total Revenues by County'!BD140/'Total Revenues by County'!BD$4)</f>
        <v>0.81013115148598247</v>
      </c>
      <c r="BE140" s="52">
        <f>('Total Revenues by County'!BE140/'Total Revenues by County'!BE$4)</f>
        <v>0</v>
      </c>
      <c r="BF140" s="52">
        <f>('Total Revenues by County'!BF140/'Total Revenues by County'!BF$4)</f>
        <v>6.6883707590426571</v>
      </c>
      <c r="BG140" s="52">
        <f>('Total Revenues by County'!BG140/'Total Revenues by County'!BG$4)</f>
        <v>0</v>
      </c>
      <c r="BH140" s="52">
        <f>('Total Revenues by County'!BH140/'Total Revenues by County'!BH$4)</f>
        <v>110.1895390761909</v>
      </c>
      <c r="BI140" s="52">
        <f>('Total Revenues by County'!BI140/'Total Revenues by County'!BI$4)</f>
        <v>48.849639885552669</v>
      </c>
      <c r="BJ140" s="52">
        <f>('Total Revenues by County'!BJ140/'Total Revenues by County'!BJ$4)</f>
        <v>0</v>
      </c>
      <c r="BK140" s="52">
        <f>('Total Revenues by County'!BK140/'Total Revenues by County'!BK$4)</f>
        <v>0</v>
      </c>
      <c r="BL140" s="52">
        <f>('Total Revenues by County'!BL140/'Total Revenues by County'!BL$4)</f>
        <v>0</v>
      </c>
      <c r="BM140" s="52">
        <f>('Total Revenues by County'!BM140/'Total Revenues by County'!BM$4)</f>
        <v>0</v>
      </c>
      <c r="BN140" s="52">
        <f>('Total Revenues by County'!BN140/'Total Revenues by County'!BN$4)</f>
        <v>19.197276059321201</v>
      </c>
      <c r="BO140" s="52">
        <f>('Total Revenues by County'!BO140/'Total Revenues by County'!BO$4)</f>
        <v>0</v>
      </c>
      <c r="BP140" s="52">
        <f>('Total Revenues by County'!BP140/'Total Revenues by County'!BP$4)</f>
        <v>0</v>
      </c>
      <c r="BQ140" s="17">
        <f>('Total Revenues by County'!BQ140/'Total Revenues by County'!BQ$4)</f>
        <v>0</v>
      </c>
    </row>
    <row r="141" spans="1:69" x14ac:dyDescent="0.25">
      <c r="A141" s="13"/>
      <c r="B141" s="14">
        <v>343.6</v>
      </c>
      <c r="C141" s="15" t="s">
        <v>105</v>
      </c>
      <c r="D141" s="52">
        <f>('Total Revenues by County'!D141/'Total Revenues by County'!D$4)</f>
        <v>6.5341471394928921E-2</v>
      </c>
      <c r="E141" s="52">
        <f>('Total Revenues by County'!E141/'Total Revenues by County'!E$4)</f>
        <v>0</v>
      </c>
      <c r="F141" s="52">
        <f>('Total Revenues by County'!F141/'Total Revenues by County'!F$4)</f>
        <v>0.10576206071669321</v>
      </c>
      <c r="G141" s="52">
        <f>('Total Revenues by County'!G141/'Total Revenues by County'!G$4)</f>
        <v>0</v>
      </c>
      <c r="H141" s="52">
        <f>('Total Revenues by County'!H141/'Total Revenues by County'!H$4)</f>
        <v>48.03614322534137</v>
      </c>
      <c r="I141" s="52">
        <f>('Total Revenues by County'!I141/'Total Revenues by County'!I$4)</f>
        <v>51.617850526729519</v>
      </c>
      <c r="J141" s="52">
        <f>('Total Revenues by County'!J141/'Total Revenues by County'!J$4)</f>
        <v>0</v>
      </c>
      <c r="K141" s="52">
        <f>('Total Revenues by County'!K141/'Total Revenues by County'!K$4)</f>
        <v>1.7827310066592135</v>
      </c>
      <c r="L141" s="52">
        <f>('Total Revenues by County'!L141/'Total Revenues by County'!L$4)</f>
        <v>3.4983514601353085</v>
      </c>
      <c r="M141" s="52">
        <f>('Total Revenues by County'!M141/'Total Revenues by County'!M$4)</f>
        <v>0</v>
      </c>
      <c r="N141" s="52">
        <f>('Total Revenues by County'!N141/'Total Revenues by County'!N$4)</f>
        <v>274.39817227683625</v>
      </c>
      <c r="O141" s="52">
        <f>('Total Revenues by County'!O141/'Total Revenues by County'!O$4)</f>
        <v>0</v>
      </c>
      <c r="P141" s="52">
        <f>('Total Revenues by County'!P141/'Total Revenues by County'!P$4)</f>
        <v>0</v>
      </c>
      <c r="Q141" s="52">
        <f>('Total Revenues by County'!Q141/'Total Revenues by County'!Q$4)</f>
        <v>0</v>
      </c>
      <c r="R141" s="52">
        <f>('Total Revenues by County'!R141/'Total Revenues by County'!R$4)</f>
        <v>0</v>
      </c>
      <c r="S141" s="52">
        <f>('Total Revenues by County'!S141/'Total Revenues by County'!S$4)</f>
        <v>0.31899794801641584</v>
      </c>
      <c r="T141" s="52">
        <f>('Total Revenues by County'!T141/'Total Revenues by County'!T$4)</f>
        <v>0</v>
      </c>
      <c r="U141" s="52">
        <f>('Total Revenues by County'!U141/'Total Revenues by County'!U$4)</f>
        <v>0</v>
      </c>
      <c r="V141" s="52">
        <f>('Total Revenues by County'!V141/'Total Revenues by County'!V$4)</f>
        <v>0</v>
      </c>
      <c r="W141" s="52">
        <f>('Total Revenues by County'!W141/'Total Revenues by County'!W$4)</f>
        <v>0</v>
      </c>
      <c r="X141" s="52">
        <f>('Total Revenues by County'!X141/'Total Revenues by County'!X$4)</f>
        <v>0</v>
      </c>
      <c r="Y141" s="52">
        <f>('Total Revenues by County'!Y141/'Total Revenues by County'!Y$4)</f>
        <v>0</v>
      </c>
      <c r="Z141" s="52">
        <f>('Total Revenues by County'!Z141/'Total Revenues by County'!Z$4)</f>
        <v>0</v>
      </c>
      <c r="AA141" s="52">
        <f>('Total Revenues by County'!AA141/'Total Revenues by County'!AA$4)</f>
        <v>36.413205215505286</v>
      </c>
      <c r="AB141" s="52">
        <f>('Total Revenues by County'!AB141/'Total Revenues by County'!AB$4)</f>
        <v>2.8463497191617395</v>
      </c>
      <c r="AC141" s="52">
        <f>('Total Revenues by County'!AC141/'Total Revenues by County'!AC$4)</f>
        <v>0</v>
      </c>
      <c r="AD141" s="52">
        <f>('Total Revenues by County'!AD141/'Total Revenues by County'!AD$4)</f>
        <v>157.93126776715812</v>
      </c>
      <c r="AE141" s="52">
        <f>('Total Revenues by County'!AE141/'Total Revenues by County'!AE$4)</f>
        <v>0</v>
      </c>
      <c r="AF141" s="52">
        <f>('Total Revenues by County'!AF141/'Total Revenues by County'!AF$4)</f>
        <v>195.49082335768512</v>
      </c>
      <c r="AG141" s="52">
        <f>('Total Revenues by County'!AG141/'Total Revenues by County'!AG$4)</f>
        <v>1.083663916217074</v>
      </c>
      <c r="AH141" s="52">
        <f>('Total Revenues by County'!AH141/'Total Revenues by County'!AH$4)</f>
        <v>0</v>
      </c>
      <c r="AI141" s="52">
        <f>('Total Revenues by County'!AI141/'Total Revenues by County'!AI$4)</f>
        <v>0</v>
      </c>
      <c r="AJ141" s="52">
        <f>('Total Revenues by County'!AJ141/'Total Revenues by County'!AJ$4)</f>
        <v>0</v>
      </c>
      <c r="AK141" s="52">
        <f>('Total Revenues by County'!AK141/'Total Revenues by County'!AK$4)</f>
        <v>0</v>
      </c>
      <c r="AL141" s="52">
        <f>('Total Revenues by County'!AL141/'Total Revenues by County'!AL$4)</f>
        <v>4.444183864915572E-2</v>
      </c>
      <c r="AM141" s="52">
        <f>('Total Revenues by County'!AM141/'Total Revenues by County'!AM$4)</f>
        <v>0</v>
      </c>
      <c r="AN141" s="52">
        <f>('Total Revenues by County'!AN141/'Total Revenues by County'!AN$4)</f>
        <v>0</v>
      </c>
      <c r="AO141" s="52">
        <f>('Total Revenues by County'!AO141/'Total Revenues by County'!AO$4)</f>
        <v>0</v>
      </c>
      <c r="AP141" s="52">
        <f>('Total Revenues by County'!AP141/'Total Revenues by County'!AP$4)</f>
        <v>0</v>
      </c>
      <c r="AQ141" s="52">
        <f>('Total Revenues by County'!AQ141/'Total Revenues by County'!AQ$4)</f>
        <v>3.245924134599705E-2</v>
      </c>
      <c r="AR141" s="52">
        <f>('Total Revenues by County'!AR141/'Total Revenues by County'!AR$4)</f>
        <v>176.13050223672403</v>
      </c>
      <c r="AS141" s="52">
        <f>('Total Revenues by County'!AS141/'Total Revenues by County'!AS$4)</f>
        <v>188.08973224946513</v>
      </c>
      <c r="AT141" s="52">
        <f>('Total Revenues by County'!AT141/'Total Revenues by County'!AT$4)</f>
        <v>0</v>
      </c>
      <c r="AU141" s="52">
        <f>('Total Revenues by County'!AU141/'Total Revenues by County'!AU$4)</f>
        <v>0</v>
      </c>
      <c r="AV141" s="52">
        <f>('Total Revenues by County'!AV141/'Total Revenues by County'!AV$4)</f>
        <v>112.77136969573624</v>
      </c>
      <c r="AW141" s="52">
        <f>('Total Revenues by County'!AW141/'Total Revenues by County'!AW$4)</f>
        <v>0</v>
      </c>
      <c r="AX141" s="52">
        <f>('Total Revenues by County'!AX141/'Total Revenues by County'!AX$4)</f>
        <v>128.11570518531516</v>
      </c>
      <c r="AY141" s="52">
        <f>('Total Revenues by County'!AY141/'Total Revenues by County'!AY$4)</f>
        <v>2.3626443411505207</v>
      </c>
      <c r="AZ141" s="52">
        <f>('Total Revenues by County'!AZ141/'Total Revenues by County'!AZ$4)</f>
        <v>74.471738558013584</v>
      </c>
      <c r="BA141" s="52">
        <f>('Total Revenues by County'!BA141/'Total Revenues by County'!BA$4)</f>
        <v>0</v>
      </c>
      <c r="BB141" s="52">
        <f>('Total Revenues by County'!BB141/'Total Revenues by County'!BB$4)</f>
        <v>0</v>
      </c>
      <c r="BC141" s="52">
        <f>('Total Revenues by County'!BC141/'Total Revenues by County'!BC$4)</f>
        <v>87.627835775430341</v>
      </c>
      <c r="BD141" s="52">
        <f>('Total Revenues by County'!BD141/'Total Revenues by County'!BD$4)</f>
        <v>0</v>
      </c>
      <c r="BE141" s="52">
        <f>('Total Revenues by County'!BE141/'Total Revenues by County'!BE$4)</f>
        <v>127.02621094086872</v>
      </c>
      <c r="BF141" s="52">
        <f>('Total Revenues by County'!BF141/'Total Revenues by County'!BF$4)</f>
        <v>14.445545501009336</v>
      </c>
      <c r="BG141" s="52">
        <f>('Total Revenues by County'!BG141/'Total Revenues by County'!BG$4)</f>
        <v>13.543090105808195</v>
      </c>
      <c r="BH141" s="52">
        <f>('Total Revenues by County'!BH141/'Total Revenues by County'!BH$4)</f>
        <v>3.8379630466034</v>
      </c>
      <c r="BI141" s="52">
        <f>('Total Revenues by County'!BI141/'Total Revenues by County'!BI$4)</f>
        <v>0</v>
      </c>
      <c r="BJ141" s="52">
        <f>('Total Revenues by County'!BJ141/'Total Revenues by County'!BJ$4)</f>
        <v>0</v>
      </c>
      <c r="BK141" s="52">
        <f>('Total Revenues by County'!BK141/'Total Revenues by County'!BK$4)</f>
        <v>0</v>
      </c>
      <c r="BL141" s="52">
        <f>('Total Revenues by County'!BL141/'Total Revenues by County'!BL$4)</f>
        <v>0</v>
      </c>
      <c r="BM141" s="52">
        <f>('Total Revenues by County'!BM141/'Total Revenues by County'!BM$4)</f>
        <v>0</v>
      </c>
      <c r="BN141" s="52">
        <f>('Total Revenues by County'!BN141/'Total Revenues by County'!BN$4)</f>
        <v>2.9526745325916216E-3</v>
      </c>
      <c r="BO141" s="52">
        <f>('Total Revenues by County'!BO141/'Total Revenues by County'!BO$4)</f>
        <v>42.422272835435294</v>
      </c>
      <c r="BP141" s="52">
        <f>('Total Revenues by County'!BP141/'Total Revenues by County'!BP$4)</f>
        <v>0</v>
      </c>
      <c r="BQ141" s="17">
        <f>('Total Revenues by County'!BQ141/'Total Revenues by County'!BQ$4)</f>
        <v>0</v>
      </c>
    </row>
    <row r="142" spans="1:69" x14ac:dyDescent="0.25">
      <c r="A142" s="13"/>
      <c r="B142" s="14">
        <v>343.7</v>
      </c>
      <c r="C142" s="15" t="s">
        <v>106</v>
      </c>
      <c r="D142" s="52">
        <f>('Total Revenues by County'!D142/'Total Revenues by County'!D$4)</f>
        <v>0.89878454199167079</v>
      </c>
      <c r="E142" s="52">
        <f>('Total Revenues by County'!E142/'Total Revenues by County'!E$4)</f>
        <v>0</v>
      </c>
      <c r="F142" s="52">
        <f>('Total Revenues by County'!F142/'Total Revenues by County'!F$4)</f>
        <v>0</v>
      </c>
      <c r="G142" s="52">
        <f>('Total Revenues by County'!G142/'Total Revenues by County'!G$4)</f>
        <v>0</v>
      </c>
      <c r="H142" s="52">
        <f>('Total Revenues by County'!H142/'Total Revenues by County'!H$4)</f>
        <v>0.62591988176247804</v>
      </c>
      <c r="I142" s="52">
        <f>('Total Revenues by County'!I142/'Total Revenues by County'!I$4)</f>
        <v>0.22370642467861315</v>
      </c>
      <c r="J142" s="52">
        <f>('Total Revenues by County'!J142/'Total Revenues by County'!J$4)</f>
        <v>0</v>
      </c>
      <c r="K142" s="52">
        <f>('Total Revenues by County'!K142/'Total Revenues by County'!K$4)</f>
        <v>0</v>
      </c>
      <c r="L142" s="52">
        <f>('Total Revenues by County'!L142/'Total Revenues by County'!L$4)</f>
        <v>11.222874025862808</v>
      </c>
      <c r="M142" s="52">
        <f>('Total Revenues by County'!M142/'Total Revenues by County'!M$4)</f>
        <v>0</v>
      </c>
      <c r="N142" s="52">
        <f>('Total Revenues by County'!N142/'Total Revenues by County'!N$4)</f>
        <v>0.99163117253443078</v>
      </c>
      <c r="O142" s="52">
        <f>('Total Revenues by County'!O142/'Total Revenues by County'!O$4)</f>
        <v>0</v>
      </c>
      <c r="P142" s="52">
        <f>('Total Revenues by County'!P142/'Total Revenues by County'!P$4)</f>
        <v>0</v>
      </c>
      <c r="Q142" s="52">
        <f>('Total Revenues by County'!Q142/'Total Revenues by County'!Q$4)</f>
        <v>0</v>
      </c>
      <c r="R142" s="52">
        <f>('Total Revenues by County'!R142/'Total Revenues by County'!R$4)</f>
        <v>9.4661214016518322E-2</v>
      </c>
      <c r="S142" s="52">
        <f>('Total Revenues by County'!S142/'Total Revenues by County'!S$4)</f>
        <v>0</v>
      </c>
      <c r="T142" s="52">
        <f>('Total Revenues by County'!T142/'Total Revenues by County'!T$4)</f>
        <v>0</v>
      </c>
      <c r="U142" s="52">
        <f>('Total Revenues by County'!U142/'Total Revenues by County'!U$4)</f>
        <v>0</v>
      </c>
      <c r="V142" s="52">
        <f>('Total Revenues by County'!V142/'Total Revenues by County'!V$4)</f>
        <v>0</v>
      </c>
      <c r="W142" s="52">
        <f>('Total Revenues by County'!W142/'Total Revenues by County'!W$4)</f>
        <v>0</v>
      </c>
      <c r="X142" s="52">
        <f>('Total Revenues by County'!X142/'Total Revenues by County'!X$4)</f>
        <v>0</v>
      </c>
      <c r="Y142" s="52">
        <f>('Total Revenues by County'!Y142/'Total Revenues by County'!Y$4)</f>
        <v>0</v>
      </c>
      <c r="Z142" s="52">
        <f>('Total Revenues by County'!Z142/'Total Revenues by County'!Z$4)</f>
        <v>0</v>
      </c>
      <c r="AA142" s="52">
        <f>('Total Revenues by County'!AA142/'Total Revenues by County'!AA$4)</f>
        <v>0</v>
      </c>
      <c r="AB142" s="52">
        <f>('Total Revenues by County'!AB142/'Total Revenues by County'!AB$4)</f>
        <v>0</v>
      </c>
      <c r="AC142" s="52">
        <f>('Total Revenues by County'!AC142/'Total Revenues by County'!AC$4)</f>
        <v>0</v>
      </c>
      <c r="AD142" s="52">
        <f>('Total Revenues by County'!AD142/'Total Revenues by County'!AD$4)</f>
        <v>3.5243477655820752</v>
      </c>
      <c r="AE142" s="52">
        <f>('Total Revenues by County'!AE142/'Total Revenues by County'!AE$4)</f>
        <v>0</v>
      </c>
      <c r="AF142" s="52">
        <f>('Total Revenues by County'!AF142/'Total Revenues by County'!AF$4)</f>
        <v>0</v>
      </c>
      <c r="AG142" s="52">
        <f>('Total Revenues by County'!AG142/'Total Revenues by County'!AG$4)</f>
        <v>0</v>
      </c>
      <c r="AH142" s="52">
        <f>('Total Revenues by County'!AH142/'Total Revenues by County'!AH$4)</f>
        <v>0</v>
      </c>
      <c r="AI142" s="52">
        <f>('Total Revenues by County'!AI142/'Total Revenues by County'!AI$4)</f>
        <v>0</v>
      </c>
      <c r="AJ142" s="52">
        <f>('Total Revenues by County'!AJ142/'Total Revenues by County'!AJ$4)</f>
        <v>0.92538542891947262</v>
      </c>
      <c r="AK142" s="52">
        <f>('Total Revenues by County'!AK142/'Total Revenues by County'!AK$4)</f>
        <v>0.17269923555520908</v>
      </c>
      <c r="AL142" s="52">
        <f>('Total Revenues by County'!AL142/'Total Revenues by County'!AL$4)</f>
        <v>0</v>
      </c>
      <c r="AM142" s="52">
        <f>('Total Revenues by County'!AM142/'Total Revenues by County'!AM$4)</f>
        <v>0</v>
      </c>
      <c r="AN142" s="52">
        <f>('Total Revenues by County'!AN142/'Total Revenues by County'!AN$4)</f>
        <v>0</v>
      </c>
      <c r="AO142" s="52">
        <f>('Total Revenues by County'!AO142/'Total Revenues by County'!AO$4)</f>
        <v>0</v>
      </c>
      <c r="AP142" s="52">
        <f>('Total Revenues by County'!AP142/'Total Revenues by County'!AP$4)</f>
        <v>0.6258950900629966</v>
      </c>
      <c r="AQ142" s="52">
        <f>('Total Revenues by County'!AQ142/'Total Revenues by County'!AQ$4)</f>
        <v>0</v>
      </c>
      <c r="AR142" s="52">
        <f>('Total Revenues by County'!AR142/'Total Revenues by County'!AR$4)</f>
        <v>0</v>
      </c>
      <c r="AS142" s="52">
        <f>('Total Revenues by County'!AS142/'Total Revenues by County'!AS$4)</f>
        <v>0</v>
      </c>
      <c r="AT142" s="52">
        <f>('Total Revenues by County'!AT142/'Total Revenues by County'!AT$4)</f>
        <v>3.2790205983263071E-2</v>
      </c>
      <c r="AU142" s="52">
        <f>('Total Revenues by County'!AU142/'Total Revenues by County'!AU$4)</f>
        <v>0</v>
      </c>
      <c r="AV142" s="52">
        <f>('Total Revenues by County'!AV142/'Total Revenues by County'!AV$4)</f>
        <v>0.16412943929988807</v>
      </c>
      <c r="AW142" s="52">
        <f>('Total Revenues by County'!AW142/'Total Revenues by County'!AW$4)</f>
        <v>0</v>
      </c>
      <c r="AX142" s="52">
        <f>('Total Revenues by County'!AX142/'Total Revenues by County'!AX$4)</f>
        <v>1.6969436587997682</v>
      </c>
      <c r="AY142" s="52">
        <f>('Total Revenues by County'!AY142/'Total Revenues by County'!AY$4)</f>
        <v>0</v>
      </c>
      <c r="AZ142" s="52">
        <f>('Total Revenues by County'!AZ142/'Total Revenues by County'!AZ$4)</f>
        <v>0</v>
      </c>
      <c r="BA142" s="52">
        <f>('Total Revenues by County'!BA142/'Total Revenues by County'!BA$4)</f>
        <v>1.1928134890947804</v>
      </c>
      <c r="BB142" s="52">
        <f>('Total Revenues by County'!BB142/'Total Revenues by County'!BB$4)</f>
        <v>0.14365721632833756</v>
      </c>
      <c r="BC142" s="52">
        <f>('Total Revenues by County'!BC142/'Total Revenues by County'!BC$4)</f>
        <v>0.32379383813664042</v>
      </c>
      <c r="BD142" s="52">
        <f>('Total Revenues by County'!BD142/'Total Revenues by County'!BD$4)</f>
        <v>0</v>
      </c>
      <c r="BE142" s="52">
        <f>('Total Revenues by County'!BE142/'Total Revenues by County'!BE$4)</f>
        <v>8.0663638715612151</v>
      </c>
      <c r="BF142" s="52">
        <f>('Total Revenues by County'!BF142/'Total Revenues by County'!BF$4)</f>
        <v>0</v>
      </c>
      <c r="BG142" s="52">
        <f>('Total Revenues by County'!BG142/'Total Revenues by County'!BG$4)</f>
        <v>0</v>
      </c>
      <c r="BH142" s="52">
        <f>('Total Revenues by County'!BH142/'Total Revenues by County'!BH$4)</f>
        <v>0.28846516165497949</v>
      </c>
      <c r="BI142" s="52">
        <f>('Total Revenues by County'!BI142/'Total Revenues by County'!BI$4)</f>
        <v>0</v>
      </c>
      <c r="BJ142" s="52">
        <f>('Total Revenues by County'!BJ142/'Total Revenues by County'!BJ$4)</f>
        <v>0</v>
      </c>
      <c r="BK142" s="52">
        <f>('Total Revenues by County'!BK142/'Total Revenues by County'!BK$4)</f>
        <v>0</v>
      </c>
      <c r="BL142" s="52">
        <f>('Total Revenues by County'!BL142/'Total Revenues by County'!BL$4)</f>
        <v>0</v>
      </c>
      <c r="BM142" s="52">
        <f>('Total Revenues by County'!BM142/'Total Revenues by County'!BM$4)</f>
        <v>0</v>
      </c>
      <c r="BN142" s="52">
        <f>('Total Revenues by County'!BN142/'Total Revenues by County'!BN$4)</f>
        <v>0.75696142232300689</v>
      </c>
      <c r="BO142" s="52">
        <f>('Total Revenues by County'!BO142/'Total Revenues by County'!BO$4)</f>
        <v>0</v>
      </c>
      <c r="BP142" s="52">
        <f>('Total Revenues by County'!BP142/'Total Revenues by County'!BP$4)</f>
        <v>0</v>
      </c>
      <c r="BQ142" s="17">
        <f>('Total Revenues by County'!BQ142/'Total Revenues by County'!BQ$4)</f>
        <v>0</v>
      </c>
    </row>
    <row r="143" spans="1:69" x14ac:dyDescent="0.25">
      <c r="A143" s="13"/>
      <c r="B143" s="14">
        <v>343.8</v>
      </c>
      <c r="C143" s="15" t="s">
        <v>107</v>
      </c>
      <c r="D143" s="52">
        <f>('Total Revenues by County'!D143/'Total Revenues by County'!D$4)</f>
        <v>0</v>
      </c>
      <c r="E143" s="52">
        <f>('Total Revenues by County'!E143/'Total Revenues by County'!E$4)</f>
        <v>0</v>
      </c>
      <c r="F143" s="52">
        <f>('Total Revenues by County'!F143/'Total Revenues by County'!F$4)</f>
        <v>0</v>
      </c>
      <c r="G143" s="52">
        <f>('Total Revenues by County'!G143/'Total Revenues by County'!G$4)</f>
        <v>0</v>
      </c>
      <c r="H143" s="52">
        <f>('Total Revenues by County'!H143/'Total Revenues by County'!H$4)</f>
        <v>0</v>
      </c>
      <c r="I143" s="52">
        <f>('Total Revenues by County'!I143/'Total Revenues by County'!I$4)</f>
        <v>0</v>
      </c>
      <c r="J143" s="52">
        <f>('Total Revenues by County'!J143/'Total Revenues by County'!J$4)</f>
        <v>0</v>
      </c>
      <c r="K143" s="52">
        <f>('Total Revenues by County'!K143/'Total Revenues by County'!K$4)</f>
        <v>0</v>
      </c>
      <c r="L143" s="52">
        <f>('Total Revenues by County'!L143/'Total Revenues by County'!L$4)</f>
        <v>0</v>
      </c>
      <c r="M143" s="52">
        <f>('Total Revenues by County'!M143/'Total Revenues by County'!M$4)</f>
        <v>0</v>
      </c>
      <c r="N143" s="52">
        <f>('Total Revenues by County'!N143/'Total Revenues by County'!N$4)</f>
        <v>0</v>
      </c>
      <c r="O143" s="52">
        <f>('Total Revenues by County'!O143/'Total Revenues by County'!O$4)</f>
        <v>0</v>
      </c>
      <c r="P143" s="52">
        <f>('Total Revenues by County'!P143/'Total Revenues by County'!P$4)</f>
        <v>0</v>
      </c>
      <c r="Q143" s="52">
        <f>('Total Revenues by County'!Q143/'Total Revenues by County'!Q$4)</f>
        <v>0</v>
      </c>
      <c r="R143" s="52">
        <f>('Total Revenues by County'!R143/'Total Revenues by County'!R$4)</f>
        <v>0</v>
      </c>
      <c r="S143" s="52">
        <f>('Total Revenues by County'!S143/'Total Revenues by County'!S$4)</f>
        <v>0</v>
      </c>
      <c r="T143" s="52">
        <f>('Total Revenues by County'!T143/'Total Revenues by County'!T$4)</f>
        <v>0</v>
      </c>
      <c r="U143" s="52">
        <f>('Total Revenues by County'!U143/'Total Revenues by County'!U$4)</f>
        <v>0</v>
      </c>
      <c r="V143" s="52">
        <f>('Total Revenues by County'!V143/'Total Revenues by County'!V$4)</f>
        <v>0</v>
      </c>
      <c r="W143" s="52">
        <f>('Total Revenues by County'!W143/'Total Revenues by County'!W$4)</f>
        <v>-0.66693803708729082</v>
      </c>
      <c r="X143" s="52">
        <f>('Total Revenues by County'!X143/'Total Revenues by County'!X$4)</f>
        <v>0</v>
      </c>
      <c r="Y143" s="52">
        <f>('Total Revenues by County'!Y143/'Total Revenues by County'!Y$4)</f>
        <v>0</v>
      </c>
      <c r="Z143" s="52">
        <f>('Total Revenues by County'!Z143/'Total Revenues by County'!Z$4)</f>
        <v>0</v>
      </c>
      <c r="AA143" s="52">
        <f>('Total Revenues by County'!AA143/'Total Revenues by County'!AA$4)</f>
        <v>0</v>
      </c>
      <c r="AB143" s="52">
        <f>('Total Revenues by County'!AB143/'Total Revenues by County'!AB$4)</f>
        <v>0</v>
      </c>
      <c r="AC143" s="52">
        <f>('Total Revenues by County'!AC143/'Total Revenues by County'!AC$4)</f>
        <v>0</v>
      </c>
      <c r="AD143" s="52">
        <f>('Total Revenues by County'!AD143/'Total Revenues by County'!AD$4)</f>
        <v>0</v>
      </c>
      <c r="AE143" s="52">
        <f>('Total Revenues by County'!AE143/'Total Revenues by County'!AE$4)</f>
        <v>0</v>
      </c>
      <c r="AF143" s="52">
        <f>('Total Revenues by County'!AF143/'Total Revenues by County'!AF$4)</f>
        <v>0</v>
      </c>
      <c r="AG143" s="52">
        <f>('Total Revenues by County'!AG143/'Total Revenues by County'!AG$4)</f>
        <v>0</v>
      </c>
      <c r="AH143" s="52">
        <f>('Total Revenues by County'!AH143/'Total Revenues by County'!AH$4)</f>
        <v>0</v>
      </c>
      <c r="AI143" s="52">
        <f>('Total Revenues by County'!AI143/'Total Revenues by County'!AI$4)</f>
        <v>0</v>
      </c>
      <c r="AJ143" s="52">
        <f>('Total Revenues by County'!AJ143/'Total Revenues by County'!AJ$4)</f>
        <v>0</v>
      </c>
      <c r="AK143" s="52">
        <f>('Total Revenues by County'!AK143/'Total Revenues by County'!AK$4)</f>
        <v>0.18044924732964021</v>
      </c>
      <c r="AL143" s="52">
        <f>('Total Revenues by County'!AL143/'Total Revenues by County'!AL$4)</f>
        <v>0</v>
      </c>
      <c r="AM143" s="52">
        <f>('Total Revenues by County'!AM143/'Total Revenues by County'!AM$4)</f>
        <v>0</v>
      </c>
      <c r="AN143" s="52">
        <f>('Total Revenues by County'!AN143/'Total Revenues by County'!AN$4)</f>
        <v>0</v>
      </c>
      <c r="AO143" s="52">
        <f>('Total Revenues by County'!AO143/'Total Revenues by County'!AO$4)</f>
        <v>0</v>
      </c>
      <c r="AP143" s="52">
        <f>('Total Revenues by County'!AP143/'Total Revenues by County'!AP$4)</f>
        <v>0</v>
      </c>
      <c r="AQ143" s="52">
        <f>('Total Revenues by County'!AQ143/'Total Revenues by County'!AQ$4)</f>
        <v>0</v>
      </c>
      <c r="AR143" s="52">
        <f>('Total Revenues by County'!AR143/'Total Revenues by County'!AR$4)</f>
        <v>0</v>
      </c>
      <c r="AS143" s="52">
        <f>('Total Revenues by County'!AS143/'Total Revenues by County'!AS$4)</f>
        <v>0</v>
      </c>
      <c r="AT143" s="52">
        <f>('Total Revenues by County'!AT143/'Total Revenues by County'!AT$4)</f>
        <v>0</v>
      </c>
      <c r="AU143" s="52">
        <f>('Total Revenues by County'!AU143/'Total Revenues by County'!AU$4)</f>
        <v>0</v>
      </c>
      <c r="AV143" s="52">
        <f>('Total Revenues by County'!AV143/'Total Revenues by County'!AV$4)</f>
        <v>0</v>
      </c>
      <c r="AW143" s="52">
        <f>('Total Revenues by County'!AW143/'Total Revenues by County'!AW$4)</f>
        <v>2.7286958749679733</v>
      </c>
      <c r="AX143" s="52">
        <f>('Total Revenues by County'!AX143/'Total Revenues by County'!AX$4)</f>
        <v>0</v>
      </c>
      <c r="AY143" s="52">
        <f>('Total Revenues by County'!AY143/'Total Revenues by County'!AY$4)</f>
        <v>0</v>
      </c>
      <c r="AZ143" s="52">
        <f>('Total Revenues by County'!AZ143/'Total Revenues by County'!AZ$4)</f>
        <v>0</v>
      </c>
      <c r="BA143" s="52">
        <f>('Total Revenues by County'!BA143/'Total Revenues by County'!BA$4)</f>
        <v>0</v>
      </c>
      <c r="BB143" s="52">
        <f>('Total Revenues by County'!BB143/'Total Revenues by County'!BB$4)</f>
        <v>0</v>
      </c>
      <c r="BC143" s="52">
        <f>('Total Revenues by County'!BC143/'Total Revenues by County'!BC$4)</f>
        <v>0</v>
      </c>
      <c r="BD143" s="52">
        <f>('Total Revenues by County'!BD143/'Total Revenues by County'!BD$4)</f>
        <v>0</v>
      </c>
      <c r="BE143" s="52">
        <f>('Total Revenues by County'!BE143/'Total Revenues by County'!BE$4)</f>
        <v>0</v>
      </c>
      <c r="BF143" s="52">
        <f>('Total Revenues by County'!BF143/'Total Revenues by County'!BF$4)</f>
        <v>0</v>
      </c>
      <c r="BG143" s="52">
        <f>('Total Revenues by County'!BG143/'Total Revenues by County'!BG$4)</f>
        <v>0</v>
      </c>
      <c r="BH143" s="52">
        <f>('Total Revenues by County'!BH143/'Total Revenues by County'!BH$4)</f>
        <v>0</v>
      </c>
      <c r="BI143" s="52">
        <f>('Total Revenues by County'!BI143/'Total Revenues by County'!BI$4)</f>
        <v>0</v>
      </c>
      <c r="BJ143" s="52">
        <f>('Total Revenues by County'!BJ143/'Total Revenues by County'!BJ$4)</f>
        <v>0</v>
      </c>
      <c r="BK143" s="52">
        <f>('Total Revenues by County'!BK143/'Total Revenues by County'!BK$4)</f>
        <v>0</v>
      </c>
      <c r="BL143" s="52">
        <f>('Total Revenues by County'!BL143/'Total Revenues by County'!BL$4)</f>
        <v>0</v>
      </c>
      <c r="BM143" s="52">
        <f>('Total Revenues by County'!BM143/'Total Revenues by County'!BM$4)</f>
        <v>0</v>
      </c>
      <c r="BN143" s="52">
        <f>('Total Revenues by County'!BN143/'Total Revenues by County'!BN$4)</f>
        <v>0</v>
      </c>
      <c r="BO143" s="52">
        <f>('Total Revenues by County'!BO143/'Total Revenues by County'!BO$4)</f>
        <v>0</v>
      </c>
      <c r="BP143" s="52">
        <f>('Total Revenues by County'!BP143/'Total Revenues by County'!BP$4)</f>
        <v>0</v>
      </c>
      <c r="BQ143" s="17">
        <f>('Total Revenues by County'!BQ143/'Total Revenues by County'!BQ$4)</f>
        <v>0</v>
      </c>
    </row>
    <row r="144" spans="1:69" x14ac:dyDescent="0.25">
      <c r="A144" s="13"/>
      <c r="B144" s="14">
        <v>343.9</v>
      </c>
      <c r="C144" s="15" t="s">
        <v>108</v>
      </c>
      <c r="D144" s="52">
        <f>('Total Revenues by County'!D144/'Total Revenues by County'!D$4)</f>
        <v>0.17916796264355048</v>
      </c>
      <c r="E144" s="52">
        <f>('Total Revenues by County'!E144/'Total Revenues by County'!E$4)</f>
        <v>0</v>
      </c>
      <c r="F144" s="52">
        <f>('Total Revenues by County'!F144/'Total Revenues by County'!F$4)</f>
        <v>0</v>
      </c>
      <c r="G144" s="52">
        <f>('Total Revenues by County'!G144/'Total Revenues by County'!G$4)</f>
        <v>0.26091894682498712</v>
      </c>
      <c r="H144" s="52">
        <f>('Total Revenues by County'!H144/'Total Revenues by County'!H$4)</f>
        <v>2.4163706804272343E-2</v>
      </c>
      <c r="I144" s="52">
        <f>('Total Revenues by County'!I144/'Total Revenues by County'!I$4)</f>
        <v>1.5478219206244297</v>
      </c>
      <c r="J144" s="52">
        <f>('Total Revenues by County'!J144/'Total Revenues by County'!J$4)</f>
        <v>0</v>
      </c>
      <c r="K144" s="52">
        <f>('Total Revenues by County'!K144/'Total Revenues by County'!K$4)</f>
        <v>0.65659480872988873</v>
      </c>
      <c r="L144" s="52">
        <f>('Total Revenues by County'!L144/'Total Revenues by County'!L$4)</f>
        <v>0</v>
      </c>
      <c r="M144" s="52">
        <f>('Total Revenues by County'!M144/'Total Revenues by County'!M$4)</f>
        <v>0</v>
      </c>
      <c r="N144" s="52">
        <f>('Total Revenues by County'!N144/'Total Revenues by County'!N$4)</f>
        <v>5.1694612679642242</v>
      </c>
      <c r="O144" s="52">
        <f>('Total Revenues by County'!O144/'Total Revenues by County'!O$4)</f>
        <v>0</v>
      </c>
      <c r="P144" s="52">
        <f>('Total Revenues by County'!P144/'Total Revenues by County'!P$4)</f>
        <v>0</v>
      </c>
      <c r="Q144" s="52">
        <f>('Total Revenues by County'!Q144/'Total Revenues by County'!Q$4)</f>
        <v>0.74278846153846156</v>
      </c>
      <c r="R144" s="52">
        <f>('Total Revenues by County'!R144/'Total Revenues by County'!R$4)</f>
        <v>0</v>
      </c>
      <c r="S144" s="52">
        <f>('Total Revenues by County'!S144/'Total Revenues by County'!S$4)</f>
        <v>5.5681429548563614E-3</v>
      </c>
      <c r="T144" s="52">
        <f>('Total Revenues by County'!T144/'Total Revenues by County'!T$4)</f>
        <v>9.7150787819413834E-3</v>
      </c>
      <c r="U144" s="52">
        <f>('Total Revenues by County'!U144/'Total Revenues by County'!U$4)</f>
        <v>0</v>
      </c>
      <c r="V144" s="52">
        <f>('Total Revenues by County'!V144/'Total Revenues by County'!V$4)</f>
        <v>0</v>
      </c>
      <c r="W144" s="52">
        <f>('Total Revenues by County'!W144/'Total Revenues by County'!W$4)</f>
        <v>0</v>
      </c>
      <c r="X144" s="52">
        <f>('Total Revenues by County'!X144/'Total Revenues by County'!X$4)</f>
        <v>0</v>
      </c>
      <c r="Y144" s="52">
        <f>('Total Revenues by County'!Y144/'Total Revenues by County'!Y$4)</f>
        <v>0</v>
      </c>
      <c r="Z144" s="52">
        <f>('Total Revenues by County'!Z144/'Total Revenues by County'!Z$4)</f>
        <v>0</v>
      </c>
      <c r="AA144" s="52">
        <f>('Total Revenues by County'!AA144/'Total Revenues by County'!AA$4)</f>
        <v>1.9403293737862854</v>
      </c>
      <c r="AB144" s="52">
        <f>('Total Revenues by County'!AB144/'Total Revenues by County'!AB$4)</f>
        <v>0.41504873823161298</v>
      </c>
      <c r="AC144" s="52">
        <f>('Total Revenues by County'!AC144/'Total Revenues by County'!AC$4)</f>
        <v>52.197575131423015</v>
      </c>
      <c r="AD144" s="52">
        <f>('Total Revenues by County'!AD144/'Total Revenues by County'!AD$4)</f>
        <v>2.4807257509466738</v>
      </c>
      <c r="AE144" s="52">
        <f>('Total Revenues by County'!AE144/'Total Revenues by County'!AE$4)</f>
        <v>0.64513974517057127</v>
      </c>
      <c r="AF144" s="52">
        <f>('Total Revenues by County'!AF144/'Total Revenues by County'!AF$4)</f>
        <v>0</v>
      </c>
      <c r="AG144" s="52">
        <f>('Total Revenues by County'!AG144/'Total Revenues by County'!AG$4)</f>
        <v>0</v>
      </c>
      <c r="AH144" s="52">
        <f>('Total Revenues by County'!AH144/'Total Revenues by County'!AH$4)</f>
        <v>0</v>
      </c>
      <c r="AI144" s="52">
        <f>('Total Revenues by County'!AI144/'Total Revenues by County'!AI$4)</f>
        <v>0</v>
      </c>
      <c r="AJ144" s="52">
        <f>('Total Revenues by County'!AJ144/'Total Revenues by County'!AJ$4)</f>
        <v>0</v>
      </c>
      <c r="AK144" s="52">
        <f>('Total Revenues by County'!AK144/'Total Revenues by County'!AK$4)</f>
        <v>3.6102387205009898</v>
      </c>
      <c r="AL144" s="52">
        <f>('Total Revenues by County'!AL144/'Total Revenues by County'!AL$4)</f>
        <v>1.1782657129455909</v>
      </c>
      <c r="AM144" s="52">
        <f>('Total Revenues by County'!AM144/'Total Revenues by County'!AM$4)</f>
        <v>0</v>
      </c>
      <c r="AN144" s="52">
        <f>('Total Revenues by County'!AN144/'Total Revenues by County'!AN$4)</f>
        <v>0</v>
      </c>
      <c r="AO144" s="52">
        <f>('Total Revenues by County'!AO144/'Total Revenues by County'!AO$4)</f>
        <v>0</v>
      </c>
      <c r="AP144" s="52">
        <f>('Total Revenues by County'!AP144/'Total Revenues by County'!AP$4)</f>
        <v>0</v>
      </c>
      <c r="AQ144" s="52">
        <f>('Total Revenues by County'!AQ144/'Total Revenues by County'!AQ$4)</f>
        <v>0</v>
      </c>
      <c r="AR144" s="52">
        <f>('Total Revenues by County'!AR144/'Total Revenues by County'!AR$4)</f>
        <v>1.0594766831087332</v>
      </c>
      <c r="AS144" s="52">
        <f>('Total Revenues by County'!AS144/'Total Revenues by County'!AS$4)</f>
        <v>9.4122545173358798</v>
      </c>
      <c r="AT144" s="52">
        <f>('Total Revenues by County'!AT144/'Total Revenues by County'!AT$4)</f>
        <v>0</v>
      </c>
      <c r="AU144" s="52">
        <f>('Total Revenues by County'!AU144/'Total Revenues by County'!AU$4)</f>
        <v>0</v>
      </c>
      <c r="AV144" s="52">
        <f>('Total Revenues by County'!AV144/'Total Revenues by County'!AV$4)</f>
        <v>2.2455276279637735</v>
      </c>
      <c r="AW144" s="52">
        <f>('Total Revenues by County'!AW144/'Total Revenues by County'!AW$4)</f>
        <v>0</v>
      </c>
      <c r="AX144" s="52">
        <f>('Total Revenues by County'!AX144/'Total Revenues by County'!AX$4)</f>
        <v>0.28428920688529247</v>
      </c>
      <c r="AY144" s="52">
        <f>('Total Revenues by County'!AY144/'Total Revenues by County'!AY$4)</f>
        <v>0</v>
      </c>
      <c r="AZ144" s="52">
        <f>('Total Revenues by County'!AZ144/'Total Revenues by County'!AZ$4)</f>
        <v>3.0144969278775133</v>
      </c>
      <c r="BA144" s="52">
        <f>('Total Revenues by County'!BA144/'Total Revenues by County'!BA$4)</f>
        <v>0.17373539736433216</v>
      </c>
      <c r="BB144" s="52">
        <f>('Total Revenues by County'!BB144/'Total Revenues by County'!BB$4)</f>
        <v>0.19158884938450474</v>
      </c>
      <c r="BC144" s="52">
        <f>('Total Revenues by County'!BC144/'Total Revenues by County'!BC$4)</f>
        <v>0</v>
      </c>
      <c r="BD144" s="52">
        <f>('Total Revenues by County'!BD144/'Total Revenues by County'!BD$4)</f>
        <v>0</v>
      </c>
      <c r="BE144" s="52">
        <f>('Total Revenues by County'!BE144/'Total Revenues by County'!BE$4)</f>
        <v>20.294690545318655</v>
      </c>
      <c r="BF144" s="52">
        <f>('Total Revenues by County'!BF144/'Total Revenues by County'!BF$4)</f>
        <v>0</v>
      </c>
      <c r="BG144" s="52">
        <f>('Total Revenues by County'!BG144/'Total Revenues by County'!BG$4)</f>
        <v>0</v>
      </c>
      <c r="BH144" s="52">
        <f>('Total Revenues by County'!BH144/'Total Revenues by County'!BH$4)</f>
        <v>0</v>
      </c>
      <c r="BI144" s="52">
        <f>('Total Revenues by County'!BI144/'Total Revenues by County'!BI$4)</f>
        <v>0.20624010448721863</v>
      </c>
      <c r="BJ144" s="52">
        <f>('Total Revenues by County'!BJ144/'Total Revenues by County'!BJ$4)</f>
        <v>0.23768254781610987</v>
      </c>
      <c r="BK144" s="52">
        <f>('Total Revenues by County'!BK144/'Total Revenues by County'!BK$4)</f>
        <v>0</v>
      </c>
      <c r="BL144" s="52">
        <f>('Total Revenues by County'!BL144/'Total Revenues by County'!BL$4)</f>
        <v>2.4681559779712203</v>
      </c>
      <c r="BM144" s="52">
        <f>('Total Revenues by County'!BM144/'Total Revenues by County'!BM$4)</f>
        <v>0</v>
      </c>
      <c r="BN144" s="52">
        <f>('Total Revenues by County'!BN144/'Total Revenues by County'!BN$4)</f>
        <v>0.1801820422271827</v>
      </c>
      <c r="BO144" s="52">
        <f>('Total Revenues by County'!BO144/'Total Revenues by County'!BO$4)</f>
        <v>0.10422544787027908</v>
      </c>
      <c r="BP144" s="52">
        <f>('Total Revenues by County'!BP144/'Total Revenues by County'!BP$4)</f>
        <v>0</v>
      </c>
      <c r="BQ144" s="17">
        <f>('Total Revenues by County'!BQ144/'Total Revenues by County'!BQ$4)</f>
        <v>0</v>
      </c>
    </row>
    <row r="145" spans="1:69" x14ac:dyDescent="0.25">
      <c r="A145" s="13"/>
      <c r="B145" s="14">
        <v>344.1</v>
      </c>
      <c r="C145" s="15" t="s">
        <v>284</v>
      </c>
      <c r="D145" s="52">
        <f>('Total Revenues by County'!D145/'Total Revenues by County'!D$4)</f>
        <v>0</v>
      </c>
      <c r="E145" s="52">
        <f>('Total Revenues by County'!E145/'Total Revenues by County'!E$4)</f>
        <v>0</v>
      </c>
      <c r="F145" s="52">
        <f>('Total Revenues by County'!F145/'Total Revenues by County'!F$4)</f>
        <v>0</v>
      </c>
      <c r="G145" s="52">
        <f>('Total Revenues by County'!G145/'Total Revenues by County'!G$4)</f>
        <v>0</v>
      </c>
      <c r="H145" s="52">
        <f>('Total Revenues by County'!H145/'Total Revenues by County'!H$4)</f>
        <v>0.53278972087033538</v>
      </c>
      <c r="I145" s="52">
        <f>('Total Revenues by County'!I145/'Total Revenues by County'!I$4)</f>
        <v>97.032520118003717</v>
      </c>
      <c r="J145" s="52">
        <f>('Total Revenues by County'!J145/'Total Revenues by County'!J$4)</f>
        <v>0</v>
      </c>
      <c r="K145" s="52">
        <f>('Total Revenues by County'!K145/'Total Revenues by County'!K$4)</f>
        <v>0</v>
      </c>
      <c r="L145" s="52">
        <f>('Total Revenues by County'!L145/'Total Revenues by County'!L$4)</f>
        <v>0</v>
      </c>
      <c r="M145" s="52">
        <f>('Total Revenues by County'!M145/'Total Revenues by County'!M$4)</f>
        <v>0</v>
      </c>
      <c r="N145" s="52">
        <f>('Total Revenues by County'!N145/'Total Revenues by County'!N$4)</f>
        <v>8.511558806438666</v>
      </c>
      <c r="O145" s="52">
        <f>('Total Revenues by County'!O145/'Total Revenues by County'!O$4)</f>
        <v>0</v>
      </c>
      <c r="P145" s="52">
        <f>('Total Revenues by County'!P145/'Total Revenues by County'!P$4)</f>
        <v>0</v>
      </c>
      <c r="Q145" s="52">
        <f>('Total Revenues by County'!Q145/'Total Revenues by County'!Q$4)</f>
        <v>0</v>
      </c>
      <c r="R145" s="52">
        <f>('Total Revenues by County'!R145/'Total Revenues by County'!R$4)</f>
        <v>0</v>
      </c>
      <c r="S145" s="52">
        <f>('Total Revenues by County'!S145/'Total Revenues by County'!S$4)</f>
        <v>31.674183481532147</v>
      </c>
      <c r="T145" s="52">
        <f>('Total Revenues by County'!T145/'Total Revenues by County'!T$4)</f>
        <v>0</v>
      </c>
      <c r="U145" s="52">
        <f>('Total Revenues by County'!U145/'Total Revenues by County'!U$4)</f>
        <v>0</v>
      </c>
      <c r="V145" s="52">
        <f>('Total Revenues by County'!V145/'Total Revenues by County'!V$4)</f>
        <v>0</v>
      </c>
      <c r="W145" s="52">
        <f>('Total Revenues by County'!W145/'Total Revenues by County'!W$4)</f>
        <v>0</v>
      </c>
      <c r="X145" s="52">
        <f>('Total Revenues by County'!X145/'Total Revenues by County'!X$4)</f>
        <v>0</v>
      </c>
      <c r="Y145" s="52">
        <f>('Total Revenues by County'!Y145/'Total Revenues by County'!Y$4)</f>
        <v>0</v>
      </c>
      <c r="Z145" s="52">
        <f>('Total Revenues by County'!Z145/'Total Revenues by County'!Z$4)</f>
        <v>0</v>
      </c>
      <c r="AA145" s="52">
        <f>('Total Revenues by County'!AA145/'Total Revenues by County'!AA$4)</f>
        <v>14.984792312930317</v>
      </c>
      <c r="AB145" s="52">
        <f>('Total Revenues by County'!AB145/'Total Revenues by County'!AB$4)</f>
        <v>6.8375330624626217E-3</v>
      </c>
      <c r="AC145" s="52">
        <f>('Total Revenues by County'!AC145/'Total Revenues by County'!AC$4)</f>
        <v>0</v>
      </c>
      <c r="AD145" s="52">
        <f>('Total Revenues by County'!AD145/'Total Revenues by County'!AD$4)</f>
        <v>0</v>
      </c>
      <c r="AE145" s="52">
        <f>('Total Revenues by County'!AE145/'Total Revenues by County'!AE$4)</f>
        <v>0</v>
      </c>
      <c r="AF145" s="52">
        <f>('Total Revenues by County'!AF145/'Total Revenues by County'!AF$4)</f>
        <v>0</v>
      </c>
      <c r="AG145" s="52">
        <f>('Total Revenues by County'!AG145/'Total Revenues by County'!AG$4)</f>
        <v>0</v>
      </c>
      <c r="AH145" s="52">
        <f>('Total Revenues by County'!AH145/'Total Revenues by County'!AH$4)</f>
        <v>0</v>
      </c>
      <c r="AI145" s="52">
        <f>('Total Revenues by County'!AI145/'Total Revenues by County'!AI$4)</f>
        <v>0</v>
      </c>
      <c r="AJ145" s="52">
        <f>('Total Revenues by County'!AJ145/'Total Revenues by County'!AJ$4)</f>
        <v>0</v>
      </c>
      <c r="AK145" s="52">
        <f>('Total Revenues by County'!AK145/'Total Revenues by County'!AK$4)</f>
        <v>166.35592562457268</v>
      </c>
      <c r="AL145" s="52">
        <f>('Total Revenues by County'!AL145/'Total Revenues by County'!AL$4)</f>
        <v>0</v>
      </c>
      <c r="AM145" s="52">
        <f>('Total Revenues by County'!AM145/'Total Revenues by County'!AM$4)</f>
        <v>0</v>
      </c>
      <c r="AN145" s="52">
        <f>('Total Revenues by County'!AN145/'Total Revenues by County'!AN$4)</f>
        <v>0</v>
      </c>
      <c r="AO145" s="52">
        <f>('Total Revenues by County'!AO145/'Total Revenues by County'!AO$4)</f>
        <v>0</v>
      </c>
      <c r="AP145" s="52">
        <f>('Total Revenues by County'!AP145/'Total Revenues by County'!AP$4)</f>
        <v>0</v>
      </c>
      <c r="AQ145" s="52">
        <f>('Total Revenues by County'!AQ145/'Total Revenues by County'!AQ$4)</f>
        <v>2.0708626774105219</v>
      </c>
      <c r="AR145" s="52">
        <f>('Total Revenues by County'!AR145/'Total Revenues by County'!AR$4)</f>
        <v>0</v>
      </c>
      <c r="AS145" s="52">
        <f>('Total Revenues by County'!AS145/'Total Revenues by County'!AS$4)</f>
        <v>225.39284536521257</v>
      </c>
      <c r="AT145" s="52">
        <f>('Total Revenues by County'!AT145/'Total Revenues by County'!AT$4)</f>
        <v>64.825490270550844</v>
      </c>
      <c r="AU145" s="52">
        <f>('Total Revenues by County'!AU145/'Total Revenues by County'!AU$4)</f>
        <v>0</v>
      </c>
      <c r="AV145" s="52">
        <f>('Total Revenues by County'!AV145/'Total Revenues by County'!AV$4)</f>
        <v>39.368423730538311</v>
      </c>
      <c r="AW145" s="52">
        <f>('Total Revenues by County'!AW145/'Total Revenues by County'!AW$4)</f>
        <v>1.6191135024340251</v>
      </c>
      <c r="AX145" s="52">
        <f>('Total Revenues by County'!AX145/'Total Revenues by County'!AX$4)</f>
        <v>0</v>
      </c>
      <c r="AY145" s="52">
        <f>('Total Revenues by County'!AY145/'Total Revenues by County'!AY$4)</f>
        <v>0</v>
      </c>
      <c r="AZ145" s="52">
        <f>('Total Revenues by County'!AZ145/'Total Revenues by County'!AZ$4)</f>
        <v>48.891938661022536</v>
      </c>
      <c r="BA145" s="52">
        <f>('Total Revenues by County'!BA145/'Total Revenues by County'!BA$4)</f>
        <v>0</v>
      </c>
      <c r="BB145" s="52">
        <f>('Total Revenues by County'!BB145/'Total Revenues by County'!BB$4)</f>
        <v>8.6103522668420531</v>
      </c>
      <c r="BC145" s="52">
        <f>('Total Revenues by County'!BC145/'Total Revenues by County'!BC$4)</f>
        <v>0</v>
      </c>
      <c r="BD145" s="52">
        <f>('Total Revenues by County'!BD145/'Total Revenues by County'!BD$4)</f>
        <v>0</v>
      </c>
      <c r="BE145" s="52">
        <f>('Total Revenues by County'!BE145/'Total Revenues by County'!BE$4)</f>
        <v>0</v>
      </c>
      <c r="BF145" s="52">
        <f>('Total Revenues by County'!BF145/'Total Revenues by County'!BF$4)</f>
        <v>2.052058934920816</v>
      </c>
      <c r="BG145" s="52">
        <f>('Total Revenues by County'!BG145/'Total Revenues by County'!BG$4)</f>
        <v>0</v>
      </c>
      <c r="BH145" s="52">
        <f>('Total Revenues by County'!BH145/'Total Revenues by County'!BH$4)</f>
        <v>0</v>
      </c>
      <c r="BI145" s="52">
        <f>('Total Revenues by County'!BI145/'Total Revenues by County'!BI$4)</f>
        <v>0</v>
      </c>
      <c r="BJ145" s="52">
        <f>('Total Revenues by County'!BJ145/'Total Revenues by County'!BJ$4)</f>
        <v>0</v>
      </c>
      <c r="BK145" s="52">
        <f>('Total Revenues by County'!BK145/'Total Revenues by County'!BK$4)</f>
        <v>0</v>
      </c>
      <c r="BL145" s="52">
        <f>('Total Revenues by County'!BL145/'Total Revenues by County'!BL$4)</f>
        <v>6.9404423521051699</v>
      </c>
      <c r="BM145" s="52">
        <f>('Total Revenues by County'!BM145/'Total Revenues by County'!BM$4)</f>
        <v>0</v>
      </c>
      <c r="BN145" s="52">
        <f>('Total Revenues by County'!BN145/'Total Revenues by County'!BN$4)</f>
        <v>13.658456263016374</v>
      </c>
      <c r="BO145" s="52">
        <f>('Total Revenues by County'!BO145/'Total Revenues by County'!BO$4)</f>
        <v>0</v>
      </c>
      <c r="BP145" s="52">
        <f>('Total Revenues by County'!BP145/'Total Revenues by County'!BP$4)</f>
        <v>0</v>
      </c>
      <c r="BQ145" s="17">
        <f>('Total Revenues by County'!BQ145/'Total Revenues by County'!BQ$4)</f>
        <v>0</v>
      </c>
    </row>
    <row r="146" spans="1:69" x14ac:dyDescent="0.25">
      <c r="A146" s="13"/>
      <c r="B146" s="14">
        <v>344.2</v>
      </c>
      <c r="C146" s="15" t="s">
        <v>285</v>
      </c>
      <c r="D146" s="52">
        <f>('Total Revenues by County'!D146/'Total Revenues by County'!D$4)</f>
        <v>0</v>
      </c>
      <c r="E146" s="52">
        <f>('Total Revenues by County'!E146/'Total Revenues by County'!E$4)</f>
        <v>0</v>
      </c>
      <c r="F146" s="52">
        <f>('Total Revenues by County'!F146/'Total Revenues by County'!F$4)</f>
        <v>0</v>
      </c>
      <c r="G146" s="52">
        <f>('Total Revenues by County'!G146/'Total Revenues by County'!G$4)</f>
        <v>0</v>
      </c>
      <c r="H146" s="52">
        <f>('Total Revenues by County'!H146/'Total Revenues by County'!H$4)</f>
        <v>0</v>
      </c>
      <c r="I146" s="52">
        <f>('Total Revenues by County'!I146/'Total Revenues by County'!I$4)</f>
        <v>63.713855129984758</v>
      </c>
      <c r="J146" s="52">
        <f>('Total Revenues by County'!J146/'Total Revenues by County'!J$4)</f>
        <v>0</v>
      </c>
      <c r="K146" s="52">
        <f>('Total Revenues by County'!K146/'Total Revenues by County'!K$4)</f>
        <v>0</v>
      </c>
      <c r="L146" s="52">
        <f>('Total Revenues by County'!L146/'Total Revenues by County'!L$4)</f>
        <v>0</v>
      </c>
      <c r="M146" s="52">
        <f>('Total Revenues by County'!M146/'Total Revenues by County'!M$4)</f>
        <v>0</v>
      </c>
      <c r="N146" s="52">
        <f>('Total Revenues by County'!N146/'Total Revenues by County'!N$4)</f>
        <v>0</v>
      </c>
      <c r="O146" s="52">
        <f>('Total Revenues by County'!O146/'Total Revenues by County'!O$4)</f>
        <v>0</v>
      </c>
      <c r="P146" s="52">
        <f>('Total Revenues by County'!P146/'Total Revenues by County'!P$4)</f>
        <v>0</v>
      </c>
      <c r="Q146" s="52">
        <f>('Total Revenues by County'!Q146/'Total Revenues by County'!Q$4)</f>
        <v>0</v>
      </c>
      <c r="R146" s="52">
        <f>('Total Revenues by County'!R146/'Total Revenues by County'!R$4)</f>
        <v>0</v>
      </c>
      <c r="S146" s="52">
        <f>('Total Revenues by County'!S146/'Total Revenues by County'!S$4)</f>
        <v>0</v>
      </c>
      <c r="T146" s="52">
        <f>('Total Revenues by County'!T146/'Total Revenues by County'!T$4)</f>
        <v>0</v>
      </c>
      <c r="U146" s="52">
        <f>('Total Revenues by County'!U146/'Total Revenues by County'!U$4)</f>
        <v>0</v>
      </c>
      <c r="V146" s="52">
        <f>('Total Revenues by County'!V146/'Total Revenues by County'!V$4)</f>
        <v>0</v>
      </c>
      <c r="W146" s="52">
        <f>('Total Revenues by County'!W146/'Total Revenues by County'!W$4)</f>
        <v>0</v>
      </c>
      <c r="X146" s="52">
        <f>('Total Revenues by County'!X146/'Total Revenues by County'!X$4)</f>
        <v>0</v>
      </c>
      <c r="Y146" s="52">
        <f>('Total Revenues by County'!Y146/'Total Revenues by County'!Y$4)</f>
        <v>0</v>
      </c>
      <c r="Z146" s="52">
        <f>('Total Revenues by County'!Z146/'Total Revenues by County'!Z$4)</f>
        <v>0</v>
      </c>
      <c r="AA146" s="52">
        <f>('Total Revenues by County'!AA146/'Total Revenues by County'!AA$4)</f>
        <v>0</v>
      </c>
      <c r="AB146" s="52">
        <f>('Total Revenues by County'!AB146/'Total Revenues by County'!AB$4)</f>
        <v>0</v>
      </c>
      <c r="AC146" s="52">
        <f>('Total Revenues by County'!AC146/'Total Revenues by County'!AC$4)</f>
        <v>0</v>
      </c>
      <c r="AD146" s="52">
        <f>('Total Revenues by County'!AD146/'Total Revenues by County'!AD$4)</f>
        <v>0</v>
      </c>
      <c r="AE146" s="52">
        <f>('Total Revenues by County'!AE146/'Total Revenues by County'!AE$4)</f>
        <v>0</v>
      </c>
      <c r="AF146" s="52">
        <f>('Total Revenues by County'!AF146/'Total Revenues by County'!AF$4)</f>
        <v>0</v>
      </c>
      <c r="AG146" s="52">
        <f>('Total Revenues by County'!AG146/'Total Revenues by County'!AG$4)</f>
        <v>0</v>
      </c>
      <c r="AH146" s="52">
        <f>('Total Revenues by County'!AH146/'Total Revenues by County'!AH$4)</f>
        <v>0</v>
      </c>
      <c r="AI146" s="52">
        <f>('Total Revenues by County'!AI146/'Total Revenues by County'!AI$4)</f>
        <v>0</v>
      </c>
      <c r="AJ146" s="52">
        <f>('Total Revenues by County'!AJ146/'Total Revenues by County'!AJ$4)</f>
        <v>0</v>
      </c>
      <c r="AK146" s="52">
        <f>('Total Revenues by County'!AK146/'Total Revenues by County'!AK$4)</f>
        <v>0</v>
      </c>
      <c r="AL146" s="52">
        <f>('Total Revenues by County'!AL146/'Total Revenues by County'!AL$4)</f>
        <v>0</v>
      </c>
      <c r="AM146" s="52">
        <f>('Total Revenues by County'!AM146/'Total Revenues by County'!AM$4)</f>
        <v>0</v>
      </c>
      <c r="AN146" s="52">
        <f>('Total Revenues by County'!AN146/'Total Revenues by County'!AN$4)</f>
        <v>0</v>
      </c>
      <c r="AO146" s="52">
        <f>('Total Revenues by County'!AO146/'Total Revenues by County'!AO$4)</f>
        <v>0</v>
      </c>
      <c r="AP146" s="52">
        <f>('Total Revenues by County'!AP146/'Total Revenues by County'!AP$4)</f>
        <v>27.095985944474343</v>
      </c>
      <c r="AQ146" s="52">
        <f>('Total Revenues by County'!AQ146/'Total Revenues by County'!AQ$4)</f>
        <v>0</v>
      </c>
      <c r="AR146" s="52">
        <f>('Total Revenues by County'!AR146/'Total Revenues by County'!AR$4)</f>
        <v>0</v>
      </c>
      <c r="AS146" s="52">
        <f>('Total Revenues by County'!AS146/'Total Revenues by County'!AS$4)</f>
        <v>34.345236064609722</v>
      </c>
      <c r="AT146" s="52">
        <f>('Total Revenues by County'!AT146/'Total Revenues by County'!AT$4)</f>
        <v>0</v>
      </c>
      <c r="AU146" s="52">
        <f>('Total Revenues by County'!AU146/'Total Revenues by County'!AU$4)</f>
        <v>0</v>
      </c>
      <c r="AV146" s="52">
        <f>('Total Revenues by County'!AV146/'Total Revenues by County'!AV$4)</f>
        <v>0</v>
      </c>
      <c r="AW146" s="52">
        <f>('Total Revenues by County'!AW146/'Total Revenues by County'!AW$4)</f>
        <v>0</v>
      </c>
      <c r="AX146" s="52">
        <f>('Total Revenues by County'!AX146/'Total Revenues by County'!AX$4)</f>
        <v>0</v>
      </c>
      <c r="AY146" s="52">
        <f>('Total Revenues by County'!AY146/'Total Revenues by County'!AY$4)</f>
        <v>0</v>
      </c>
      <c r="AZ146" s="52">
        <f>('Total Revenues by County'!AZ146/'Total Revenues by County'!AZ$4)</f>
        <v>0</v>
      </c>
      <c r="BA146" s="52">
        <f>('Total Revenues by County'!BA146/'Total Revenues by County'!BA$4)</f>
        <v>0</v>
      </c>
      <c r="BB146" s="52">
        <f>('Total Revenues by County'!BB146/'Total Revenues by County'!BB$4)</f>
        <v>0</v>
      </c>
      <c r="BC146" s="52">
        <f>('Total Revenues by County'!BC146/'Total Revenues by County'!BC$4)</f>
        <v>0</v>
      </c>
      <c r="BD146" s="52">
        <f>('Total Revenues by County'!BD146/'Total Revenues by County'!BD$4)</f>
        <v>6.0361769542373558E-2</v>
      </c>
      <c r="BE146" s="52">
        <f>('Total Revenues by County'!BE146/'Total Revenues by County'!BE$4)</f>
        <v>0</v>
      </c>
      <c r="BF146" s="52">
        <f>('Total Revenues by County'!BF146/'Total Revenues by County'!BF$4)</f>
        <v>0</v>
      </c>
      <c r="BG146" s="52">
        <f>('Total Revenues by County'!BG146/'Total Revenues by County'!BG$4)</f>
        <v>0</v>
      </c>
      <c r="BH146" s="52">
        <f>('Total Revenues by County'!BH146/'Total Revenues by County'!BH$4)</f>
        <v>0</v>
      </c>
      <c r="BI146" s="52">
        <f>('Total Revenues by County'!BI146/'Total Revenues by County'!BI$4)</f>
        <v>4.7096321805599271</v>
      </c>
      <c r="BJ146" s="52">
        <f>('Total Revenues by County'!BJ146/'Total Revenues by County'!BJ$4)</f>
        <v>0</v>
      </c>
      <c r="BK146" s="52">
        <f>('Total Revenues by County'!BK146/'Total Revenues by County'!BK$4)</f>
        <v>0</v>
      </c>
      <c r="BL146" s="52">
        <f>('Total Revenues by County'!BL146/'Total Revenues by County'!BL$4)</f>
        <v>0</v>
      </c>
      <c r="BM146" s="52">
        <f>('Total Revenues by County'!BM146/'Total Revenues by County'!BM$4)</f>
        <v>0</v>
      </c>
      <c r="BN146" s="52">
        <f>('Total Revenues by County'!BN146/'Total Revenues by County'!BN$4)</f>
        <v>0</v>
      </c>
      <c r="BO146" s="52">
        <f>('Total Revenues by County'!BO146/'Total Revenues by County'!BO$4)</f>
        <v>0</v>
      </c>
      <c r="BP146" s="52">
        <f>('Total Revenues by County'!BP146/'Total Revenues by County'!BP$4)</f>
        <v>0</v>
      </c>
      <c r="BQ146" s="17">
        <f>('Total Revenues by County'!BQ146/'Total Revenues by County'!BQ$4)</f>
        <v>0</v>
      </c>
    </row>
    <row r="147" spans="1:69" x14ac:dyDescent="0.25">
      <c r="A147" s="13"/>
      <c r="B147" s="14">
        <v>344.3</v>
      </c>
      <c r="C147" s="15" t="s">
        <v>286</v>
      </c>
      <c r="D147" s="52">
        <f>('Total Revenues by County'!D147/'Total Revenues by County'!D$4)</f>
        <v>0</v>
      </c>
      <c r="E147" s="52">
        <f>('Total Revenues by County'!E147/'Total Revenues by County'!E$4)</f>
        <v>0</v>
      </c>
      <c r="F147" s="52">
        <f>('Total Revenues by County'!F147/'Total Revenues by County'!F$4)</f>
        <v>0</v>
      </c>
      <c r="G147" s="52">
        <f>('Total Revenues by County'!G147/'Total Revenues by County'!G$4)</f>
        <v>0</v>
      </c>
      <c r="H147" s="52">
        <f>('Total Revenues by County'!H147/'Total Revenues by County'!H$4)</f>
        <v>2.0627303666486148</v>
      </c>
      <c r="I147" s="52">
        <f>('Total Revenues by County'!I147/'Total Revenues by County'!I$4)</f>
        <v>11.305952799643428</v>
      </c>
      <c r="J147" s="52">
        <f>('Total Revenues by County'!J147/'Total Revenues by County'!J$4)</f>
        <v>0</v>
      </c>
      <c r="K147" s="52">
        <f>('Total Revenues by County'!K147/'Total Revenues by County'!K$4)</f>
        <v>0</v>
      </c>
      <c r="L147" s="52">
        <f>('Total Revenues by County'!L147/'Total Revenues by County'!L$4)</f>
        <v>0.35776883331906029</v>
      </c>
      <c r="M147" s="52">
        <f>('Total Revenues by County'!M147/'Total Revenues by County'!M$4)</f>
        <v>0</v>
      </c>
      <c r="N147" s="52">
        <f>('Total Revenues by County'!N147/'Total Revenues by County'!N$4)</f>
        <v>3.4532705521509146</v>
      </c>
      <c r="O147" s="52">
        <f>('Total Revenues by County'!O147/'Total Revenues by County'!O$4)</f>
        <v>0</v>
      </c>
      <c r="P147" s="52">
        <f>('Total Revenues by County'!P147/'Total Revenues by County'!P$4)</f>
        <v>0</v>
      </c>
      <c r="Q147" s="52">
        <f>('Total Revenues by County'!Q147/'Total Revenues by County'!Q$4)</f>
        <v>0</v>
      </c>
      <c r="R147" s="52">
        <f>('Total Revenues by County'!R147/'Total Revenues by County'!R$4)</f>
        <v>2.8630069761847485</v>
      </c>
      <c r="S147" s="52">
        <f>('Total Revenues by County'!S147/'Total Revenues by County'!S$4)</f>
        <v>0</v>
      </c>
      <c r="T147" s="52">
        <f>('Total Revenues by County'!T147/'Total Revenues by County'!T$4)</f>
        <v>0</v>
      </c>
      <c r="U147" s="52">
        <f>('Total Revenues by County'!U147/'Total Revenues by County'!U$4)</f>
        <v>0.19340864002591199</v>
      </c>
      <c r="V147" s="52">
        <f>('Total Revenues by County'!V147/'Total Revenues by County'!V$4)</f>
        <v>0</v>
      </c>
      <c r="W147" s="52">
        <f>('Total Revenues by County'!W147/'Total Revenues by County'!W$4)</f>
        <v>0</v>
      </c>
      <c r="X147" s="52">
        <f>('Total Revenues by County'!X147/'Total Revenues by County'!X$4)</f>
        <v>0</v>
      </c>
      <c r="Y147" s="52">
        <f>('Total Revenues by County'!Y147/'Total Revenues by County'!Y$4)</f>
        <v>0</v>
      </c>
      <c r="Z147" s="52">
        <f>('Total Revenues by County'!Z147/'Total Revenues by County'!Z$4)</f>
        <v>0</v>
      </c>
      <c r="AA147" s="52">
        <f>('Total Revenues by County'!AA147/'Total Revenues by County'!AA$4)</f>
        <v>0</v>
      </c>
      <c r="AB147" s="52">
        <f>('Total Revenues by County'!AB147/'Total Revenues by County'!AB$4)</f>
        <v>0</v>
      </c>
      <c r="AC147" s="52">
        <f>('Total Revenues by County'!AC147/'Total Revenues by County'!AC$4)</f>
        <v>0</v>
      </c>
      <c r="AD147" s="52">
        <f>('Total Revenues by County'!AD147/'Total Revenues by County'!AD$4)</f>
        <v>0</v>
      </c>
      <c r="AE147" s="52">
        <f>('Total Revenues by County'!AE147/'Total Revenues by County'!AE$4)</f>
        <v>0</v>
      </c>
      <c r="AF147" s="52">
        <f>('Total Revenues by County'!AF147/'Total Revenues by County'!AF$4)</f>
        <v>0</v>
      </c>
      <c r="AG147" s="52">
        <f>('Total Revenues by County'!AG147/'Total Revenues by County'!AG$4)</f>
        <v>0</v>
      </c>
      <c r="AH147" s="52">
        <f>('Total Revenues by County'!AH147/'Total Revenues by County'!AH$4)</f>
        <v>0</v>
      </c>
      <c r="AI147" s="52">
        <f>('Total Revenues by County'!AI147/'Total Revenues by County'!AI$4)</f>
        <v>0</v>
      </c>
      <c r="AJ147" s="52">
        <f>('Total Revenues by County'!AJ147/'Total Revenues by County'!AJ$4)</f>
        <v>0</v>
      </c>
      <c r="AK147" s="52">
        <f>('Total Revenues by County'!AK147/'Total Revenues by County'!AK$4)</f>
        <v>4.931981141421474</v>
      </c>
      <c r="AL147" s="52">
        <f>('Total Revenues by County'!AL147/'Total Revenues by County'!AL$4)</f>
        <v>0</v>
      </c>
      <c r="AM147" s="52">
        <f>('Total Revenues by County'!AM147/'Total Revenues by County'!AM$4)</f>
        <v>0</v>
      </c>
      <c r="AN147" s="52">
        <f>('Total Revenues by County'!AN147/'Total Revenues by County'!AN$4)</f>
        <v>3.8663149768399383</v>
      </c>
      <c r="AO147" s="52">
        <f>('Total Revenues by County'!AO147/'Total Revenues by County'!AO$4)</f>
        <v>0</v>
      </c>
      <c r="AP147" s="52">
        <f>('Total Revenues by County'!AP147/'Total Revenues by County'!AP$4)</f>
        <v>2.7997530786033114</v>
      </c>
      <c r="AQ147" s="52">
        <f>('Total Revenues by County'!AQ147/'Total Revenues by County'!AQ$4)</f>
        <v>0</v>
      </c>
      <c r="AR147" s="52">
        <f>('Total Revenues by County'!AR147/'Total Revenues by County'!AR$4)</f>
        <v>0</v>
      </c>
      <c r="AS147" s="52">
        <f>('Total Revenues by County'!AS147/'Total Revenues by County'!AS$4)</f>
        <v>43.206492162586727</v>
      </c>
      <c r="AT147" s="52">
        <f>('Total Revenues by County'!AT147/'Total Revenues by County'!AT$4)</f>
        <v>0</v>
      </c>
      <c r="AU147" s="52">
        <f>('Total Revenues by County'!AU147/'Total Revenues by County'!AU$4)</f>
        <v>0</v>
      </c>
      <c r="AV147" s="52">
        <f>('Total Revenues by County'!AV147/'Total Revenues by County'!AV$4)</f>
        <v>0</v>
      </c>
      <c r="AW147" s="52">
        <f>('Total Revenues by County'!AW147/'Total Revenues by County'!AW$4)</f>
        <v>0</v>
      </c>
      <c r="AX147" s="52">
        <f>('Total Revenues by County'!AX147/'Total Revenues by County'!AX$4)</f>
        <v>0.53791822200193018</v>
      </c>
      <c r="AY147" s="52">
        <f>('Total Revenues by County'!AY147/'Total Revenues by County'!AY$4)</f>
        <v>0</v>
      </c>
      <c r="AZ147" s="52">
        <f>('Total Revenues by County'!AZ147/'Total Revenues by County'!AZ$4)</f>
        <v>5.9153697241691914</v>
      </c>
      <c r="BA147" s="52">
        <f>('Total Revenues by County'!BA147/'Total Revenues by County'!BA$4)</f>
        <v>0</v>
      </c>
      <c r="BB147" s="52">
        <f>('Total Revenues by County'!BB147/'Total Revenues by County'!BB$4)</f>
        <v>0</v>
      </c>
      <c r="BC147" s="52">
        <f>('Total Revenues by County'!BC147/'Total Revenues by County'!BC$4)</f>
        <v>0</v>
      </c>
      <c r="BD147" s="52">
        <f>('Total Revenues by County'!BD147/'Total Revenues by County'!BD$4)</f>
        <v>0</v>
      </c>
      <c r="BE147" s="52">
        <f>('Total Revenues by County'!BE147/'Total Revenues by County'!BE$4)</f>
        <v>0</v>
      </c>
      <c r="BF147" s="52">
        <f>('Total Revenues by County'!BF147/'Total Revenues by County'!BF$4)</f>
        <v>0</v>
      </c>
      <c r="BG147" s="52">
        <f>('Total Revenues by County'!BG147/'Total Revenues by County'!BG$4)</f>
        <v>0</v>
      </c>
      <c r="BH147" s="52">
        <f>('Total Revenues by County'!BH147/'Total Revenues by County'!BH$4)</f>
        <v>5.012855487390989</v>
      </c>
      <c r="BI147" s="52">
        <f>('Total Revenues by County'!BI147/'Total Revenues by County'!BI$4)</f>
        <v>0</v>
      </c>
      <c r="BJ147" s="52">
        <f>('Total Revenues by County'!BJ147/'Total Revenues by County'!BJ$4)</f>
        <v>0</v>
      </c>
      <c r="BK147" s="52">
        <f>('Total Revenues by County'!BK147/'Total Revenues by County'!BK$4)</f>
        <v>0</v>
      </c>
      <c r="BL147" s="52">
        <f>('Total Revenues by County'!BL147/'Total Revenues by County'!BL$4)</f>
        <v>0</v>
      </c>
      <c r="BM147" s="52">
        <f>('Total Revenues by County'!BM147/'Total Revenues by County'!BM$4)</f>
        <v>0</v>
      </c>
      <c r="BN147" s="52">
        <f>('Total Revenues by County'!BN147/'Total Revenues by County'!BN$4)</f>
        <v>5.409323365104111</v>
      </c>
      <c r="BO147" s="52">
        <f>('Total Revenues by County'!BO147/'Total Revenues by County'!BO$4)</f>
        <v>0</v>
      </c>
      <c r="BP147" s="52">
        <f>('Total Revenues by County'!BP147/'Total Revenues by County'!BP$4)</f>
        <v>0</v>
      </c>
      <c r="BQ147" s="17">
        <f>('Total Revenues by County'!BQ147/'Total Revenues by County'!BQ$4)</f>
        <v>0</v>
      </c>
    </row>
    <row r="148" spans="1:69" x14ac:dyDescent="0.25">
      <c r="A148" s="13"/>
      <c r="B148" s="14">
        <v>344.4</v>
      </c>
      <c r="C148" s="15" t="s">
        <v>287</v>
      </c>
      <c r="D148" s="52">
        <f>('Total Revenues by County'!D148/'Total Revenues by County'!D$4)</f>
        <v>0</v>
      </c>
      <c r="E148" s="52">
        <f>('Total Revenues by County'!E148/'Total Revenues by County'!E$4)</f>
        <v>0</v>
      </c>
      <c r="F148" s="52">
        <f>('Total Revenues by County'!F148/'Total Revenues by County'!F$4)</f>
        <v>0</v>
      </c>
      <c r="G148" s="52">
        <f>('Total Revenues by County'!G148/'Total Revenues by County'!G$4)</f>
        <v>0</v>
      </c>
      <c r="H148" s="52">
        <f>('Total Revenues by County'!H148/'Total Revenues by County'!H$4)</f>
        <v>0</v>
      </c>
      <c r="I148" s="52">
        <f>('Total Revenues by County'!I148/'Total Revenues by County'!I$4)</f>
        <v>0</v>
      </c>
      <c r="J148" s="52">
        <f>('Total Revenues by County'!J148/'Total Revenues by County'!J$4)</f>
        <v>0</v>
      </c>
      <c r="K148" s="52">
        <f>('Total Revenues by County'!K148/'Total Revenues by County'!K$4)</f>
        <v>0</v>
      </c>
      <c r="L148" s="52">
        <f>('Total Revenues by County'!L148/'Total Revenues by County'!L$4)</f>
        <v>0</v>
      </c>
      <c r="M148" s="52">
        <f>('Total Revenues by County'!M148/'Total Revenues by County'!M$4)</f>
        <v>0</v>
      </c>
      <c r="N148" s="52">
        <f>('Total Revenues by County'!N148/'Total Revenues by County'!N$4)</f>
        <v>0</v>
      </c>
      <c r="O148" s="52">
        <f>('Total Revenues by County'!O148/'Total Revenues by County'!O$4)</f>
        <v>0</v>
      </c>
      <c r="P148" s="52">
        <f>('Total Revenues by County'!P148/'Total Revenues by County'!P$4)</f>
        <v>0</v>
      </c>
      <c r="Q148" s="52">
        <f>('Total Revenues by County'!Q148/'Total Revenues by County'!Q$4)</f>
        <v>0</v>
      </c>
      <c r="R148" s="52">
        <f>('Total Revenues by County'!R148/'Total Revenues by County'!R$4)</f>
        <v>0</v>
      </c>
      <c r="S148" s="52">
        <f>('Total Revenues by County'!S148/'Total Revenues by County'!S$4)</f>
        <v>0</v>
      </c>
      <c r="T148" s="52">
        <f>('Total Revenues by County'!T148/'Total Revenues by County'!T$4)</f>
        <v>0</v>
      </c>
      <c r="U148" s="52">
        <f>('Total Revenues by County'!U148/'Total Revenues by County'!U$4)</f>
        <v>0</v>
      </c>
      <c r="V148" s="52">
        <f>('Total Revenues by County'!V148/'Total Revenues by County'!V$4)</f>
        <v>0</v>
      </c>
      <c r="W148" s="52">
        <f>('Total Revenues by County'!W148/'Total Revenues by County'!W$4)</f>
        <v>0</v>
      </c>
      <c r="X148" s="52">
        <f>('Total Revenues by County'!X148/'Total Revenues by County'!X$4)</f>
        <v>0</v>
      </c>
      <c r="Y148" s="52">
        <f>('Total Revenues by County'!Y148/'Total Revenues by County'!Y$4)</f>
        <v>0</v>
      </c>
      <c r="Z148" s="52">
        <f>('Total Revenues by County'!Z148/'Total Revenues by County'!Z$4)</f>
        <v>0</v>
      </c>
      <c r="AA148" s="52">
        <f>('Total Revenues by County'!AA148/'Total Revenues by County'!AA$4)</f>
        <v>0</v>
      </c>
      <c r="AB148" s="52">
        <f>('Total Revenues by County'!AB148/'Total Revenues by County'!AB$4)</f>
        <v>0</v>
      </c>
      <c r="AC148" s="52">
        <f>('Total Revenues by County'!AC148/'Total Revenues by County'!AC$4)</f>
        <v>0</v>
      </c>
      <c r="AD148" s="52">
        <f>('Total Revenues by County'!AD148/'Total Revenues by County'!AD$4)</f>
        <v>0</v>
      </c>
      <c r="AE148" s="52">
        <f>('Total Revenues by County'!AE148/'Total Revenues by County'!AE$4)</f>
        <v>0</v>
      </c>
      <c r="AF148" s="52">
        <f>('Total Revenues by County'!AF148/'Total Revenues by County'!AF$4)</f>
        <v>0</v>
      </c>
      <c r="AG148" s="52">
        <f>('Total Revenues by County'!AG148/'Total Revenues by County'!AG$4)</f>
        <v>0</v>
      </c>
      <c r="AH148" s="52">
        <f>('Total Revenues by County'!AH148/'Total Revenues by County'!AH$4)</f>
        <v>0</v>
      </c>
      <c r="AI148" s="52">
        <f>('Total Revenues by County'!AI148/'Total Revenues by County'!AI$4)</f>
        <v>0</v>
      </c>
      <c r="AJ148" s="52">
        <f>('Total Revenues by County'!AJ148/'Total Revenues by County'!AJ$4)</f>
        <v>0</v>
      </c>
      <c r="AK148" s="52">
        <f>('Total Revenues by County'!AK148/'Total Revenues by County'!AK$4)</f>
        <v>0</v>
      </c>
      <c r="AL148" s="52">
        <f>('Total Revenues by County'!AL148/'Total Revenues by County'!AL$4)</f>
        <v>0</v>
      </c>
      <c r="AM148" s="52">
        <f>('Total Revenues by County'!AM148/'Total Revenues by County'!AM$4)</f>
        <v>0</v>
      </c>
      <c r="AN148" s="52">
        <f>('Total Revenues by County'!AN148/'Total Revenues by County'!AN$4)</f>
        <v>0</v>
      </c>
      <c r="AO148" s="52">
        <f>('Total Revenues by County'!AO148/'Total Revenues by County'!AO$4)</f>
        <v>0</v>
      </c>
      <c r="AP148" s="52">
        <f>('Total Revenues by County'!AP148/'Total Revenues by County'!AP$4)</f>
        <v>0.81223843743075119</v>
      </c>
      <c r="AQ148" s="52">
        <f>('Total Revenues by County'!AQ148/'Total Revenues by County'!AQ$4)</f>
        <v>0</v>
      </c>
      <c r="AR148" s="52">
        <f>('Total Revenues by County'!AR148/'Total Revenues by County'!AR$4)</f>
        <v>0</v>
      </c>
      <c r="AS148" s="52">
        <f>('Total Revenues by County'!AS148/'Total Revenues by County'!AS$4)</f>
        <v>0</v>
      </c>
      <c r="AT148" s="52">
        <f>('Total Revenues by County'!AT148/'Total Revenues by County'!AT$4)</f>
        <v>0</v>
      </c>
      <c r="AU148" s="52">
        <f>('Total Revenues by County'!AU148/'Total Revenues by County'!AU$4)</f>
        <v>0</v>
      </c>
      <c r="AV148" s="52">
        <f>('Total Revenues by County'!AV148/'Total Revenues by County'!AV$4)</f>
        <v>0</v>
      </c>
      <c r="AW148" s="52">
        <f>('Total Revenues by County'!AW148/'Total Revenues by County'!AW$4)</f>
        <v>0</v>
      </c>
      <c r="AX148" s="52">
        <f>('Total Revenues by County'!AX148/'Total Revenues by County'!AX$4)</f>
        <v>0</v>
      </c>
      <c r="AY148" s="52">
        <f>('Total Revenues by County'!AY148/'Total Revenues by County'!AY$4)</f>
        <v>0</v>
      </c>
      <c r="AZ148" s="52">
        <f>('Total Revenues by County'!AZ148/'Total Revenues by County'!AZ$4)</f>
        <v>0</v>
      </c>
      <c r="BA148" s="52">
        <f>('Total Revenues by County'!BA148/'Total Revenues by County'!BA$4)</f>
        <v>0</v>
      </c>
      <c r="BB148" s="52">
        <f>('Total Revenues by County'!BB148/'Total Revenues by County'!BB$4)</f>
        <v>0</v>
      </c>
      <c r="BC148" s="52">
        <f>('Total Revenues by County'!BC148/'Total Revenues by County'!BC$4)</f>
        <v>0</v>
      </c>
      <c r="BD148" s="52">
        <f>('Total Revenues by County'!BD148/'Total Revenues by County'!BD$4)</f>
        <v>0</v>
      </c>
      <c r="BE148" s="52">
        <f>('Total Revenues by County'!BE148/'Total Revenues by County'!BE$4)</f>
        <v>0</v>
      </c>
      <c r="BF148" s="52">
        <f>('Total Revenues by County'!BF148/'Total Revenues by County'!BF$4)</f>
        <v>0</v>
      </c>
      <c r="BG148" s="52">
        <f>('Total Revenues by County'!BG148/'Total Revenues by County'!BG$4)</f>
        <v>0</v>
      </c>
      <c r="BH148" s="52">
        <f>('Total Revenues by County'!BH148/'Total Revenues by County'!BH$4)</f>
        <v>0</v>
      </c>
      <c r="BI148" s="52">
        <f>('Total Revenues by County'!BI148/'Total Revenues by County'!BI$4)</f>
        <v>0</v>
      </c>
      <c r="BJ148" s="52">
        <f>('Total Revenues by County'!BJ148/'Total Revenues by County'!BJ$4)</f>
        <v>0</v>
      </c>
      <c r="BK148" s="52">
        <f>('Total Revenues by County'!BK148/'Total Revenues by County'!BK$4)</f>
        <v>0</v>
      </c>
      <c r="BL148" s="52">
        <f>('Total Revenues by County'!BL148/'Total Revenues by County'!BL$4)</f>
        <v>0</v>
      </c>
      <c r="BM148" s="52">
        <f>('Total Revenues by County'!BM148/'Total Revenues by County'!BM$4)</f>
        <v>0</v>
      </c>
      <c r="BN148" s="52">
        <f>('Total Revenues by County'!BN148/'Total Revenues by County'!BN$4)</f>
        <v>0</v>
      </c>
      <c r="BO148" s="52">
        <f>('Total Revenues by County'!BO148/'Total Revenues by County'!BO$4)</f>
        <v>0</v>
      </c>
      <c r="BP148" s="52">
        <f>('Total Revenues by County'!BP148/'Total Revenues by County'!BP$4)</f>
        <v>0</v>
      </c>
      <c r="BQ148" s="17">
        <f>('Total Revenues by County'!BQ148/'Total Revenues by County'!BQ$4)</f>
        <v>0</v>
      </c>
    </row>
    <row r="149" spans="1:69" x14ac:dyDescent="0.25">
      <c r="A149" s="13"/>
      <c r="B149" s="14">
        <v>344.5</v>
      </c>
      <c r="C149" s="15" t="s">
        <v>288</v>
      </c>
      <c r="D149" s="52">
        <f>('Total Revenues by County'!D149/'Total Revenues by County'!D$4)</f>
        <v>0</v>
      </c>
      <c r="E149" s="52">
        <f>('Total Revenues by County'!E149/'Total Revenues by County'!E$4)</f>
        <v>0</v>
      </c>
      <c r="F149" s="52">
        <f>('Total Revenues by County'!F149/'Total Revenues by County'!F$4)</f>
        <v>0</v>
      </c>
      <c r="G149" s="52">
        <f>('Total Revenues by County'!G149/'Total Revenues by County'!G$4)</f>
        <v>0</v>
      </c>
      <c r="H149" s="52">
        <f>('Total Revenues by County'!H149/'Total Revenues by County'!H$4)</f>
        <v>0</v>
      </c>
      <c r="I149" s="52">
        <f>('Total Revenues by County'!I149/'Total Revenues by County'!I$4)</f>
        <v>1.2697463395682296</v>
      </c>
      <c r="J149" s="52">
        <f>('Total Revenues by County'!J149/'Total Revenues by County'!J$4)</f>
        <v>0</v>
      </c>
      <c r="K149" s="52">
        <f>('Total Revenues by County'!K149/'Total Revenues by County'!K$4)</f>
        <v>0</v>
      </c>
      <c r="L149" s="52">
        <f>('Total Revenues by County'!L149/'Total Revenues by County'!L$4)</f>
        <v>0</v>
      </c>
      <c r="M149" s="52">
        <f>('Total Revenues by County'!M149/'Total Revenues by County'!M$4)</f>
        <v>0</v>
      </c>
      <c r="N149" s="52">
        <f>('Total Revenues by County'!N149/'Total Revenues by County'!N$4)</f>
        <v>0</v>
      </c>
      <c r="O149" s="52">
        <f>('Total Revenues by County'!O149/'Total Revenues by County'!O$4)</f>
        <v>0</v>
      </c>
      <c r="P149" s="52">
        <f>('Total Revenues by County'!P149/'Total Revenues by County'!P$4)</f>
        <v>0</v>
      </c>
      <c r="Q149" s="52">
        <f>('Total Revenues by County'!Q149/'Total Revenues by County'!Q$4)</f>
        <v>0</v>
      </c>
      <c r="R149" s="52">
        <f>('Total Revenues by County'!R149/'Total Revenues by County'!R$4)</f>
        <v>0</v>
      </c>
      <c r="S149" s="52">
        <f>('Total Revenues by County'!S149/'Total Revenues by County'!S$4)</f>
        <v>0</v>
      </c>
      <c r="T149" s="52">
        <f>('Total Revenues by County'!T149/'Total Revenues by County'!T$4)</f>
        <v>0</v>
      </c>
      <c r="U149" s="52">
        <f>('Total Revenues by County'!U149/'Total Revenues by County'!U$4)</f>
        <v>0</v>
      </c>
      <c r="V149" s="52">
        <f>('Total Revenues by County'!V149/'Total Revenues by County'!V$4)</f>
        <v>0</v>
      </c>
      <c r="W149" s="52">
        <f>('Total Revenues by County'!W149/'Total Revenues by County'!W$4)</f>
        <v>0</v>
      </c>
      <c r="X149" s="52">
        <f>('Total Revenues by County'!X149/'Total Revenues by County'!X$4)</f>
        <v>0</v>
      </c>
      <c r="Y149" s="52">
        <f>('Total Revenues by County'!Y149/'Total Revenues by County'!Y$4)</f>
        <v>0</v>
      </c>
      <c r="Z149" s="52">
        <f>('Total Revenues by County'!Z149/'Total Revenues by County'!Z$4)</f>
        <v>0</v>
      </c>
      <c r="AA149" s="52">
        <f>('Total Revenues by County'!AA149/'Total Revenues by County'!AA$4)</f>
        <v>0</v>
      </c>
      <c r="AB149" s="52">
        <f>('Total Revenues by County'!AB149/'Total Revenues by County'!AB$4)</f>
        <v>0</v>
      </c>
      <c r="AC149" s="52">
        <f>('Total Revenues by County'!AC149/'Total Revenues by County'!AC$4)</f>
        <v>0</v>
      </c>
      <c r="AD149" s="52">
        <f>('Total Revenues by County'!AD149/'Total Revenues by County'!AD$4)</f>
        <v>0.69128926169939331</v>
      </c>
      <c r="AE149" s="52">
        <f>('Total Revenues by County'!AE149/'Total Revenues by County'!AE$4)</f>
        <v>0</v>
      </c>
      <c r="AF149" s="52">
        <f>('Total Revenues by County'!AF149/'Total Revenues by County'!AF$4)</f>
        <v>0</v>
      </c>
      <c r="AG149" s="52">
        <f>('Total Revenues by County'!AG149/'Total Revenues by County'!AG$4)</f>
        <v>0</v>
      </c>
      <c r="AH149" s="52">
        <f>('Total Revenues by County'!AH149/'Total Revenues by County'!AH$4)</f>
        <v>0</v>
      </c>
      <c r="AI149" s="52">
        <f>('Total Revenues by County'!AI149/'Total Revenues by County'!AI$4)</f>
        <v>0</v>
      </c>
      <c r="AJ149" s="52">
        <f>('Total Revenues by County'!AJ149/'Total Revenues by County'!AJ$4)</f>
        <v>0</v>
      </c>
      <c r="AK149" s="52">
        <f>('Total Revenues by County'!AK149/'Total Revenues by County'!AK$4)</f>
        <v>0.57329299169618397</v>
      </c>
      <c r="AL149" s="52">
        <f>('Total Revenues by County'!AL149/'Total Revenues by County'!AL$4)</f>
        <v>0.98518116791744836</v>
      </c>
      <c r="AM149" s="52">
        <f>('Total Revenues by County'!AM149/'Total Revenues by County'!AM$4)</f>
        <v>0</v>
      </c>
      <c r="AN149" s="52">
        <f>('Total Revenues by County'!AN149/'Total Revenues by County'!AN$4)</f>
        <v>0</v>
      </c>
      <c r="AO149" s="52">
        <f>('Total Revenues by County'!AO149/'Total Revenues by County'!AO$4)</f>
        <v>0</v>
      </c>
      <c r="AP149" s="52">
        <f>('Total Revenues by County'!AP149/'Total Revenues by County'!AP$4)</f>
        <v>0</v>
      </c>
      <c r="AQ149" s="52">
        <f>('Total Revenues by County'!AQ149/'Total Revenues by County'!AQ$4)</f>
        <v>0</v>
      </c>
      <c r="AR149" s="52">
        <f>('Total Revenues by County'!AR149/'Total Revenues by County'!AR$4)</f>
        <v>0</v>
      </c>
      <c r="AS149" s="52">
        <f>('Total Revenues by County'!AS149/'Total Revenues by County'!AS$4)</f>
        <v>1.1593064510626685</v>
      </c>
      <c r="AT149" s="52">
        <f>('Total Revenues by County'!AT149/'Total Revenues by County'!AT$4)</f>
        <v>0</v>
      </c>
      <c r="AU149" s="52">
        <f>('Total Revenues by County'!AU149/'Total Revenues by County'!AU$4)</f>
        <v>0</v>
      </c>
      <c r="AV149" s="52">
        <f>('Total Revenues by County'!AV149/'Total Revenues by County'!AV$4)</f>
        <v>0</v>
      </c>
      <c r="AW149" s="52">
        <f>('Total Revenues by County'!AW149/'Total Revenues by County'!AW$4)</f>
        <v>0</v>
      </c>
      <c r="AX149" s="52">
        <f>('Total Revenues by County'!AX149/'Total Revenues by County'!AX$4)</f>
        <v>0</v>
      </c>
      <c r="AY149" s="52">
        <f>('Total Revenues by County'!AY149/'Total Revenues by County'!AY$4)</f>
        <v>0</v>
      </c>
      <c r="AZ149" s="52">
        <f>('Total Revenues by County'!AZ149/'Total Revenues by County'!AZ$4)</f>
        <v>0.20906108184115771</v>
      </c>
      <c r="BA149" s="52">
        <f>('Total Revenues by County'!BA149/'Total Revenues by County'!BA$4)</f>
        <v>0</v>
      </c>
      <c r="BB149" s="52">
        <f>('Total Revenues by County'!BB149/'Total Revenues by County'!BB$4)</f>
        <v>0</v>
      </c>
      <c r="BC149" s="52">
        <f>('Total Revenues by County'!BC149/'Total Revenues by County'!BC$4)</f>
        <v>0</v>
      </c>
      <c r="BD149" s="52">
        <f>('Total Revenues by County'!BD149/'Total Revenues by County'!BD$4)</f>
        <v>0</v>
      </c>
      <c r="BE149" s="52">
        <f>('Total Revenues by County'!BE149/'Total Revenues by County'!BE$4)</f>
        <v>1.0095725414666398E-2</v>
      </c>
      <c r="BF149" s="52">
        <f>('Total Revenues by County'!BF149/'Total Revenues by County'!BF$4)</f>
        <v>0</v>
      </c>
      <c r="BG149" s="52">
        <f>('Total Revenues by County'!BG149/'Total Revenues by County'!BG$4)</f>
        <v>0</v>
      </c>
      <c r="BH149" s="52">
        <f>('Total Revenues by County'!BH149/'Total Revenues by County'!BH$4)</f>
        <v>0</v>
      </c>
      <c r="BI149" s="52">
        <f>('Total Revenues by County'!BI149/'Total Revenues by County'!BI$4)</f>
        <v>0</v>
      </c>
      <c r="BJ149" s="52">
        <f>('Total Revenues by County'!BJ149/'Total Revenues by County'!BJ$4)</f>
        <v>0</v>
      </c>
      <c r="BK149" s="52">
        <f>('Total Revenues by County'!BK149/'Total Revenues by County'!BK$4)</f>
        <v>0</v>
      </c>
      <c r="BL149" s="52">
        <f>('Total Revenues by County'!BL149/'Total Revenues by County'!BL$4)</f>
        <v>0</v>
      </c>
      <c r="BM149" s="52">
        <f>('Total Revenues by County'!BM149/'Total Revenues by County'!BM$4)</f>
        <v>0</v>
      </c>
      <c r="BN149" s="52">
        <f>('Total Revenues by County'!BN149/'Total Revenues by County'!BN$4)</f>
        <v>0</v>
      </c>
      <c r="BO149" s="52">
        <f>('Total Revenues by County'!BO149/'Total Revenues by County'!BO$4)</f>
        <v>0</v>
      </c>
      <c r="BP149" s="52">
        <f>('Total Revenues by County'!BP149/'Total Revenues by County'!BP$4)</f>
        <v>0</v>
      </c>
      <c r="BQ149" s="17">
        <f>('Total Revenues by County'!BQ149/'Total Revenues by County'!BQ$4)</f>
        <v>0</v>
      </c>
    </row>
    <row r="150" spans="1:69" x14ac:dyDescent="0.25">
      <c r="A150" s="13"/>
      <c r="B150" s="14">
        <v>344.6</v>
      </c>
      <c r="C150" s="15" t="s">
        <v>289</v>
      </c>
      <c r="D150" s="52">
        <f>('Total Revenues by County'!D150/'Total Revenues by County'!D$4)</f>
        <v>0</v>
      </c>
      <c r="E150" s="52">
        <f>('Total Revenues by County'!E150/'Total Revenues by County'!E$4)</f>
        <v>0</v>
      </c>
      <c r="F150" s="52">
        <f>('Total Revenues by County'!F150/'Total Revenues by County'!F$4)</f>
        <v>0</v>
      </c>
      <c r="G150" s="52">
        <f>('Total Revenues by County'!G150/'Total Revenues by County'!G$4)</f>
        <v>0</v>
      </c>
      <c r="H150" s="52">
        <f>('Total Revenues by County'!H150/'Total Revenues by County'!H$4)</f>
        <v>0</v>
      </c>
      <c r="I150" s="52">
        <f>('Total Revenues by County'!I150/'Total Revenues by County'!I$4)</f>
        <v>0</v>
      </c>
      <c r="J150" s="52">
        <f>('Total Revenues by County'!J150/'Total Revenues by County'!J$4)</f>
        <v>0</v>
      </c>
      <c r="K150" s="52">
        <f>('Total Revenues by County'!K150/'Total Revenues by County'!K$4)</f>
        <v>0</v>
      </c>
      <c r="L150" s="52">
        <f>('Total Revenues by County'!L150/'Total Revenues by County'!L$4)</f>
        <v>0</v>
      </c>
      <c r="M150" s="52">
        <f>('Total Revenues by County'!M150/'Total Revenues by County'!M$4)</f>
        <v>0</v>
      </c>
      <c r="N150" s="52">
        <f>('Total Revenues by County'!N150/'Total Revenues by County'!N$4)</f>
        <v>0</v>
      </c>
      <c r="O150" s="52">
        <f>('Total Revenues by County'!O150/'Total Revenues by County'!O$4)</f>
        <v>0</v>
      </c>
      <c r="P150" s="52">
        <f>('Total Revenues by County'!P150/'Total Revenues by County'!P$4)</f>
        <v>0</v>
      </c>
      <c r="Q150" s="52">
        <f>('Total Revenues by County'!Q150/'Total Revenues by County'!Q$4)</f>
        <v>0</v>
      </c>
      <c r="R150" s="52">
        <f>('Total Revenues by County'!R150/'Total Revenues by County'!R$4)</f>
        <v>10.022872263651672</v>
      </c>
      <c r="S150" s="52">
        <f>('Total Revenues by County'!S150/'Total Revenues by County'!S$4)</f>
        <v>0</v>
      </c>
      <c r="T150" s="52">
        <f>('Total Revenues by County'!T150/'Total Revenues by County'!T$4)</f>
        <v>0</v>
      </c>
      <c r="U150" s="52">
        <f>('Total Revenues by County'!U150/'Total Revenues by County'!U$4)</f>
        <v>0</v>
      </c>
      <c r="V150" s="52">
        <f>('Total Revenues by County'!V150/'Total Revenues by County'!V$4)</f>
        <v>0</v>
      </c>
      <c r="W150" s="52">
        <f>('Total Revenues by County'!W150/'Total Revenues by County'!W$4)</f>
        <v>0</v>
      </c>
      <c r="X150" s="52">
        <f>('Total Revenues by County'!X150/'Total Revenues by County'!X$4)</f>
        <v>0</v>
      </c>
      <c r="Y150" s="52">
        <f>('Total Revenues by County'!Y150/'Total Revenues by County'!Y$4)</f>
        <v>0</v>
      </c>
      <c r="Z150" s="52">
        <f>('Total Revenues by County'!Z150/'Total Revenues by County'!Z$4)</f>
        <v>0</v>
      </c>
      <c r="AA150" s="52">
        <f>('Total Revenues by County'!AA150/'Total Revenues by County'!AA$4)</f>
        <v>0</v>
      </c>
      <c r="AB150" s="52">
        <f>('Total Revenues by County'!AB150/'Total Revenues by County'!AB$4)</f>
        <v>0</v>
      </c>
      <c r="AC150" s="52">
        <f>('Total Revenues by County'!AC150/'Total Revenues by County'!AC$4)</f>
        <v>0</v>
      </c>
      <c r="AD150" s="52">
        <f>('Total Revenues by County'!AD150/'Total Revenues by County'!AD$4)</f>
        <v>0</v>
      </c>
      <c r="AE150" s="52">
        <f>('Total Revenues by County'!AE150/'Total Revenues by County'!AE$4)</f>
        <v>0</v>
      </c>
      <c r="AF150" s="52">
        <f>('Total Revenues by County'!AF150/'Total Revenues by County'!AF$4)</f>
        <v>0</v>
      </c>
      <c r="AG150" s="52">
        <f>('Total Revenues by County'!AG150/'Total Revenues by County'!AG$4)</f>
        <v>0</v>
      </c>
      <c r="AH150" s="52">
        <f>('Total Revenues by County'!AH150/'Total Revenues by County'!AH$4)</f>
        <v>0</v>
      </c>
      <c r="AI150" s="52">
        <f>('Total Revenues by County'!AI150/'Total Revenues by County'!AI$4)</f>
        <v>0</v>
      </c>
      <c r="AJ150" s="52">
        <f>('Total Revenues by County'!AJ150/'Total Revenues by County'!AJ$4)</f>
        <v>0</v>
      </c>
      <c r="AK150" s="52">
        <f>('Total Revenues by County'!AK150/'Total Revenues by County'!AK$4)</f>
        <v>66.507710222317499</v>
      </c>
      <c r="AL150" s="52">
        <f>('Total Revenues by County'!AL150/'Total Revenues by County'!AL$4)</f>
        <v>0</v>
      </c>
      <c r="AM150" s="52">
        <f>('Total Revenues by County'!AM150/'Total Revenues by County'!AM$4)</f>
        <v>0</v>
      </c>
      <c r="AN150" s="52">
        <f>('Total Revenues by County'!AN150/'Total Revenues by County'!AN$4)</f>
        <v>0</v>
      </c>
      <c r="AO150" s="52">
        <f>('Total Revenues by County'!AO150/'Total Revenues by County'!AO$4)</f>
        <v>0</v>
      </c>
      <c r="AP150" s="52">
        <f>('Total Revenues by County'!AP150/'Total Revenues by County'!AP$4)</f>
        <v>0</v>
      </c>
      <c r="AQ150" s="52">
        <f>('Total Revenues by County'!AQ150/'Total Revenues by County'!AQ$4)</f>
        <v>0</v>
      </c>
      <c r="AR150" s="52">
        <f>('Total Revenues by County'!AR150/'Total Revenues by County'!AR$4)</f>
        <v>0</v>
      </c>
      <c r="AS150" s="52">
        <f>('Total Revenues by County'!AS150/'Total Revenues by County'!AS$4)</f>
        <v>3.4220149356778156</v>
      </c>
      <c r="AT150" s="52">
        <f>('Total Revenues by County'!AT150/'Total Revenues by County'!AT$4)</f>
        <v>19.824831934368948</v>
      </c>
      <c r="AU150" s="52">
        <f>('Total Revenues by County'!AU150/'Total Revenues by County'!AU$4)</f>
        <v>0</v>
      </c>
      <c r="AV150" s="52">
        <f>('Total Revenues by County'!AV150/'Total Revenues by County'!AV$4)</f>
        <v>0</v>
      </c>
      <c r="AW150" s="52">
        <f>('Total Revenues by County'!AW150/'Total Revenues by County'!AW$4)</f>
        <v>0</v>
      </c>
      <c r="AX150" s="52">
        <f>('Total Revenues by County'!AX150/'Total Revenues by County'!AX$4)</f>
        <v>0</v>
      </c>
      <c r="AY150" s="52">
        <f>('Total Revenues by County'!AY150/'Total Revenues by County'!AY$4)</f>
        <v>42.329742262036724</v>
      </c>
      <c r="AZ150" s="52">
        <f>('Total Revenues by County'!AZ150/'Total Revenues by County'!AZ$4)</f>
        <v>0</v>
      </c>
      <c r="BA150" s="52">
        <f>('Total Revenues by County'!BA150/'Total Revenues by County'!BA$4)</f>
        <v>0</v>
      </c>
      <c r="BB150" s="52">
        <f>('Total Revenues by County'!BB150/'Total Revenues by County'!BB$4)</f>
        <v>0</v>
      </c>
      <c r="BC150" s="52">
        <f>('Total Revenues by County'!BC150/'Total Revenues by County'!BC$4)</f>
        <v>0</v>
      </c>
      <c r="BD150" s="52">
        <f>('Total Revenues by County'!BD150/'Total Revenues by County'!BD$4)</f>
        <v>0</v>
      </c>
      <c r="BE150" s="52">
        <f>('Total Revenues by County'!BE150/'Total Revenues by County'!BE$4)</f>
        <v>0</v>
      </c>
      <c r="BF150" s="52">
        <f>('Total Revenues by County'!BF150/'Total Revenues by County'!BF$4)</f>
        <v>0</v>
      </c>
      <c r="BG150" s="52">
        <f>('Total Revenues by County'!BG150/'Total Revenues by County'!BG$4)</f>
        <v>0</v>
      </c>
      <c r="BH150" s="52">
        <f>('Total Revenues by County'!BH150/'Total Revenues by County'!BH$4)</f>
        <v>0</v>
      </c>
      <c r="BI150" s="52">
        <f>('Total Revenues by County'!BI150/'Total Revenues by County'!BI$4)</f>
        <v>0</v>
      </c>
      <c r="BJ150" s="52">
        <f>('Total Revenues by County'!BJ150/'Total Revenues by County'!BJ$4)</f>
        <v>0</v>
      </c>
      <c r="BK150" s="52">
        <f>('Total Revenues by County'!BK150/'Total Revenues by County'!BK$4)</f>
        <v>0</v>
      </c>
      <c r="BL150" s="52">
        <f>('Total Revenues by County'!BL150/'Total Revenues by County'!BL$4)</f>
        <v>0</v>
      </c>
      <c r="BM150" s="52">
        <f>('Total Revenues by County'!BM150/'Total Revenues by County'!BM$4)</f>
        <v>0</v>
      </c>
      <c r="BN150" s="52">
        <f>('Total Revenues by County'!BN150/'Total Revenues by County'!BN$4)</f>
        <v>0</v>
      </c>
      <c r="BO150" s="52">
        <f>('Total Revenues by County'!BO150/'Total Revenues by County'!BO$4)</f>
        <v>0</v>
      </c>
      <c r="BP150" s="52">
        <f>('Total Revenues by County'!BP150/'Total Revenues by County'!BP$4)</f>
        <v>0</v>
      </c>
      <c r="BQ150" s="17">
        <f>('Total Revenues by County'!BQ150/'Total Revenues by County'!BQ$4)</f>
        <v>0</v>
      </c>
    </row>
    <row r="151" spans="1:69" x14ac:dyDescent="0.25">
      <c r="A151" s="13"/>
      <c r="B151" s="14">
        <v>344.9</v>
      </c>
      <c r="C151" s="15" t="s">
        <v>290</v>
      </c>
      <c r="D151" s="52">
        <f>('Total Revenues by County'!D151/'Total Revenues by County'!D$4)</f>
        <v>0.41103404817398542</v>
      </c>
      <c r="E151" s="52">
        <f>('Total Revenues by County'!E151/'Total Revenues by County'!E$4)</f>
        <v>0</v>
      </c>
      <c r="F151" s="52">
        <f>('Total Revenues by County'!F151/'Total Revenues by County'!F$4)</f>
        <v>0.92684527324898136</v>
      </c>
      <c r="G151" s="52">
        <f>('Total Revenues by County'!G151/'Total Revenues by County'!G$4)</f>
        <v>11.051075546377559</v>
      </c>
      <c r="H151" s="52">
        <f>('Total Revenues by County'!H151/'Total Revenues by County'!H$4)</f>
        <v>10.543908902046516</v>
      </c>
      <c r="I151" s="52">
        <f>('Total Revenues by County'!I151/'Total Revenues by County'!I$4)</f>
        <v>2.6997684213745541</v>
      </c>
      <c r="J151" s="52">
        <f>('Total Revenues by County'!J151/'Total Revenues by County'!J$4)</f>
        <v>0</v>
      </c>
      <c r="K151" s="52">
        <f>('Total Revenues by County'!K151/'Total Revenues by County'!K$4)</f>
        <v>1.9363789918825645</v>
      </c>
      <c r="L151" s="52">
        <f>('Total Revenues by County'!L151/'Total Revenues by County'!L$4)</f>
        <v>6.0155076931860352</v>
      </c>
      <c r="M151" s="52">
        <f>('Total Revenues by County'!M151/'Total Revenues by County'!M$4)</f>
        <v>0</v>
      </c>
      <c r="N151" s="52">
        <f>('Total Revenues by County'!N151/'Total Revenues by County'!N$4)</f>
        <v>0.45058677641392447</v>
      </c>
      <c r="O151" s="52">
        <f>('Total Revenues by County'!O151/'Total Revenues by County'!O$4)</f>
        <v>0.17185994217796338</v>
      </c>
      <c r="P151" s="52">
        <f>('Total Revenues by County'!P151/'Total Revenues by County'!P$4)</f>
        <v>16.270223346967601</v>
      </c>
      <c r="Q151" s="52">
        <f>('Total Revenues by County'!Q151/'Total Revenues by County'!Q$4)</f>
        <v>0</v>
      </c>
      <c r="R151" s="52">
        <f>('Total Revenues by County'!R151/'Total Revenues by County'!R$4)</f>
        <v>0.20985967444471174</v>
      </c>
      <c r="S151" s="52">
        <f>('Total Revenues by County'!S151/'Total Revenues by County'!S$4)</f>
        <v>0</v>
      </c>
      <c r="T151" s="52">
        <f>('Total Revenues by County'!T151/'Total Revenues by County'!T$4)</f>
        <v>0</v>
      </c>
      <c r="U151" s="52">
        <f>('Total Revenues by County'!U151/'Total Revenues by County'!U$4)</f>
        <v>2.6032835337463056</v>
      </c>
      <c r="V151" s="52">
        <f>('Total Revenues by County'!V151/'Total Revenues by County'!V$4)</f>
        <v>0.32649362796679526</v>
      </c>
      <c r="W151" s="52">
        <f>('Total Revenues by County'!W151/'Total Revenues by County'!W$4)</f>
        <v>0</v>
      </c>
      <c r="X151" s="52">
        <f>('Total Revenues by County'!X151/'Total Revenues by County'!X$4)</f>
        <v>0</v>
      </c>
      <c r="Y151" s="52">
        <f>('Total Revenues by County'!Y151/'Total Revenues by County'!Y$4)</f>
        <v>0</v>
      </c>
      <c r="Z151" s="52">
        <f>('Total Revenues by County'!Z151/'Total Revenues by County'!Z$4)</f>
        <v>0</v>
      </c>
      <c r="AA151" s="52">
        <f>('Total Revenues by County'!AA151/'Total Revenues by County'!AA$4)</f>
        <v>0</v>
      </c>
      <c r="AB151" s="52">
        <f>('Total Revenues by County'!AB151/'Total Revenues by County'!AB$4)</f>
        <v>4.9700172017288047</v>
      </c>
      <c r="AC151" s="52">
        <f>('Total Revenues by County'!AC151/'Total Revenues by County'!AC$4)</f>
        <v>3.0483454374183352</v>
      </c>
      <c r="AD151" s="52">
        <f>('Total Revenues by County'!AD151/'Total Revenues by County'!AD$4)</f>
        <v>3.4281965794841143</v>
      </c>
      <c r="AE151" s="52">
        <f>('Total Revenues by County'!AE151/'Total Revenues by County'!AE$4)</f>
        <v>0</v>
      </c>
      <c r="AF151" s="52">
        <f>('Total Revenues by County'!AF151/'Total Revenues by County'!AF$4)</f>
        <v>8.8877909514371378</v>
      </c>
      <c r="AG151" s="52">
        <f>('Total Revenues by County'!AG151/'Total Revenues by County'!AG$4)</f>
        <v>0</v>
      </c>
      <c r="AH151" s="52">
        <f>('Total Revenues by County'!AH151/'Total Revenues by County'!AH$4)</f>
        <v>1.7098799503242721</v>
      </c>
      <c r="AI151" s="52">
        <f>('Total Revenues by County'!AI151/'Total Revenues by County'!AI$4)</f>
        <v>0</v>
      </c>
      <c r="AJ151" s="52">
        <f>('Total Revenues by County'!AJ151/'Total Revenues by County'!AJ$4)</f>
        <v>3.254800191274664</v>
      </c>
      <c r="AK151" s="52">
        <f>('Total Revenues by County'!AK151/'Total Revenues by County'!AK$4)</f>
        <v>2.2599924318828859</v>
      </c>
      <c r="AL151" s="52">
        <f>('Total Revenues by County'!AL151/'Total Revenues by County'!AL$4)</f>
        <v>1.7867429350375235</v>
      </c>
      <c r="AM151" s="52">
        <f>('Total Revenues by County'!AM151/'Total Revenues by County'!AM$4)</f>
        <v>14.883680859033587</v>
      </c>
      <c r="AN151" s="52">
        <f>('Total Revenues by County'!AN151/'Total Revenues by County'!AN$4)</f>
        <v>0</v>
      </c>
      <c r="AO151" s="52">
        <f>('Total Revenues by County'!AO151/'Total Revenues by County'!AO$4)</f>
        <v>0.19329121540312877</v>
      </c>
      <c r="AP151" s="52">
        <f>('Total Revenues by County'!AP151/'Total Revenues by County'!AP$4)</f>
        <v>0.20356769761625881</v>
      </c>
      <c r="AQ151" s="52">
        <f>('Total Revenues by County'!AQ151/'Total Revenues by County'!AQ$4)</f>
        <v>0.30871046049048839</v>
      </c>
      <c r="AR151" s="52">
        <f>('Total Revenues by County'!AR151/'Total Revenues by County'!AR$4)</f>
        <v>4.8032935152396394</v>
      </c>
      <c r="AS151" s="52">
        <f>('Total Revenues by County'!AS151/'Total Revenues by County'!AS$4)</f>
        <v>0</v>
      </c>
      <c r="AT151" s="52">
        <f>('Total Revenues by County'!AT151/'Total Revenues by County'!AT$4)</f>
        <v>1.0446908985022851</v>
      </c>
      <c r="AU151" s="52">
        <f>('Total Revenues by County'!AU151/'Total Revenues by County'!AU$4)</f>
        <v>2.4231769897511821</v>
      </c>
      <c r="AV151" s="52">
        <f>('Total Revenues by County'!AV151/'Total Revenues by County'!AV$4)</f>
        <v>0.88045690444693192</v>
      </c>
      <c r="AW151" s="52">
        <f>('Total Revenues by County'!AW151/'Total Revenues by County'!AW$4)</f>
        <v>0</v>
      </c>
      <c r="AX151" s="52">
        <f>('Total Revenues by County'!AX151/'Total Revenues by County'!AX$4)</f>
        <v>0.82469204587903611</v>
      </c>
      <c r="AY151" s="52">
        <f>('Total Revenues by County'!AY151/'Total Revenues by County'!AY$4)</f>
        <v>0.73035776689726184</v>
      </c>
      <c r="AZ151" s="52">
        <f>('Total Revenues by County'!AZ151/'Total Revenues by County'!AZ$4)</f>
        <v>2.7139354750033395</v>
      </c>
      <c r="BA151" s="52">
        <f>('Total Revenues by County'!BA151/'Total Revenues by County'!BA$4)</f>
        <v>2.9721493928756404</v>
      </c>
      <c r="BB151" s="52">
        <f>('Total Revenues by County'!BB151/'Total Revenues by County'!BB$4)</f>
        <v>0</v>
      </c>
      <c r="BC151" s="52">
        <f>('Total Revenues by County'!BC151/'Total Revenues by County'!BC$4)</f>
        <v>0.89752658082325687</v>
      </c>
      <c r="BD151" s="52">
        <f>('Total Revenues by County'!BD151/'Total Revenues by County'!BD$4)</f>
        <v>0</v>
      </c>
      <c r="BE151" s="52">
        <f>('Total Revenues by County'!BE151/'Total Revenues by County'!BE$4)</f>
        <v>20.484692557564607</v>
      </c>
      <c r="BF151" s="52">
        <f>('Total Revenues by County'!BF151/'Total Revenues by County'!BF$4)</f>
        <v>0.2202852614896989</v>
      </c>
      <c r="BG151" s="52">
        <f>('Total Revenues by County'!BG151/'Total Revenues by County'!BG$4)</f>
        <v>22.792886087348041</v>
      </c>
      <c r="BH151" s="52">
        <f>('Total Revenues by County'!BH151/'Total Revenues by County'!BH$4)</f>
        <v>43.535184186279395</v>
      </c>
      <c r="BI151" s="52">
        <f>('Total Revenues by County'!BI151/'Total Revenues by County'!BI$4)</f>
        <v>0</v>
      </c>
      <c r="BJ151" s="52">
        <f>('Total Revenues by County'!BJ151/'Total Revenues by County'!BJ$4)</f>
        <v>4.0743558610241619</v>
      </c>
      <c r="BK151" s="52">
        <f>('Total Revenues by County'!BK151/'Total Revenues by County'!BK$4)</f>
        <v>8.4397343970914971</v>
      </c>
      <c r="BL151" s="52">
        <f>('Total Revenues by County'!BL151/'Total Revenues by County'!BL$4)</f>
        <v>0</v>
      </c>
      <c r="BM151" s="52">
        <f>('Total Revenues by County'!BM151/'Total Revenues by County'!BM$4)</f>
        <v>0</v>
      </c>
      <c r="BN151" s="52">
        <f>('Total Revenues by County'!BN151/'Total Revenues by County'!BN$4)</f>
        <v>8.482124508379691</v>
      </c>
      <c r="BO151" s="52">
        <f>('Total Revenues by County'!BO151/'Total Revenues by County'!BO$4)</f>
        <v>0</v>
      </c>
      <c r="BP151" s="52">
        <f>('Total Revenues by County'!BP151/'Total Revenues by County'!BP$4)</f>
        <v>0</v>
      </c>
      <c r="BQ151" s="17">
        <f>('Total Revenues by County'!BQ151/'Total Revenues by County'!BQ$4)</f>
        <v>0.47923605548294618</v>
      </c>
    </row>
    <row r="152" spans="1:69" x14ac:dyDescent="0.25">
      <c r="A152" s="13"/>
      <c r="B152" s="14">
        <v>345.1</v>
      </c>
      <c r="C152" s="15" t="s">
        <v>109</v>
      </c>
      <c r="D152" s="52">
        <f>('Total Revenues by County'!D152/'Total Revenues by County'!D$4)</f>
        <v>0</v>
      </c>
      <c r="E152" s="52">
        <f>('Total Revenues by County'!E152/'Total Revenues by County'!E$4)</f>
        <v>0</v>
      </c>
      <c r="F152" s="52">
        <f>('Total Revenues by County'!F152/'Total Revenues by County'!F$4)</f>
        <v>0</v>
      </c>
      <c r="G152" s="52">
        <f>('Total Revenues by County'!G152/'Total Revenues by County'!G$4)</f>
        <v>0</v>
      </c>
      <c r="H152" s="52">
        <f>('Total Revenues by County'!H152/'Total Revenues by County'!H$4)</f>
        <v>0</v>
      </c>
      <c r="I152" s="52">
        <f>('Total Revenues by County'!I152/'Total Revenues by County'!I$4)</f>
        <v>1.0024313207117601</v>
      </c>
      <c r="J152" s="52">
        <f>('Total Revenues by County'!J152/'Total Revenues by County'!J$4)</f>
        <v>0</v>
      </c>
      <c r="K152" s="52">
        <f>('Total Revenues by County'!K152/'Total Revenues by County'!K$4)</f>
        <v>0</v>
      </c>
      <c r="L152" s="52">
        <f>('Total Revenues by County'!L152/'Total Revenues by County'!L$4)</f>
        <v>0</v>
      </c>
      <c r="M152" s="52">
        <f>('Total Revenues by County'!M152/'Total Revenues by County'!M$4)</f>
        <v>7.3432388813067311</v>
      </c>
      <c r="N152" s="52">
        <f>('Total Revenues by County'!N152/'Total Revenues by County'!N$4)</f>
        <v>2.0541966944030094</v>
      </c>
      <c r="O152" s="52">
        <f>('Total Revenues by County'!O152/'Total Revenues by County'!O$4)</f>
        <v>0</v>
      </c>
      <c r="P152" s="52">
        <f>('Total Revenues by County'!P152/'Total Revenues by County'!P$4)</f>
        <v>0.15716681870346938</v>
      </c>
      <c r="Q152" s="52">
        <f>('Total Revenues by County'!Q152/'Total Revenues by County'!Q$4)</f>
        <v>0</v>
      </c>
      <c r="R152" s="52">
        <f>('Total Revenues by County'!R152/'Total Revenues by County'!R$4)</f>
        <v>8.6955047710688795</v>
      </c>
      <c r="S152" s="52">
        <f>('Total Revenues by County'!S152/'Total Revenues by County'!S$4)</f>
        <v>0</v>
      </c>
      <c r="T152" s="52">
        <f>('Total Revenues by County'!T152/'Total Revenues by County'!T$4)</f>
        <v>0</v>
      </c>
      <c r="U152" s="52">
        <f>('Total Revenues by County'!U152/'Total Revenues by County'!U$4)</f>
        <v>0</v>
      </c>
      <c r="V152" s="52">
        <f>('Total Revenues by County'!V152/'Total Revenues by County'!V$4)</f>
        <v>0</v>
      </c>
      <c r="W152" s="52">
        <f>('Total Revenues by County'!W152/'Total Revenues by County'!W$4)</f>
        <v>52.62342831298055</v>
      </c>
      <c r="X152" s="52">
        <f>('Total Revenues by County'!X152/'Total Revenues by County'!X$4)</f>
        <v>0</v>
      </c>
      <c r="Y152" s="52">
        <f>('Total Revenues by County'!Y152/'Total Revenues by County'!Y$4)</f>
        <v>0</v>
      </c>
      <c r="Z152" s="52">
        <f>('Total Revenues by County'!Z152/'Total Revenues by County'!Z$4)</f>
        <v>0</v>
      </c>
      <c r="AA152" s="52">
        <f>('Total Revenues by County'!AA152/'Total Revenues by County'!AA$4)</f>
        <v>0</v>
      </c>
      <c r="AB152" s="52">
        <f>('Total Revenues by County'!AB152/'Total Revenues by County'!AB$4)</f>
        <v>0</v>
      </c>
      <c r="AC152" s="52">
        <f>('Total Revenues by County'!AC152/'Total Revenues by County'!AC$4)</f>
        <v>0</v>
      </c>
      <c r="AD152" s="52">
        <f>('Total Revenues by County'!AD152/'Total Revenues by County'!AD$4)</f>
        <v>0.78550308879240749</v>
      </c>
      <c r="AE152" s="52">
        <f>('Total Revenues by County'!AE152/'Total Revenues by County'!AE$4)</f>
        <v>0</v>
      </c>
      <c r="AF152" s="52">
        <f>('Total Revenues by County'!AF152/'Total Revenues by County'!AF$4)</f>
        <v>0</v>
      </c>
      <c r="AG152" s="52">
        <f>('Total Revenues by County'!AG152/'Total Revenues by County'!AG$4)</f>
        <v>0</v>
      </c>
      <c r="AH152" s="52">
        <f>('Total Revenues by County'!AH152/'Total Revenues by County'!AH$4)</f>
        <v>0</v>
      </c>
      <c r="AI152" s="52">
        <f>('Total Revenues by County'!AI152/'Total Revenues by County'!AI$4)</f>
        <v>0</v>
      </c>
      <c r="AJ152" s="52">
        <f>('Total Revenues by County'!AJ152/'Total Revenues by County'!AJ$4)</f>
        <v>0</v>
      </c>
      <c r="AK152" s="52">
        <f>('Total Revenues by County'!AK152/'Total Revenues by County'!AK$4)</f>
        <v>0</v>
      </c>
      <c r="AL152" s="52">
        <f>('Total Revenues by County'!AL152/'Total Revenues by County'!AL$4)</f>
        <v>6.8334933454502815</v>
      </c>
      <c r="AM152" s="52">
        <f>('Total Revenues by County'!AM152/'Total Revenues by County'!AM$4)</f>
        <v>0</v>
      </c>
      <c r="AN152" s="52">
        <f>('Total Revenues by County'!AN152/'Total Revenues by County'!AN$4)</f>
        <v>0</v>
      </c>
      <c r="AO152" s="52">
        <f>('Total Revenues by County'!AO152/'Total Revenues by County'!AO$4)</f>
        <v>0</v>
      </c>
      <c r="AP152" s="52">
        <f>('Total Revenues by County'!AP152/'Total Revenues by County'!AP$4)</f>
        <v>0</v>
      </c>
      <c r="AQ152" s="52">
        <f>('Total Revenues by County'!AQ152/'Total Revenues by County'!AQ$4)</f>
        <v>7.5563883171344798E-2</v>
      </c>
      <c r="AR152" s="52">
        <f>('Total Revenues by County'!AR152/'Total Revenues by County'!AR$4)</f>
        <v>0</v>
      </c>
      <c r="AS152" s="52">
        <f>('Total Revenues by County'!AS152/'Total Revenues by County'!AS$4)</f>
        <v>11.683423412007999</v>
      </c>
      <c r="AT152" s="52">
        <f>('Total Revenues by County'!AT152/'Total Revenues by County'!AT$4)</f>
        <v>0</v>
      </c>
      <c r="AU152" s="52">
        <f>('Total Revenues by County'!AU152/'Total Revenues by County'!AU$4)</f>
        <v>8.8214578332303187E-2</v>
      </c>
      <c r="AV152" s="52">
        <f>('Total Revenues by County'!AV152/'Total Revenues by County'!AV$4)</f>
        <v>0</v>
      </c>
      <c r="AW152" s="52">
        <f>('Total Revenues by County'!AW152/'Total Revenues by County'!AW$4)</f>
        <v>0</v>
      </c>
      <c r="AX152" s="52">
        <f>('Total Revenues by County'!AX152/'Total Revenues by County'!AX$4)</f>
        <v>3.5899812138715252</v>
      </c>
      <c r="AY152" s="52">
        <f>('Total Revenues by County'!AY152/'Total Revenues by County'!AY$4)</f>
        <v>2.35527181040346</v>
      </c>
      <c r="AZ152" s="52">
        <f>('Total Revenues by County'!AZ152/'Total Revenues by County'!AZ$4)</f>
        <v>0</v>
      </c>
      <c r="BA152" s="52">
        <f>('Total Revenues by County'!BA152/'Total Revenues by County'!BA$4)</f>
        <v>0</v>
      </c>
      <c r="BB152" s="52">
        <f>('Total Revenues by County'!BB152/'Total Revenues by County'!BB$4)</f>
        <v>0</v>
      </c>
      <c r="BC152" s="52">
        <f>('Total Revenues by County'!BC152/'Total Revenues by County'!BC$4)</f>
        <v>0</v>
      </c>
      <c r="BD152" s="52">
        <f>('Total Revenues by County'!BD152/'Total Revenues by County'!BD$4)</f>
        <v>0</v>
      </c>
      <c r="BE152" s="52">
        <f>('Total Revenues by County'!BE152/'Total Revenues by County'!BE$4)</f>
        <v>0</v>
      </c>
      <c r="BF152" s="52">
        <f>('Total Revenues by County'!BF152/'Total Revenues by County'!BF$4)</f>
        <v>0</v>
      </c>
      <c r="BG152" s="52">
        <f>('Total Revenues by County'!BG152/'Total Revenues by County'!BG$4)</f>
        <v>0</v>
      </c>
      <c r="BH152" s="52">
        <f>('Total Revenues by County'!BH152/'Total Revenues by County'!BH$4)</f>
        <v>0.23483653838708929</v>
      </c>
      <c r="BI152" s="52">
        <f>('Total Revenues by County'!BI152/'Total Revenues by County'!BI$4)</f>
        <v>0</v>
      </c>
      <c r="BJ152" s="52">
        <f>('Total Revenues by County'!BJ152/'Total Revenues by County'!BJ$4)</f>
        <v>0</v>
      </c>
      <c r="BK152" s="52">
        <f>('Total Revenues by County'!BK152/'Total Revenues by County'!BK$4)</f>
        <v>0</v>
      </c>
      <c r="BL152" s="52">
        <f>('Total Revenues by County'!BL152/'Total Revenues by County'!BL$4)</f>
        <v>0</v>
      </c>
      <c r="BM152" s="52">
        <f>('Total Revenues by County'!BM152/'Total Revenues by County'!BM$4)</f>
        <v>0</v>
      </c>
      <c r="BN152" s="52">
        <f>('Total Revenues by County'!BN152/'Total Revenues by County'!BN$4)</f>
        <v>3.0990287669237464</v>
      </c>
      <c r="BO152" s="52">
        <f>('Total Revenues by County'!BO152/'Total Revenues by County'!BO$4)</f>
        <v>0</v>
      </c>
      <c r="BP152" s="52">
        <f>('Total Revenues by County'!BP152/'Total Revenues by County'!BP$4)</f>
        <v>0</v>
      </c>
      <c r="BQ152" s="17">
        <f>('Total Revenues by County'!BQ152/'Total Revenues by County'!BQ$4)</f>
        <v>0</v>
      </c>
    </row>
    <row r="153" spans="1:69" x14ac:dyDescent="0.25">
      <c r="A153" s="13"/>
      <c r="B153" s="14">
        <v>345.9</v>
      </c>
      <c r="C153" s="15" t="s">
        <v>110</v>
      </c>
      <c r="D153" s="52">
        <f>('Total Revenues by County'!D153/'Total Revenues by County'!D$4)</f>
        <v>0</v>
      </c>
      <c r="E153" s="52">
        <f>('Total Revenues by County'!E153/'Total Revenues by County'!E$4)</f>
        <v>0</v>
      </c>
      <c r="F153" s="52">
        <f>('Total Revenues by County'!F153/'Total Revenues by County'!F$4)</f>
        <v>21.040833736003485</v>
      </c>
      <c r="G153" s="52">
        <f>('Total Revenues by County'!G153/'Total Revenues by County'!G$4)</f>
        <v>0</v>
      </c>
      <c r="H153" s="52">
        <f>('Total Revenues by County'!H153/'Total Revenues by County'!H$4)</f>
        <v>0</v>
      </c>
      <c r="I153" s="52">
        <f>('Total Revenues by County'!I153/'Total Revenues by County'!I$4)</f>
        <v>0.8279969440003353</v>
      </c>
      <c r="J153" s="52">
        <f>('Total Revenues by County'!J153/'Total Revenues by County'!J$4)</f>
        <v>0</v>
      </c>
      <c r="K153" s="52">
        <f>('Total Revenues by County'!K153/'Total Revenues by County'!K$4)</f>
        <v>0</v>
      </c>
      <c r="L153" s="52">
        <f>('Total Revenues by County'!L153/'Total Revenues by County'!L$4)</f>
        <v>0</v>
      </c>
      <c r="M153" s="52">
        <f>('Total Revenues by County'!M153/'Total Revenues by County'!M$4)</f>
        <v>0</v>
      </c>
      <c r="N153" s="52">
        <f>('Total Revenues by County'!N153/'Total Revenues by County'!N$4)</f>
        <v>0</v>
      </c>
      <c r="O153" s="52">
        <f>('Total Revenues by County'!O153/'Total Revenues by County'!O$4)</f>
        <v>0</v>
      </c>
      <c r="P153" s="52">
        <f>('Total Revenues by County'!P153/'Total Revenues by County'!P$4)</f>
        <v>0</v>
      </c>
      <c r="Q153" s="52">
        <f>('Total Revenues by County'!Q153/'Total Revenues by County'!Q$4)</f>
        <v>0</v>
      </c>
      <c r="R153" s="52">
        <f>('Total Revenues by County'!R153/'Total Revenues by County'!R$4)</f>
        <v>0</v>
      </c>
      <c r="S153" s="52">
        <f>('Total Revenues by County'!S153/'Total Revenues by County'!S$4)</f>
        <v>0</v>
      </c>
      <c r="T153" s="52">
        <f>('Total Revenues by County'!T153/'Total Revenues by County'!T$4)</f>
        <v>0</v>
      </c>
      <c r="U153" s="52">
        <f>('Total Revenues by County'!U153/'Total Revenues by County'!U$4)</f>
        <v>0</v>
      </c>
      <c r="V153" s="52">
        <f>('Total Revenues by County'!V153/'Total Revenues by County'!V$4)</f>
        <v>0</v>
      </c>
      <c r="W153" s="52">
        <f>('Total Revenues by County'!W153/'Total Revenues by County'!W$4)</f>
        <v>0</v>
      </c>
      <c r="X153" s="52">
        <f>('Total Revenues by County'!X153/'Total Revenues by County'!X$4)</f>
        <v>0.94380017841213204</v>
      </c>
      <c r="Y153" s="52">
        <f>('Total Revenues by County'!Y153/'Total Revenues by County'!Y$4)</f>
        <v>0</v>
      </c>
      <c r="Z153" s="52">
        <f>('Total Revenues by County'!Z153/'Total Revenues by County'!Z$4)</f>
        <v>0</v>
      </c>
      <c r="AA153" s="52">
        <f>('Total Revenues by County'!AA153/'Total Revenues by County'!AA$4)</f>
        <v>0</v>
      </c>
      <c r="AB153" s="52">
        <f>('Total Revenues by County'!AB153/'Total Revenues by County'!AB$4)</f>
        <v>1.0370361236304896E-2</v>
      </c>
      <c r="AC153" s="52">
        <f>('Total Revenues by County'!AC153/'Total Revenues by County'!AC$4)</f>
        <v>0.9166691989020227</v>
      </c>
      <c r="AD153" s="52">
        <f>('Total Revenues by County'!AD153/'Total Revenues by County'!AD$4)</f>
        <v>1.0107715819362022</v>
      </c>
      <c r="AE153" s="52">
        <f>('Total Revenues by County'!AE153/'Total Revenues by County'!AE$4)</f>
        <v>0</v>
      </c>
      <c r="AF153" s="52">
        <f>('Total Revenues by County'!AF153/'Total Revenues by County'!AF$4)</f>
        <v>0</v>
      </c>
      <c r="AG153" s="52">
        <f>('Total Revenues by County'!AG153/'Total Revenues by County'!AG$4)</f>
        <v>0</v>
      </c>
      <c r="AH153" s="52">
        <f>('Total Revenues by County'!AH153/'Total Revenues by County'!AH$4)</f>
        <v>0</v>
      </c>
      <c r="AI153" s="52">
        <f>('Total Revenues by County'!AI153/'Total Revenues by County'!AI$4)</f>
        <v>0</v>
      </c>
      <c r="AJ153" s="52">
        <f>('Total Revenues by County'!AJ153/'Total Revenues by County'!AJ$4)</f>
        <v>0</v>
      </c>
      <c r="AK153" s="52">
        <f>('Total Revenues by County'!AK153/'Total Revenues by County'!AK$4)</f>
        <v>0</v>
      </c>
      <c r="AL153" s="52">
        <f>('Total Revenues by County'!AL153/'Total Revenues by County'!AL$4)</f>
        <v>0</v>
      </c>
      <c r="AM153" s="52">
        <f>('Total Revenues by County'!AM153/'Total Revenues by County'!AM$4)</f>
        <v>0</v>
      </c>
      <c r="AN153" s="52">
        <f>('Total Revenues by County'!AN153/'Total Revenues by County'!AN$4)</f>
        <v>0</v>
      </c>
      <c r="AO153" s="52">
        <f>('Total Revenues by County'!AO153/'Total Revenues by County'!AO$4)</f>
        <v>0</v>
      </c>
      <c r="AP153" s="52">
        <f>('Total Revenues by County'!AP153/'Total Revenues by County'!AP$4)</f>
        <v>0</v>
      </c>
      <c r="AQ153" s="52">
        <f>('Total Revenues by County'!AQ153/'Total Revenues by County'!AQ$4)</f>
        <v>0</v>
      </c>
      <c r="AR153" s="52">
        <f>('Total Revenues by County'!AR153/'Total Revenues by County'!AR$4)</f>
        <v>0</v>
      </c>
      <c r="AS153" s="52">
        <f>('Total Revenues by County'!AS153/'Total Revenues by County'!AS$4)</f>
        <v>0.54820427471640243</v>
      </c>
      <c r="AT153" s="52">
        <f>('Total Revenues by County'!AT153/'Total Revenues by County'!AT$4)</f>
        <v>0</v>
      </c>
      <c r="AU153" s="52">
        <f>('Total Revenues by County'!AU153/'Total Revenues by County'!AU$4)</f>
        <v>0</v>
      </c>
      <c r="AV153" s="52">
        <f>('Total Revenues by County'!AV153/'Total Revenues by County'!AV$4)</f>
        <v>0.13208507174112141</v>
      </c>
      <c r="AW153" s="52">
        <f>('Total Revenues by County'!AW153/'Total Revenues by County'!AW$4)</f>
        <v>2.0750448373046373</v>
      </c>
      <c r="AX153" s="52">
        <f>('Total Revenues by County'!AX153/'Total Revenues by County'!AX$4)</f>
        <v>2.2373582560828797</v>
      </c>
      <c r="AY153" s="52">
        <f>('Total Revenues by County'!AY153/'Total Revenues by County'!AY$4)</f>
        <v>0</v>
      </c>
      <c r="AZ153" s="52">
        <f>('Total Revenues by County'!AZ153/'Total Revenues by County'!AZ$4)</f>
        <v>0</v>
      </c>
      <c r="BA153" s="52">
        <f>('Total Revenues by County'!BA153/'Total Revenues by County'!BA$4)</f>
        <v>0</v>
      </c>
      <c r="BB153" s="52">
        <f>('Total Revenues by County'!BB153/'Total Revenues by County'!BB$4)</f>
        <v>1.0590987704922374E-3</v>
      </c>
      <c r="BC153" s="52">
        <f>('Total Revenues by County'!BC153/'Total Revenues by County'!BC$4)</f>
        <v>0</v>
      </c>
      <c r="BD153" s="52">
        <f>('Total Revenues by County'!BD153/'Total Revenues by County'!BD$4)</f>
        <v>0.77641412318346503</v>
      </c>
      <c r="BE153" s="52">
        <f>('Total Revenues by County'!BE153/'Total Revenues by County'!BE$4)</f>
        <v>0</v>
      </c>
      <c r="BF153" s="52">
        <f>('Total Revenues by County'!BF153/'Total Revenues by County'!BF$4)</f>
        <v>0</v>
      </c>
      <c r="BG153" s="52">
        <f>('Total Revenues by County'!BG153/'Total Revenues by County'!BG$4)</f>
        <v>0</v>
      </c>
      <c r="BH153" s="52">
        <f>('Total Revenues by County'!BH153/'Total Revenues by County'!BH$4)</f>
        <v>0.21247041637739025</v>
      </c>
      <c r="BI153" s="52">
        <f>('Total Revenues by County'!BI153/'Total Revenues by County'!BI$4)</f>
        <v>0</v>
      </c>
      <c r="BJ153" s="52">
        <f>('Total Revenues by County'!BJ153/'Total Revenues by County'!BJ$4)</f>
        <v>0.56365641465506677</v>
      </c>
      <c r="BK153" s="52">
        <f>('Total Revenues by County'!BK153/'Total Revenues by County'!BK$4)</f>
        <v>0</v>
      </c>
      <c r="BL153" s="52">
        <f>('Total Revenues by County'!BL153/'Total Revenues by County'!BL$4)</f>
        <v>0</v>
      </c>
      <c r="BM153" s="52">
        <f>('Total Revenues by County'!BM153/'Total Revenues by County'!BM$4)</f>
        <v>0</v>
      </c>
      <c r="BN153" s="52">
        <f>('Total Revenues by County'!BN153/'Total Revenues by County'!BN$4)</f>
        <v>0</v>
      </c>
      <c r="BO153" s="52">
        <f>('Total Revenues by County'!BO153/'Total Revenues by County'!BO$4)</f>
        <v>5.9489410884862495E-2</v>
      </c>
      <c r="BP153" s="52">
        <f>('Total Revenues by County'!BP153/'Total Revenues by County'!BP$4)</f>
        <v>3.9094459916276953</v>
      </c>
      <c r="BQ153" s="17">
        <f>('Total Revenues by County'!BQ153/'Total Revenues by County'!BQ$4)</f>
        <v>0</v>
      </c>
    </row>
    <row r="154" spans="1:69" x14ac:dyDescent="0.25">
      <c r="A154" s="13"/>
      <c r="B154" s="14">
        <v>346.1</v>
      </c>
      <c r="C154" s="15" t="s">
        <v>111</v>
      </c>
      <c r="D154" s="52">
        <f>('Total Revenues by County'!D154/'Total Revenues by County'!D$4)</f>
        <v>0</v>
      </c>
      <c r="E154" s="52">
        <f>('Total Revenues by County'!E154/'Total Revenues by County'!E$4)</f>
        <v>0</v>
      </c>
      <c r="F154" s="52">
        <f>('Total Revenues by County'!F154/'Total Revenues by County'!F$4)</f>
        <v>0</v>
      </c>
      <c r="G154" s="52">
        <f>('Total Revenues by County'!G154/'Total Revenues by County'!G$4)</f>
        <v>0</v>
      </c>
      <c r="H154" s="52">
        <f>('Total Revenues by County'!H154/'Total Revenues by County'!H$4)</f>
        <v>0</v>
      </c>
      <c r="I154" s="52">
        <f>('Total Revenues by County'!I154/'Total Revenues by County'!I$4)</f>
        <v>0</v>
      </c>
      <c r="J154" s="52">
        <f>('Total Revenues by County'!J154/'Total Revenues by County'!J$4)</f>
        <v>0</v>
      </c>
      <c r="K154" s="52">
        <f>('Total Revenues by County'!K154/'Total Revenues by County'!K$4)</f>
        <v>0</v>
      </c>
      <c r="L154" s="52">
        <f>('Total Revenues by County'!L154/'Total Revenues by County'!L$4)</f>
        <v>0</v>
      </c>
      <c r="M154" s="52">
        <f>('Total Revenues by County'!M154/'Total Revenues by County'!M$4)</f>
        <v>0</v>
      </c>
      <c r="N154" s="52">
        <f>('Total Revenues by County'!N154/'Total Revenues by County'!N$4)</f>
        <v>0</v>
      </c>
      <c r="O154" s="52">
        <f>('Total Revenues by County'!O154/'Total Revenues by County'!O$4)</f>
        <v>0</v>
      </c>
      <c r="P154" s="52">
        <f>('Total Revenues by County'!P154/'Total Revenues by County'!P$4)</f>
        <v>0</v>
      </c>
      <c r="Q154" s="52">
        <f>('Total Revenues by County'!Q154/'Total Revenues by County'!Q$4)</f>
        <v>0</v>
      </c>
      <c r="R154" s="52">
        <f>('Total Revenues by County'!R154/'Total Revenues by County'!R$4)</f>
        <v>0</v>
      </c>
      <c r="S154" s="52">
        <f>('Total Revenues by County'!S154/'Total Revenues by County'!S$4)</f>
        <v>0</v>
      </c>
      <c r="T154" s="52">
        <f>('Total Revenues by County'!T154/'Total Revenues by County'!T$4)</f>
        <v>0</v>
      </c>
      <c r="U154" s="52">
        <f>('Total Revenues by County'!U154/'Total Revenues by County'!U$4)</f>
        <v>0</v>
      </c>
      <c r="V154" s="52">
        <f>('Total Revenues by County'!V154/'Total Revenues by County'!V$4)</f>
        <v>0</v>
      </c>
      <c r="W154" s="52">
        <f>('Total Revenues by County'!W154/'Total Revenues by County'!W$4)</f>
        <v>0</v>
      </c>
      <c r="X154" s="52">
        <f>('Total Revenues by County'!X154/'Total Revenues by County'!X$4)</f>
        <v>0</v>
      </c>
      <c r="Y154" s="52">
        <f>('Total Revenues by County'!Y154/'Total Revenues by County'!Y$4)</f>
        <v>0</v>
      </c>
      <c r="Z154" s="52">
        <f>('Total Revenues by County'!Z154/'Total Revenues by County'!Z$4)</f>
        <v>0</v>
      </c>
      <c r="AA154" s="52">
        <f>('Total Revenues by County'!AA154/'Total Revenues by County'!AA$4)</f>
        <v>0</v>
      </c>
      <c r="AB154" s="52">
        <f>('Total Revenues by County'!AB154/'Total Revenues by County'!AB$4)</f>
        <v>0</v>
      </c>
      <c r="AC154" s="52">
        <f>('Total Revenues by County'!AC154/'Total Revenues by County'!AC$4)</f>
        <v>0</v>
      </c>
      <c r="AD154" s="52">
        <f>('Total Revenues by County'!AD154/'Total Revenues by County'!AD$4)</f>
        <v>0</v>
      </c>
      <c r="AE154" s="52">
        <f>('Total Revenues by County'!AE154/'Total Revenues by County'!AE$4)</f>
        <v>0</v>
      </c>
      <c r="AF154" s="52">
        <f>('Total Revenues by County'!AF154/'Total Revenues by County'!AF$4)</f>
        <v>0</v>
      </c>
      <c r="AG154" s="52">
        <f>('Total Revenues by County'!AG154/'Total Revenues by County'!AG$4)</f>
        <v>0</v>
      </c>
      <c r="AH154" s="52">
        <f>('Total Revenues by County'!AH154/'Total Revenues by County'!AH$4)</f>
        <v>0</v>
      </c>
      <c r="AI154" s="52">
        <f>('Total Revenues by County'!AI154/'Total Revenues by County'!AI$4)</f>
        <v>0</v>
      </c>
      <c r="AJ154" s="52">
        <f>('Total Revenues by County'!AJ154/'Total Revenues by County'!AJ$4)</f>
        <v>0</v>
      </c>
      <c r="AK154" s="52">
        <f>('Total Revenues by County'!AK154/'Total Revenues by County'!AK$4)</f>
        <v>0</v>
      </c>
      <c r="AL154" s="52">
        <f>('Total Revenues by County'!AL154/'Total Revenues by County'!AL$4)</f>
        <v>0</v>
      </c>
      <c r="AM154" s="52">
        <f>('Total Revenues by County'!AM154/'Total Revenues by County'!AM$4)</f>
        <v>0</v>
      </c>
      <c r="AN154" s="52">
        <f>('Total Revenues by County'!AN154/'Total Revenues by County'!AN$4)</f>
        <v>0</v>
      </c>
      <c r="AO154" s="52">
        <f>('Total Revenues by County'!AO154/'Total Revenues by County'!AO$4)</f>
        <v>0</v>
      </c>
      <c r="AP154" s="52">
        <f>('Total Revenues by County'!AP154/'Total Revenues by County'!AP$4)</f>
        <v>0</v>
      </c>
      <c r="AQ154" s="52">
        <f>('Total Revenues by County'!AQ154/'Total Revenues by County'!AQ$4)</f>
        <v>0</v>
      </c>
      <c r="AR154" s="52">
        <f>('Total Revenues by County'!AR154/'Total Revenues by County'!AR$4)</f>
        <v>0</v>
      </c>
      <c r="AS154" s="52">
        <f>('Total Revenues by County'!AS154/'Total Revenues by County'!AS$4)</f>
        <v>0</v>
      </c>
      <c r="AT154" s="52">
        <f>('Total Revenues by County'!AT154/'Total Revenues by County'!AT$4)</f>
        <v>0</v>
      </c>
      <c r="AU154" s="52">
        <f>('Total Revenues by County'!AU154/'Total Revenues by County'!AU$4)</f>
        <v>0</v>
      </c>
      <c r="AV154" s="52">
        <f>('Total Revenues by County'!AV154/'Total Revenues by County'!AV$4)</f>
        <v>0</v>
      </c>
      <c r="AW154" s="52">
        <f>('Total Revenues by County'!AW154/'Total Revenues by County'!AW$4)</f>
        <v>0</v>
      </c>
      <c r="AX154" s="52">
        <f>('Total Revenues by County'!AX154/'Total Revenues by County'!AX$4)</f>
        <v>0</v>
      </c>
      <c r="AY154" s="52">
        <f>('Total Revenues by County'!AY154/'Total Revenues by County'!AY$4)</f>
        <v>0</v>
      </c>
      <c r="AZ154" s="52">
        <f>('Total Revenues by County'!AZ154/'Total Revenues by County'!AZ$4)</f>
        <v>0</v>
      </c>
      <c r="BA154" s="52">
        <f>('Total Revenues by County'!BA154/'Total Revenues by County'!BA$4)</f>
        <v>0</v>
      </c>
      <c r="BB154" s="52">
        <f>('Total Revenues by County'!BB154/'Total Revenues by County'!BB$4)</f>
        <v>0</v>
      </c>
      <c r="BC154" s="52">
        <f>('Total Revenues by County'!BC154/'Total Revenues by County'!BC$4)</f>
        <v>0</v>
      </c>
      <c r="BD154" s="52">
        <f>('Total Revenues by County'!BD154/'Total Revenues by County'!BD$4)</f>
        <v>0</v>
      </c>
      <c r="BE154" s="52">
        <f>('Total Revenues by County'!BE154/'Total Revenues by County'!BE$4)</f>
        <v>0</v>
      </c>
      <c r="BF154" s="52">
        <f>('Total Revenues by County'!BF154/'Total Revenues by County'!BF$4)</f>
        <v>0</v>
      </c>
      <c r="BG154" s="52">
        <f>('Total Revenues by County'!BG154/'Total Revenues by County'!BG$4)</f>
        <v>0</v>
      </c>
      <c r="BH154" s="52">
        <f>('Total Revenues by County'!BH154/'Total Revenues by County'!BH$4)</f>
        <v>0</v>
      </c>
      <c r="BI154" s="52">
        <f>('Total Revenues by County'!BI154/'Total Revenues by County'!BI$4)</f>
        <v>0</v>
      </c>
      <c r="BJ154" s="52">
        <f>('Total Revenues by County'!BJ154/'Total Revenues by County'!BJ$4)</f>
        <v>0</v>
      </c>
      <c r="BK154" s="52">
        <f>('Total Revenues by County'!BK154/'Total Revenues by County'!BK$4)</f>
        <v>0</v>
      </c>
      <c r="BL154" s="52">
        <f>('Total Revenues by County'!BL154/'Total Revenues by County'!BL$4)</f>
        <v>0</v>
      </c>
      <c r="BM154" s="52">
        <f>('Total Revenues by County'!BM154/'Total Revenues by County'!BM$4)</f>
        <v>0</v>
      </c>
      <c r="BN154" s="52">
        <f>('Total Revenues by County'!BN154/'Total Revenues by County'!BN$4)</f>
        <v>6.6592652958383042E-2</v>
      </c>
      <c r="BO154" s="52">
        <f>('Total Revenues by County'!BO154/'Total Revenues by County'!BO$4)</f>
        <v>0</v>
      </c>
      <c r="BP154" s="52">
        <f>('Total Revenues by County'!BP154/'Total Revenues by County'!BP$4)</f>
        <v>0</v>
      </c>
      <c r="BQ154" s="17">
        <f>('Total Revenues by County'!BQ154/'Total Revenues by County'!BQ$4)</f>
        <v>0</v>
      </c>
    </row>
    <row r="155" spans="1:69" x14ac:dyDescent="0.25">
      <c r="A155" s="13"/>
      <c r="B155" s="14">
        <v>346.2</v>
      </c>
      <c r="C155" s="15" t="s">
        <v>112</v>
      </c>
      <c r="D155" s="52">
        <f>('Total Revenues by County'!D155/'Total Revenues by County'!D$4)</f>
        <v>0</v>
      </c>
      <c r="E155" s="52">
        <f>('Total Revenues by County'!E155/'Total Revenues by County'!E$4)</f>
        <v>0</v>
      </c>
      <c r="F155" s="52">
        <f>('Total Revenues by County'!F155/'Total Revenues by County'!F$4)</f>
        <v>0</v>
      </c>
      <c r="G155" s="52">
        <f>('Total Revenues by County'!G155/'Total Revenues by County'!G$4)</f>
        <v>0</v>
      </c>
      <c r="H155" s="52">
        <f>('Total Revenues by County'!H155/'Total Revenues by County'!H$4)</f>
        <v>0</v>
      </c>
      <c r="I155" s="52">
        <f>('Total Revenues by County'!I155/'Total Revenues by County'!I$4)</f>
        <v>0</v>
      </c>
      <c r="J155" s="52">
        <f>('Total Revenues by County'!J155/'Total Revenues by County'!J$4)</f>
        <v>0</v>
      </c>
      <c r="K155" s="52">
        <f>('Total Revenues by County'!K155/'Total Revenues by County'!K$4)</f>
        <v>0</v>
      </c>
      <c r="L155" s="52">
        <f>('Total Revenues by County'!L155/'Total Revenues by County'!L$4)</f>
        <v>0</v>
      </c>
      <c r="M155" s="52">
        <f>('Total Revenues by County'!M155/'Total Revenues by County'!M$4)</f>
        <v>0</v>
      </c>
      <c r="N155" s="52">
        <f>('Total Revenues by County'!N155/'Total Revenues by County'!N$4)</f>
        <v>0</v>
      </c>
      <c r="O155" s="52">
        <f>('Total Revenues by County'!O155/'Total Revenues by County'!O$4)</f>
        <v>0</v>
      </c>
      <c r="P155" s="52">
        <f>('Total Revenues by County'!P155/'Total Revenues by County'!P$4)</f>
        <v>0</v>
      </c>
      <c r="Q155" s="52">
        <f>('Total Revenues by County'!Q155/'Total Revenues by County'!Q$4)</f>
        <v>0</v>
      </c>
      <c r="R155" s="52">
        <f>('Total Revenues by County'!R155/'Total Revenues by County'!R$4)</f>
        <v>0</v>
      </c>
      <c r="S155" s="52">
        <f>('Total Revenues by County'!S155/'Total Revenues by County'!S$4)</f>
        <v>0</v>
      </c>
      <c r="T155" s="52">
        <f>('Total Revenues by County'!T155/'Total Revenues by County'!T$4)</f>
        <v>368.64201159278309</v>
      </c>
      <c r="U155" s="52">
        <f>('Total Revenues by County'!U155/'Total Revenues by County'!U$4)</f>
        <v>0</v>
      </c>
      <c r="V155" s="52">
        <f>('Total Revenues by County'!V155/'Total Revenues by County'!V$4)</f>
        <v>0</v>
      </c>
      <c r="W155" s="52">
        <f>('Total Revenues by County'!W155/'Total Revenues by County'!W$4)</f>
        <v>0</v>
      </c>
      <c r="X155" s="52">
        <f>('Total Revenues by County'!X155/'Total Revenues by County'!X$4)</f>
        <v>0</v>
      </c>
      <c r="Y155" s="52">
        <f>('Total Revenues by County'!Y155/'Total Revenues by County'!Y$4)</f>
        <v>0</v>
      </c>
      <c r="Z155" s="52">
        <f>('Total Revenues by County'!Z155/'Total Revenues by County'!Z$4)</f>
        <v>0</v>
      </c>
      <c r="AA155" s="52">
        <f>('Total Revenues by County'!AA155/'Total Revenues by County'!AA$4)</f>
        <v>0</v>
      </c>
      <c r="AB155" s="52">
        <f>('Total Revenues by County'!AB155/'Total Revenues by County'!AB$4)</f>
        <v>0</v>
      </c>
      <c r="AC155" s="52">
        <f>('Total Revenues by County'!AC155/'Total Revenues by County'!AC$4)</f>
        <v>0</v>
      </c>
      <c r="AD155" s="52">
        <f>('Total Revenues by County'!AD155/'Total Revenues by County'!AD$4)</f>
        <v>0</v>
      </c>
      <c r="AE155" s="52">
        <f>('Total Revenues by County'!AE155/'Total Revenues by County'!AE$4)</f>
        <v>0</v>
      </c>
      <c r="AF155" s="52">
        <f>('Total Revenues by County'!AF155/'Total Revenues by County'!AF$4)</f>
        <v>0</v>
      </c>
      <c r="AG155" s="52">
        <f>('Total Revenues by County'!AG155/'Total Revenues by County'!AG$4)</f>
        <v>0</v>
      </c>
      <c r="AH155" s="52">
        <f>('Total Revenues by County'!AH155/'Total Revenues by County'!AH$4)</f>
        <v>0</v>
      </c>
      <c r="AI155" s="52">
        <f>('Total Revenues by County'!AI155/'Total Revenues by County'!AI$4)</f>
        <v>0</v>
      </c>
      <c r="AJ155" s="52">
        <f>('Total Revenues by County'!AJ155/'Total Revenues by County'!AJ$4)</f>
        <v>0</v>
      </c>
      <c r="AK155" s="52">
        <f>('Total Revenues by County'!AK155/'Total Revenues by County'!AK$4)</f>
        <v>0</v>
      </c>
      <c r="AL155" s="52">
        <f>('Total Revenues by County'!AL155/'Total Revenues by County'!AL$4)</f>
        <v>0</v>
      </c>
      <c r="AM155" s="52">
        <f>('Total Revenues by County'!AM155/'Total Revenues by County'!AM$4)</f>
        <v>0</v>
      </c>
      <c r="AN155" s="52">
        <f>('Total Revenues by County'!AN155/'Total Revenues by County'!AN$4)</f>
        <v>0</v>
      </c>
      <c r="AO155" s="52">
        <f>('Total Revenues by County'!AO155/'Total Revenues by County'!AO$4)</f>
        <v>0</v>
      </c>
      <c r="AP155" s="52">
        <f>('Total Revenues by County'!AP155/'Total Revenues by County'!AP$4)</f>
        <v>0</v>
      </c>
      <c r="AQ155" s="52">
        <f>('Total Revenues by County'!AQ155/'Total Revenues by County'!AQ$4)</f>
        <v>0</v>
      </c>
      <c r="AR155" s="52">
        <f>('Total Revenues by County'!AR155/'Total Revenues by County'!AR$4)</f>
        <v>0</v>
      </c>
      <c r="AS155" s="52">
        <f>('Total Revenues by County'!AS155/'Total Revenues by County'!AS$4)</f>
        <v>520.75992611761728</v>
      </c>
      <c r="AT155" s="52">
        <f>('Total Revenues by County'!AT155/'Total Revenues by County'!AT$4)</f>
        <v>0</v>
      </c>
      <c r="AU155" s="52">
        <f>('Total Revenues by County'!AU155/'Total Revenues by County'!AU$4)</f>
        <v>0</v>
      </c>
      <c r="AV155" s="52">
        <f>('Total Revenues by County'!AV155/'Total Revenues by County'!AV$4)</f>
        <v>0</v>
      </c>
      <c r="AW155" s="52">
        <f>('Total Revenues by County'!AW155/'Total Revenues by County'!AW$4)</f>
        <v>0</v>
      </c>
      <c r="AX155" s="52">
        <f>('Total Revenues by County'!AX155/'Total Revenues by County'!AX$4)</f>
        <v>0</v>
      </c>
      <c r="AY155" s="52">
        <f>('Total Revenues by County'!AY155/'Total Revenues by County'!AY$4)</f>
        <v>0</v>
      </c>
      <c r="AZ155" s="52">
        <f>('Total Revenues by County'!AZ155/'Total Revenues by County'!AZ$4)</f>
        <v>0</v>
      </c>
      <c r="BA155" s="52">
        <f>('Total Revenues by County'!BA155/'Total Revenues by County'!BA$4)</f>
        <v>0</v>
      </c>
      <c r="BB155" s="52">
        <f>('Total Revenues by County'!BB155/'Total Revenues by County'!BB$4)</f>
        <v>0</v>
      </c>
      <c r="BC155" s="52">
        <f>('Total Revenues by County'!BC155/'Total Revenues by County'!BC$4)</f>
        <v>7.8736976343153353</v>
      </c>
      <c r="BD155" s="52">
        <f>('Total Revenues by County'!BD155/'Total Revenues by County'!BD$4)</f>
        <v>0</v>
      </c>
      <c r="BE155" s="52">
        <f>('Total Revenues by County'!BE155/'Total Revenues by County'!BE$4)</f>
        <v>0</v>
      </c>
      <c r="BF155" s="52">
        <f>('Total Revenues by County'!BF155/'Total Revenues by County'!BF$4)</f>
        <v>0</v>
      </c>
      <c r="BG155" s="52">
        <f>('Total Revenues by County'!BG155/'Total Revenues by County'!BG$4)</f>
        <v>0</v>
      </c>
      <c r="BH155" s="52">
        <f>('Total Revenues by County'!BH155/'Total Revenues by County'!BH$4)</f>
        <v>0</v>
      </c>
      <c r="BI155" s="52">
        <f>('Total Revenues by County'!BI155/'Total Revenues by County'!BI$4)</f>
        <v>0</v>
      </c>
      <c r="BJ155" s="52">
        <f>('Total Revenues by County'!BJ155/'Total Revenues by County'!BJ$4)</f>
        <v>0</v>
      </c>
      <c r="BK155" s="52">
        <f>('Total Revenues by County'!BK155/'Total Revenues by County'!BK$4)</f>
        <v>0</v>
      </c>
      <c r="BL155" s="52">
        <f>('Total Revenues by County'!BL155/'Total Revenues by County'!BL$4)</f>
        <v>0</v>
      </c>
      <c r="BM155" s="52">
        <f>('Total Revenues by County'!BM155/'Total Revenues by County'!BM$4)</f>
        <v>0</v>
      </c>
      <c r="BN155" s="52">
        <f>('Total Revenues by County'!BN155/'Total Revenues by County'!BN$4)</f>
        <v>0</v>
      </c>
      <c r="BO155" s="52">
        <f>('Total Revenues by County'!BO155/'Total Revenues by County'!BO$4)</f>
        <v>0</v>
      </c>
      <c r="BP155" s="52">
        <f>('Total Revenues by County'!BP155/'Total Revenues by County'!BP$4)</f>
        <v>0</v>
      </c>
      <c r="BQ155" s="17">
        <f>('Total Revenues by County'!BQ155/'Total Revenues by County'!BQ$4)</f>
        <v>35.805809688435431</v>
      </c>
    </row>
    <row r="156" spans="1:69" x14ac:dyDescent="0.25">
      <c r="A156" s="13"/>
      <c r="B156" s="14">
        <v>346.3</v>
      </c>
      <c r="C156" s="15" t="s">
        <v>113</v>
      </c>
      <c r="D156" s="52">
        <f>('Total Revenues by County'!D156/'Total Revenues by County'!D$4)</f>
        <v>0</v>
      </c>
      <c r="E156" s="52">
        <f>('Total Revenues by County'!E156/'Total Revenues by County'!E$4)</f>
        <v>0</v>
      </c>
      <c r="F156" s="52">
        <f>('Total Revenues by County'!F156/'Total Revenues by County'!F$4)</f>
        <v>0</v>
      </c>
      <c r="G156" s="52">
        <f>('Total Revenues by County'!G156/'Total Revenues by County'!G$4)</f>
        <v>0</v>
      </c>
      <c r="H156" s="52">
        <f>('Total Revenues by County'!H156/'Total Revenues by County'!H$4)</f>
        <v>0</v>
      </c>
      <c r="I156" s="52">
        <f>('Total Revenues by County'!I156/'Total Revenues by County'!I$4)</f>
        <v>5.0971084103987804E-3</v>
      </c>
      <c r="J156" s="52">
        <f>('Total Revenues by County'!J156/'Total Revenues by County'!J$4)</f>
        <v>0</v>
      </c>
      <c r="K156" s="52">
        <f>('Total Revenues by County'!K156/'Total Revenues by County'!K$4)</f>
        <v>0</v>
      </c>
      <c r="L156" s="52">
        <f>('Total Revenues by County'!L156/'Total Revenues by County'!L$4)</f>
        <v>0</v>
      </c>
      <c r="M156" s="52">
        <f>('Total Revenues by County'!M156/'Total Revenues by County'!M$4)</f>
        <v>0</v>
      </c>
      <c r="N156" s="52">
        <f>('Total Revenues by County'!N156/'Total Revenues by County'!N$4)</f>
        <v>0</v>
      </c>
      <c r="O156" s="52">
        <f>('Total Revenues by County'!O156/'Total Revenues by County'!O$4)</f>
        <v>0</v>
      </c>
      <c r="P156" s="52">
        <f>('Total Revenues by County'!P156/'Total Revenues by County'!P$4)</f>
        <v>0</v>
      </c>
      <c r="Q156" s="52">
        <f>('Total Revenues by County'!Q156/'Total Revenues by County'!Q$4)</f>
        <v>0</v>
      </c>
      <c r="R156" s="52">
        <f>('Total Revenues by County'!R156/'Total Revenues by County'!R$4)</f>
        <v>0</v>
      </c>
      <c r="S156" s="52">
        <f>('Total Revenues by County'!S156/'Total Revenues by County'!S$4)</f>
        <v>0</v>
      </c>
      <c r="T156" s="52">
        <f>('Total Revenues by County'!T156/'Total Revenues by County'!T$4)</f>
        <v>0</v>
      </c>
      <c r="U156" s="52">
        <f>('Total Revenues by County'!U156/'Total Revenues by County'!U$4)</f>
        <v>10.752317907607596</v>
      </c>
      <c r="V156" s="52">
        <f>('Total Revenues by County'!V156/'Total Revenues by County'!V$4)</f>
        <v>0</v>
      </c>
      <c r="W156" s="52">
        <f>('Total Revenues by County'!W156/'Total Revenues by County'!W$4)</f>
        <v>0</v>
      </c>
      <c r="X156" s="52">
        <f>('Total Revenues by County'!X156/'Total Revenues by County'!X$4)</f>
        <v>0</v>
      </c>
      <c r="Y156" s="52">
        <f>('Total Revenues by County'!Y156/'Total Revenues by County'!Y$4)</f>
        <v>0</v>
      </c>
      <c r="Z156" s="52">
        <f>('Total Revenues by County'!Z156/'Total Revenues by County'!Z$4)</f>
        <v>0</v>
      </c>
      <c r="AA156" s="52">
        <f>('Total Revenues by County'!AA156/'Total Revenues by County'!AA$4)</f>
        <v>0</v>
      </c>
      <c r="AB156" s="52">
        <f>('Total Revenues by County'!AB156/'Total Revenues by County'!AB$4)</f>
        <v>0</v>
      </c>
      <c r="AC156" s="52">
        <f>('Total Revenues by County'!AC156/'Total Revenues by County'!AC$4)</f>
        <v>0</v>
      </c>
      <c r="AD156" s="52">
        <f>('Total Revenues by County'!AD156/'Total Revenues by County'!AD$4)</f>
        <v>0</v>
      </c>
      <c r="AE156" s="52">
        <f>('Total Revenues by County'!AE156/'Total Revenues by County'!AE$4)</f>
        <v>0</v>
      </c>
      <c r="AF156" s="52">
        <f>('Total Revenues by County'!AF156/'Total Revenues by County'!AF$4)</f>
        <v>0</v>
      </c>
      <c r="AG156" s="52">
        <f>('Total Revenues by County'!AG156/'Total Revenues by County'!AG$4)</f>
        <v>0</v>
      </c>
      <c r="AH156" s="52">
        <f>('Total Revenues by County'!AH156/'Total Revenues by County'!AH$4)</f>
        <v>0</v>
      </c>
      <c r="AI156" s="52">
        <f>('Total Revenues by County'!AI156/'Total Revenues by County'!AI$4)</f>
        <v>0</v>
      </c>
      <c r="AJ156" s="52">
        <f>('Total Revenues by County'!AJ156/'Total Revenues by County'!AJ$4)</f>
        <v>0.2631038851793549</v>
      </c>
      <c r="AK156" s="52">
        <f>('Total Revenues by County'!AK156/'Total Revenues by County'!AK$4)</f>
        <v>0</v>
      </c>
      <c r="AL156" s="52">
        <f>('Total Revenues by County'!AL156/'Total Revenues by County'!AL$4)</f>
        <v>0</v>
      </c>
      <c r="AM156" s="52">
        <f>('Total Revenues by County'!AM156/'Total Revenues by County'!AM$4)</f>
        <v>0</v>
      </c>
      <c r="AN156" s="52">
        <f>('Total Revenues by County'!AN156/'Total Revenues by County'!AN$4)</f>
        <v>0</v>
      </c>
      <c r="AO156" s="52">
        <f>('Total Revenues by County'!AO156/'Total Revenues by County'!AO$4)</f>
        <v>0</v>
      </c>
      <c r="AP156" s="52">
        <f>('Total Revenues by County'!AP156/'Total Revenues by County'!AP$4)</f>
        <v>0.13083984931463485</v>
      </c>
      <c r="AQ156" s="52">
        <f>('Total Revenues by County'!AQ156/'Total Revenues by County'!AQ$4)</f>
        <v>0</v>
      </c>
      <c r="AR156" s="52">
        <f>('Total Revenues by County'!AR156/'Total Revenues by County'!AR$4)</f>
        <v>0</v>
      </c>
      <c r="AS156" s="52">
        <f>('Total Revenues by County'!AS156/'Total Revenues by County'!AS$4)</f>
        <v>0</v>
      </c>
      <c r="AT156" s="52">
        <f>('Total Revenues by County'!AT156/'Total Revenues by County'!AT$4)</f>
        <v>0</v>
      </c>
      <c r="AU156" s="52">
        <f>('Total Revenues by County'!AU156/'Total Revenues by County'!AU$4)</f>
        <v>0</v>
      </c>
      <c r="AV156" s="52">
        <f>('Total Revenues by County'!AV156/'Total Revenues by County'!AV$4)</f>
        <v>0</v>
      </c>
      <c r="AW156" s="52">
        <f>('Total Revenues by County'!AW156/'Total Revenues by County'!AW$4)</f>
        <v>0</v>
      </c>
      <c r="AX156" s="52">
        <f>('Total Revenues by County'!AX156/'Total Revenues by County'!AX$4)</f>
        <v>9.2944755034130699E-3</v>
      </c>
      <c r="AY156" s="52">
        <f>('Total Revenues by County'!AY156/'Total Revenues by County'!AY$4)</f>
        <v>0.66394862525974829</v>
      </c>
      <c r="AZ156" s="52">
        <f>('Total Revenues by County'!AZ156/'Total Revenues by County'!AZ$4)</f>
        <v>0</v>
      </c>
      <c r="BA156" s="52">
        <f>('Total Revenues by County'!BA156/'Total Revenues by County'!BA$4)</f>
        <v>0</v>
      </c>
      <c r="BB156" s="52">
        <f>('Total Revenues by County'!BB156/'Total Revenues by County'!BB$4)</f>
        <v>0</v>
      </c>
      <c r="BC156" s="52">
        <f>('Total Revenues by County'!BC156/'Total Revenues by County'!BC$4)</f>
        <v>0</v>
      </c>
      <c r="BD156" s="52">
        <f>('Total Revenues by County'!BD156/'Total Revenues by County'!BD$4)</f>
        <v>0</v>
      </c>
      <c r="BE156" s="52">
        <f>('Total Revenues by County'!BE156/'Total Revenues by County'!BE$4)</f>
        <v>0</v>
      </c>
      <c r="BF156" s="52">
        <f>('Total Revenues by County'!BF156/'Total Revenues by County'!BF$4)</f>
        <v>0</v>
      </c>
      <c r="BG156" s="52">
        <f>('Total Revenues by County'!BG156/'Total Revenues by County'!BG$4)</f>
        <v>0</v>
      </c>
      <c r="BH156" s="52">
        <f>('Total Revenues by County'!BH156/'Total Revenues by County'!BH$4)</f>
        <v>0</v>
      </c>
      <c r="BI156" s="52">
        <f>('Total Revenues by County'!BI156/'Total Revenues by County'!BI$4)</f>
        <v>0</v>
      </c>
      <c r="BJ156" s="52">
        <f>('Total Revenues by County'!BJ156/'Total Revenues by County'!BJ$4)</f>
        <v>0</v>
      </c>
      <c r="BK156" s="52">
        <f>('Total Revenues by County'!BK156/'Total Revenues by County'!BK$4)</f>
        <v>0</v>
      </c>
      <c r="BL156" s="52">
        <f>('Total Revenues by County'!BL156/'Total Revenues by County'!BL$4)</f>
        <v>0</v>
      </c>
      <c r="BM156" s="52">
        <f>('Total Revenues by County'!BM156/'Total Revenues by County'!BM$4)</f>
        <v>0</v>
      </c>
      <c r="BN156" s="52">
        <f>('Total Revenues by County'!BN156/'Total Revenues by County'!BN$4)</f>
        <v>0</v>
      </c>
      <c r="BO156" s="52">
        <f>('Total Revenues by County'!BO156/'Total Revenues by County'!BO$4)</f>
        <v>0</v>
      </c>
      <c r="BP156" s="52">
        <f>('Total Revenues by County'!BP156/'Total Revenues by County'!BP$4)</f>
        <v>0</v>
      </c>
      <c r="BQ156" s="17">
        <f>('Total Revenues by County'!BQ156/'Total Revenues by County'!BQ$4)</f>
        <v>0</v>
      </c>
    </row>
    <row r="157" spans="1:69" x14ac:dyDescent="0.25">
      <c r="A157" s="13"/>
      <c r="B157" s="14">
        <v>346.4</v>
      </c>
      <c r="C157" s="15" t="s">
        <v>114</v>
      </c>
      <c r="D157" s="52">
        <f>('Total Revenues by County'!D157/'Total Revenues by County'!D$4)</f>
        <v>1.731977169263333</v>
      </c>
      <c r="E157" s="52">
        <f>('Total Revenues by County'!E157/'Total Revenues by County'!E$4)</f>
        <v>1.8625453693946845</v>
      </c>
      <c r="F157" s="52">
        <f>('Total Revenues by County'!F157/'Total Revenues by County'!F$4)</f>
        <v>2.7531781114471667</v>
      </c>
      <c r="G157" s="52">
        <f>('Total Revenues by County'!G157/'Total Revenues by County'!G$4)</f>
        <v>1.041817243159525</v>
      </c>
      <c r="H157" s="52">
        <f>('Total Revenues by County'!H157/'Total Revenues by County'!H$4)</f>
        <v>0.52757154837178888</v>
      </c>
      <c r="I157" s="52">
        <f>('Total Revenues by County'!I157/'Total Revenues by County'!I$4)</f>
        <v>1.2986299538938226</v>
      </c>
      <c r="J157" s="52">
        <f>('Total Revenues by County'!J157/'Total Revenues by County'!J$4)</f>
        <v>0</v>
      </c>
      <c r="K157" s="52">
        <f>('Total Revenues by County'!K157/'Total Revenues by County'!K$4)</f>
        <v>1.7871360521071307</v>
      </c>
      <c r="L157" s="52">
        <f>('Total Revenues by County'!L157/'Total Revenues by County'!L$4)</f>
        <v>0.73106676943278814</v>
      </c>
      <c r="M157" s="52">
        <f>('Total Revenues by County'!M157/'Total Revenues by County'!M$4)</f>
        <v>0.2522638157752215</v>
      </c>
      <c r="N157" s="52">
        <f>('Total Revenues by County'!N157/'Total Revenues by County'!N$4)</f>
        <v>0.53956472512265696</v>
      </c>
      <c r="O157" s="52">
        <f>('Total Revenues by County'!O157/'Total Revenues by County'!O$4)</f>
        <v>4.1316751564101389E-2</v>
      </c>
      <c r="P157" s="52">
        <f>('Total Revenues by County'!P157/'Total Revenues by County'!P$4)</f>
        <v>0.80325456846070098</v>
      </c>
      <c r="Q157" s="52">
        <f>('Total Revenues by County'!Q157/'Total Revenues by County'!Q$4)</f>
        <v>0.25303643724696356</v>
      </c>
      <c r="R157" s="52">
        <f>('Total Revenues by County'!R157/'Total Revenues by County'!R$4)</f>
        <v>0</v>
      </c>
      <c r="S157" s="52">
        <f>('Total Revenues by County'!S157/'Total Revenues by County'!S$4)</f>
        <v>0</v>
      </c>
      <c r="T157" s="52">
        <f>('Total Revenues by County'!T157/'Total Revenues by County'!T$4)</f>
        <v>0.20246550738835822</v>
      </c>
      <c r="U157" s="52">
        <f>('Total Revenues by County'!U157/'Total Revenues by County'!U$4)</f>
        <v>0</v>
      </c>
      <c r="V157" s="52">
        <f>('Total Revenues by County'!V157/'Total Revenues by County'!V$4)</f>
        <v>1.2627148368993335</v>
      </c>
      <c r="W157" s="52">
        <f>('Total Revenues by County'!W157/'Total Revenues by County'!W$4)</f>
        <v>3.2564450474898234E-2</v>
      </c>
      <c r="X157" s="52">
        <f>('Total Revenues by County'!X157/'Total Revenues by County'!X$4)</f>
        <v>0</v>
      </c>
      <c r="Y157" s="52">
        <f>('Total Revenues by County'!Y157/'Total Revenues by County'!Y$4)</f>
        <v>0</v>
      </c>
      <c r="Z157" s="52">
        <f>('Total Revenues by County'!Z157/'Total Revenues by County'!Z$4)</f>
        <v>0.35832122093023255</v>
      </c>
      <c r="AA157" s="52">
        <f>('Total Revenues by County'!AA157/'Total Revenues by County'!AA$4)</f>
        <v>0</v>
      </c>
      <c r="AB157" s="52">
        <f>('Total Revenues by County'!AB157/'Total Revenues by County'!AB$4)</f>
        <v>1.5102439686053035</v>
      </c>
      <c r="AC157" s="52">
        <f>('Total Revenues by County'!AC157/'Total Revenues by County'!AC$4)</f>
        <v>0.17801614553263037</v>
      </c>
      <c r="AD157" s="52">
        <f>('Total Revenues by County'!AD157/'Total Revenues by County'!AD$4)</f>
        <v>0.19719984138973443</v>
      </c>
      <c r="AE157" s="52">
        <f>('Total Revenues by County'!AE157/'Total Revenues by County'!AE$4)</f>
        <v>0</v>
      </c>
      <c r="AF157" s="52">
        <f>('Total Revenues by County'!AF157/'Total Revenues by County'!AF$4)</f>
        <v>0</v>
      </c>
      <c r="AG157" s="52">
        <f>('Total Revenues by County'!AG157/'Total Revenues by County'!AG$4)</f>
        <v>6.5336401142494449E-2</v>
      </c>
      <c r="AH157" s="52">
        <f>('Total Revenues by County'!AH157/'Total Revenues by County'!AH$4)</f>
        <v>0.36808334483234439</v>
      </c>
      <c r="AI157" s="52">
        <f>('Total Revenues by County'!AI157/'Total Revenues by County'!AI$4)</f>
        <v>0</v>
      </c>
      <c r="AJ157" s="52">
        <f>('Total Revenues by County'!AJ157/'Total Revenues by County'!AJ$4)</f>
        <v>0.51281156304210485</v>
      </c>
      <c r="AK157" s="52">
        <f>('Total Revenues by County'!AK157/'Total Revenues by County'!AK$4)</f>
        <v>2.1795121650174343</v>
      </c>
      <c r="AL157" s="52">
        <f>('Total Revenues by County'!AL157/'Total Revenues by County'!AL$4)</f>
        <v>0</v>
      </c>
      <c r="AM157" s="52">
        <f>('Total Revenues by County'!AM157/'Total Revenues by County'!AM$4)</f>
        <v>0.71199900112373582</v>
      </c>
      <c r="AN157" s="52">
        <f>('Total Revenues by County'!AN157/'Total Revenues by County'!AN$4)</f>
        <v>0</v>
      </c>
      <c r="AO157" s="52">
        <f>('Total Revenues by County'!AO157/'Total Revenues by County'!AO$4)</f>
        <v>1.0222623345367028</v>
      </c>
      <c r="AP157" s="52">
        <f>('Total Revenues by County'!AP157/'Total Revenues by County'!AP$4)</f>
        <v>0.33490455538320302</v>
      </c>
      <c r="AQ157" s="52">
        <f>('Total Revenues by County'!AQ157/'Total Revenues by County'!AQ$4)</f>
        <v>1.3450278903339148</v>
      </c>
      <c r="AR157" s="52">
        <f>('Total Revenues by County'!AR157/'Total Revenues by County'!AR$4)</f>
        <v>0.70775791897702056</v>
      </c>
      <c r="AS157" s="52">
        <f>('Total Revenues by County'!AS157/'Total Revenues by County'!AS$4)</f>
        <v>0</v>
      </c>
      <c r="AT157" s="52">
        <f>('Total Revenues by County'!AT157/'Total Revenues by County'!AT$4)</f>
        <v>0.69546887462493823</v>
      </c>
      <c r="AU157" s="52">
        <f>('Total Revenues by County'!AU157/'Total Revenues by County'!AU$4)</f>
        <v>0.81284767640759537</v>
      </c>
      <c r="AV157" s="52">
        <f>('Total Revenues by County'!AV157/'Total Revenues by County'!AV$4)</f>
        <v>0</v>
      </c>
      <c r="AW157" s="52">
        <f>('Total Revenues by County'!AW157/'Total Revenues by County'!AW$4)</f>
        <v>3.1166026133743276</v>
      </c>
      <c r="AX157" s="52">
        <f>('Total Revenues by County'!AX157/'Total Revenues by County'!AX$4)</f>
        <v>0.28064323269745106</v>
      </c>
      <c r="AY157" s="52">
        <f>('Total Revenues by County'!AY157/'Total Revenues by County'!AY$4)</f>
        <v>0.5462887461812771</v>
      </c>
      <c r="AZ157" s="52">
        <f>('Total Revenues by County'!AZ157/'Total Revenues by County'!AZ$4)</f>
        <v>1.7296501324676667</v>
      </c>
      <c r="BA157" s="52">
        <f>('Total Revenues by County'!BA157/'Total Revenues by County'!BA$4)</f>
        <v>0.4748161362720838</v>
      </c>
      <c r="BB157" s="52">
        <f>('Total Revenues by County'!BB157/'Total Revenues by County'!BB$4)</f>
        <v>1.6908225914240536</v>
      </c>
      <c r="BC157" s="52">
        <f>('Total Revenues by County'!BC157/'Total Revenues by County'!BC$4)</f>
        <v>0</v>
      </c>
      <c r="BD157" s="52">
        <f>('Total Revenues by County'!BD157/'Total Revenues by County'!BD$4)</f>
        <v>7.0896669741574089E-2</v>
      </c>
      <c r="BE157" s="52">
        <f>('Total Revenues by County'!BE157/'Total Revenues by County'!BE$4)</f>
        <v>0.6015523040216173</v>
      </c>
      <c r="BF157" s="52">
        <f>('Total Revenues by County'!BF157/'Total Revenues by County'!BF$4)</f>
        <v>0</v>
      </c>
      <c r="BG157" s="52">
        <f>('Total Revenues by County'!BG157/'Total Revenues by County'!BG$4)</f>
        <v>0.2861675484016209</v>
      </c>
      <c r="BH157" s="52">
        <f>('Total Revenues by County'!BH157/'Total Revenues by County'!BH$4)</f>
        <v>1.6085283422073446</v>
      </c>
      <c r="BI157" s="52">
        <f>('Total Revenues by County'!BI157/'Total Revenues by County'!BI$4)</f>
        <v>0.57510488656277459</v>
      </c>
      <c r="BJ157" s="52">
        <f>('Total Revenues by County'!BJ157/'Total Revenues by County'!BJ$4)</f>
        <v>0.36585311514854463</v>
      </c>
      <c r="BK157" s="52">
        <f>('Total Revenues by County'!BK157/'Total Revenues by County'!BK$4)</f>
        <v>0</v>
      </c>
      <c r="BL157" s="52">
        <f>('Total Revenues by County'!BL157/'Total Revenues by County'!BL$4)</f>
        <v>0</v>
      </c>
      <c r="BM157" s="52">
        <f>('Total Revenues by County'!BM157/'Total Revenues by County'!BM$4)</f>
        <v>0</v>
      </c>
      <c r="BN157" s="52">
        <f>('Total Revenues by County'!BN157/'Total Revenues by County'!BN$4)</f>
        <v>0.13230344045636538</v>
      </c>
      <c r="BO157" s="52">
        <f>('Total Revenues by County'!BO157/'Total Revenues by County'!BO$4)</f>
        <v>0</v>
      </c>
      <c r="BP157" s="52">
        <f>('Total Revenues by County'!BP157/'Total Revenues by County'!BP$4)</f>
        <v>0</v>
      </c>
      <c r="BQ157" s="17">
        <f>('Total Revenues by County'!BQ157/'Total Revenues by County'!BQ$4)</f>
        <v>0.20911505544078587</v>
      </c>
    </row>
    <row r="158" spans="1:69" x14ac:dyDescent="0.25">
      <c r="A158" s="13"/>
      <c r="B158" s="14">
        <v>346.9</v>
      </c>
      <c r="C158" s="15" t="s">
        <v>115</v>
      </c>
      <c r="D158" s="52">
        <f>('Total Revenues by County'!D158/'Total Revenues by County'!D$4)</f>
        <v>0</v>
      </c>
      <c r="E158" s="52">
        <f>('Total Revenues by County'!E158/'Total Revenues by County'!E$4)</f>
        <v>0</v>
      </c>
      <c r="F158" s="52">
        <f>('Total Revenues by County'!F158/'Total Revenues by County'!F$4)</f>
        <v>1.8114549218223359</v>
      </c>
      <c r="G158" s="52">
        <f>('Total Revenues by County'!G158/'Total Revenues by County'!G$4)</f>
        <v>0</v>
      </c>
      <c r="H158" s="52">
        <f>('Total Revenues by County'!H158/'Total Revenues by County'!H$4)</f>
        <v>0</v>
      </c>
      <c r="I158" s="52">
        <f>('Total Revenues by County'!I158/'Total Revenues by County'!I$4)</f>
        <v>0.13195847329143509</v>
      </c>
      <c r="J158" s="52">
        <f>('Total Revenues by County'!J158/'Total Revenues by County'!J$4)</f>
        <v>0</v>
      </c>
      <c r="K158" s="52">
        <f>('Total Revenues by County'!K158/'Total Revenues by County'!K$4)</f>
        <v>0.49561318232635004</v>
      </c>
      <c r="L158" s="52">
        <f>('Total Revenues by County'!L158/'Total Revenues by County'!L$4)</f>
        <v>2.3560774742371042</v>
      </c>
      <c r="M158" s="52">
        <f>('Total Revenues by County'!M158/'Total Revenues by County'!M$4)</f>
        <v>7.2696648686120316E-2</v>
      </c>
      <c r="N158" s="52">
        <f>('Total Revenues by County'!N158/'Total Revenues by County'!N$4)</f>
        <v>0</v>
      </c>
      <c r="O158" s="52">
        <f>('Total Revenues by County'!O158/'Total Revenues by County'!O$4)</f>
        <v>0</v>
      </c>
      <c r="P158" s="52">
        <f>('Total Revenues by County'!P158/'Total Revenues by County'!P$4)</f>
        <v>0</v>
      </c>
      <c r="Q158" s="52">
        <f>('Total Revenues by County'!Q158/'Total Revenues by County'!Q$4)</f>
        <v>0</v>
      </c>
      <c r="R158" s="52">
        <f>('Total Revenues by County'!R158/'Total Revenues by County'!R$4)</f>
        <v>0</v>
      </c>
      <c r="S158" s="52">
        <f>('Total Revenues by County'!S158/'Total Revenues by County'!S$4)</f>
        <v>4.0762867647058822</v>
      </c>
      <c r="T158" s="52">
        <f>('Total Revenues by County'!T158/'Total Revenues by County'!T$4)</f>
        <v>0</v>
      </c>
      <c r="U158" s="52">
        <f>('Total Revenues by County'!U158/'Total Revenues by County'!U$4)</f>
        <v>3.2369731568079679E-2</v>
      </c>
      <c r="V158" s="52">
        <f>('Total Revenues by County'!V158/'Total Revenues by County'!V$4)</f>
        <v>0</v>
      </c>
      <c r="W158" s="52">
        <f>('Total Revenues by County'!W158/'Total Revenues by County'!W$4)</f>
        <v>0</v>
      </c>
      <c r="X158" s="52">
        <f>('Total Revenues by County'!X158/'Total Revenues by County'!X$4)</f>
        <v>0</v>
      </c>
      <c r="Y158" s="52">
        <f>('Total Revenues by County'!Y158/'Total Revenues by County'!Y$4)</f>
        <v>0</v>
      </c>
      <c r="Z158" s="52">
        <f>('Total Revenues by County'!Z158/'Total Revenues by County'!Z$4)</f>
        <v>8.1068313953488375E-2</v>
      </c>
      <c r="AA158" s="52">
        <f>('Total Revenues by County'!AA158/'Total Revenues by County'!AA$4)</f>
        <v>0</v>
      </c>
      <c r="AB158" s="52">
        <f>('Total Revenues by County'!AB158/'Total Revenues by County'!AB$4)</f>
        <v>0</v>
      </c>
      <c r="AC158" s="52">
        <f>('Total Revenues by County'!AC158/'Total Revenues by County'!AC$4)</f>
        <v>0</v>
      </c>
      <c r="AD158" s="52">
        <f>('Total Revenues by County'!AD158/'Total Revenues by County'!AD$4)</f>
        <v>1.4242514425402457</v>
      </c>
      <c r="AE158" s="52">
        <f>('Total Revenues by County'!AE158/'Total Revenues by County'!AE$4)</f>
        <v>0</v>
      </c>
      <c r="AF158" s="52">
        <f>('Total Revenues by County'!AF158/'Total Revenues by County'!AF$4)</f>
        <v>0</v>
      </c>
      <c r="AG158" s="52">
        <f>('Total Revenues by County'!AG158/'Total Revenues by County'!AG$4)</f>
        <v>0</v>
      </c>
      <c r="AH158" s="52">
        <f>('Total Revenues by County'!AH158/'Total Revenues by County'!AH$4)</f>
        <v>0</v>
      </c>
      <c r="AI158" s="52">
        <f>('Total Revenues by County'!AI158/'Total Revenues by County'!AI$4)</f>
        <v>0</v>
      </c>
      <c r="AJ158" s="52">
        <f>('Total Revenues by County'!AJ158/'Total Revenues by County'!AJ$4)</f>
        <v>0</v>
      </c>
      <c r="AK158" s="52">
        <f>('Total Revenues by County'!AK158/'Total Revenues by County'!AK$4)</f>
        <v>1.2992475732491421E-5</v>
      </c>
      <c r="AL158" s="52">
        <f>('Total Revenues by County'!AL158/'Total Revenues by County'!AL$4)</f>
        <v>0</v>
      </c>
      <c r="AM158" s="52">
        <f>('Total Revenues by County'!AM158/'Total Revenues by County'!AM$4)</f>
        <v>0</v>
      </c>
      <c r="AN158" s="52">
        <f>('Total Revenues by County'!AN158/'Total Revenues by County'!AN$4)</f>
        <v>0</v>
      </c>
      <c r="AO158" s="52">
        <f>('Total Revenues by County'!AO158/'Total Revenues by County'!AO$4)</f>
        <v>0</v>
      </c>
      <c r="AP158" s="52">
        <f>('Total Revenues by County'!AP158/'Total Revenues by County'!AP$4)</f>
        <v>0</v>
      </c>
      <c r="AQ158" s="52">
        <f>('Total Revenues by County'!AQ158/'Total Revenues by County'!AQ$4)</f>
        <v>0</v>
      </c>
      <c r="AR158" s="52">
        <f>('Total Revenues by County'!AR158/'Total Revenues by County'!AR$4)</f>
        <v>0</v>
      </c>
      <c r="AS158" s="52">
        <f>('Total Revenues by County'!AS158/'Total Revenues by County'!AS$4)</f>
        <v>0.43528103084443276</v>
      </c>
      <c r="AT158" s="52">
        <f>('Total Revenues by County'!AT158/'Total Revenues by County'!AT$4)</f>
        <v>5.8784356919493082</v>
      </c>
      <c r="AU158" s="52">
        <f>('Total Revenues by County'!AU158/'Total Revenues by County'!AU$4)</f>
        <v>0.87538990067415079</v>
      </c>
      <c r="AV158" s="52">
        <f>('Total Revenues by County'!AV158/'Total Revenues by County'!AV$4)</f>
        <v>0</v>
      </c>
      <c r="AW158" s="52">
        <f>('Total Revenues by County'!AW158/'Total Revenues by County'!AW$4)</f>
        <v>0.51247758134768129</v>
      </c>
      <c r="AX158" s="52">
        <f>('Total Revenues by County'!AX158/'Total Revenues by County'!AX$4)</f>
        <v>5.5444856788557919E-3</v>
      </c>
      <c r="AY158" s="52">
        <f>('Total Revenues by County'!AY158/'Total Revenues by County'!AY$4)</f>
        <v>1.5430045505273877</v>
      </c>
      <c r="AZ158" s="52">
        <f>('Total Revenues by County'!AZ158/'Total Revenues by County'!AZ$4)</f>
        <v>0.51762773612718749</v>
      </c>
      <c r="BA158" s="52">
        <f>('Total Revenues by County'!BA158/'Total Revenues by County'!BA$4)</f>
        <v>0.28984749956839501</v>
      </c>
      <c r="BB158" s="52">
        <f>('Total Revenues by County'!BB158/'Total Revenues by County'!BB$4)</f>
        <v>0</v>
      </c>
      <c r="BC158" s="52">
        <f>('Total Revenues by County'!BC158/'Total Revenues by County'!BC$4)</f>
        <v>2.2663658361127461</v>
      </c>
      <c r="BD158" s="52">
        <f>('Total Revenues by County'!BD158/'Total Revenues by County'!BD$4)</f>
        <v>0</v>
      </c>
      <c r="BE158" s="52">
        <f>('Total Revenues by County'!BE158/'Total Revenues by County'!BE$4)</f>
        <v>2.4786788167993792</v>
      </c>
      <c r="BF158" s="52">
        <f>('Total Revenues by County'!BF158/'Total Revenues by County'!BF$4)</f>
        <v>0</v>
      </c>
      <c r="BG158" s="52">
        <f>('Total Revenues by County'!BG158/'Total Revenues by County'!BG$4)</f>
        <v>6.5194450697883835E-2</v>
      </c>
      <c r="BH158" s="52">
        <f>('Total Revenues by County'!BH158/'Total Revenues by County'!BH$4)</f>
        <v>0.7949161334947259</v>
      </c>
      <c r="BI158" s="52">
        <f>('Total Revenues by County'!BI158/'Total Revenues by County'!BI$4)</f>
        <v>0</v>
      </c>
      <c r="BJ158" s="52">
        <f>('Total Revenues by County'!BJ158/'Total Revenues by County'!BJ$4)</f>
        <v>0</v>
      </c>
      <c r="BK158" s="52">
        <f>('Total Revenues by County'!BK158/'Total Revenues by County'!BK$4)</f>
        <v>0</v>
      </c>
      <c r="BL158" s="52">
        <f>('Total Revenues by County'!BL158/'Total Revenues by County'!BL$4)</f>
        <v>0</v>
      </c>
      <c r="BM158" s="52">
        <f>('Total Revenues by County'!BM158/'Total Revenues by County'!BM$4)</f>
        <v>0</v>
      </c>
      <c r="BN158" s="52">
        <f>('Total Revenues by County'!BN158/'Total Revenues by County'!BN$4)</f>
        <v>0</v>
      </c>
      <c r="BO158" s="52">
        <f>('Total Revenues by County'!BO158/'Total Revenues by County'!BO$4)</f>
        <v>0</v>
      </c>
      <c r="BP158" s="52">
        <f>('Total Revenues by County'!BP158/'Total Revenues by County'!BP$4)</f>
        <v>0</v>
      </c>
      <c r="BQ158" s="17">
        <f>('Total Revenues by County'!BQ158/'Total Revenues by County'!BQ$4)</f>
        <v>0</v>
      </c>
    </row>
    <row r="159" spans="1:69" x14ac:dyDescent="0.25">
      <c r="A159" s="13"/>
      <c r="B159" s="14">
        <v>347.1</v>
      </c>
      <c r="C159" s="15" t="s">
        <v>116</v>
      </c>
      <c r="D159" s="52">
        <f>('Total Revenues by County'!D159/'Total Revenues by County'!D$4)</f>
        <v>1.8487403104689348</v>
      </c>
      <c r="E159" s="52">
        <f>('Total Revenues by County'!E159/'Total Revenues by County'!E$4)</f>
        <v>0</v>
      </c>
      <c r="F159" s="52">
        <f>('Total Revenues by County'!F159/'Total Revenues by County'!F$4)</f>
        <v>2.3525779837858152</v>
      </c>
      <c r="G159" s="52">
        <f>('Total Revenues by County'!G159/'Total Revenues by County'!G$4)</f>
        <v>0</v>
      </c>
      <c r="H159" s="52">
        <f>('Total Revenues by County'!H159/'Total Revenues by County'!H$4)</f>
        <v>0</v>
      </c>
      <c r="I159" s="52">
        <f>('Total Revenues by County'!I159/'Total Revenues by County'!I$4)</f>
        <v>0.21974200702608077</v>
      </c>
      <c r="J159" s="52">
        <f>('Total Revenues by County'!J159/'Total Revenues by County'!J$4)</f>
        <v>0</v>
      </c>
      <c r="K159" s="52">
        <f>('Total Revenues by County'!K159/'Total Revenues by County'!K$4)</f>
        <v>0</v>
      </c>
      <c r="L159" s="52">
        <f>('Total Revenues by County'!L159/'Total Revenues by County'!L$4)</f>
        <v>0</v>
      </c>
      <c r="M159" s="52">
        <f>('Total Revenues by County'!M159/'Total Revenues by County'!M$4)</f>
        <v>0</v>
      </c>
      <c r="N159" s="52">
        <f>('Total Revenues by County'!N159/'Total Revenues by County'!N$4)</f>
        <v>0.24787784027940021</v>
      </c>
      <c r="O159" s="52">
        <f>('Total Revenues by County'!O159/'Total Revenues by County'!O$4)</f>
        <v>0.11273767457513041</v>
      </c>
      <c r="P159" s="52">
        <f>('Total Revenues by County'!P159/'Total Revenues by County'!P$4)</f>
        <v>0.19268457758290911</v>
      </c>
      <c r="Q159" s="52">
        <f>('Total Revenues by County'!Q159/'Total Revenues by County'!Q$4)</f>
        <v>0</v>
      </c>
      <c r="R159" s="52">
        <f>('Total Revenues by County'!R159/'Total Revenues by County'!R$4)</f>
        <v>0.33459065030871621</v>
      </c>
      <c r="S159" s="52">
        <f>('Total Revenues by County'!S159/'Total Revenues by County'!S$4)</f>
        <v>0</v>
      </c>
      <c r="T159" s="52">
        <f>('Total Revenues by County'!T159/'Total Revenues by County'!T$4)</f>
        <v>0</v>
      </c>
      <c r="U159" s="52">
        <f>('Total Revenues by County'!U159/'Total Revenues by County'!U$4)</f>
        <v>0.20203247095024091</v>
      </c>
      <c r="V159" s="52">
        <f>('Total Revenues by County'!V159/'Total Revenues by County'!V$4)</f>
        <v>0</v>
      </c>
      <c r="W159" s="52">
        <f>('Total Revenues by County'!W159/'Total Revenues by County'!W$4)</f>
        <v>0</v>
      </c>
      <c r="X159" s="52">
        <f>('Total Revenues by County'!X159/'Total Revenues by County'!X$4)</f>
        <v>0</v>
      </c>
      <c r="Y159" s="52">
        <f>('Total Revenues by County'!Y159/'Total Revenues by County'!Y$4)</f>
        <v>0.44202652159129546</v>
      </c>
      <c r="Z159" s="52">
        <f>('Total Revenues by County'!Z159/'Total Revenues by County'!Z$4)</f>
        <v>1.8313953488372094E-2</v>
      </c>
      <c r="AA159" s="52">
        <f>('Total Revenues by County'!AA159/'Total Revenues by County'!AA$4)</f>
        <v>0</v>
      </c>
      <c r="AB159" s="52">
        <f>('Total Revenues by County'!AB159/'Total Revenues by County'!AB$4)</f>
        <v>0.51886332949017533</v>
      </c>
      <c r="AC159" s="52">
        <f>('Total Revenues by County'!AC159/'Total Revenues by County'!AC$4)</f>
        <v>0</v>
      </c>
      <c r="AD159" s="52">
        <f>('Total Revenues by County'!AD159/'Total Revenues by County'!AD$4)</f>
        <v>2.6037400837146993E-2</v>
      </c>
      <c r="AE159" s="52">
        <f>('Total Revenues by County'!AE159/'Total Revenues by County'!AE$4)</f>
        <v>2.1402075626798194</v>
      </c>
      <c r="AF159" s="52">
        <f>('Total Revenues by County'!AF159/'Total Revenues by County'!AF$4)</f>
        <v>0</v>
      </c>
      <c r="AG159" s="52">
        <f>('Total Revenues by County'!AG159/'Total Revenues by County'!AG$4)</f>
        <v>0</v>
      </c>
      <c r="AH159" s="52">
        <f>('Total Revenues by County'!AH159/'Total Revenues by County'!AH$4)</f>
        <v>0</v>
      </c>
      <c r="AI159" s="52">
        <f>('Total Revenues by County'!AI159/'Total Revenues by County'!AI$4)</f>
        <v>0</v>
      </c>
      <c r="AJ159" s="52">
        <f>('Total Revenues by County'!AJ159/'Total Revenues by County'!AJ$4)</f>
        <v>8.411896725643021E-4</v>
      </c>
      <c r="AK159" s="52">
        <f>('Total Revenues by County'!AK159/'Total Revenues by County'!AK$4)</f>
        <v>0</v>
      </c>
      <c r="AL159" s="52">
        <f>('Total Revenues by County'!AL159/'Total Revenues by County'!AL$4)</f>
        <v>0.72886374296435275</v>
      </c>
      <c r="AM159" s="52">
        <f>('Total Revenues by County'!AM159/'Total Revenues by County'!AM$4)</f>
        <v>0</v>
      </c>
      <c r="AN159" s="52">
        <f>('Total Revenues by County'!AN159/'Total Revenues by County'!AN$4)</f>
        <v>0</v>
      </c>
      <c r="AO159" s="52">
        <f>('Total Revenues by County'!AO159/'Total Revenues by County'!AO$4)</f>
        <v>0.75210589651022863</v>
      </c>
      <c r="AP159" s="52">
        <f>('Total Revenues by County'!AP159/'Total Revenues by County'!AP$4)</f>
        <v>0</v>
      </c>
      <c r="AQ159" s="52">
        <f>('Total Revenues by County'!AQ159/'Total Revenues by County'!AQ$4)</f>
        <v>6.8425926780566297E-3</v>
      </c>
      <c r="AR159" s="52">
        <f>('Total Revenues by County'!AR159/'Total Revenues by County'!AR$4)</f>
        <v>0.2171118083722354</v>
      </c>
      <c r="AS159" s="52">
        <f>('Total Revenues by County'!AS159/'Total Revenues by County'!AS$4)</f>
        <v>9.0104260583228957E-2</v>
      </c>
      <c r="AT159" s="52">
        <f>('Total Revenues by County'!AT159/'Total Revenues by County'!AT$4)</f>
        <v>8.2545228961727876E-2</v>
      </c>
      <c r="AU159" s="52">
        <f>('Total Revenues by County'!AU159/'Total Revenues by County'!AU$4)</f>
        <v>5.1747186246747833E-3</v>
      </c>
      <c r="AV159" s="52">
        <f>('Total Revenues by County'!AV159/'Total Revenues by County'!AV$4)</f>
        <v>0</v>
      </c>
      <c r="AW159" s="52">
        <f>('Total Revenues by County'!AW159/'Total Revenues by County'!AW$4)</f>
        <v>0</v>
      </c>
      <c r="AX159" s="52">
        <f>('Total Revenues by County'!AX159/'Total Revenues by County'!AX$4)</f>
        <v>0</v>
      </c>
      <c r="AY159" s="52">
        <f>('Total Revenues by County'!AY159/'Total Revenues by County'!AY$4)</f>
        <v>0</v>
      </c>
      <c r="AZ159" s="52">
        <f>('Total Revenues by County'!AZ159/'Total Revenues by County'!AZ$4)</f>
        <v>0</v>
      </c>
      <c r="BA159" s="52">
        <f>('Total Revenues by County'!BA159/'Total Revenues by County'!BA$4)</f>
        <v>2.7394832249525235E-2</v>
      </c>
      <c r="BB159" s="52">
        <f>('Total Revenues by County'!BB159/'Total Revenues by County'!BB$4)</f>
        <v>0</v>
      </c>
      <c r="BC159" s="52">
        <f>('Total Revenues by County'!BC159/'Total Revenues by County'!BC$4)</f>
        <v>0</v>
      </c>
      <c r="BD159" s="52">
        <f>('Total Revenues by County'!BD159/'Total Revenues by County'!BD$4)</f>
        <v>9.5429083276514393E-2</v>
      </c>
      <c r="BE159" s="52">
        <f>('Total Revenues by County'!BE159/'Total Revenues by County'!BE$4)</f>
        <v>0</v>
      </c>
      <c r="BF159" s="52">
        <f>('Total Revenues by County'!BF159/'Total Revenues by County'!BF$4)</f>
        <v>3.1008122488150873E-2</v>
      </c>
      <c r="BG159" s="52">
        <f>('Total Revenues by County'!BG159/'Total Revenues by County'!BG$4)</f>
        <v>0</v>
      </c>
      <c r="BH159" s="52">
        <f>('Total Revenues by County'!BH159/'Total Revenues by County'!BH$4)</f>
        <v>9.4218514895692732E-2</v>
      </c>
      <c r="BI159" s="52">
        <f>('Total Revenues by County'!BI159/'Total Revenues by County'!BI$4)</f>
        <v>0</v>
      </c>
      <c r="BJ159" s="52">
        <f>('Total Revenues by County'!BJ159/'Total Revenues by County'!BJ$4)</f>
        <v>0.10299539940515311</v>
      </c>
      <c r="BK159" s="52">
        <f>('Total Revenues by County'!BK159/'Total Revenues by County'!BK$4)</f>
        <v>0</v>
      </c>
      <c r="BL159" s="52">
        <f>('Total Revenues by County'!BL159/'Total Revenues by County'!BL$4)</f>
        <v>0</v>
      </c>
      <c r="BM159" s="52">
        <f>('Total Revenues by County'!BM159/'Total Revenues by County'!BM$4)</f>
        <v>0</v>
      </c>
      <c r="BN159" s="52">
        <f>('Total Revenues by County'!BN159/'Total Revenues by County'!BN$4)</f>
        <v>0.17911711094576133</v>
      </c>
      <c r="BO159" s="52">
        <f>('Total Revenues by County'!BO159/'Total Revenues by County'!BO$4)</f>
        <v>0.29030832511812898</v>
      </c>
      <c r="BP159" s="52">
        <f>('Total Revenues by County'!BP159/'Total Revenues by County'!BP$4)</f>
        <v>0.31935613823060621</v>
      </c>
      <c r="BQ159" s="17">
        <f>('Total Revenues by County'!BQ159/'Total Revenues by County'!BQ$4)</f>
        <v>0</v>
      </c>
    </row>
    <row r="160" spans="1:69" x14ac:dyDescent="0.25">
      <c r="A160" s="13"/>
      <c r="B160" s="14">
        <v>347.2</v>
      </c>
      <c r="C160" s="15" t="s">
        <v>117</v>
      </c>
      <c r="D160" s="52">
        <f>('Total Revenues by County'!D160/'Total Revenues by County'!D$4)</f>
        <v>0</v>
      </c>
      <c r="E160" s="52">
        <f>('Total Revenues by County'!E160/'Total Revenues by County'!E$4)</f>
        <v>0</v>
      </c>
      <c r="F160" s="52">
        <f>('Total Revenues by County'!F160/'Total Revenues by County'!F$4)</f>
        <v>0.32449248647326567</v>
      </c>
      <c r="G160" s="52">
        <f>('Total Revenues by County'!G160/'Total Revenues by County'!G$4)</f>
        <v>0</v>
      </c>
      <c r="H160" s="52">
        <f>('Total Revenues by County'!H160/'Total Revenues by County'!H$4)</f>
        <v>12.318730540527323</v>
      </c>
      <c r="I160" s="52">
        <f>('Total Revenues by County'!I160/'Total Revenues by County'!I$4)</f>
        <v>5.6022884884071935</v>
      </c>
      <c r="J160" s="52">
        <f>('Total Revenues by County'!J160/'Total Revenues by County'!J$4)</f>
        <v>6.9075084616978651E-5</v>
      </c>
      <c r="K160" s="52">
        <f>('Total Revenues by County'!K160/'Total Revenues by County'!K$4)</f>
        <v>3.3019370048121326</v>
      </c>
      <c r="L160" s="52">
        <f>('Total Revenues by County'!L160/'Total Revenues by County'!L$4)</f>
        <v>3.0327923838885558</v>
      </c>
      <c r="M160" s="52">
        <f>('Total Revenues by County'!M160/'Total Revenues by County'!M$4)</f>
        <v>0</v>
      </c>
      <c r="N160" s="52">
        <f>('Total Revenues by County'!N160/'Total Revenues by County'!N$4)</f>
        <v>12.653035122716844</v>
      </c>
      <c r="O160" s="52">
        <f>('Total Revenues by County'!O160/'Total Revenues by County'!O$4)</f>
        <v>0</v>
      </c>
      <c r="P160" s="52">
        <f>('Total Revenues by County'!P160/'Total Revenues by County'!P$4)</f>
        <v>0.91663478798222642</v>
      </c>
      <c r="Q160" s="52">
        <f>('Total Revenues by County'!Q160/'Total Revenues by County'!Q$4)</f>
        <v>1.4984185222672064</v>
      </c>
      <c r="R160" s="52">
        <f>('Total Revenues by County'!R160/'Total Revenues by County'!R$4)</f>
        <v>0.22530671157084436</v>
      </c>
      <c r="S160" s="52">
        <f>('Total Revenues by County'!S160/'Total Revenues by County'!S$4)</f>
        <v>0.62125940492476062</v>
      </c>
      <c r="T160" s="52">
        <f>('Total Revenues by County'!T160/'Total Revenues by County'!T$4)</f>
        <v>0.66911584619152586</v>
      </c>
      <c r="U160" s="52">
        <f>('Total Revenues by County'!U160/'Total Revenues by County'!U$4)</f>
        <v>0.53206607554961738</v>
      </c>
      <c r="V160" s="52">
        <f>('Total Revenues by County'!V160/'Total Revenues by County'!V$4)</f>
        <v>9.4372150122763934</v>
      </c>
      <c r="W160" s="52">
        <f>('Total Revenues by County'!W160/'Total Revenues by County'!W$4)</f>
        <v>2.1829941203075531</v>
      </c>
      <c r="X160" s="52">
        <f>('Total Revenues by County'!X160/'Total Revenues by County'!X$4)</f>
        <v>0.87749033600951531</v>
      </c>
      <c r="Y160" s="52">
        <f>('Total Revenues by County'!Y160/'Total Revenues by County'!Y$4)</f>
        <v>3.439986399183951</v>
      </c>
      <c r="Z160" s="52">
        <f>('Total Revenues by County'!Z160/'Total Revenues by County'!Z$4)</f>
        <v>5.7207848837209303</v>
      </c>
      <c r="AA160" s="52">
        <f>('Total Revenues by County'!AA160/'Total Revenues by County'!AA$4)</f>
        <v>2.973443292729061E-2</v>
      </c>
      <c r="AB160" s="52">
        <f>('Total Revenues by County'!AB160/'Total Revenues by County'!AB$4)</f>
        <v>2.8133088357697313</v>
      </c>
      <c r="AC160" s="52">
        <f>('Total Revenues by County'!AC160/'Total Revenues by County'!AC$4)</f>
        <v>7.3282891205040168E-2</v>
      </c>
      <c r="AD160" s="52">
        <f>('Total Revenues by County'!AD160/'Total Revenues by County'!AD$4)</f>
        <v>1.1634280943043658</v>
      </c>
      <c r="AE160" s="52">
        <f>('Total Revenues by County'!AE160/'Total Revenues by County'!AE$4)</f>
        <v>0</v>
      </c>
      <c r="AF160" s="52">
        <f>('Total Revenues by County'!AF160/'Total Revenues by County'!AF$4)</f>
        <v>31.568815873265741</v>
      </c>
      <c r="AG160" s="52">
        <f>('Total Revenues by County'!AG160/'Total Revenues by County'!AG$4)</f>
        <v>1.0627776896223422</v>
      </c>
      <c r="AH160" s="52">
        <f>('Total Revenues by County'!AH160/'Total Revenues by County'!AH$4)</f>
        <v>0</v>
      </c>
      <c r="AI160" s="52">
        <f>('Total Revenues by County'!AI160/'Total Revenues by County'!AI$4)</f>
        <v>0.33901399878271454</v>
      </c>
      <c r="AJ160" s="52">
        <f>('Total Revenues by County'!AJ160/'Total Revenues by County'!AJ$4)</f>
        <v>0</v>
      </c>
      <c r="AK160" s="52">
        <f>('Total Revenues by County'!AK160/'Total Revenues by County'!AK$4)</f>
        <v>4.3714256481215319</v>
      </c>
      <c r="AL160" s="52">
        <f>('Total Revenues by County'!AL160/'Total Revenues by County'!AL$4)</f>
        <v>0.1176968515478424</v>
      </c>
      <c r="AM160" s="52">
        <f>('Total Revenues by County'!AM160/'Total Revenues by County'!AM$4)</f>
        <v>0.8691472093894369</v>
      </c>
      <c r="AN160" s="52">
        <f>('Total Revenues by County'!AN160/'Total Revenues by County'!AN$4)</f>
        <v>0</v>
      </c>
      <c r="AO160" s="52">
        <f>('Total Revenues by County'!AO160/'Total Revenues by County'!AO$4)</f>
        <v>0.78409546730846369</v>
      </c>
      <c r="AP160" s="52">
        <f>('Total Revenues by County'!AP160/'Total Revenues by County'!AP$4)</f>
        <v>16.789404539554909</v>
      </c>
      <c r="AQ160" s="52">
        <f>('Total Revenues by County'!AQ160/'Total Revenues by County'!AQ$4)</f>
        <v>1.1933124732711224</v>
      </c>
      <c r="AR160" s="52">
        <f>('Total Revenues by County'!AR160/'Total Revenues by County'!AR$4)</f>
        <v>4.6337964476787468</v>
      </c>
      <c r="AS160" s="52">
        <f>('Total Revenues by County'!AS160/'Total Revenues by County'!AS$4)</f>
        <v>13.25920240166479</v>
      </c>
      <c r="AT160" s="52">
        <f>('Total Revenues by County'!AT160/'Total Revenues by County'!AT$4)</f>
        <v>7.2211882968083358</v>
      </c>
      <c r="AU160" s="52">
        <f>('Total Revenues by County'!AU160/'Total Revenues by County'!AU$4)</f>
        <v>0</v>
      </c>
      <c r="AV160" s="52">
        <f>('Total Revenues by County'!AV160/'Total Revenues by County'!AV$4)</f>
        <v>6.4363488348427797E-2</v>
      </c>
      <c r="AW160" s="52">
        <f>('Total Revenues by County'!AW160/'Total Revenues by County'!AW$4)</f>
        <v>13.365334358186011</v>
      </c>
      <c r="AX160" s="52">
        <f>('Total Revenues by County'!AX160/'Total Revenues by County'!AX$4)</f>
        <v>1.5964129981557575</v>
      </c>
      <c r="AY160" s="52">
        <f>('Total Revenues by County'!AY160/'Total Revenues by County'!AY$4)</f>
        <v>2.4297035581291357E-2</v>
      </c>
      <c r="AZ160" s="52">
        <f>('Total Revenues by County'!AZ160/'Total Revenues by County'!AZ$4)</f>
        <v>8.9292056650293858</v>
      </c>
      <c r="BA160" s="52">
        <f>('Total Revenues by County'!BA160/'Total Revenues by County'!BA$4)</f>
        <v>1.5772365770846521</v>
      </c>
      <c r="BB160" s="52">
        <f>('Total Revenues by County'!BB160/'Total Revenues by County'!BB$4)</f>
        <v>4.1286275456762827</v>
      </c>
      <c r="BC160" s="52">
        <f>('Total Revenues by County'!BC160/'Total Revenues by County'!BC$4)</f>
        <v>0.44319327846789819</v>
      </c>
      <c r="BD160" s="52">
        <f>('Total Revenues by County'!BD160/'Total Revenues by County'!BD$4)</f>
        <v>0.91890265912645896</v>
      </c>
      <c r="BE160" s="52">
        <f>('Total Revenues by County'!BE160/'Total Revenues by County'!BE$4)</f>
        <v>17.592048753844828</v>
      </c>
      <c r="BF160" s="52">
        <f>('Total Revenues by County'!BF160/'Total Revenues by County'!BF$4)</f>
        <v>7.7584874301830045</v>
      </c>
      <c r="BG160" s="52">
        <f>('Total Revenues by County'!BG160/'Total Revenues by County'!BG$4)</f>
        <v>0</v>
      </c>
      <c r="BH160" s="52">
        <f>('Total Revenues by County'!BH160/'Total Revenues by County'!BH$4)</f>
        <v>2.2505310211866485</v>
      </c>
      <c r="BI160" s="52">
        <f>('Total Revenues by County'!BI160/'Total Revenues by County'!BI$4)</f>
        <v>2.0857321387462475</v>
      </c>
      <c r="BJ160" s="52">
        <f>('Total Revenues by County'!BJ160/'Total Revenues by County'!BJ$4)</f>
        <v>0</v>
      </c>
      <c r="BK160" s="52">
        <f>('Total Revenues by County'!BK160/'Total Revenues by County'!BK$4)</f>
        <v>6.6233336699656631</v>
      </c>
      <c r="BL160" s="52">
        <f>('Total Revenues by County'!BL160/'Total Revenues by County'!BL$4)</f>
        <v>0</v>
      </c>
      <c r="BM160" s="52">
        <f>('Total Revenues by County'!BM160/'Total Revenues by County'!BM$4)</f>
        <v>0</v>
      </c>
      <c r="BN160" s="52">
        <f>('Total Revenues by County'!BN160/'Total Revenues by County'!BN$4)</f>
        <v>2.3733873475927827</v>
      </c>
      <c r="BO160" s="52">
        <f>('Total Revenues by County'!BO160/'Total Revenues by County'!BO$4)</f>
        <v>2.5238127613284833</v>
      </c>
      <c r="BP160" s="52">
        <f>('Total Revenues by County'!BP160/'Total Revenues by County'!BP$4)</f>
        <v>1.302173646506577</v>
      </c>
      <c r="BQ160" s="17">
        <f>('Total Revenues by County'!BQ160/'Total Revenues by County'!BQ$4)</f>
        <v>0</v>
      </c>
    </row>
    <row r="161" spans="1:69" x14ac:dyDescent="0.25">
      <c r="A161" s="13"/>
      <c r="B161" s="14">
        <v>347.3</v>
      </c>
      <c r="C161" s="15" t="s">
        <v>118</v>
      </c>
      <c r="D161" s="52">
        <f>('Total Revenues by County'!D161/'Total Revenues by County'!D$4)</f>
        <v>0</v>
      </c>
      <c r="E161" s="52">
        <f>('Total Revenues by County'!E161/'Total Revenues by County'!E$4)</f>
        <v>0</v>
      </c>
      <c r="F161" s="52">
        <f>('Total Revenues by County'!F161/'Total Revenues by County'!F$4)</f>
        <v>0</v>
      </c>
      <c r="G161" s="52">
        <f>('Total Revenues by County'!G161/'Total Revenues by County'!G$4)</f>
        <v>0</v>
      </c>
      <c r="H161" s="52">
        <f>('Total Revenues by County'!H161/'Total Revenues by County'!H$4)</f>
        <v>0</v>
      </c>
      <c r="I161" s="52">
        <f>('Total Revenues by County'!I161/'Total Revenues by County'!I$4)</f>
        <v>0</v>
      </c>
      <c r="J161" s="52">
        <f>('Total Revenues by County'!J161/'Total Revenues by County'!J$4)</f>
        <v>0</v>
      </c>
      <c r="K161" s="52">
        <f>('Total Revenues by County'!K161/'Total Revenues by County'!K$4)</f>
        <v>0</v>
      </c>
      <c r="L161" s="52">
        <f>('Total Revenues by County'!L161/'Total Revenues by County'!L$4)</f>
        <v>2.3186606148839599E-2</v>
      </c>
      <c r="M161" s="52">
        <f>('Total Revenues by County'!M161/'Total Revenues by County'!M$4)</f>
        <v>0</v>
      </c>
      <c r="N161" s="52">
        <f>('Total Revenues by County'!N161/'Total Revenues by County'!N$4)</f>
        <v>0</v>
      </c>
      <c r="O161" s="52">
        <f>('Total Revenues by County'!O161/'Total Revenues by County'!O$4)</f>
        <v>0</v>
      </c>
      <c r="P161" s="52">
        <f>('Total Revenues by County'!P161/'Total Revenues by County'!P$4)</f>
        <v>0.79086602124591709</v>
      </c>
      <c r="Q161" s="52">
        <f>('Total Revenues by County'!Q161/'Total Revenues by County'!Q$4)</f>
        <v>0</v>
      </c>
      <c r="R161" s="52">
        <f>('Total Revenues by County'!R161/'Total Revenues by County'!R$4)</f>
        <v>0</v>
      </c>
      <c r="S161" s="52">
        <f>('Total Revenues by County'!S161/'Total Revenues by County'!S$4)</f>
        <v>0</v>
      </c>
      <c r="T161" s="52">
        <f>('Total Revenues by County'!T161/'Total Revenues by County'!T$4)</f>
        <v>0</v>
      </c>
      <c r="U161" s="52">
        <f>('Total Revenues by County'!U161/'Total Revenues by County'!U$4)</f>
        <v>0</v>
      </c>
      <c r="V161" s="52">
        <f>('Total Revenues by County'!V161/'Total Revenues by County'!V$4)</f>
        <v>0</v>
      </c>
      <c r="W161" s="52">
        <f>('Total Revenues by County'!W161/'Total Revenues by County'!W$4)</f>
        <v>0</v>
      </c>
      <c r="X161" s="52">
        <f>('Total Revenues by County'!X161/'Total Revenues by County'!X$4)</f>
        <v>0</v>
      </c>
      <c r="Y161" s="52">
        <f>('Total Revenues by County'!Y161/'Total Revenues by County'!Y$4)</f>
        <v>0</v>
      </c>
      <c r="Z161" s="52">
        <f>('Total Revenues by County'!Z161/'Total Revenues by County'!Z$4)</f>
        <v>0</v>
      </c>
      <c r="AA161" s="52">
        <f>('Total Revenues by County'!AA161/'Total Revenues by County'!AA$4)</f>
        <v>9.3314166099215654E-2</v>
      </c>
      <c r="AB161" s="52">
        <f>('Total Revenues by County'!AB161/'Total Revenues by County'!AB$4)</f>
        <v>6.3812864920187676E-3</v>
      </c>
      <c r="AC161" s="52">
        <f>('Total Revenues by County'!AC161/'Total Revenues by County'!AC$4)</f>
        <v>0</v>
      </c>
      <c r="AD161" s="52">
        <f>('Total Revenues by County'!AD161/'Total Revenues by County'!AD$4)</f>
        <v>0</v>
      </c>
      <c r="AE161" s="52">
        <f>('Total Revenues by County'!AE161/'Total Revenues by County'!AE$4)</f>
        <v>0</v>
      </c>
      <c r="AF161" s="52">
        <f>('Total Revenues by County'!AF161/'Total Revenues by County'!AF$4)</f>
        <v>0</v>
      </c>
      <c r="AG161" s="52">
        <f>('Total Revenues by County'!AG161/'Total Revenues by County'!AG$4)</f>
        <v>0</v>
      </c>
      <c r="AH161" s="52">
        <f>('Total Revenues by County'!AH161/'Total Revenues by County'!AH$4)</f>
        <v>0</v>
      </c>
      <c r="AI161" s="52">
        <f>('Total Revenues by County'!AI161/'Total Revenues by County'!AI$4)</f>
        <v>0</v>
      </c>
      <c r="AJ161" s="52">
        <f>('Total Revenues by County'!AJ161/'Total Revenues by County'!AJ$4)</f>
        <v>0</v>
      </c>
      <c r="AK161" s="52">
        <f>('Total Revenues by County'!AK161/'Total Revenues by County'!AK$4)</f>
        <v>0</v>
      </c>
      <c r="AL161" s="52">
        <f>('Total Revenues by County'!AL161/'Total Revenues by County'!AL$4)</f>
        <v>0</v>
      </c>
      <c r="AM161" s="52">
        <f>('Total Revenues by County'!AM161/'Total Revenues by County'!AM$4)</f>
        <v>0</v>
      </c>
      <c r="AN161" s="52">
        <f>('Total Revenues by County'!AN161/'Total Revenues by County'!AN$4)</f>
        <v>0</v>
      </c>
      <c r="AO161" s="52">
        <f>('Total Revenues by County'!AO161/'Total Revenues by County'!AO$4)</f>
        <v>0</v>
      </c>
      <c r="AP161" s="52">
        <f>('Total Revenues by County'!AP161/'Total Revenues by County'!AP$4)</f>
        <v>0</v>
      </c>
      <c r="AQ161" s="52">
        <f>('Total Revenues by County'!AQ161/'Total Revenues by County'!AQ$4)</f>
        <v>0</v>
      </c>
      <c r="AR161" s="52">
        <f>('Total Revenues by County'!AR161/'Total Revenues by County'!AR$4)</f>
        <v>0</v>
      </c>
      <c r="AS161" s="52">
        <f>('Total Revenues by County'!AS161/'Total Revenues by County'!AS$4)</f>
        <v>1.9047294147079226</v>
      </c>
      <c r="AT161" s="52">
        <f>('Total Revenues by County'!AT161/'Total Revenues by County'!AT$4)</f>
        <v>0</v>
      </c>
      <c r="AU161" s="52">
        <f>('Total Revenues by County'!AU161/'Total Revenues by County'!AU$4)</f>
        <v>0</v>
      </c>
      <c r="AV161" s="52">
        <f>('Total Revenues by County'!AV161/'Total Revenues by County'!AV$4)</f>
        <v>1.3903022285539839</v>
      </c>
      <c r="AW161" s="52">
        <f>('Total Revenues by County'!AW161/'Total Revenues by County'!AW$4)</f>
        <v>0</v>
      </c>
      <c r="AX161" s="52">
        <f>('Total Revenues by County'!AX161/'Total Revenues by County'!AX$4)</f>
        <v>0</v>
      </c>
      <c r="AY161" s="52">
        <f>('Total Revenues by County'!AY161/'Total Revenues by County'!AY$4)</f>
        <v>0</v>
      </c>
      <c r="AZ161" s="52">
        <f>('Total Revenues by County'!AZ161/'Total Revenues by County'!AZ$4)</f>
        <v>1.7243660972345878</v>
      </c>
      <c r="BA161" s="52">
        <f>('Total Revenues by County'!BA161/'Total Revenues by County'!BA$4)</f>
        <v>0</v>
      </c>
      <c r="BB161" s="52">
        <f>('Total Revenues by County'!BB161/'Total Revenues by County'!BB$4)</f>
        <v>0.10290309563979627</v>
      </c>
      <c r="BC161" s="52">
        <f>('Total Revenues by County'!BC161/'Total Revenues by County'!BC$4)</f>
        <v>0</v>
      </c>
      <c r="BD161" s="52">
        <f>('Total Revenues by County'!BD161/'Total Revenues by County'!BD$4)</f>
        <v>0</v>
      </c>
      <c r="BE161" s="52">
        <f>('Total Revenues by County'!BE161/'Total Revenues by County'!BE$4)</f>
        <v>3.9565699830396412</v>
      </c>
      <c r="BF161" s="52">
        <f>('Total Revenues by County'!BF161/'Total Revenues by County'!BF$4)</f>
        <v>0</v>
      </c>
      <c r="BG161" s="52">
        <f>('Total Revenues by County'!BG161/'Total Revenues by County'!BG$4)</f>
        <v>0</v>
      </c>
      <c r="BH161" s="52">
        <f>('Total Revenues by County'!BH161/'Total Revenues by County'!BH$4)</f>
        <v>0</v>
      </c>
      <c r="BI161" s="52">
        <f>('Total Revenues by County'!BI161/'Total Revenues by County'!BI$4)</f>
        <v>0</v>
      </c>
      <c r="BJ161" s="52">
        <f>('Total Revenues by County'!BJ161/'Total Revenues by County'!BJ$4)</f>
        <v>0</v>
      </c>
      <c r="BK161" s="52">
        <f>('Total Revenues by County'!BK161/'Total Revenues by County'!BK$4)</f>
        <v>0</v>
      </c>
      <c r="BL161" s="52">
        <f>('Total Revenues by County'!BL161/'Total Revenues by County'!BL$4)</f>
        <v>0</v>
      </c>
      <c r="BM161" s="52">
        <f>('Total Revenues by County'!BM161/'Total Revenues by County'!BM$4)</f>
        <v>0</v>
      </c>
      <c r="BN161" s="52">
        <f>('Total Revenues by County'!BN161/'Total Revenues by County'!BN$4)</f>
        <v>0</v>
      </c>
      <c r="BO161" s="52">
        <f>('Total Revenues by County'!BO161/'Total Revenues by County'!BO$4)</f>
        <v>0</v>
      </c>
      <c r="BP161" s="52">
        <f>('Total Revenues by County'!BP161/'Total Revenues by County'!BP$4)</f>
        <v>0</v>
      </c>
      <c r="BQ161" s="17">
        <f>('Total Revenues by County'!BQ161/'Total Revenues by County'!BQ$4)</f>
        <v>0</v>
      </c>
    </row>
    <row r="162" spans="1:69" x14ac:dyDescent="0.25">
      <c r="A162" s="13"/>
      <c r="B162" s="14">
        <v>347.4</v>
      </c>
      <c r="C162" s="15" t="s">
        <v>119</v>
      </c>
      <c r="D162" s="52">
        <f>('Total Revenues by County'!D162/'Total Revenues by County'!D$4)</f>
        <v>8.0788169380475918E-4</v>
      </c>
      <c r="E162" s="52">
        <f>('Total Revenues by County'!E162/'Total Revenues by County'!E$4)</f>
        <v>0</v>
      </c>
      <c r="F162" s="52">
        <f>('Total Revenues by County'!F162/'Total Revenues by County'!F$4)</f>
        <v>0</v>
      </c>
      <c r="G162" s="52">
        <f>('Total Revenues by County'!G162/'Total Revenues by County'!G$4)</f>
        <v>0</v>
      </c>
      <c r="H162" s="52">
        <f>('Total Revenues by County'!H162/'Total Revenues by County'!H$4)</f>
        <v>0</v>
      </c>
      <c r="I162" s="52">
        <f>('Total Revenues by County'!I162/'Total Revenues by County'!I$4)</f>
        <v>9.2880642145044448E-2</v>
      </c>
      <c r="J162" s="52">
        <f>('Total Revenues by County'!J162/'Total Revenues by County'!J$4)</f>
        <v>0</v>
      </c>
      <c r="K162" s="52">
        <f>('Total Revenues by County'!K162/'Total Revenues by County'!K$4)</f>
        <v>0.12255747824818937</v>
      </c>
      <c r="L162" s="52">
        <f>('Total Revenues by County'!L162/'Total Revenues by County'!L$4)</f>
        <v>0</v>
      </c>
      <c r="M162" s="52">
        <f>('Total Revenues by County'!M162/'Total Revenues by County'!M$4)</f>
        <v>0</v>
      </c>
      <c r="N162" s="52">
        <f>('Total Revenues by County'!N162/'Total Revenues by County'!N$4)</f>
        <v>9.7376729028509121E-2</v>
      </c>
      <c r="O162" s="52">
        <f>('Total Revenues by County'!O162/'Total Revenues by County'!O$4)</f>
        <v>0</v>
      </c>
      <c r="P162" s="52">
        <f>('Total Revenues by County'!P162/'Total Revenues by County'!P$4)</f>
        <v>5.3224259188417742</v>
      </c>
      <c r="Q162" s="52">
        <f>('Total Revenues by County'!Q162/'Total Revenues by County'!Q$4)</f>
        <v>0</v>
      </c>
      <c r="R162" s="52">
        <f>('Total Revenues by County'!R162/'Total Revenues by County'!R$4)</f>
        <v>0</v>
      </c>
      <c r="S162" s="52">
        <f>('Total Revenues by County'!S162/'Total Revenues by County'!S$4)</f>
        <v>0</v>
      </c>
      <c r="T162" s="52">
        <f>('Total Revenues by County'!T162/'Total Revenues by County'!T$4)</f>
        <v>0</v>
      </c>
      <c r="U162" s="52">
        <f>('Total Revenues by County'!U162/'Total Revenues by County'!U$4)</f>
        <v>0</v>
      </c>
      <c r="V162" s="52">
        <f>('Total Revenues by County'!V162/'Total Revenues by County'!V$4)</f>
        <v>0</v>
      </c>
      <c r="W162" s="52">
        <f>('Total Revenues by County'!W162/'Total Revenues by County'!W$4)</f>
        <v>0</v>
      </c>
      <c r="X162" s="52">
        <f>('Total Revenues by County'!X162/'Total Revenues by County'!X$4)</f>
        <v>0</v>
      </c>
      <c r="Y162" s="52">
        <f>('Total Revenues by County'!Y162/'Total Revenues by County'!Y$4)</f>
        <v>0</v>
      </c>
      <c r="Z162" s="52">
        <f>('Total Revenues by County'!Z162/'Total Revenues by County'!Z$4)</f>
        <v>2.0856831395348836</v>
      </c>
      <c r="AA162" s="52">
        <f>('Total Revenues by County'!AA162/'Total Revenues by County'!AA$4)</f>
        <v>0</v>
      </c>
      <c r="AB162" s="52">
        <f>('Total Revenues by County'!AB162/'Total Revenues by County'!AB$4)</f>
        <v>5.442281726091755E-2</v>
      </c>
      <c r="AC162" s="52">
        <f>('Total Revenues by County'!AC162/'Total Revenues by County'!AC$4)</f>
        <v>0</v>
      </c>
      <c r="AD162" s="52">
        <f>('Total Revenues by County'!AD162/'Total Revenues by County'!AD$4)</f>
        <v>0.37210538361133444</v>
      </c>
      <c r="AE162" s="52">
        <f>('Total Revenues by County'!AE162/'Total Revenues by County'!AE$4)</f>
        <v>0</v>
      </c>
      <c r="AF162" s="52">
        <f>('Total Revenues by County'!AF162/'Total Revenues by County'!AF$4)</f>
        <v>0</v>
      </c>
      <c r="AG162" s="52">
        <f>('Total Revenues by County'!AG162/'Total Revenues by County'!AG$4)</f>
        <v>1.9831601079022532</v>
      </c>
      <c r="AH162" s="52">
        <f>('Total Revenues by County'!AH162/'Total Revenues by County'!AH$4)</f>
        <v>0</v>
      </c>
      <c r="AI162" s="52">
        <f>('Total Revenues by County'!AI162/'Total Revenues by County'!AI$4)</f>
        <v>0</v>
      </c>
      <c r="AJ162" s="52">
        <f>('Total Revenues by County'!AJ162/'Total Revenues by County'!AJ$4)</f>
        <v>0</v>
      </c>
      <c r="AK162" s="52">
        <f>('Total Revenues by County'!AK162/'Total Revenues by County'!AK$4)</f>
        <v>1.1172262363558705</v>
      </c>
      <c r="AL162" s="52">
        <f>('Total Revenues by County'!AL162/'Total Revenues by County'!AL$4)</f>
        <v>0</v>
      </c>
      <c r="AM162" s="52">
        <f>('Total Revenues by County'!AM162/'Total Revenues by County'!AM$4)</f>
        <v>0</v>
      </c>
      <c r="AN162" s="52">
        <f>('Total Revenues by County'!AN162/'Total Revenues by County'!AN$4)</f>
        <v>0</v>
      </c>
      <c r="AO162" s="52">
        <f>('Total Revenues by County'!AO162/'Total Revenues by County'!AO$4)</f>
        <v>0</v>
      </c>
      <c r="AP162" s="52">
        <f>('Total Revenues by County'!AP162/'Total Revenues by County'!AP$4)</f>
        <v>0</v>
      </c>
      <c r="AQ162" s="52">
        <f>('Total Revenues by County'!AQ162/'Total Revenues by County'!AQ$4)</f>
        <v>0</v>
      </c>
      <c r="AR162" s="52">
        <f>('Total Revenues by County'!AR162/'Total Revenues by County'!AR$4)</f>
        <v>0</v>
      </c>
      <c r="AS162" s="52">
        <f>('Total Revenues by County'!AS162/'Total Revenues by County'!AS$4)</f>
        <v>1.0926811279896942E-2</v>
      </c>
      <c r="AT162" s="52">
        <f>('Total Revenues by County'!AT162/'Total Revenues by County'!AT$4)</f>
        <v>0</v>
      </c>
      <c r="AU162" s="52">
        <f>('Total Revenues by County'!AU162/'Total Revenues by County'!AU$4)</f>
        <v>0</v>
      </c>
      <c r="AV162" s="52">
        <f>('Total Revenues by County'!AV162/'Total Revenues by County'!AV$4)</f>
        <v>0</v>
      </c>
      <c r="AW162" s="52">
        <f>('Total Revenues by County'!AW162/'Total Revenues by County'!AW$4)</f>
        <v>6.0343581860107607</v>
      </c>
      <c r="AX162" s="52">
        <f>('Total Revenues by County'!AX162/'Total Revenues by County'!AX$4)</f>
        <v>0</v>
      </c>
      <c r="AY162" s="52">
        <f>('Total Revenues by County'!AY162/'Total Revenues by County'!AY$4)</f>
        <v>4.9251624248937524</v>
      </c>
      <c r="AZ162" s="52">
        <f>('Total Revenues by County'!AZ162/'Total Revenues by County'!AZ$4)</f>
        <v>0</v>
      </c>
      <c r="BA162" s="52">
        <f>('Total Revenues by County'!BA162/'Total Revenues by County'!BA$4)</f>
        <v>0</v>
      </c>
      <c r="BB162" s="52">
        <f>('Total Revenues by County'!BB162/'Total Revenues by County'!BB$4)</f>
        <v>1.7475129713121916E-4</v>
      </c>
      <c r="BC162" s="52">
        <f>('Total Revenues by County'!BC162/'Total Revenues by County'!BC$4)</f>
        <v>0</v>
      </c>
      <c r="BD162" s="52">
        <f>('Total Revenues by County'!BD162/'Total Revenues by County'!BD$4)</f>
        <v>0</v>
      </c>
      <c r="BE162" s="52">
        <f>('Total Revenues by County'!BE162/'Total Revenues by County'!BE$4)</f>
        <v>0</v>
      </c>
      <c r="BF162" s="52">
        <f>('Total Revenues by County'!BF162/'Total Revenues by County'!BF$4)</f>
        <v>0.45445854368824939</v>
      </c>
      <c r="BG162" s="52">
        <f>('Total Revenues by County'!BG162/'Total Revenues by County'!BG$4)</f>
        <v>0</v>
      </c>
      <c r="BH162" s="52">
        <f>('Total Revenues by County'!BH162/'Total Revenues by County'!BH$4)</f>
        <v>0.3106428776057461</v>
      </c>
      <c r="BI162" s="52">
        <f>('Total Revenues by County'!BI162/'Total Revenues by County'!BI$4)</f>
        <v>0</v>
      </c>
      <c r="BJ162" s="52">
        <f>('Total Revenues by County'!BJ162/'Total Revenues by County'!BJ$4)</f>
        <v>0</v>
      </c>
      <c r="BK162" s="52">
        <f>('Total Revenues by County'!BK162/'Total Revenues by County'!BK$4)</f>
        <v>0</v>
      </c>
      <c r="BL162" s="52">
        <f>('Total Revenues by County'!BL162/'Total Revenues by County'!BL$4)</f>
        <v>0</v>
      </c>
      <c r="BM162" s="52">
        <f>('Total Revenues by County'!BM162/'Total Revenues by County'!BM$4)</f>
        <v>0</v>
      </c>
      <c r="BN162" s="52">
        <f>('Total Revenues by County'!BN162/'Total Revenues by County'!BN$4)</f>
        <v>0.71506100225584335</v>
      </c>
      <c r="BO162" s="52">
        <f>('Total Revenues by County'!BO162/'Total Revenues by County'!BO$4)</f>
        <v>0</v>
      </c>
      <c r="BP162" s="52">
        <f>('Total Revenues by County'!BP162/'Total Revenues by County'!BP$4)</f>
        <v>0</v>
      </c>
      <c r="BQ162" s="17">
        <f>('Total Revenues by County'!BQ162/'Total Revenues by County'!BQ$4)</f>
        <v>0</v>
      </c>
    </row>
    <row r="163" spans="1:69" x14ac:dyDescent="0.25">
      <c r="A163" s="13"/>
      <c r="B163" s="14">
        <v>347.5</v>
      </c>
      <c r="C163" s="15" t="s">
        <v>120</v>
      </c>
      <c r="D163" s="52">
        <f>('Total Revenues by County'!D163/'Total Revenues by County'!D$4)</f>
        <v>0</v>
      </c>
      <c r="E163" s="52">
        <f>('Total Revenues by County'!E163/'Total Revenues by County'!E$4)</f>
        <v>0</v>
      </c>
      <c r="F163" s="52">
        <f>('Total Revenues by County'!F163/'Total Revenues by County'!F$4)</f>
        <v>1.1513383562706182E-2</v>
      </c>
      <c r="G163" s="52">
        <f>('Total Revenues by County'!G163/'Total Revenues by County'!G$4)</f>
        <v>0</v>
      </c>
      <c r="H163" s="52">
        <f>('Total Revenues by County'!H163/'Total Revenues by County'!H$4)</f>
        <v>0</v>
      </c>
      <c r="I163" s="52">
        <f>('Total Revenues by County'!I163/'Total Revenues by County'!I$4)</f>
        <v>3.9542234357115875</v>
      </c>
      <c r="J163" s="52">
        <f>('Total Revenues by County'!J163/'Total Revenues by County'!J$4)</f>
        <v>0</v>
      </c>
      <c r="K163" s="52">
        <f>('Total Revenues by County'!K163/'Total Revenues by County'!K$4)</f>
        <v>1.6245321537938073</v>
      </c>
      <c r="L163" s="52">
        <f>('Total Revenues by County'!L163/'Total Revenues by County'!L$4)</f>
        <v>0.10453598241557478</v>
      </c>
      <c r="M163" s="52">
        <f>('Total Revenues by County'!M163/'Total Revenues by County'!M$4)</f>
        <v>0</v>
      </c>
      <c r="N163" s="52">
        <f>('Total Revenues by County'!N163/'Total Revenues by County'!N$4)</f>
        <v>0</v>
      </c>
      <c r="O163" s="52">
        <f>('Total Revenues by County'!O163/'Total Revenues by County'!O$4)</f>
        <v>0</v>
      </c>
      <c r="P163" s="52">
        <f>('Total Revenues by County'!P163/'Total Revenues by County'!P$4)</f>
        <v>0</v>
      </c>
      <c r="Q163" s="52">
        <f>('Total Revenues by County'!Q163/'Total Revenues by County'!Q$4)</f>
        <v>0</v>
      </c>
      <c r="R163" s="52">
        <f>('Total Revenues by County'!R163/'Total Revenues by County'!R$4)</f>
        <v>14.422628498115628</v>
      </c>
      <c r="S163" s="52">
        <f>('Total Revenues by County'!S163/'Total Revenues by County'!S$4)</f>
        <v>0</v>
      </c>
      <c r="T163" s="52">
        <f>('Total Revenues by County'!T163/'Total Revenues by County'!T$4)</f>
        <v>1.0368193321903829</v>
      </c>
      <c r="U163" s="52">
        <f>('Total Revenues by County'!U163/'Total Revenues by County'!U$4)</f>
        <v>0</v>
      </c>
      <c r="V163" s="52">
        <f>('Total Revenues by County'!V163/'Total Revenues by County'!V$4)</f>
        <v>0.13088974628785222</v>
      </c>
      <c r="W163" s="52">
        <f>('Total Revenues by County'!W163/'Total Revenues by County'!W$4)</f>
        <v>0</v>
      </c>
      <c r="X163" s="52">
        <f>('Total Revenues by County'!X163/'Total Revenues by County'!X$4)</f>
        <v>0</v>
      </c>
      <c r="Y163" s="52">
        <f>('Total Revenues by County'!Y163/'Total Revenues by County'!Y$4)</f>
        <v>0</v>
      </c>
      <c r="Z163" s="52">
        <f>('Total Revenues by County'!Z163/'Total Revenues by County'!Z$4)</f>
        <v>0.63938953488372097</v>
      </c>
      <c r="AA163" s="52">
        <f>('Total Revenues by County'!AA163/'Total Revenues by County'!AA$4)</f>
        <v>0</v>
      </c>
      <c r="AB163" s="52">
        <f>('Total Revenues by County'!AB163/'Total Revenues by County'!AB$4)</f>
        <v>0</v>
      </c>
      <c r="AC163" s="52">
        <f>('Total Revenues by County'!AC163/'Total Revenues by County'!AC$4)</f>
        <v>0.18321229248331256</v>
      </c>
      <c r="AD163" s="52">
        <f>('Total Revenues by County'!AD163/'Total Revenues by County'!AD$4)</f>
        <v>3.1017863774572226E-3</v>
      </c>
      <c r="AE163" s="52">
        <f>('Total Revenues by County'!AE163/'Total Revenues by County'!AE$4)</f>
        <v>0</v>
      </c>
      <c r="AF163" s="52">
        <f>('Total Revenues by County'!AF163/'Total Revenues by County'!AF$4)</f>
        <v>0</v>
      </c>
      <c r="AG163" s="52">
        <f>('Total Revenues by County'!AG163/'Total Revenues by County'!AG$4)</f>
        <v>0.4331759758806728</v>
      </c>
      <c r="AH163" s="52">
        <f>('Total Revenues by County'!AH163/'Total Revenues by County'!AH$4)</f>
        <v>0</v>
      </c>
      <c r="AI163" s="52">
        <f>('Total Revenues by County'!AI163/'Total Revenues by County'!AI$4)</f>
        <v>0.86122945830797326</v>
      </c>
      <c r="AJ163" s="52">
        <f>('Total Revenues by County'!AJ163/'Total Revenues by County'!AJ$4)</f>
        <v>0.78058911200388137</v>
      </c>
      <c r="AK163" s="52">
        <f>('Total Revenues by County'!AK163/'Total Revenues by County'!AK$4)</f>
        <v>1.0937423364693921</v>
      </c>
      <c r="AL163" s="52">
        <f>('Total Revenues by County'!AL163/'Total Revenues by County'!AL$4)</f>
        <v>0</v>
      </c>
      <c r="AM163" s="52">
        <f>('Total Revenues by County'!AM163/'Total Revenues by County'!AM$4)</f>
        <v>0</v>
      </c>
      <c r="AN163" s="52">
        <f>('Total Revenues by County'!AN163/'Total Revenues by County'!AN$4)</f>
        <v>0</v>
      </c>
      <c r="AO163" s="52">
        <f>('Total Revenues by County'!AO163/'Total Revenues by County'!AO$4)</f>
        <v>0</v>
      </c>
      <c r="AP163" s="52">
        <f>('Total Revenues by County'!AP163/'Total Revenues by County'!AP$4)</f>
        <v>4.130542277375036</v>
      </c>
      <c r="AQ163" s="52">
        <f>('Total Revenues by County'!AQ163/'Total Revenues by County'!AQ$4)</f>
        <v>0.59456100029844039</v>
      </c>
      <c r="AR163" s="52">
        <f>('Total Revenues by County'!AR163/'Total Revenues by County'!AR$4)</f>
        <v>0</v>
      </c>
      <c r="AS163" s="52">
        <f>('Total Revenues by County'!AS163/'Total Revenues by County'!AS$4)</f>
        <v>0</v>
      </c>
      <c r="AT163" s="52">
        <f>('Total Revenues by County'!AT163/'Total Revenues by County'!AT$4)</f>
        <v>0</v>
      </c>
      <c r="AU163" s="52">
        <f>('Total Revenues by County'!AU163/'Total Revenues by County'!AU$4)</f>
        <v>0</v>
      </c>
      <c r="AV163" s="52">
        <f>('Total Revenues by County'!AV163/'Total Revenues by County'!AV$4)</f>
        <v>3.59806655133815</v>
      </c>
      <c r="AW163" s="52">
        <f>('Total Revenues by County'!AW163/'Total Revenues by County'!AW$4)</f>
        <v>0</v>
      </c>
      <c r="AX163" s="52">
        <f>('Total Revenues by County'!AX163/'Total Revenues by County'!AX$4)</f>
        <v>41.533781113112028</v>
      </c>
      <c r="AY163" s="52">
        <f>('Total Revenues by County'!AY163/'Total Revenues by County'!AY$4)</f>
        <v>5.5513315271509791</v>
      </c>
      <c r="AZ163" s="52">
        <f>('Total Revenues by County'!AZ163/'Total Revenues by County'!AZ$4)</f>
        <v>0</v>
      </c>
      <c r="BA163" s="52">
        <f>('Total Revenues by County'!BA163/'Total Revenues by County'!BA$4)</f>
        <v>7.3165678770788972E-2</v>
      </c>
      <c r="BB163" s="52">
        <f>('Total Revenues by County'!BB163/'Total Revenues by County'!BB$4)</f>
        <v>0</v>
      </c>
      <c r="BC163" s="52">
        <f>('Total Revenues by County'!BC163/'Total Revenues by County'!BC$4)</f>
        <v>0</v>
      </c>
      <c r="BD163" s="52">
        <f>('Total Revenues by County'!BD163/'Total Revenues by County'!BD$4)</f>
        <v>0</v>
      </c>
      <c r="BE163" s="52">
        <f>('Total Revenues by County'!BE163/'Total Revenues by County'!BE$4)</f>
        <v>0</v>
      </c>
      <c r="BF163" s="52">
        <f>('Total Revenues by County'!BF163/'Total Revenues by County'!BF$4)</f>
        <v>2.0237607598148264</v>
      </c>
      <c r="BG163" s="52">
        <f>('Total Revenues by County'!BG163/'Total Revenues by County'!BG$4)</f>
        <v>0.21942537145429986</v>
      </c>
      <c r="BH163" s="52">
        <f>('Total Revenues by County'!BH163/'Total Revenues by County'!BH$4)</f>
        <v>1.7710969620168224</v>
      </c>
      <c r="BI163" s="52">
        <f>('Total Revenues by County'!BI163/'Total Revenues by County'!BI$4)</f>
        <v>0</v>
      </c>
      <c r="BJ163" s="52">
        <f>('Total Revenues by County'!BJ163/'Total Revenues by County'!BJ$4)</f>
        <v>0.21425627429793587</v>
      </c>
      <c r="BK163" s="52">
        <f>('Total Revenues by County'!BK163/'Total Revenues by County'!BK$4)</f>
        <v>0</v>
      </c>
      <c r="BL163" s="52">
        <f>('Total Revenues by County'!BL163/'Total Revenues by County'!BL$4)</f>
        <v>0</v>
      </c>
      <c r="BM163" s="52">
        <f>('Total Revenues by County'!BM163/'Total Revenues by County'!BM$4)</f>
        <v>0</v>
      </c>
      <c r="BN163" s="52">
        <f>('Total Revenues by County'!BN163/'Total Revenues by County'!BN$4)</f>
        <v>2.6096190262473082</v>
      </c>
      <c r="BO163" s="52">
        <f>('Total Revenues by County'!BO163/'Total Revenues by County'!BO$4)</f>
        <v>0</v>
      </c>
      <c r="BP163" s="52">
        <f>('Total Revenues by County'!BP163/'Total Revenues by County'!BP$4)</f>
        <v>0</v>
      </c>
      <c r="BQ163" s="17">
        <f>('Total Revenues by County'!BQ163/'Total Revenues by County'!BQ$4)</f>
        <v>0.54450018972132042</v>
      </c>
    </row>
    <row r="164" spans="1:69" x14ac:dyDescent="0.25">
      <c r="A164" s="13"/>
      <c r="B164" s="14">
        <v>347.9</v>
      </c>
      <c r="C164" s="15" t="s">
        <v>121</v>
      </c>
      <c r="D164" s="52">
        <f>('Total Revenues by County'!D164/'Total Revenues by County'!D$4)</f>
        <v>0</v>
      </c>
      <c r="E164" s="52">
        <f>('Total Revenues by County'!E164/'Total Revenues by County'!E$4)</f>
        <v>0</v>
      </c>
      <c r="F164" s="52">
        <f>('Total Revenues by County'!F164/'Total Revenues by County'!F$4)</f>
        <v>0</v>
      </c>
      <c r="G164" s="52">
        <f>('Total Revenues by County'!G164/'Total Revenues by County'!G$4)</f>
        <v>0</v>
      </c>
      <c r="H164" s="52">
        <f>('Total Revenues by County'!H164/'Total Revenues by County'!H$4)</f>
        <v>0</v>
      </c>
      <c r="I164" s="52">
        <f>('Total Revenues by County'!I164/'Total Revenues by County'!I$4)</f>
        <v>0</v>
      </c>
      <c r="J164" s="52">
        <f>('Total Revenues by County'!J164/'Total Revenues by County'!J$4)</f>
        <v>0</v>
      </c>
      <c r="K164" s="52">
        <f>('Total Revenues by County'!K164/'Total Revenues by County'!K$4)</f>
        <v>2.3957857385894132</v>
      </c>
      <c r="L164" s="52">
        <f>('Total Revenues by County'!L164/'Total Revenues by County'!L$4)</f>
        <v>3.2200051383060715E-2</v>
      </c>
      <c r="M164" s="52">
        <f>('Total Revenues by County'!M164/'Total Revenues by County'!M$4)</f>
        <v>1.8690019713611058E-2</v>
      </c>
      <c r="N164" s="52">
        <f>('Total Revenues by County'!N164/'Total Revenues by County'!N$4)</f>
        <v>7.9867818054382402</v>
      </c>
      <c r="O164" s="52">
        <f>('Total Revenues by County'!O164/'Total Revenues by County'!O$4)</f>
        <v>0</v>
      </c>
      <c r="P164" s="52">
        <f>('Total Revenues by County'!P164/'Total Revenues by County'!P$4)</f>
        <v>0</v>
      </c>
      <c r="Q164" s="52">
        <f>('Total Revenues by County'!Q164/'Total Revenues by County'!Q$4)</f>
        <v>0</v>
      </c>
      <c r="R164" s="52">
        <f>('Total Revenues by County'!R164/'Total Revenues by County'!R$4)</f>
        <v>0</v>
      </c>
      <c r="S164" s="52">
        <f>('Total Revenues by County'!S164/'Total Revenues by County'!S$4)</f>
        <v>0</v>
      </c>
      <c r="T164" s="52">
        <f>('Total Revenues by County'!T164/'Total Revenues by County'!T$4)</f>
        <v>0</v>
      </c>
      <c r="U164" s="52">
        <f>('Total Revenues by County'!U164/'Total Revenues by County'!U$4)</f>
        <v>0</v>
      </c>
      <c r="V164" s="52">
        <f>('Total Revenues by County'!V164/'Total Revenues by County'!V$4)</f>
        <v>0</v>
      </c>
      <c r="W164" s="52">
        <f>('Total Revenues by County'!W164/'Total Revenues by County'!W$4)</f>
        <v>0</v>
      </c>
      <c r="X164" s="52">
        <f>('Total Revenues by County'!X164/'Total Revenues by County'!X$4)</f>
        <v>0</v>
      </c>
      <c r="Y164" s="52">
        <f>('Total Revenues by County'!Y164/'Total Revenues by County'!Y$4)</f>
        <v>0</v>
      </c>
      <c r="Z164" s="52">
        <f>('Total Revenues by County'!Z164/'Total Revenues by County'!Z$4)</f>
        <v>0.44702034883720931</v>
      </c>
      <c r="AA164" s="52">
        <f>('Total Revenues by County'!AA164/'Total Revenues by County'!AA$4)</f>
        <v>9.4701268568258057E-2</v>
      </c>
      <c r="AB164" s="52">
        <f>('Total Revenues by County'!AB164/'Total Revenues by County'!AB$4)</f>
        <v>0</v>
      </c>
      <c r="AC164" s="52">
        <f>('Total Revenues by County'!AC164/'Total Revenues by County'!AC$4)</f>
        <v>0</v>
      </c>
      <c r="AD164" s="52">
        <f>('Total Revenues by County'!AD164/'Total Revenues by County'!AD$4)</f>
        <v>0.17890265504530703</v>
      </c>
      <c r="AE164" s="52">
        <f>('Total Revenues by County'!AE164/'Total Revenues by County'!AE$4)</f>
        <v>0</v>
      </c>
      <c r="AF164" s="52">
        <f>('Total Revenues by County'!AF164/'Total Revenues by County'!AF$4)</f>
        <v>0</v>
      </c>
      <c r="AG164" s="52">
        <f>('Total Revenues by County'!AG164/'Total Revenues by County'!AG$4)</f>
        <v>0</v>
      </c>
      <c r="AH164" s="52">
        <f>('Total Revenues by County'!AH164/'Total Revenues by County'!AH$4)</f>
        <v>0</v>
      </c>
      <c r="AI164" s="52">
        <f>('Total Revenues by County'!AI164/'Total Revenues by County'!AI$4)</f>
        <v>0</v>
      </c>
      <c r="AJ164" s="52">
        <f>('Total Revenues by County'!AJ164/'Total Revenues by County'!AJ$4)</f>
        <v>0</v>
      </c>
      <c r="AK164" s="52">
        <f>('Total Revenues by County'!AK164/'Total Revenues by County'!AK$4)</f>
        <v>0</v>
      </c>
      <c r="AL164" s="52">
        <f>('Total Revenues by County'!AL164/'Total Revenues by County'!AL$4)</f>
        <v>0</v>
      </c>
      <c r="AM164" s="52">
        <f>('Total Revenues by County'!AM164/'Total Revenues by County'!AM$4)</f>
        <v>0</v>
      </c>
      <c r="AN164" s="52">
        <f>('Total Revenues by County'!AN164/'Total Revenues by County'!AN$4)</f>
        <v>0</v>
      </c>
      <c r="AO164" s="52">
        <f>('Total Revenues by County'!AO164/'Total Revenues by County'!AO$4)</f>
        <v>0</v>
      </c>
      <c r="AP164" s="52">
        <f>('Total Revenues by County'!AP164/'Total Revenues by County'!AP$4)</f>
        <v>0.22320744562980785</v>
      </c>
      <c r="AQ164" s="52">
        <f>('Total Revenues by County'!AQ164/'Total Revenues by County'!AQ$4)</f>
        <v>0</v>
      </c>
      <c r="AR164" s="52">
        <f>('Total Revenues by County'!AR164/'Total Revenues by County'!AR$4)</f>
        <v>0</v>
      </c>
      <c r="AS164" s="52">
        <f>('Total Revenues by County'!AS164/'Total Revenues by County'!AS$4)</f>
        <v>1.9489325392764141</v>
      </c>
      <c r="AT164" s="52">
        <f>('Total Revenues by County'!AT164/'Total Revenues by County'!AT$4)</f>
        <v>0</v>
      </c>
      <c r="AU164" s="52">
        <f>('Total Revenues by County'!AU164/'Total Revenues by County'!AU$4)</f>
        <v>0</v>
      </c>
      <c r="AV164" s="52">
        <f>('Total Revenues by County'!AV164/'Total Revenues by County'!AV$4)</f>
        <v>6.0801872392388318E-3</v>
      </c>
      <c r="AW164" s="52">
        <f>('Total Revenues by County'!AW164/'Total Revenues by County'!AW$4)</f>
        <v>0</v>
      </c>
      <c r="AX164" s="52">
        <f>('Total Revenues by County'!AX164/'Total Revenues by County'!AX$4)</f>
        <v>0.17208889628555638</v>
      </c>
      <c r="AY164" s="52">
        <f>('Total Revenues by County'!AY164/'Total Revenues by County'!AY$4)</f>
        <v>8.4058875031470415E-2</v>
      </c>
      <c r="AZ164" s="52">
        <f>('Total Revenues by County'!AZ164/'Total Revenues by County'!AZ$4)</f>
        <v>0.26049992548452433</v>
      </c>
      <c r="BA164" s="52">
        <f>('Total Revenues by County'!BA164/'Total Revenues by County'!BA$4)</f>
        <v>3.1697070840766531E-3</v>
      </c>
      <c r="BB164" s="52">
        <f>('Total Revenues by County'!BB164/'Total Revenues by County'!BB$4)</f>
        <v>0</v>
      </c>
      <c r="BC164" s="52">
        <f>('Total Revenues by County'!BC164/'Total Revenues by County'!BC$4)</f>
        <v>0</v>
      </c>
      <c r="BD164" s="52">
        <f>('Total Revenues by County'!BD164/'Total Revenues by County'!BD$4)</f>
        <v>0</v>
      </c>
      <c r="BE164" s="52">
        <f>('Total Revenues by County'!BE164/'Total Revenues by County'!BE$4)</f>
        <v>1.0770172765688333</v>
      </c>
      <c r="BF164" s="52">
        <f>('Total Revenues by County'!BF164/'Total Revenues by County'!BF$4)</f>
        <v>5.1477969267652348E-5</v>
      </c>
      <c r="BG164" s="52">
        <f>('Total Revenues by County'!BG164/'Total Revenues by County'!BG$4)</f>
        <v>0</v>
      </c>
      <c r="BH164" s="52">
        <f>('Total Revenues by County'!BH164/'Total Revenues by County'!BH$4)</f>
        <v>0</v>
      </c>
      <c r="BI164" s="52">
        <f>('Total Revenues by County'!BI164/'Total Revenues by County'!BI$4)</f>
        <v>0</v>
      </c>
      <c r="BJ164" s="52">
        <f>('Total Revenues by County'!BJ164/'Total Revenues by County'!BJ$4)</f>
        <v>0</v>
      </c>
      <c r="BK164" s="52">
        <f>('Total Revenues by County'!BK164/'Total Revenues by County'!BK$4)</f>
        <v>0</v>
      </c>
      <c r="BL164" s="52">
        <f>('Total Revenues by County'!BL164/'Total Revenues by County'!BL$4)</f>
        <v>0.77984544324036242</v>
      </c>
      <c r="BM164" s="52">
        <f>('Total Revenues by County'!BM164/'Total Revenues by County'!BM$4)</f>
        <v>0</v>
      </c>
      <c r="BN164" s="52">
        <f>('Total Revenues by County'!BN164/'Total Revenues by County'!BN$4)</f>
        <v>4.8274043628718895</v>
      </c>
      <c r="BO164" s="52">
        <f>('Total Revenues by County'!BO164/'Total Revenues by County'!BO$4)</f>
        <v>0</v>
      </c>
      <c r="BP164" s="52">
        <f>('Total Revenues by County'!BP164/'Total Revenues by County'!BP$4)</f>
        <v>0</v>
      </c>
      <c r="BQ164" s="17">
        <f>('Total Revenues by County'!BQ164/'Total Revenues by County'!BQ$4)</f>
        <v>0</v>
      </c>
    </row>
    <row r="165" spans="1:69" x14ac:dyDescent="0.25">
      <c r="A165" s="13"/>
      <c r="B165" s="14">
        <v>348.11</v>
      </c>
      <c r="C165" s="15" t="s">
        <v>291</v>
      </c>
      <c r="D165" s="52">
        <f>('Total Revenues by County'!D165/'Total Revenues by County'!D$4)</f>
        <v>4.7624625849790554E-2</v>
      </c>
      <c r="E165" s="52">
        <f>('Total Revenues by County'!E165/'Total Revenues by County'!E$4)</f>
        <v>0</v>
      </c>
      <c r="F165" s="52">
        <f>('Total Revenues by County'!F165/'Total Revenues by County'!F$4)</f>
        <v>0.17884520166317686</v>
      </c>
      <c r="G165" s="52">
        <f>('Total Revenues by County'!G165/'Total Revenues by County'!G$4)</f>
        <v>0</v>
      </c>
      <c r="H165" s="52">
        <f>('Total Revenues by County'!H165/'Total Revenues by County'!H$4)</f>
        <v>0</v>
      </c>
      <c r="I165" s="52">
        <f>('Total Revenues by County'!I165/'Total Revenues by County'!I$4)</f>
        <v>0</v>
      </c>
      <c r="J165" s="52">
        <f>('Total Revenues by County'!J165/'Total Revenues by County'!J$4)</f>
        <v>0</v>
      </c>
      <c r="K165" s="52">
        <f>('Total Revenues by County'!K165/'Total Revenues by County'!K$4)</f>
        <v>0.20184222038594274</v>
      </c>
      <c r="L165" s="52">
        <f>('Total Revenues by County'!L165/'Total Revenues by County'!L$4)</f>
        <v>3.3827181639119637E-2</v>
      </c>
      <c r="M165" s="52">
        <f>('Total Revenues by County'!M165/'Total Revenues by County'!M$4)</f>
        <v>1.3186293624488203</v>
      </c>
      <c r="N165" s="52">
        <f>('Total Revenues by County'!N165/'Total Revenues by County'!N$4)</f>
        <v>0</v>
      </c>
      <c r="O165" s="52">
        <f>('Total Revenues by County'!O165/'Total Revenues by County'!O$4)</f>
        <v>0</v>
      </c>
      <c r="P165" s="52">
        <f>('Total Revenues by County'!P165/'Total Revenues by County'!P$4)</f>
        <v>0</v>
      </c>
      <c r="Q165" s="52">
        <f>('Total Revenues by County'!Q165/'Total Revenues by County'!Q$4)</f>
        <v>0</v>
      </c>
      <c r="R165" s="52">
        <f>('Total Revenues by County'!R165/'Total Revenues by County'!R$4)</f>
        <v>2.1040814690080987E-2</v>
      </c>
      <c r="S165" s="52">
        <f>('Total Revenues by County'!S165/'Total Revenues by County'!S$4)</f>
        <v>0</v>
      </c>
      <c r="T165" s="52">
        <f>('Total Revenues by County'!T165/'Total Revenues by County'!T$4)</f>
        <v>0</v>
      </c>
      <c r="U165" s="52">
        <f>('Total Revenues by County'!U165/'Total Revenues by County'!U$4)</f>
        <v>0</v>
      </c>
      <c r="V165" s="52">
        <f>('Total Revenues by County'!V165/'Total Revenues by County'!V$4)</f>
        <v>0</v>
      </c>
      <c r="W165" s="52">
        <f>('Total Revenues by County'!W165/'Total Revenues by County'!W$4)</f>
        <v>0</v>
      </c>
      <c r="X165" s="52">
        <f>('Total Revenues by County'!X165/'Total Revenues by County'!X$4)</f>
        <v>0</v>
      </c>
      <c r="Y165" s="52">
        <f>('Total Revenues by County'!Y165/'Total Revenues by County'!Y$4)</f>
        <v>0</v>
      </c>
      <c r="Z165" s="52">
        <f>('Total Revenues by County'!Z165/'Total Revenues by County'!Z$4)</f>
        <v>6.5043604651162795E-2</v>
      </c>
      <c r="AA165" s="52">
        <f>('Total Revenues by County'!AA165/'Total Revenues by County'!AA$4)</f>
        <v>0</v>
      </c>
      <c r="AB165" s="52">
        <f>('Total Revenues by County'!AB165/'Total Revenues by County'!AB$4)</f>
        <v>2.466197678074886E-3</v>
      </c>
      <c r="AC165" s="52">
        <f>('Total Revenues by County'!AC165/'Total Revenues by County'!AC$4)</f>
        <v>0</v>
      </c>
      <c r="AD165" s="52">
        <f>('Total Revenues by County'!AD165/'Total Revenues by County'!AD$4)</f>
        <v>7.0769352003292929E-2</v>
      </c>
      <c r="AE165" s="52">
        <f>('Total Revenues by County'!AE165/'Total Revenues by County'!AE$4)</f>
        <v>0</v>
      </c>
      <c r="AF165" s="52">
        <f>('Total Revenues by County'!AF165/'Total Revenues by County'!AF$4)</f>
        <v>0.92670850118419834</v>
      </c>
      <c r="AG165" s="52">
        <f>('Total Revenues by County'!AG165/'Total Revenues by County'!AG$4)</f>
        <v>0</v>
      </c>
      <c r="AH165" s="52">
        <f>('Total Revenues by County'!AH165/'Total Revenues by County'!AH$4)</f>
        <v>0</v>
      </c>
      <c r="AI165" s="52">
        <f>('Total Revenues by County'!AI165/'Total Revenues by County'!AI$4)</f>
        <v>0</v>
      </c>
      <c r="AJ165" s="52">
        <f>('Total Revenues by County'!AJ165/'Total Revenues by County'!AJ$4)</f>
        <v>0</v>
      </c>
      <c r="AK165" s="52">
        <f>('Total Revenues by County'!AK165/'Total Revenues by County'!AK$4)</f>
        <v>0</v>
      </c>
      <c r="AL165" s="52">
        <f>('Total Revenues by County'!AL165/'Total Revenues by County'!AL$4)</f>
        <v>0</v>
      </c>
      <c r="AM165" s="52">
        <f>('Total Revenues by County'!AM165/'Total Revenues by County'!AM$4)</f>
        <v>0</v>
      </c>
      <c r="AN165" s="52">
        <f>('Total Revenues by County'!AN165/'Total Revenues by County'!AN$4)</f>
        <v>3.563175501801338</v>
      </c>
      <c r="AO165" s="52">
        <f>('Total Revenues by County'!AO165/'Total Revenues by County'!AO$4)</f>
        <v>0</v>
      </c>
      <c r="AP165" s="52">
        <f>('Total Revenues by County'!AP165/'Total Revenues by County'!AP$4)</f>
        <v>0</v>
      </c>
      <c r="AQ165" s="52">
        <f>('Total Revenues by County'!AQ165/'Total Revenues by County'!AQ$4)</f>
        <v>2.6115074933158577E-2</v>
      </c>
      <c r="AR165" s="52">
        <f>('Total Revenues by County'!AR165/'Total Revenues by County'!AR$4)</f>
        <v>2.7828603630241345E-3</v>
      </c>
      <c r="AS165" s="52">
        <f>('Total Revenues by County'!AS165/'Total Revenues by County'!AS$4)</f>
        <v>7.7880283898091693E-2</v>
      </c>
      <c r="AT165" s="52">
        <f>('Total Revenues by County'!AT165/'Total Revenues by County'!AT$4)</f>
        <v>0</v>
      </c>
      <c r="AU165" s="52">
        <f>('Total Revenues by County'!AU165/'Total Revenues by County'!AU$4)</f>
        <v>0</v>
      </c>
      <c r="AV165" s="52">
        <f>('Total Revenues by County'!AV165/'Total Revenues by County'!AV$4)</f>
        <v>0</v>
      </c>
      <c r="AW165" s="52">
        <f>('Total Revenues by County'!AW165/'Total Revenues by County'!AW$4)</f>
        <v>3.4332564693825263E-3</v>
      </c>
      <c r="AX165" s="52">
        <f>('Total Revenues by County'!AX165/'Total Revenues by County'!AX$4)</f>
        <v>6.815375862764482E-2</v>
      </c>
      <c r="AY165" s="52">
        <f>('Total Revenues by County'!AY165/'Total Revenues by County'!AY$4)</f>
        <v>1.3199723436155462</v>
      </c>
      <c r="AZ165" s="52">
        <f>('Total Revenues by County'!AZ165/'Total Revenues by County'!AZ$4)</f>
        <v>6.6592125451629416E-2</v>
      </c>
      <c r="BA165" s="52">
        <f>('Total Revenues by County'!BA165/'Total Revenues by County'!BA$4)</f>
        <v>4.4472578695977441E-2</v>
      </c>
      <c r="BB165" s="52">
        <f>('Total Revenues by County'!BB165/'Total Revenues by County'!BB$4)</f>
        <v>6.6972110752076625E-2</v>
      </c>
      <c r="BC165" s="52">
        <f>('Total Revenues by County'!BC165/'Total Revenues by County'!BC$4)</f>
        <v>7.7668666467030828E-2</v>
      </c>
      <c r="BD165" s="52">
        <f>('Total Revenues by County'!BD165/'Total Revenues by County'!BD$4)</f>
        <v>5.5883100041444402E-2</v>
      </c>
      <c r="BE165" s="52">
        <f>('Total Revenues by County'!BE165/'Total Revenues by County'!BE$4)</f>
        <v>0</v>
      </c>
      <c r="BF165" s="52">
        <f>('Total Revenues by County'!BF165/'Total Revenues by County'!BF$4)</f>
        <v>3.4582164354447879E-2</v>
      </c>
      <c r="BG165" s="52">
        <f>('Total Revenues by County'!BG165/'Total Revenues by County'!BG$4)</f>
        <v>0</v>
      </c>
      <c r="BH165" s="52">
        <f>('Total Revenues by County'!BH165/'Total Revenues by County'!BH$4)</f>
        <v>4.8675866732393713E-2</v>
      </c>
      <c r="BI165" s="52">
        <f>('Total Revenues by County'!BI165/'Total Revenues by County'!BI$4)</f>
        <v>4.8275655511653799</v>
      </c>
      <c r="BJ165" s="52">
        <f>('Total Revenues by County'!BJ165/'Total Revenues by County'!BJ$4)</f>
        <v>2.3392855153668781E-3</v>
      </c>
      <c r="BK165" s="52">
        <f>('Total Revenues by County'!BK165/'Total Revenues by County'!BK$4)</f>
        <v>0.54552110684710164</v>
      </c>
      <c r="BL165" s="52">
        <f>('Total Revenues by County'!BL165/'Total Revenues by County'!BL$4)</f>
        <v>1.0659086871558003E-2</v>
      </c>
      <c r="BM165" s="52">
        <f>('Total Revenues by County'!BM165/'Total Revenues by County'!BM$4)</f>
        <v>0</v>
      </c>
      <c r="BN165" s="52">
        <f>('Total Revenues by County'!BN165/'Total Revenues by County'!BN$4)</f>
        <v>2.7023664702153876</v>
      </c>
      <c r="BO165" s="52">
        <f>('Total Revenues by County'!BO165/'Total Revenues by County'!BO$4)</f>
        <v>1.0218581092565524</v>
      </c>
      <c r="BP165" s="52">
        <f>('Total Revenues by County'!BP165/'Total Revenues by County'!BP$4)</f>
        <v>0</v>
      </c>
      <c r="BQ165" s="17">
        <f>('Total Revenues by County'!BQ165/'Total Revenues by County'!BQ$4)</f>
        <v>0</v>
      </c>
    </row>
    <row r="166" spans="1:69" x14ac:dyDescent="0.25">
      <c r="A166" s="13"/>
      <c r="B166" s="14">
        <v>348.12</v>
      </c>
      <c r="C166" s="15" t="s">
        <v>292</v>
      </c>
      <c r="D166" s="52">
        <f>('Total Revenues by County'!D166/'Total Revenues by County'!D$4)</f>
        <v>0.45772961007590046</v>
      </c>
      <c r="E166" s="52">
        <f>('Total Revenues by County'!E166/'Total Revenues by County'!E$4)</f>
        <v>3.6529680365296802E-2</v>
      </c>
      <c r="F166" s="52">
        <f>('Total Revenues by County'!F166/'Total Revenues by County'!F$4)</f>
        <v>0.29584026820814768</v>
      </c>
      <c r="G166" s="52">
        <f>('Total Revenues by County'!G166/'Total Revenues by County'!G$4)</f>
        <v>0.74286697642402344</v>
      </c>
      <c r="H166" s="52">
        <f>('Total Revenues by County'!H166/'Total Revenues by County'!H$4)</f>
        <v>0.25247369631721273</v>
      </c>
      <c r="I166" s="52">
        <f>('Total Revenues by County'!I166/'Total Revenues by County'!I$4)</f>
        <v>9.1181606008244862E-2</v>
      </c>
      <c r="J166" s="52">
        <f>('Total Revenues by County'!J166/'Total Revenues by County'!J$4)</f>
        <v>0.21199143468950749</v>
      </c>
      <c r="K166" s="52">
        <f>('Total Revenues by County'!K166/'Total Revenues by County'!K$4)</f>
        <v>0.15965099888202985</v>
      </c>
      <c r="L166" s="52">
        <f>('Total Revenues by County'!L166/'Total Revenues by County'!L$4)</f>
        <v>0.19791755873369302</v>
      </c>
      <c r="M166" s="52">
        <f>('Total Revenues by County'!M166/'Total Revenues by County'!M$4)</f>
        <v>0</v>
      </c>
      <c r="N166" s="52">
        <f>('Total Revenues by County'!N166/'Total Revenues by County'!N$4)</f>
        <v>2.8463478484864821</v>
      </c>
      <c r="O166" s="52">
        <f>('Total Revenues by County'!O166/'Total Revenues by County'!O$4)</f>
        <v>0.15898000703654414</v>
      </c>
      <c r="P166" s="52">
        <f>('Total Revenues by County'!P166/'Total Revenues by County'!P$4)</f>
        <v>0</v>
      </c>
      <c r="Q166" s="52">
        <f>('Total Revenues by County'!Q166/'Total Revenues by County'!Q$4)</f>
        <v>6.3638663967611336E-2</v>
      </c>
      <c r="R166" s="52">
        <f>('Total Revenues by County'!R166/'Total Revenues by County'!R$4)</f>
        <v>0.21511346323470451</v>
      </c>
      <c r="S166" s="52">
        <f>('Total Revenues by County'!S166/'Total Revenues by County'!S$4)</f>
        <v>5.84922195622435E-2</v>
      </c>
      <c r="T166" s="52">
        <f>('Total Revenues by County'!T166/'Total Revenues by County'!T$4)</f>
        <v>0</v>
      </c>
      <c r="U166" s="52">
        <f>('Total Revenues by County'!U166/'Total Revenues by County'!U$4)</f>
        <v>4.2552330053848335E-2</v>
      </c>
      <c r="V166" s="52">
        <f>('Total Revenues by County'!V166/'Total Revenues by County'!V$4)</f>
        <v>6.588331579562727E-2</v>
      </c>
      <c r="W166" s="52">
        <f>('Total Revenues by County'!W166/'Total Revenues by County'!W$4)</f>
        <v>0</v>
      </c>
      <c r="X166" s="52">
        <f>('Total Revenues by County'!X166/'Total Revenues by County'!X$4)</f>
        <v>0</v>
      </c>
      <c r="Y166" s="52">
        <f>('Total Revenues by County'!Y166/'Total Revenues by County'!Y$4)</f>
        <v>3.339748384903094</v>
      </c>
      <c r="Z166" s="52">
        <f>('Total Revenues by County'!Z166/'Total Revenues by County'!Z$4)</f>
        <v>0.40995639534883721</v>
      </c>
      <c r="AA166" s="52">
        <f>('Total Revenues by County'!AA166/'Total Revenues by County'!AA$4)</f>
        <v>0</v>
      </c>
      <c r="AB166" s="52">
        <f>('Total Revenues by County'!AB166/'Total Revenues by County'!AB$4)</f>
        <v>3.5500915575887984E-2</v>
      </c>
      <c r="AC166" s="52">
        <f>('Total Revenues by County'!AC166/'Total Revenues by County'!AC$4)</f>
        <v>0.35417869478460806</v>
      </c>
      <c r="AD166" s="52">
        <f>('Total Revenues by County'!AD166/'Total Revenues by County'!AD$4)</f>
        <v>0.13568722592154492</v>
      </c>
      <c r="AE166" s="52">
        <f>('Total Revenues by County'!AE166/'Total Revenues by County'!AE$4)</f>
        <v>0.21454993834771888</v>
      </c>
      <c r="AF166" s="52">
        <f>('Total Revenues by County'!AF166/'Total Revenues by County'!AF$4)</f>
        <v>0</v>
      </c>
      <c r="AG166" s="52">
        <f>('Total Revenues by County'!AG166/'Total Revenues by County'!AG$4)</f>
        <v>1.04524357346874</v>
      </c>
      <c r="AH166" s="52">
        <f>('Total Revenues by County'!AH166/'Total Revenues by County'!AH$4)</f>
        <v>0</v>
      </c>
      <c r="AI166" s="52">
        <f>('Total Revenues by County'!AI166/'Total Revenues by County'!AI$4)</f>
        <v>0</v>
      </c>
      <c r="AJ166" s="52">
        <f>('Total Revenues by County'!AJ166/'Total Revenues by County'!AJ$4)</f>
        <v>7.2733238161389741E-2</v>
      </c>
      <c r="AK166" s="52">
        <f>('Total Revenues by County'!AK166/'Total Revenues by County'!AK$4)</f>
        <v>3.6089849465928046E-2</v>
      </c>
      <c r="AL166" s="52">
        <f>('Total Revenues by County'!AL166/'Total Revenues by County'!AL$4)</f>
        <v>0.79329854596622884</v>
      </c>
      <c r="AM166" s="52">
        <f>('Total Revenues by County'!AM166/'Total Revenues by County'!AM$4)</f>
        <v>0.37125733549756523</v>
      </c>
      <c r="AN166" s="52">
        <f>('Total Revenues by County'!AN166/'Total Revenues by County'!AN$4)</f>
        <v>31.936695831188882</v>
      </c>
      <c r="AO166" s="52">
        <f>('Total Revenues by County'!AO166/'Total Revenues by County'!AO$4)</f>
        <v>1.610659847573205</v>
      </c>
      <c r="AP166" s="52">
        <f>('Total Revenues by County'!AP166/'Total Revenues by County'!AP$4)</f>
        <v>0</v>
      </c>
      <c r="AQ166" s="52">
        <f>('Total Revenues by County'!AQ166/'Total Revenues by County'!AQ$4)</f>
        <v>0.26479049174981462</v>
      </c>
      <c r="AR166" s="52">
        <f>('Total Revenues by County'!AR166/'Total Revenues by County'!AR$4)</f>
        <v>0.2911706797832152</v>
      </c>
      <c r="AS166" s="52">
        <f>('Total Revenues by County'!AS166/'Total Revenues by County'!AS$4)</f>
        <v>0.10847535548180313</v>
      </c>
      <c r="AT166" s="52">
        <f>('Total Revenues by County'!AT166/'Total Revenues by County'!AT$4)</f>
        <v>0</v>
      </c>
      <c r="AU166" s="52">
        <f>('Total Revenues by County'!AU166/'Total Revenues by County'!AU$4)</f>
        <v>0.46165677241300002</v>
      </c>
      <c r="AV166" s="52">
        <f>('Total Revenues by County'!AV166/'Total Revenues by County'!AV$4)</f>
        <v>0.84400630914826502</v>
      </c>
      <c r="AW166" s="52">
        <f>('Total Revenues by County'!AW166/'Total Revenues by County'!AW$4)</f>
        <v>0.37076607737637712</v>
      </c>
      <c r="AX166" s="52">
        <f>('Total Revenues by County'!AX166/'Total Revenues by County'!AX$4)</f>
        <v>7.0593151429581863E-2</v>
      </c>
      <c r="AY166" s="52">
        <f>('Total Revenues by County'!AY166/'Total Revenues by County'!AY$4)</f>
        <v>2.9715582644115692E-2</v>
      </c>
      <c r="AZ166" s="52">
        <f>('Total Revenues by County'!AZ166/'Total Revenues by County'!AZ$4)</f>
        <v>3.7623041266129897</v>
      </c>
      <c r="BA166" s="52">
        <f>('Total Revenues by County'!BA166/'Total Revenues by County'!BA$4)</f>
        <v>5.1293088565344994E-2</v>
      </c>
      <c r="BB166" s="52">
        <f>('Total Revenues by County'!BB166/'Total Revenues by County'!BB$4)</f>
        <v>0.18479367167302654</v>
      </c>
      <c r="BC166" s="52">
        <f>('Total Revenues by County'!BC166/'Total Revenues by County'!BC$4)</f>
        <v>0.2002467911981248</v>
      </c>
      <c r="BD166" s="52">
        <f>('Total Revenues by County'!BD166/'Total Revenues by County'!BD$4)</f>
        <v>0.21267664006203291</v>
      </c>
      <c r="BE166" s="52">
        <f>('Total Revenues by County'!BE166/'Total Revenues by County'!BE$4)</f>
        <v>2.4289418460919308</v>
      </c>
      <c r="BF166" s="52">
        <f>('Total Revenues by County'!BF166/'Total Revenues by County'!BF$4)</f>
        <v>0.33136736517368298</v>
      </c>
      <c r="BG166" s="52">
        <f>('Total Revenues by County'!BG166/'Total Revenues by County'!BG$4)</f>
        <v>0.10294490094552003</v>
      </c>
      <c r="BH166" s="52">
        <f>('Total Revenues by County'!BH166/'Total Revenues by County'!BH$4)</f>
        <v>0.10333169015720292</v>
      </c>
      <c r="BI166" s="52">
        <f>('Total Revenues by County'!BI166/'Total Revenues by County'!BI$4)</f>
        <v>0</v>
      </c>
      <c r="BJ166" s="52">
        <f>('Total Revenues by County'!BJ166/'Total Revenues by County'!BJ$4)</f>
        <v>0.15304496997916922</v>
      </c>
      <c r="BK166" s="52">
        <f>('Total Revenues by County'!BK166/'Total Revenues by County'!BK$4)</f>
        <v>0.10550898808321552</v>
      </c>
      <c r="BL166" s="52">
        <f>('Total Revenues by County'!BL166/'Total Revenues by County'!BL$4)</f>
        <v>0.50746136081009063</v>
      </c>
      <c r="BM166" s="52">
        <f>('Total Revenues by County'!BM166/'Total Revenues by County'!BM$4)</f>
        <v>9.7252257982444981E-2</v>
      </c>
      <c r="BN166" s="52">
        <f>('Total Revenues by County'!BN166/'Total Revenues by County'!BN$4)</f>
        <v>0</v>
      </c>
      <c r="BO166" s="52">
        <f>('Total Revenues by County'!BO166/'Total Revenues by County'!BO$4)</f>
        <v>0.62406091715674605</v>
      </c>
      <c r="BP166" s="52">
        <f>('Total Revenues by County'!BP166/'Total Revenues by County'!BP$4)</f>
        <v>0</v>
      </c>
      <c r="BQ166" s="17">
        <f>('Total Revenues by County'!BQ166/'Total Revenues by County'!BQ$4)</f>
        <v>3.6863274168388211</v>
      </c>
    </row>
    <row r="167" spans="1:69" x14ac:dyDescent="0.25">
      <c r="A167" s="13"/>
      <c r="B167" s="14">
        <v>348.13</v>
      </c>
      <c r="C167" s="15" t="s">
        <v>293</v>
      </c>
      <c r="D167" s="52">
        <f>('Total Revenues by County'!D167/'Total Revenues by County'!D$4)</f>
        <v>0.77469795323172874</v>
      </c>
      <c r="E167" s="52">
        <f>('Total Revenues by County'!E167/'Total Revenues by County'!E$4)</f>
        <v>2.5752253834445615</v>
      </c>
      <c r="F167" s="52">
        <f>('Total Revenues by County'!F167/'Total Revenues by County'!F$4)</f>
        <v>1.6180420089362946</v>
      </c>
      <c r="G167" s="52">
        <f>('Total Revenues by County'!G167/'Total Revenues by County'!G$4)</f>
        <v>0.94875236620203063</v>
      </c>
      <c r="H167" s="52">
        <f>('Total Revenues by County'!H167/'Total Revenues by County'!H$4)</f>
        <v>0.92515246083653768</v>
      </c>
      <c r="I167" s="52">
        <f>('Total Revenues by County'!I167/'Total Revenues by County'!I$4)</f>
        <v>0.45477533928335789</v>
      </c>
      <c r="J167" s="52">
        <f>('Total Revenues by County'!J167/'Total Revenues by County'!J$4)</f>
        <v>4.4322718795330527</v>
      </c>
      <c r="K167" s="52">
        <f>('Total Revenues by County'!K167/'Total Revenues by County'!K$4)</f>
        <v>0.91723375297720311</v>
      </c>
      <c r="L167" s="52">
        <f>('Total Revenues by County'!L167/'Total Revenues by County'!L$4)</f>
        <v>0.47979646598726844</v>
      </c>
      <c r="M167" s="52">
        <f>('Total Revenues by County'!M167/'Total Revenues by County'!M$4)</f>
        <v>0.88576937241394249</v>
      </c>
      <c r="N167" s="52">
        <f>('Total Revenues by County'!N167/'Total Revenues by County'!N$4)</f>
        <v>1.4628165267868376</v>
      </c>
      <c r="O167" s="52">
        <f>('Total Revenues by County'!O167/'Total Revenues by County'!O$4)</f>
        <v>8.9219555473972427</v>
      </c>
      <c r="P167" s="52">
        <f>('Total Revenues by County'!P167/'Total Revenues by County'!P$4)</f>
        <v>0</v>
      </c>
      <c r="Q167" s="52">
        <f>('Total Revenues by County'!Q167/'Total Revenues by County'!Q$4)</f>
        <v>0.83495698380566796</v>
      </c>
      <c r="R167" s="52">
        <f>('Total Revenues by County'!R167/'Total Revenues by County'!R$4)</f>
        <v>3.4364621922861036</v>
      </c>
      <c r="S167" s="52">
        <f>('Total Revenues by County'!S167/'Total Revenues by County'!S$4)</f>
        <v>0.75597426470588236</v>
      </c>
      <c r="T167" s="52">
        <f>('Total Revenues by County'!T167/'Total Revenues by County'!T$4)</f>
        <v>0</v>
      </c>
      <c r="U167" s="52">
        <f>('Total Revenues by County'!U167/'Total Revenues by County'!U$4)</f>
        <v>0.54836228187376002</v>
      </c>
      <c r="V167" s="52">
        <f>('Total Revenues by County'!V167/'Total Revenues by County'!V$4)</f>
        <v>3.3489418917338947</v>
      </c>
      <c r="W167" s="52">
        <f>('Total Revenues by County'!W167/'Total Revenues by County'!W$4)</f>
        <v>0</v>
      </c>
      <c r="X167" s="52">
        <f>('Total Revenues by County'!X167/'Total Revenues by County'!X$4)</f>
        <v>0.27041332143919122</v>
      </c>
      <c r="Y167" s="52">
        <f>('Total Revenues by County'!Y167/'Total Revenues by County'!Y$4)</f>
        <v>0</v>
      </c>
      <c r="Z167" s="52">
        <f>('Total Revenues by County'!Z167/'Total Revenues by County'!Z$4)</f>
        <v>1.6275436046511629</v>
      </c>
      <c r="AA167" s="52">
        <f>('Total Revenues by County'!AA167/'Total Revenues by County'!AA$4)</f>
        <v>0</v>
      </c>
      <c r="AB167" s="52">
        <f>('Total Revenues by County'!AB167/'Total Revenues by County'!AB$4)</f>
        <v>0.85582608373974212</v>
      </c>
      <c r="AC167" s="52">
        <f>('Total Revenues by County'!AC167/'Total Revenues by County'!AC$4)</f>
        <v>2.380554458253568</v>
      </c>
      <c r="AD167" s="52">
        <f>('Total Revenues by County'!AD167/'Total Revenues by County'!AD$4)</f>
        <v>0.4233359963985745</v>
      </c>
      <c r="AE167" s="52">
        <f>('Total Revenues by County'!AE167/'Total Revenues by County'!AE$4)</f>
        <v>1.1311652281134401</v>
      </c>
      <c r="AF167" s="52">
        <f>('Total Revenues by County'!AF167/'Total Revenues by County'!AF$4)</f>
        <v>0</v>
      </c>
      <c r="AG167" s="52">
        <f>('Total Revenues by County'!AG167/'Total Revenues by County'!AG$4)</f>
        <v>5.1032410345921928</v>
      </c>
      <c r="AH167" s="52">
        <f>('Total Revenues by County'!AH167/'Total Revenues by County'!AH$4)</f>
        <v>0</v>
      </c>
      <c r="AI167" s="52">
        <f>('Total Revenues by County'!AI167/'Total Revenues by County'!AI$4)</f>
        <v>0</v>
      </c>
      <c r="AJ167" s="52">
        <f>('Total Revenues by County'!AJ167/'Total Revenues by County'!AJ$4)</f>
        <v>0.80392252678019815</v>
      </c>
      <c r="AK167" s="52">
        <f>('Total Revenues by County'!AK167/'Total Revenues by County'!AK$4)</f>
        <v>8.7254202659884594</v>
      </c>
      <c r="AL167" s="52">
        <f>('Total Revenues by County'!AL167/'Total Revenues by County'!AL$4)</f>
        <v>0.56570268527204504</v>
      </c>
      <c r="AM167" s="52">
        <f>('Total Revenues by County'!AM167/'Total Revenues by County'!AM$4)</f>
        <v>0</v>
      </c>
      <c r="AN167" s="52">
        <f>('Total Revenues by County'!AN167/'Total Revenues by County'!AN$4)</f>
        <v>16.21358723623263</v>
      </c>
      <c r="AO167" s="52">
        <f>('Total Revenues by County'!AO167/'Total Revenues by County'!AO$4)</f>
        <v>3.1819093461692738</v>
      </c>
      <c r="AP167" s="52">
        <f>('Total Revenues by County'!AP167/'Total Revenues by County'!AP$4)</f>
        <v>0.31533445186615594</v>
      </c>
      <c r="AQ167" s="52">
        <f>('Total Revenues by County'!AQ167/'Total Revenues by County'!AQ$4)</f>
        <v>1.8673786162825401</v>
      </c>
      <c r="AR167" s="52">
        <f>('Total Revenues by County'!AR167/'Total Revenues by County'!AR$4)</f>
        <v>6.3205715995185652E-2</v>
      </c>
      <c r="AS167" s="52">
        <f>('Total Revenues by County'!AS167/'Total Revenues by County'!AS$4)</f>
        <v>1.8615814046425039</v>
      </c>
      <c r="AT167" s="52">
        <f>('Total Revenues by County'!AT167/'Total Revenues by County'!AT$4)</f>
        <v>8.9819084153088475</v>
      </c>
      <c r="AU167" s="52">
        <f>('Total Revenues by County'!AU167/'Total Revenues by County'!AU$4)</f>
        <v>2.7238281418447872</v>
      </c>
      <c r="AV167" s="52">
        <f>('Total Revenues by County'!AV167/'Total Revenues by County'!AV$4)</f>
        <v>3.6055510328686271</v>
      </c>
      <c r="AW167" s="52">
        <f>('Total Revenues by County'!AW167/'Total Revenues by County'!AW$4)</f>
        <v>0</v>
      </c>
      <c r="AX167" s="52">
        <f>('Total Revenues by County'!AX167/'Total Revenues by County'!AX$4)</f>
        <v>0.5143247621433733</v>
      </c>
      <c r="AY167" s="52">
        <f>('Total Revenues by County'!AY167/'Total Revenues by County'!AY$4)</f>
        <v>0.20018187078907121</v>
      </c>
      <c r="AZ167" s="52">
        <f>('Total Revenues by County'!AZ167/'Total Revenues by County'!AZ$4)</f>
        <v>1.0007196727805392</v>
      </c>
      <c r="BA167" s="52">
        <f>('Total Revenues by County'!BA167/'Total Revenues by County'!BA$4)</f>
        <v>0.46265983771652186</v>
      </c>
      <c r="BB167" s="52">
        <f>('Total Revenues by County'!BB167/'Total Revenues by County'!BB$4)</f>
        <v>0.75056953036383223</v>
      </c>
      <c r="BC167" s="52">
        <f>('Total Revenues by County'!BC167/'Total Revenues by County'!BC$4)</f>
        <v>8.4780486629561942</v>
      </c>
      <c r="BD167" s="52">
        <f>('Total Revenues by County'!BD167/'Total Revenues by County'!BD$4)</f>
        <v>0.47764007540207759</v>
      </c>
      <c r="BE167" s="52">
        <f>('Total Revenues by County'!BE167/'Total Revenues by County'!BE$4)</f>
        <v>0</v>
      </c>
      <c r="BF167" s="52">
        <f>('Total Revenues by County'!BF167/'Total Revenues by County'!BF$4)</f>
        <v>5.1143362467412606E-2</v>
      </c>
      <c r="BG167" s="52">
        <f>('Total Revenues by County'!BG167/'Total Revenues by County'!BG$4)</f>
        <v>0.97904941467807294</v>
      </c>
      <c r="BH167" s="52">
        <f>('Total Revenues by County'!BH167/'Total Revenues by County'!BH$4)</f>
        <v>0.62412733152497923</v>
      </c>
      <c r="BI167" s="52">
        <f>('Total Revenues by County'!BI167/'Total Revenues by County'!BI$4)</f>
        <v>0</v>
      </c>
      <c r="BJ167" s="52">
        <f>('Total Revenues by County'!BJ167/'Total Revenues by County'!BJ$4)</f>
        <v>1.1081529669937953</v>
      </c>
      <c r="BK167" s="52">
        <f>('Total Revenues by County'!BK167/'Total Revenues by County'!BK$4)</f>
        <v>0</v>
      </c>
      <c r="BL167" s="52">
        <f>('Total Revenues by County'!BL167/'Total Revenues by County'!BL$4)</f>
        <v>2.3184402202877954</v>
      </c>
      <c r="BM167" s="52">
        <f>('Total Revenues by County'!BM167/'Total Revenues by County'!BM$4)</f>
        <v>0.19005215621422211</v>
      </c>
      <c r="BN167" s="52">
        <f>('Total Revenues by County'!BN167/'Total Revenues by County'!BN$4)</f>
        <v>0</v>
      </c>
      <c r="BO167" s="52">
        <f>('Total Revenues by County'!BO167/'Total Revenues by County'!BO$4)</f>
        <v>0</v>
      </c>
      <c r="BP167" s="52">
        <f>('Total Revenues by County'!BP167/'Total Revenues by County'!BP$4)</f>
        <v>0</v>
      </c>
      <c r="BQ167" s="17">
        <f>('Total Revenues by County'!BQ167/'Total Revenues by County'!BQ$4)</f>
        <v>1.8054302457945108</v>
      </c>
    </row>
    <row r="168" spans="1:69" x14ac:dyDescent="0.25">
      <c r="A168" s="13"/>
      <c r="B168" s="14">
        <v>348.21</v>
      </c>
      <c r="C168" s="15" t="s">
        <v>294</v>
      </c>
      <c r="D168" s="52">
        <f>('Total Revenues by County'!D168/'Total Revenues by County'!D$4)</f>
        <v>0</v>
      </c>
      <c r="E168" s="52">
        <f>('Total Revenues by County'!E168/'Total Revenues by County'!E$4)</f>
        <v>0</v>
      </c>
      <c r="F168" s="52">
        <f>('Total Revenues by County'!F168/'Total Revenues by County'!F$4)</f>
        <v>2.073602138029362E-2</v>
      </c>
      <c r="G168" s="52">
        <f>('Total Revenues by County'!G168/'Total Revenues by County'!G$4)</f>
        <v>0</v>
      </c>
      <c r="H168" s="52">
        <f>('Total Revenues by County'!H168/'Total Revenues by County'!H$4)</f>
        <v>0</v>
      </c>
      <c r="I168" s="52">
        <f>('Total Revenues by County'!I168/'Total Revenues by County'!I$4)</f>
        <v>0</v>
      </c>
      <c r="J168" s="52">
        <f>('Total Revenues by County'!J168/'Total Revenues by County'!J$4)</f>
        <v>0</v>
      </c>
      <c r="K168" s="52">
        <f>('Total Revenues by County'!K168/'Total Revenues by County'!K$4)</f>
        <v>0</v>
      </c>
      <c r="L168" s="52">
        <f>('Total Revenues by County'!L168/'Total Revenues by County'!L$4)</f>
        <v>0</v>
      </c>
      <c r="M168" s="52">
        <f>('Total Revenues by County'!M168/'Total Revenues by County'!M$4)</f>
        <v>0</v>
      </c>
      <c r="N168" s="52">
        <f>('Total Revenues by County'!N168/'Total Revenues by County'!N$4)</f>
        <v>0</v>
      </c>
      <c r="O168" s="52">
        <f>('Total Revenues by County'!O168/'Total Revenues by County'!O$4)</f>
        <v>0</v>
      </c>
      <c r="P168" s="52">
        <f>('Total Revenues by County'!P168/'Total Revenues by County'!P$4)</f>
        <v>0</v>
      </c>
      <c r="Q168" s="52">
        <f>('Total Revenues by County'!Q168/'Total Revenues by County'!Q$4)</f>
        <v>0</v>
      </c>
      <c r="R168" s="52">
        <f>('Total Revenues by County'!R168/'Total Revenues by County'!R$4)</f>
        <v>0</v>
      </c>
      <c r="S168" s="52">
        <f>('Total Revenues by County'!S168/'Total Revenues by County'!S$4)</f>
        <v>0</v>
      </c>
      <c r="T168" s="52">
        <f>('Total Revenues by County'!T168/'Total Revenues by County'!T$4)</f>
        <v>0</v>
      </c>
      <c r="U168" s="52">
        <f>('Total Revenues by County'!U168/'Total Revenues by County'!U$4)</f>
        <v>0</v>
      </c>
      <c r="V168" s="52">
        <f>('Total Revenues by County'!V168/'Total Revenues by County'!V$4)</f>
        <v>8.8857710744767917E-3</v>
      </c>
      <c r="W168" s="52">
        <f>('Total Revenues by County'!W168/'Total Revenues by County'!W$4)</f>
        <v>0</v>
      </c>
      <c r="X168" s="52">
        <f>('Total Revenues by County'!X168/'Total Revenues by County'!X$4)</f>
        <v>0</v>
      </c>
      <c r="Y168" s="52">
        <f>('Total Revenues by County'!Y168/'Total Revenues by County'!Y$4)</f>
        <v>0</v>
      </c>
      <c r="Z168" s="52">
        <f>('Total Revenues by County'!Z168/'Total Revenues by County'!Z$4)</f>
        <v>0</v>
      </c>
      <c r="AA168" s="52">
        <f>('Total Revenues by County'!AA168/'Total Revenues by County'!AA$4)</f>
        <v>0</v>
      </c>
      <c r="AB168" s="52">
        <f>('Total Revenues by County'!AB168/'Total Revenues by County'!AB$4)</f>
        <v>0</v>
      </c>
      <c r="AC168" s="52">
        <f>('Total Revenues by County'!AC168/'Total Revenues by County'!AC$4)</f>
        <v>0</v>
      </c>
      <c r="AD168" s="52">
        <f>('Total Revenues by County'!AD168/'Total Revenues by County'!AD$4)</f>
        <v>-4.2251360384822708E-4</v>
      </c>
      <c r="AE168" s="52">
        <f>('Total Revenues by County'!AE168/'Total Revenues by County'!AE$4)</f>
        <v>0</v>
      </c>
      <c r="AF168" s="52">
        <f>('Total Revenues by County'!AF168/'Total Revenues by County'!AF$4)</f>
        <v>0.47624090385454754</v>
      </c>
      <c r="AG168" s="52">
        <f>('Total Revenues by County'!AG168/'Total Revenues by County'!AG$4)</f>
        <v>0</v>
      </c>
      <c r="AH168" s="52">
        <f>('Total Revenues by County'!AH168/'Total Revenues by County'!AH$4)</f>
        <v>0</v>
      </c>
      <c r="AI168" s="52">
        <f>('Total Revenues by County'!AI168/'Total Revenues by County'!AI$4)</f>
        <v>0</v>
      </c>
      <c r="AJ168" s="52">
        <f>('Total Revenues by County'!AJ168/'Total Revenues by County'!AJ$4)</f>
        <v>0</v>
      </c>
      <c r="AK168" s="52">
        <f>('Total Revenues by County'!AK168/'Total Revenues by County'!AK$4)</f>
        <v>0</v>
      </c>
      <c r="AL168" s="52">
        <f>('Total Revenues by County'!AL168/'Total Revenues by County'!AL$4)</f>
        <v>0</v>
      </c>
      <c r="AM168" s="52">
        <f>('Total Revenues by County'!AM168/'Total Revenues by County'!AM$4)</f>
        <v>0</v>
      </c>
      <c r="AN168" s="52">
        <f>('Total Revenues by County'!AN168/'Total Revenues by County'!AN$4)</f>
        <v>0</v>
      </c>
      <c r="AO168" s="52">
        <f>('Total Revenues by County'!AO168/'Total Revenues by County'!AO$4)</f>
        <v>0</v>
      </c>
      <c r="AP168" s="52">
        <f>('Total Revenues by County'!AP168/'Total Revenues by County'!AP$4)</f>
        <v>0</v>
      </c>
      <c r="AQ168" s="52">
        <f>('Total Revenues by County'!AQ168/'Total Revenues by County'!AQ$4)</f>
        <v>0</v>
      </c>
      <c r="AR168" s="52">
        <f>('Total Revenues by County'!AR168/'Total Revenues by County'!AR$4)</f>
        <v>0</v>
      </c>
      <c r="AS168" s="52">
        <f>('Total Revenues by County'!AS168/'Total Revenues by County'!AS$4)</f>
        <v>0</v>
      </c>
      <c r="AT168" s="52">
        <f>('Total Revenues by County'!AT168/'Total Revenues by County'!AT$4)</f>
        <v>0</v>
      </c>
      <c r="AU168" s="52">
        <f>('Total Revenues by County'!AU168/'Total Revenues by County'!AU$4)</f>
        <v>0</v>
      </c>
      <c r="AV168" s="52">
        <f>('Total Revenues by County'!AV168/'Total Revenues by County'!AV$4)</f>
        <v>1.8571283199348733E-3</v>
      </c>
      <c r="AW168" s="52">
        <f>('Total Revenues by County'!AW168/'Total Revenues by County'!AW$4)</f>
        <v>0</v>
      </c>
      <c r="AX168" s="52">
        <f>('Total Revenues by County'!AX168/'Total Revenues by County'!AX$4)</f>
        <v>0</v>
      </c>
      <c r="AY168" s="52">
        <f>('Total Revenues by County'!AY168/'Total Revenues by County'!AY$4)</f>
        <v>0</v>
      </c>
      <c r="AZ168" s="52">
        <f>('Total Revenues by County'!AZ168/'Total Revenues by County'!AZ$4)</f>
        <v>3.1265612536514513E-3</v>
      </c>
      <c r="BA168" s="52">
        <f>('Total Revenues by County'!BA168/'Total Revenues by County'!BA$4)</f>
        <v>1.2292110260689417E-3</v>
      </c>
      <c r="BB168" s="52">
        <f>('Total Revenues by County'!BB168/'Total Revenues by County'!BB$4)</f>
        <v>0</v>
      </c>
      <c r="BC168" s="52">
        <f>('Total Revenues by County'!BC168/'Total Revenues by County'!BC$4)</f>
        <v>5.7292043135108717E-3</v>
      </c>
      <c r="BD168" s="52">
        <f>('Total Revenues by County'!BD168/'Total Revenues by County'!BD$4)</f>
        <v>0</v>
      </c>
      <c r="BE168" s="52">
        <f>('Total Revenues by County'!BE168/'Total Revenues by County'!BE$4)</f>
        <v>11.277408227211314</v>
      </c>
      <c r="BF168" s="52">
        <f>('Total Revenues by County'!BF168/'Total Revenues by County'!BF$4)</f>
        <v>0</v>
      </c>
      <c r="BG168" s="52">
        <f>('Total Revenues by County'!BG168/'Total Revenues by County'!BG$4)</f>
        <v>2.1105357946870781E-3</v>
      </c>
      <c r="BH168" s="52">
        <f>('Total Revenues by County'!BH168/'Total Revenues by County'!BH$4)</f>
        <v>0</v>
      </c>
      <c r="BI168" s="52">
        <f>('Total Revenues by County'!BI168/'Total Revenues by County'!BI$4)</f>
        <v>1.2893130811044449</v>
      </c>
      <c r="BJ168" s="52">
        <f>('Total Revenues by County'!BJ168/'Total Revenues by County'!BJ$4)</f>
        <v>0</v>
      </c>
      <c r="BK168" s="52">
        <f>('Total Revenues by County'!BK168/'Total Revenues by County'!BK$4)</f>
        <v>0</v>
      </c>
      <c r="BL168" s="52">
        <f>('Total Revenues by County'!BL168/'Total Revenues by County'!BL$4)</f>
        <v>0</v>
      </c>
      <c r="BM168" s="52">
        <f>('Total Revenues by County'!BM168/'Total Revenues by County'!BM$4)</f>
        <v>0</v>
      </c>
      <c r="BN168" s="52">
        <f>('Total Revenues by County'!BN168/'Total Revenues by County'!BN$4)</f>
        <v>1.3472502726302817</v>
      </c>
      <c r="BO168" s="52">
        <f>('Total Revenues by County'!BO168/'Total Revenues by County'!BO$4)</f>
        <v>0.20732909542101505</v>
      </c>
      <c r="BP168" s="52">
        <f>('Total Revenues by County'!BP168/'Total Revenues by County'!BP$4)</f>
        <v>0</v>
      </c>
      <c r="BQ168" s="17">
        <f>('Total Revenues by County'!BQ168/'Total Revenues by County'!BQ$4)</f>
        <v>0</v>
      </c>
    </row>
    <row r="169" spans="1:69" x14ac:dyDescent="0.25">
      <c r="A169" s="13"/>
      <c r="B169" s="14">
        <v>348.22</v>
      </c>
      <c r="C169" s="15" t="s">
        <v>295</v>
      </c>
      <c r="D169" s="52">
        <f>('Total Revenues by County'!D169/'Total Revenues by County'!D$4)</f>
        <v>0.48457551876103261</v>
      </c>
      <c r="E169" s="52">
        <f>('Total Revenues by County'!E169/'Total Revenues by County'!E$4)</f>
        <v>6.4902626546462158E-2</v>
      </c>
      <c r="F169" s="52">
        <f>('Total Revenues by County'!F169/'Total Revenues by County'!F$4)</f>
        <v>0.21086791822514928</v>
      </c>
      <c r="G169" s="52">
        <f>('Total Revenues by County'!G169/'Total Revenues by County'!G$4)</f>
        <v>0.34620547237996901</v>
      </c>
      <c r="H169" s="52">
        <f>('Total Revenues by County'!H169/'Total Revenues by County'!H$4)</f>
        <v>0.65307937381930015</v>
      </c>
      <c r="I169" s="52">
        <f>('Total Revenues by County'!I169/'Total Revenues by County'!I$4)</f>
        <v>8.2120079945313687E-2</v>
      </c>
      <c r="J169" s="52">
        <f>('Total Revenues by County'!J169/'Total Revenues by County'!J$4)</f>
        <v>0.27505698694480901</v>
      </c>
      <c r="K169" s="52">
        <f>('Total Revenues by County'!K169/'Total Revenues by County'!K$4)</f>
        <v>5.148738638020707E-2</v>
      </c>
      <c r="L169" s="52">
        <f>('Total Revenues by County'!L169/'Total Revenues by County'!L$4)</f>
        <v>0.10850389654877109</v>
      </c>
      <c r="M169" s="52">
        <f>('Total Revenues by County'!M169/'Total Revenues by County'!M$4)</f>
        <v>9.1148372002339637E-3</v>
      </c>
      <c r="N169" s="52">
        <f>('Total Revenues by County'!N169/'Total Revenues by County'!N$4)</f>
        <v>0.72311581570607864</v>
      </c>
      <c r="O169" s="52">
        <f>('Total Revenues by County'!O169/'Total Revenues by County'!O$4)</f>
        <v>8.3887843605158094E-2</v>
      </c>
      <c r="P169" s="52">
        <f>('Total Revenues by County'!P169/'Total Revenues by County'!P$4)</f>
        <v>0</v>
      </c>
      <c r="Q169" s="52">
        <f>('Total Revenues by County'!Q169/'Total Revenues by County'!Q$4)</f>
        <v>0.15909665991902833</v>
      </c>
      <c r="R169" s="52">
        <f>('Total Revenues by County'!R169/'Total Revenues by County'!R$4)</f>
        <v>0.1232523454414241</v>
      </c>
      <c r="S169" s="52">
        <f>('Total Revenues by County'!S169/'Total Revenues by County'!S$4)</f>
        <v>0.11921810875512996</v>
      </c>
      <c r="T169" s="52">
        <f>('Total Revenues by County'!T169/'Total Revenues by County'!T$4)</f>
        <v>0</v>
      </c>
      <c r="U169" s="52">
        <f>('Total Revenues by County'!U169/'Total Revenues by County'!U$4)</f>
        <v>2.7227822988784973E-2</v>
      </c>
      <c r="V169" s="52">
        <f>('Total Revenues by County'!V169/'Total Revenues by County'!V$4)</f>
        <v>4.7936396585993215E-3</v>
      </c>
      <c r="W169" s="52">
        <f>('Total Revenues by County'!W169/'Total Revenues by County'!W$4)</f>
        <v>0</v>
      </c>
      <c r="X169" s="52">
        <f>('Total Revenues by County'!X169/'Total Revenues by County'!X$4)</f>
        <v>0</v>
      </c>
      <c r="Y169" s="52">
        <f>('Total Revenues by County'!Y169/'Total Revenues by County'!Y$4)</f>
        <v>5.6861611696701804</v>
      </c>
      <c r="Z169" s="52">
        <f>('Total Revenues by County'!Z169/'Total Revenues by County'!Z$4)</f>
        <v>0.39244186046511625</v>
      </c>
      <c r="AA169" s="52">
        <f>('Total Revenues by County'!AA169/'Total Revenues by County'!AA$4)</f>
        <v>0</v>
      </c>
      <c r="AB169" s="52">
        <f>('Total Revenues by County'!AB169/'Total Revenues by County'!AB$4)</f>
        <v>2.4791452158847791E-2</v>
      </c>
      <c r="AC169" s="52">
        <f>('Total Revenues by County'!AC169/'Total Revenues by County'!AC$4)</f>
        <v>7.0689882200411239E-2</v>
      </c>
      <c r="AD169" s="52">
        <f>('Total Revenues by County'!AD169/'Total Revenues by County'!AD$4)</f>
        <v>8.7612890353528192E-2</v>
      </c>
      <c r="AE169" s="52">
        <f>('Total Revenues by County'!AE169/'Total Revenues by County'!AE$4)</f>
        <v>0.20406905055487054</v>
      </c>
      <c r="AF169" s="52">
        <f>('Total Revenues by County'!AF169/'Total Revenues by County'!AF$4)</f>
        <v>0</v>
      </c>
      <c r="AG169" s="52">
        <f>('Total Revenues by County'!AG169/'Total Revenues by County'!AG$4)</f>
        <v>1.4970049190733101</v>
      </c>
      <c r="AH169" s="52">
        <f>('Total Revenues by County'!AH169/'Total Revenues by County'!AH$4)</f>
        <v>0</v>
      </c>
      <c r="AI169" s="52">
        <f>('Total Revenues by County'!AI169/'Total Revenues by County'!AI$4)</f>
        <v>0</v>
      </c>
      <c r="AJ169" s="52">
        <f>('Total Revenues by County'!AJ169/'Total Revenues by County'!AJ$4)</f>
        <v>0.15194817433917746</v>
      </c>
      <c r="AK169" s="52">
        <f>('Total Revenues by County'!AK169/'Total Revenues by County'!AK$4)</f>
        <v>5.3503015066399671E-2</v>
      </c>
      <c r="AL169" s="52">
        <f>('Total Revenues by County'!AL169/'Total Revenues by County'!AL$4)</f>
        <v>0.48673120895872418</v>
      </c>
      <c r="AM169" s="52">
        <f>('Total Revenues by County'!AM169/'Total Revenues by County'!AM$4)</f>
        <v>0.58122112623298794</v>
      </c>
      <c r="AN169" s="52">
        <f>('Total Revenues by County'!AN169/'Total Revenues by County'!AN$4)</f>
        <v>0</v>
      </c>
      <c r="AO169" s="52">
        <f>('Total Revenues by County'!AO169/'Total Revenues by County'!AO$4)</f>
        <v>9.526674689129563E-3</v>
      </c>
      <c r="AP169" s="52">
        <f>('Total Revenues by County'!AP169/'Total Revenues by County'!AP$4)</f>
        <v>0</v>
      </c>
      <c r="AQ169" s="52">
        <f>('Total Revenues by County'!AQ169/'Total Revenues by County'!AQ$4)</f>
        <v>0.2733191189546586</v>
      </c>
      <c r="AR169" s="52">
        <f>('Total Revenues by County'!AR169/'Total Revenues by County'!AR$4)</f>
        <v>0.13014046487682365</v>
      </c>
      <c r="AS169" s="52">
        <f>('Total Revenues by County'!AS169/'Total Revenues by County'!AS$4)</f>
        <v>0.21109072360223727</v>
      </c>
      <c r="AT169" s="52">
        <f>('Total Revenues by County'!AT169/'Total Revenues by County'!AT$4)</f>
        <v>0</v>
      </c>
      <c r="AU169" s="52">
        <f>('Total Revenues by County'!AU169/'Total Revenues by County'!AU$4)</f>
        <v>0.20248961462720463</v>
      </c>
      <c r="AV169" s="52">
        <f>('Total Revenues by County'!AV169/'Total Revenues by County'!AV$4)</f>
        <v>1.2816729418947797E-2</v>
      </c>
      <c r="AW169" s="52">
        <f>('Total Revenues by County'!AW169/'Total Revenues by County'!AW$4)</f>
        <v>0.17209838585703305</v>
      </c>
      <c r="AX169" s="52">
        <f>('Total Revenues by County'!AX169/'Total Revenues by County'!AX$4)</f>
        <v>1.5185767404755595</v>
      </c>
      <c r="AY169" s="52">
        <f>('Total Revenues by County'!AY169/'Total Revenues by County'!AY$4)</f>
        <v>2.8381688166749961</v>
      </c>
      <c r="AZ169" s="52">
        <f>('Total Revenues by County'!AZ169/'Total Revenues by County'!AZ$4)</f>
        <v>7.2069205958458199E-2</v>
      </c>
      <c r="BA169" s="52">
        <f>('Total Revenues by County'!BA169/'Total Revenues by County'!BA$4)</f>
        <v>6.9940726247338436E-2</v>
      </c>
      <c r="BB169" s="52">
        <f>('Total Revenues by County'!BB169/'Total Revenues by County'!BB$4)</f>
        <v>0.18972907194352037</v>
      </c>
      <c r="BC169" s="52">
        <f>('Total Revenues by County'!BC169/'Total Revenues by County'!BC$4)</f>
        <v>1.914094634270589E-2</v>
      </c>
      <c r="BD169" s="52">
        <f>('Total Revenues by County'!BD169/'Total Revenues by County'!BD$4)</f>
        <v>4.8276046471209505E-2</v>
      </c>
      <c r="BE169" s="52">
        <f>('Total Revenues by County'!BE169/'Total Revenues by County'!BE$4)</f>
        <v>0.16904590795412081</v>
      </c>
      <c r="BF169" s="52">
        <f>('Total Revenues by County'!BF169/'Total Revenues by County'!BF$4)</f>
        <v>0.24347240964697145</v>
      </c>
      <c r="BG169" s="52">
        <f>('Total Revenues by County'!BG169/'Total Revenues by County'!BG$4)</f>
        <v>0.12246032192705988</v>
      </c>
      <c r="BH169" s="52">
        <f>('Total Revenues by County'!BH169/'Total Revenues by County'!BH$4)</f>
        <v>0.18531671574687517</v>
      </c>
      <c r="BI169" s="52">
        <f>('Total Revenues by County'!BI169/'Total Revenues by County'!BI$4)</f>
        <v>0</v>
      </c>
      <c r="BJ169" s="52">
        <f>('Total Revenues by County'!BJ169/'Total Revenues by County'!BJ$4)</f>
        <v>0.14848893295162136</v>
      </c>
      <c r="BK169" s="52">
        <f>('Total Revenues by County'!BK169/'Total Revenues by County'!BK$4)</f>
        <v>0.3410169662694405</v>
      </c>
      <c r="BL169" s="52">
        <f>('Total Revenues by County'!BL169/'Total Revenues by County'!BL$4)</f>
        <v>2.0525404157043878</v>
      </c>
      <c r="BM169" s="52">
        <f>('Total Revenues by County'!BM169/'Total Revenues by County'!BM$4)</f>
        <v>0.15697748378068949</v>
      </c>
      <c r="BN169" s="52">
        <f>('Total Revenues by County'!BN169/'Total Revenues by County'!BN$4)</f>
        <v>0</v>
      </c>
      <c r="BO169" s="52">
        <f>('Total Revenues by County'!BO169/'Total Revenues by County'!BO$4)</f>
        <v>2.5155522317027567E-3</v>
      </c>
      <c r="BP169" s="52">
        <f>('Total Revenues by County'!BP169/'Total Revenues by County'!BP$4)</f>
        <v>0</v>
      </c>
      <c r="BQ169" s="17">
        <f>('Total Revenues by County'!BQ169/'Total Revenues by County'!BQ$4)</f>
        <v>0.47173152325140183</v>
      </c>
    </row>
    <row r="170" spans="1:69" x14ac:dyDescent="0.25">
      <c r="A170" s="13"/>
      <c r="B170" s="14">
        <v>348.23</v>
      </c>
      <c r="C170" s="15" t="s">
        <v>296</v>
      </c>
      <c r="D170" s="52">
        <f>('Total Revenues by County'!D170/'Total Revenues by County'!D$4)</f>
        <v>0.18857170555943786</v>
      </c>
      <c r="E170" s="52">
        <f>('Total Revenues by County'!E170/'Total Revenues by County'!E$4)</f>
        <v>0.44085392030597509</v>
      </c>
      <c r="F170" s="52">
        <f>('Total Revenues by County'!F170/'Total Revenues by County'!F$4)</f>
        <v>0.92191778370349164</v>
      </c>
      <c r="G170" s="52">
        <f>('Total Revenues by County'!G170/'Total Revenues by County'!G$4)</f>
        <v>0.57281018757528823</v>
      </c>
      <c r="H170" s="52">
        <f>('Total Revenues by County'!H170/'Total Revenues by County'!H$4)</f>
        <v>2.9963286235145596E-2</v>
      </c>
      <c r="I170" s="52">
        <f>('Total Revenues by County'!I170/'Total Revenues by County'!I$4)</f>
        <v>0.65073084039424434</v>
      </c>
      <c r="J170" s="52">
        <f>('Total Revenues by County'!J170/'Total Revenues by County'!J$4)</f>
        <v>2.1396007460109137</v>
      </c>
      <c r="K170" s="52">
        <f>('Total Revenues by County'!K170/'Total Revenues by County'!K$4)</f>
        <v>0.74683444320225534</v>
      </c>
      <c r="L170" s="52">
        <f>('Total Revenues by County'!L170/'Total Revenues by County'!L$4)</f>
        <v>0.86722474379835002</v>
      </c>
      <c r="M170" s="52">
        <f>('Total Revenues by County'!M170/'Total Revenues by County'!M$4)</f>
        <v>0.94539763003401145</v>
      </c>
      <c r="N170" s="52">
        <f>('Total Revenues by County'!N170/'Total Revenues by County'!N$4)</f>
        <v>0</v>
      </c>
      <c r="O170" s="52">
        <f>('Total Revenues by County'!O170/'Total Revenues by County'!O$4)</f>
        <v>2.1970232358924937</v>
      </c>
      <c r="P170" s="52">
        <f>('Total Revenues by County'!P170/'Total Revenues by County'!P$4)</f>
        <v>0.5731689374098814</v>
      </c>
      <c r="Q170" s="52">
        <f>('Total Revenues by County'!Q170/'Total Revenues by County'!Q$4)</f>
        <v>1.1186108299595141</v>
      </c>
      <c r="R170" s="52">
        <f>('Total Revenues by County'!R170/'Total Revenues by County'!R$4)</f>
        <v>0.90820623847325799</v>
      </c>
      <c r="S170" s="52">
        <f>('Total Revenues by County'!S170/'Total Revenues by County'!S$4)</f>
        <v>0.36095673734610123</v>
      </c>
      <c r="T170" s="52">
        <f>('Total Revenues by County'!T170/'Total Revenues by County'!T$4)</f>
        <v>0</v>
      </c>
      <c r="U170" s="52">
        <f>('Total Revenues by County'!U170/'Total Revenues by County'!U$4)</f>
        <v>1.4842098870399612</v>
      </c>
      <c r="V170" s="52">
        <f>('Total Revenues by County'!V170/'Total Revenues by County'!V$4)</f>
        <v>0.95562960364784288</v>
      </c>
      <c r="W170" s="52">
        <f>('Total Revenues by County'!W170/'Total Revenues by County'!W$4)</f>
        <v>0</v>
      </c>
      <c r="X170" s="52">
        <f>('Total Revenues by County'!X170/'Total Revenues by County'!X$4)</f>
        <v>0.10056497175141244</v>
      </c>
      <c r="Y170" s="52">
        <f>('Total Revenues by County'!Y170/'Total Revenues by County'!Y$4)</f>
        <v>0</v>
      </c>
      <c r="Z170" s="52">
        <f>('Total Revenues by County'!Z170/'Total Revenues by County'!Z$4)</f>
        <v>1.5842659883720931</v>
      </c>
      <c r="AA170" s="52">
        <f>('Total Revenues by County'!AA170/'Total Revenues by County'!AA$4)</f>
        <v>0</v>
      </c>
      <c r="AB170" s="52">
        <f>('Total Revenues by County'!AB170/'Total Revenues by County'!AB$4)</f>
        <v>1.3276836854858101</v>
      </c>
      <c r="AC170" s="52">
        <f>('Total Revenues by County'!AC170/'Total Revenues by County'!AC$4)</f>
        <v>0.8750696364722923</v>
      </c>
      <c r="AD170" s="52">
        <f>('Total Revenues by County'!AD170/'Total Revenues by County'!AD$4)</f>
        <v>0.84544972130030238</v>
      </c>
      <c r="AE170" s="52">
        <f>('Total Revenues by County'!AE170/'Total Revenues by County'!AE$4)</f>
        <v>0.98772092067406492</v>
      </c>
      <c r="AF170" s="52">
        <f>('Total Revenues by County'!AF170/'Total Revenues by County'!AF$4)</f>
        <v>0</v>
      </c>
      <c r="AG170" s="52">
        <f>('Total Revenues by County'!AG170/'Total Revenues by County'!AG$4)</f>
        <v>7.6622500793398926E-2</v>
      </c>
      <c r="AH170" s="52">
        <f>('Total Revenues by County'!AH170/'Total Revenues by County'!AH$4)</f>
        <v>0</v>
      </c>
      <c r="AI170" s="52">
        <f>('Total Revenues by County'!AI170/'Total Revenues by County'!AI$4)</f>
        <v>0</v>
      </c>
      <c r="AJ170" s="52">
        <f>('Total Revenues by County'!AJ170/'Total Revenues by County'!AJ$4)</f>
        <v>0</v>
      </c>
      <c r="AK170" s="52">
        <f>('Total Revenues by County'!AK170/'Total Revenues by County'!AK$4)</f>
        <v>1.3376468352765205</v>
      </c>
      <c r="AL170" s="52">
        <f>('Total Revenues by County'!AL170/'Total Revenues by County'!AL$4)</f>
        <v>0.89567087828330205</v>
      </c>
      <c r="AM170" s="52">
        <f>('Total Revenues by County'!AM170/'Total Revenues by County'!AM$4)</f>
        <v>1.4430265950805343</v>
      </c>
      <c r="AN170" s="52">
        <f>('Total Revenues by County'!AN170/'Total Revenues by County'!AN$4)</f>
        <v>1.3932063818836851</v>
      </c>
      <c r="AO170" s="52">
        <f>('Total Revenues by County'!AO170/'Total Revenues by County'!AO$4)</f>
        <v>12.285599679101484</v>
      </c>
      <c r="AP170" s="52">
        <f>('Total Revenues by County'!AP170/'Total Revenues by County'!AP$4)</f>
        <v>0.10055082465415176</v>
      </c>
      <c r="AQ170" s="52">
        <f>('Total Revenues by County'!AQ170/'Total Revenues by County'!AQ$4)</f>
        <v>1.6559474252591355</v>
      </c>
      <c r="AR170" s="52">
        <f>('Total Revenues by County'!AR170/'Total Revenues by County'!AR$4)</f>
        <v>0</v>
      </c>
      <c r="AS170" s="52">
        <f>('Total Revenues by County'!AS170/'Total Revenues by County'!AS$4)</f>
        <v>0.38498399052590027</v>
      </c>
      <c r="AT170" s="52">
        <f>('Total Revenues by County'!AT170/'Total Revenues by County'!AT$4)</f>
        <v>0</v>
      </c>
      <c r="AU170" s="52">
        <f>('Total Revenues by County'!AU170/'Total Revenues by County'!AU$4)</f>
        <v>0</v>
      </c>
      <c r="AV170" s="52">
        <f>('Total Revenues by County'!AV170/'Total Revenues by County'!AV$4)</f>
        <v>9.1584410298158128E-3</v>
      </c>
      <c r="AW170" s="52">
        <f>('Total Revenues by County'!AW170/'Total Revenues by County'!AW$4)</f>
        <v>0</v>
      </c>
      <c r="AX170" s="52">
        <f>('Total Revenues by County'!AX170/'Total Revenues by County'!AX$4)</f>
        <v>0.73456294890661478</v>
      </c>
      <c r="AY170" s="52">
        <f>('Total Revenues by County'!AY170/'Total Revenues by County'!AY$4)</f>
        <v>0.75815694246645349</v>
      </c>
      <c r="AZ170" s="52">
        <f>('Total Revenues by County'!AZ170/'Total Revenues by County'!AZ$4)</f>
        <v>0.78529581871658871</v>
      </c>
      <c r="BA170" s="52">
        <f>('Total Revenues by County'!BA170/'Total Revenues by County'!BA$4)</f>
        <v>0.56119238073315303</v>
      </c>
      <c r="BB170" s="52">
        <f>('Total Revenues by County'!BB170/'Total Revenues by County'!BB$4)</f>
        <v>1.2713495777902752</v>
      </c>
      <c r="BC170" s="52">
        <f>('Total Revenues by County'!BC170/'Total Revenues by County'!BC$4)</f>
        <v>0.18033655848469515</v>
      </c>
      <c r="BD170" s="52">
        <f>('Total Revenues by County'!BD170/'Total Revenues by County'!BD$4)</f>
        <v>0.72035722402705915</v>
      </c>
      <c r="BE170" s="52">
        <f>('Total Revenues by County'!BE170/'Total Revenues by County'!BE$4)</f>
        <v>0</v>
      </c>
      <c r="BF170" s="52">
        <f>('Total Revenues by County'!BF170/'Total Revenues by County'!BF$4)</f>
        <v>0.49196759829534381</v>
      </c>
      <c r="BG170" s="52">
        <f>('Total Revenues by County'!BG170/'Total Revenues by County'!BG$4)</f>
        <v>1.2659486154885187</v>
      </c>
      <c r="BH170" s="52">
        <f>('Total Revenues by County'!BH170/'Total Revenues by County'!BH$4)</f>
        <v>0.1286684337262331</v>
      </c>
      <c r="BI170" s="52">
        <f>('Total Revenues by County'!BI170/'Total Revenues by County'!BI$4)</f>
        <v>0</v>
      </c>
      <c r="BJ170" s="52">
        <f>('Total Revenues by County'!BJ170/'Total Revenues by County'!BJ$4)</f>
        <v>1.5288567577502756</v>
      </c>
      <c r="BK170" s="52">
        <f>('Total Revenues by County'!BK170/'Total Revenues by County'!BK$4)</f>
        <v>0</v>
      </c>
      <c r="BL170" s="52">
        <f>('Total Revenues by County'!BL170/'Total Revenues by County'!BL$4)</f>
        <v>2.246669035352638</v>
      </c>
      <c r="BM170" s="52">
        <f>('Total Revenues by County'!BM170/'Total Revenues by County'!BM$4)</f>
        <v>0.49026841368782598</v>
      </c>
      <c r="BN170" s="52">
        <f>('Total Revenues by County'!BN170/'Total Revenues by County'!BN$4)</f>
        <v>0</v>
      </c>
      <c r="BO170" s="52">
        <f>('Total Revenues by County'!BO170/'Total Revenues by County'!BO$4)</f>
        <v>7.3913723357242409</v>
      </c>
      <c r="BP170" s="52">
        <f>('Total Revenues by County'!BP170/'Total Revenues by County'!BP$4)</f>
        <v>0</v>
      </c>
      <c r="BQ170" s="17">
        <f>('Total Revenues by County'!BQ170/'Total Revenues by County'!BQ$4)</f>
        <v>0.52325140182975671</v>
      </c>
    </row>
    <row r="171" spans="1:69" x14ac:dyDescent="0.25">
      <c r="A171" s="13"/>
      <c r="B171" s="14">
        <v>348.31</v>
      </c>
      <c r="C171" s="15" t="s">
        <v>297</v>
      </c>
      <c r="D171" s="52">
        <f>('Total Revenues by County'!D171/'Total Revenues by County'!D$4)</f>
        <v>4.0387460060348763</v>
      </c>
      <c r="E171" s="52">
        <f>('Total Revenues by County'!E171/'Total Revenues by County'!E$4)</f>
        <v>2.993404363267377</v>
      </c>
      <c r="F171" s="52">
        <f>('Total Revenues by County'!F171/'Total Revenues by County'!F$4)</f>
        <v>4.1316999838931938</v>
      </c>
      <c r="G171" s="52">
        <f>('Total Revenues by County'!G171/'Total Revenues by County'!G$4)</f>
        <v>3.2491825847530547</v>
      </c>
      <c r="H171" s="52">
        <f>('Total Revenues by County'!H171/'Total Revenues by County'!H$4)</f>
        <v>3.3681066600979155</v>
      </c>
      <c r="I171" s="52">
        <f>('Total Revenues by County'!I171/'Total Revenues by County'!I$4)</f>
        <v>3.5328624737852881</v>
      </c>
      <c r="J171" s="52">
        <f>('Total Revenues by County'!J171/'Total Revenues by County'!J$4)</f>
        <v>3.0289424604545139</v>
      </c>
      <c r="K171" s="52">
        <f>('Total Revenues by County'!K171/'Total Revenues by County'!K$4)</f>
        <v>3.4091223934282797</v>
      </c>
      <c r="L171" s="52">
        <f>('Total Revenues by County'!L171/'Total Revenues by County'!L$4)</f>
        <v>3.0188975478861582</v>
      </c>
      <c r="M171" s="52">
        <f>('Total Revenues by County'!M171/'Total Revenues by County'!M$4)</f>
        <v>3.7214206797946319</v>
      </c>
      <c r="N171" s="52">
        <f>('Total Revenues by County'!N171/'Total Revenues by County'!N$4)</f>
        <v>0</v>
      </c>
      <c r="O171" s="52">
        <f>('Total Revenues by County'!O171/'Total Revenues by County'!O$4)</f>
        <v>7.0617839169075918</v>
      </c>
      <c r="P171" s="52">
        <f>('Total Revenues by County'!P171/'Total Revenues by County'!P$4)</f>
        <v>2.0745666951122621E-2</v>
      </c>
      <c r="Q171" s="52">
        <f>('Total Revenues by County'!Q171/'Total Revenues by County'!Q$4)</f>
        <v>1.6788967611336032</v>
      </c>
      <c r="R171" s="52">
        <f>('Total Revenues by County'!R171/'Total Revenues by County'!R$4)</f>
        <v>3.7873915483922702</v>
      </c>
      <c r="S171" s="52">
        <f>('Total Revenues by County'!S171/'Total Revenues by County'!S$4)</f>
        <v>3.1324063782489739</v>
      </c>
      <c r="T171" s="52">
        <f>('Total Revenues by County'!T171/'Total Revenues by County'!T$4)</f>
        <v>0</v>
      </c>
      <c r="U171" s="52">
        <f>('Total Revenues by County'!U171/'Total Revenues by County'!U$4)</f>
        <v>4.7311632049880563</v>
      </c>
      <c r="V171" s="52">
        <f>('Total Revenues by County'!V171/'Total Revenues by County'!V$4)</f>
        <v>3.5937682684438208</v>
      </c>
      <c r="W171" s="52">
        <f>('Total Revenues by County'!W171/'Total Revenues by County'!W$4)</f>
        <v>0</v>
      </c>
      <c r="X171" s="52">
        <f>('Total Revenues by County'!X171/'Total Revenues by County'!X$4)</f>
        <v>0</v>
      </c>
      <c r="Y171" s="52">
        <f>('Total Revenues by County'!Y171/'Total Revenues by County'!Y$4)</f>
        <v>2.8431825909554571</v>
      </c>
      <c r="Z171" s="52">
        <f>('Total Revenues by County'!Z171/'Total Revenues by County'!Z$4)</f>
        <v>2.9088299418604651</v>
      </c>
      <c r="AA171" s="52">
        <f>('Total Revenues by County'!AA171/'Total Revenues by County'!AA$4)</f>
        <v>0</v>
      </c>
      <c r="AB171" s="52">
        <f>('Total Revenues by County'!AB171/'Total Revenues by County'!AB$4)</f>
        <v>3.5880093468892</v>
      </c>
      <c r="AC171" s="52">
        <f>('Total Revenues by County'!AC171/'Total Revenues by County'!AC$4)</f>
        <v>3.02705440254439</v>
      </c>
      <c r="AD171" s="52">
        <f>('Total Revenues by County'!AD171/'Total Revenues by County'!AD$4)</f>
        <v>4.6968934351948803</v>
      </c>
      <c r="AE171" s="52">
        <f>('Total Revenues by County'!AE171/'Total Revenues by County'!AE$4)</f>
        <v>3.2987053020961774</v>
      </c>
      <c r="AF171" s="52">
        <f>('Total Revenues by County'!AF171/'Total Revenues by County'!AF$4)</f>
        <v>5.2983893472241101</v>
      </c>
      <c r="AG171" s="52">
        <f>('Total Revenues by County'!AG171/'Total Revenues by County'!AG$4)</f>
        <v>4.0818390986988256</v>
      </c>
      <c r="AH171" s="52">
        <f>('Total Revenues by County'!AH171/'Total Revenues by County'!AH$4)</f>
        <v>0</v>
      </c>
      <c r="AI171" s="52">
        <f>('Total Revenues by County'!AI171/'Total Revenues by County'!AI$4)</f>
        <v>0</v>
      </c>
      <c r="AJ171" s="52">
        <f>('Total Revenues by County'!AJ171/'Total Revenues by County'!AJ$4)</f>
        <v>3.1658609628654899</v>
      </c>
      <c r="AK171" s="52">
        <f>('Total Revenues by County'!AK171/'Total Revenues by County'!AK$4)</f>
        <v>3.9067286407759108</v>
      </c>
      <c r="AL171" s="52">
        <f>('Total Revenues by County'!AL171/'Total Revenues by County'!AL$4)</f>
        <v>4.8565497478893054</v>
      </c>
      <c r="AM171" s="52">
        <f>('Total Revenues by County'!AM171/'Total Revenues by County'!AM$4)</f>
        <v>3.4117867399175927</v>
      </c>
      <c r="AN171" s="52">
        <f>('Total Revenues by County'!AN171/'Total Revenues by County'!AN$4)</f>
        <v>0</v>
      </c>
      <c r="AO171" s="52">
        <f>('Total Revenues by County'!AO171/'Total Revenues by County'!AO$4)</f>
        <v>2.5483854793421581</v>
      </c>
      <c r="AP171" s="52">
        <f>('Total Revenues by County'!AP171/'Total Revenues by County'!AP$4)</f>
        <v>0</v>
      </c>
      <c r="AQ171" s="52">
        <f>('Total Revenues by County'!AQ171/'Total Revenues by County'!AQ$4)</f>
        <v>3.8135516563443201</v>
      </c>
      <c r="AR171" s="52">
        <f>('Total Revenues by County'!AR171/'Total Revenues by County'!AR$4)</f>
        <v>3.1342799696668222</v>
      </c>
      <c r="AS171" s="52">
        <f>('Total Revenues by County'!AS171/'Total Revenues by County'!AS$4)</f>
        <v>6.4819936059573759</v>
      </c>
      <c r="AT171" s="52">
        <f>('Total Revenues by County'!AT171/'Total Revenues by County'!AT$4)</f>
        <v>0</v>
      </c>
      <c r="AU171" s="52">
        <f>('Total Revenues by County'!AU171/'Total Revenues by County'!AU$4)</f>
        <v>0</v>
      </c>
      <c r="AV171" s="52">
        <f>('Total Revenues by County'!AV171/'Total Revenues by County'!AV$4)</f>
        <v>3.460542383229877</v>
      </c>
      <c r="AW171" s="52">
        <f>('Total Revenues by County'!AW171/'Total Revenues by County'!AW$4)</f>
        <v>3.1126056879323598</v>
      </c>
      <c r="AX171" s="52">
        <f>('Total Revenues by County'!AX171/'Total Revenues by County'!AX$4)</f>
        <v>4.5859770640998621</v>
      </c>
      <c r="AY171" s="52">
        <f>('Total Revenues by County'!AY171/'Total Revenues by County'!AY$4)</f>
        <v>3.9853714259947468</v>
      </c>
      <c r="AZ171" s="52">
        <f>('Total Revenues by County'!AZ171/'Total Revenues by County'!AZ$4)</f>
        <v>4.0970538974682498</v>
      </c>
      <c r="BA171" s="52">
        <f>('Total Revenues by County'!BA171/'Total Revenues by County'!BA$4)</f>
        <v>3.6467169246705415</v>
      </c>
      <c r="BB171" s="52">
        <f>('Total Revenues by County'!BB171/'Total Revenues by County'!BB$4)</f>
        <v>4.0914447060418411</v>
      </c>
      <c r="BC171" s="52">
        <f>('Total Revenues by County'!BC171/'Total Revenues by County'!BC$4)</f>
        <v>4.5641226865476421</v>
      </c>
      <c r="BD171" s="52">
        <f>('Total Revenues by County'!BD171/'Total Revenues by County'!BD$4)</f>
        <v>4.2145215845131618</v>
      </c>
      <c r="BE171" s="52">
        <f>('Total Revenues by County'!BE171/'Total Revenues by County'!BE$4)</f>
        <v>2.6975306867507975</v>
      </c>
      <c r="BF171" s="52">
        <f>('Total Revenues by County'!BF171/'Total Revenues by County'!BF$4)</f>
        <v>3.611753155783366</v>
      </c>
      <c r="BG171" s="52">
        <f>('Total Revenues by County'!BG171/'Total Revenues by County'!BG$4)</f>
        <v>2.8080115938766324</v>
      </c>
      <c r="BH171" s="52">
        <f>('Total Revenues by County'!BH171/'Total Revenues by County'!BH$4)</f>
        <v>3.4255137936463282</v>
      </c>
      <c r="BI171" s="52">
        <f>('Total Revenues by County'!BI171/'Total Revenues by County'!BI$4)</f>
        <v>3.9364619988818363</v>
      </c>
      <c r="BJ171" s="52">
        <f>('Total Revenues by County'!BJ171/'Total Revenues by County'!BJ$4)</f>
        <v>1.4019560882690401</v>
      </c>
      <c r="BK171" s="52">
        <f>('Total Revenues by County'!BK171/'Total Revenues by County'!BK$4)</f>
        <v>4.1086144213290243</v>
      </c>
      <c r="BL171" s="52">
        <f>('Total Revenues by County'!BL171/'Total Revenues by County'!BL$4)</f>
        <v>2.6725439687333452</v>
      </c>
      <c r="BM171" s="52">
        <f>('Total Revenues by County'!BM171/'Total Revenues by County'!BM$4)</f>
        <v>2.3406691260653862</v>
      </c>
      <c r="BN171" s="52">
        <f>('Total Revenues by County'!BN171/'Total Revenues by County'!BN$4)</f>
        <v>3.9213033499076797</v>
      </c>
      <c r="BO171" s="52">
        <f>('Total Revenues by County'!BO171/'Total Revenues by County'!BO$4)</f>
        <v>7.1379134514056499</v>
      </c>
      <c r="BP171" s="52">
        <f>('Total Revenues by County'!BP171/'Total Revenues by County'!BP$4)</f>
        <v>0</v>
      </c>
      <c r="BQ171" s="17">
        <f>('Total Revenues by County'!BQ171/'Total Revenues by County'!BQ$4)</f>
        <v>3.7859943505206797</v>
      </c>
    </row>
    <row r="172" spans="1:69" x14ac:dyDescent="0.25">
      <c r="A172" s="13"/>
      <c r="B172" s="14">
        <v>348.32</v>
      </c>
      <c r="C172" s="15" t="s">
        <v>298</v>
      </c>
      <c r="D172" s="52">
        <f>('Total Revenues by County'!D172/'Total Revenues by County'!D$4)</f>
        <v>4.3132803632236094E-2</v>
      </c>
      <c r="E172" s="52">
        <f>('Total Revenues by County'!E172/'Total Revenues by County'!E$4)</f>
        <v>0</v>
      </c>
      <c r="F172" s="52">
        <f>('Total Revenues by County'!F172/'Total Revenues by County'!F$4)</f>
        <v>6.2327373815105801E-2</v>
      </c>
      <c r="G172" s="52">
        <f>('Total Revenues by County'!G172/'Total Revenues by County'!G$4)</f>
        <v>1.3147478919291E-2</v>
      </c>
      <c r="H172" s="52">
        <f>('Total Revenues by County'!H172/'Total Revenues by County'!H$4)</f>
        <v>0</v>
      </c>
      <c r="I172" s="52">
        <f>('Total Revenues by County'!I172/'Total Revenues by County'!I$4)</f>
        <v>0.11666714806023876</v>
      </c>
      <c r="J172" s="52">
        <f>('Total Revenues by County'!J172/'Total Revenues by County'!J$4)</f>
        <v>3.7714996200870349E-2</v>
      </c>
      <c r="K172" s="52">
        <f>('Total Revenues by County'!K172/'Total Revenues by County'!K$4)</f>
        <v>1.2466582413843388</v>
      </c>
      <c r="L172" s="52">
        <f>('Total Revenues by County'!L172/'Total Revenues by County'!L$4)</f>
        <v>3.013759241814393E-2</v>
      </c>
      <c r="M172" s="52">
        <f>('Total Revenues by County'!M172/'Total Revenues by County'!M$4)</f>
        <v>6.2065379866120748E-3</v>
      </c>
      <c r="N172" s="52">
        <f>('Total Revenues by County'!N172/'Total Revenues by County'!N$4)</f>
        <v>2.9579132445530734</v>
      </c>
      <c r="O172" s="52">
        <f>('Total Revenues by County'!O172/'Total Revenues by County'!O$4)</f>
        <v>9.4901564866229179E-2</v>
      </c>
      <c r="P172" s="52">
        <f>('Total Revenues by County'!P172/'Total Revenues by County'!P$4)</f>
        <v>0</v>
      </c>
      <c r="Q172" s="52">
        <f>('Total Revenues by County'!Q172/'Total Revenues by County'!Q$4)</f>
        <v>3.6943319838056682E-2</v>
      </c>
      <c r="R172" s="52">
        <f>('Total Revenues by County'!R172/'Total Revenues by County'!R$4)</f>
        <v>9.2913158527784465E-2</v>
      </c>
      <c r="S172" s="52">
        <f>('Total Revenues by County'!S172/'Total Revenues by County'!S$4)</f>
        <v>0.12630386456908343</v>
      </c>
      <c r="T172" s="52">
        <f>('Total Revenues by County'!T172/'Total Revenues by County'!T$4)</f>
        <v>0</v>
      </c>
      <c r="U172" s="52">
        <f>('Total Revenues by County'!U172/'Total Revenues by County'!U$4)</f>
        <v>2.9373658852585124E-2</v>
      </c>
      <c r="V172" s="52">
        <f>('Total Revenues by County'!V172/'Total Revenues by County'!V$4)</f>
        <v>0.29703028177247748</v>
      </c>
      <c r="W172" s="52">
        <f>('Total Revenues by County'!W172/'Total Revenues by County'!W$4)</f>
        <v>0</v>
      </c>
      <c r="X172" s="52">
        <f>('Total Revenues by County'!X172/'Total Revenues by County'!X$4)</f>
        <v>0</v>
      </c>
      <c r="Y172" s="52">
        <f>('Total Revenues by County'!Y172/'Total Revenues by County'!Y$4)</f>
        <v>0.83692621557293434</v>
      </c>
      <c r="Z172" s="52">
        <f>('Total Revenues by County'!Z172/'Total Revenues by County'!Z$4)</f>
        <v>1.4207848837209302E-2</v>
      </c>
      <c r="AA172" s="52">
        <f>('Total Revenues by County'!AA172/'Total Revenues by County'!AA$4)</f>
        <v>0</v>
      </c>
      <c r="AB172" s="52">
        <f>('Total Revenues by County'!AB172/'Total Revenues by County'!AB$4)</f>
        <v>7.3165919614286687E-2</v>
      </c>
      <c r="AC172" s="52">
        <f>('Total Revenues by County'!AC172/'Total Revenues by County'!AC$4)</f>
        <v>9.4057350066344567E-2</v>
      </c>
      <c r="AD172" s="52">
        <f>('Total Revenues by County'!AD172/'Total Revenues by County'!AD$4)</f>
        <v>0.10950479561323574</v>
      </c>
      <c r="AE172" s="52">
        <f>('Total Revenues by County'!AE172/'Total Revenues by County'!AE$4)</f>
        <v>5.7542129058775177E-2</v>
      </c>
      <c r="AF172" s="52">
        <f>('Total Revenues by County'!AF172/'Total Revenues by County'!AF$4)</f>
        <v>0</v>
      </c>
      <c r="AG172" s="52">
        <f>('Total Revenues by County'!AG172/'Total Revenues by County'!AG$4)</f>
        <v>0.19541415423675024</v>
      </c>
      <c r="AH172" s="52">
        <f>('Total Revenues by County'!AH172/'Total Revenues by County'!AH$4)</f>
        <v>0</v>
      </c>
      <c r="AI172" s="52">
        <f>('Total Revenues by County'!AI172/'Total Revenues by County'!AI$4)</f>
        <v>0</v>
      </c>
      <c r="AJ172" s="52">
        <f>('Total Revenues by County'!AJ172/'Total Revenues by County'!AJ$4)</f>
        <v>0.37668892387058944</v>
      </c>
      <c r="AK172" s="52">
        <f>('Total Revenues by County'!AK172/'Total Revenues by County'!AK$4)</f>
        <v>5.1471316673731324E-2</v>
      </c>
      <c r="AL172" s="52">
        <f>('Total Revenues by County'!AL172/'Total Revenues by County'!AL$4)</f>
        <v>8.3735195825515946E-2</v>
      </c>
      <c r="AM172" s="52">
        <f>('Total Revenues by County'!AM172/'Total Revenues by County'!AM$4)</f>
        <v>0.11749282057685104</v>
      </c>
      <c r="AN172" s="52">
        <f>('Total Revenues by County'!AN172/'Total Revenues by County'!AN$4)</f>
        <v>0</v>
      </c>
      <c r="AO172" s="52">
        <f>('Total Revenues by County'!AO172/'Total Revenues by County'!AO$4)</f>
        <v>9.5316887284396315E-2</v>
      </c>
      <c r="AP172" s="52">
        <f>('Total Revenues by County'!AP172/'Total Revenues by County'!AP$4)</f>
        <v>0.10986735889075311</v>
      </c>
      <c r="AQ172" s="52">
        <f>('Total Revenues by County'!AQ172/'Total Revenues by County'!AQ$4)</f>
        <v>6.8315165388295601E-2</v>
      </c>
      <c r="AR172" s="52">
        <f>('Total Revenues by County'!AR172/'Total Revenues by County'!AR$4)</f>
        <v>9.6767011973256711E-2</v>
      </c>
      <c r="AS172" s="52">
        <f>('Total Revenues by County'!AS172/'Total Revenues by County'!AS$4)</f>
        <v>0.4243639665807305</v>
      </c>
      <c r="AT172" s="52">
        <f>('Total Revenues by County'!AT172/'Total Revenues by County'!AT$4)</f>
        <v>0</v>
      </c>
      <c r="AU172" s="52">
        <f>('Total Revenues by County'!AU172/'Total Revenues by County'!AU$4)</f>
        <v>0</v>
      </c>
      <c r="AV172" s="52">
        <f>('Total Revenues by County'!AV172/'Total Revenues by County'!AV$4)</f>
        <v>0.22568433906583901</v>
      </c>
      <c r="AW172" s="52">
        <f>('Total Revenues by County'!AW172/'Total Revenues by County'!AW$4)</f>
        <v>0.12656930566231103</v>
      </c>
      <c r="AX172" s="52">
        <f>('Total Revenues by County'!AX172/'Total Revenues by County'!AX$4)</f>
        <v>0.14900918322399631</v>
      </c>
      <c r="AY172" s="52">
        <f>('Total Revenues by County'!AY172/'Total Revenues by County'!AY$4)</f>
        <v>5.6215772405992714</v>
      </c>
      <c r="AZ172" s="52">
        <f>('Total Revenues by County'!AZ172/'Total Revenues by County'!AZ$4)</f>
        <v>9.6389049545455602E-2</v>
      </c>
      <c r="BA172" s="52">
        <f>('Total Revenues by County'!BA172/'Total Revenues by County'!BA$4)</f>
        <v>7.3230131783391841E-2</v>
      </c>
      <c r="BB172" s="52">
        <f>('Total Revenues by County'!BB172/'Total Revenues by County'!BB$4)</f>
        <v>7.6402326204539503E-2</v>
      </c>
      <c r="BC172" s="52">
        <f>('Total Revenues by County'!BC172/'Total Revenues by County'!BC$4)</f>
        <v>9.0682857821422297E-2</v>
      </c>
      <c r="BD172" s="52">
        <f>('Total Revenues by County'!BD172/'Total Revenues by County'!BD$4)</f>
        <v>4.6190457091672348E-2</v>
      </c>
      <c r="BE172" s="52">
        <f>('Total Revenues by County'!BE172/'Total Revenues by County'!BE$4)</f>
        <v>0</v>
      </c>
      <c r="BF172" s="52">
        <f>('Total Revenues by County'!BF172/'Total Revenues by County'!BF$4)</f>
        <v>6.9686462397181945E-2</v>
      </c>
      <c r="BG172" s="52">
        <f>('Total Revenues by County'!BG172/'Total Revenues by County'!BG$4)</f>
        <v>4.0409725348941918E-2</v>
      </c>
      <c r="BH172" s="52">
        <f>('Total Revenues by County'!BH172/'Total Revenues by County'!BH$4)</f>
        <v>5.456549175271834E-2</v>
      </c>
      <c r="BI172" s="52">
        <f>('Total Revenues by County'!BI172/'Total Revenues by County'!BI$4)</f>
        <v>0</v>
      </c>
      <c r="BJ172" s="52">
        <f>('Total Revenues by County'!BJ172/'Total Revenues by County'!BJ$4)</f>
        <v>2.2813603502244602E-2</v>
      </c>
      <c r="BK172" s="52">
        <f>('Total Revenues by County'!BK172/'Total Revenues by County'!BK$4)</f>
        <v>0.82998384164815187</v>
      </c>
      <c r="BL172" s="52">
        <f>('Total Revenues by County'!BL172/'Total Revenues by County'!BL$4)</f>
        <v>2.0216734766388345</v>
      </c>
      <c r="BM172" s="52">
        <f>('Total Revenues by County'!BM172/'Total Revenues by County'!BM$4)</f>
        <v>0.65856761226307081</v>
      </c>
      <c r="BN172" s="52">
        <f>('Total Revenues by County'!BN172/'Total Revenues by County'!BN$4)</f>
        <v>0</v>
      </c>
      <c r="BO172" s="52">
        <f>('Total Revenues by County'!BO172/'Total Revenues by County'!BO$4)</f>
        <v>3.3386477207057146</v>
      </c>
      <c r="BP172" s="52">
        <f>('Total Revenues by County'!BP172/'Total Revenues by County'!BP$4)</f>
        <v>0</v>
      </c>
      <c r="BQ172" s="17">
        <f>('Total Revenues by County'!BQ172/'Total Revenues by County'!BQ$4)</f>
        <v>0.23609764323959695</v>
      </c>
    </row>
    <row r="173" spans="1:69" x14ac:dyDescent="0.25">
      <c r="A173" s="13"/>
      <c r="B173" s="14">
        <v>348.33</v>
      </c>
      <c r="C173" s="15" t="s">
        <v>299</v>
      </c>
      <c r="D173" s="52">
        <f>('Total Revenues by County'!D173/'Total Revenues by County'!D$4)</f>
        <v>3.8778321302628442E-3</v>
      </c>
      <c r="E173" s="52">
        <f>('Total Revenues by County'!E173/'Total Revenues by County'!E$4)</f>
        <v>0</v>
      </c>
      <c r="F173" s="52">
        <f>('Total Revenues by County'!F173/'Total Revenues by County'!F$4)</f>
        <v>0</v>
      </c>
      <c r="G173" s="52">
        <f>('Total Revenues by County'!G173/'Total Revenues by County'!G$4)</f>
        <v>0</v>
      </c>
      <c r="H173" s="52">
        <f>('Total Revenues by County'!H173/'Total Revenues by County'!H$4)</f>
        <v>0</v>
      </c>
      <c r="I173" s="52">
        <f>('Total Revenues by County'!I173/'Total Revenues by County'!I$4)</f>
        <v>0</v>
      </c>
      <c r="J173" s="52">
        <f>('Total Revenues by County'!J173/'Total Revenues by County'!J$4)</f>
        <v>0</v>
      </c>
      <c r="K173" s="52">
        <f>('Total Revenues by County'!K173/'Total Revenues by County'!K$4)</f>
        <v>0</v>
      </c>
      <c r="L173" s="52">
        <f>('Total Revenues by County'!L173/'Total Revenues by County'!L$4)</f>
        <v>2.1409608632354199E-5</v>
      </c>
      <c r="M173" s="52">
        <f>('Total Revenues by County'!M173/'Total Revenues by County'!M$4)</f>
        <v>0</v>
      </c>
      <c r="N173" s="52">
        <f>('Total Revenues by County'!N173/'Total Revenues by County'!N$4)</f>
        <v>0</v>
      </c>
      <c r="O173" s="52">
        <f>('Total Revenues by County'!O173/'Total Revenues by County'!O$4)</f>
        <v>0</v>
      </c>
      <c r="P173" s="52">
        <f>('Total Revenues by County'!P173/'Total Revenues by County'!P$4)</f>
        <v>0</v>
      </c>
      <c r="Q173" s="52">
        <f>('Total Revenues by County'!Q173/'Total Revenues by County'!Q$4)</f>
        <v>0</v>
      </c>
      <c r="R173" s="52">
        <f>('Total Revenues by County'!R173/'Total Revenues by County'!R$4)</f>
        <v>0</v>
      </c>
      <c r="S173" s="52">
        <f>('Total Revenues by County'!S173/'Total Revenues by County'!S$4)</f>
        <v>0</v>
      </c>
      <c r="T173" s="52">
        <f>('Total Revenues by County'!T173/'Total Revenues by County'!T$4)</f>
        <v>0</v>
      </c>
      <c r="U173" s="52">
        <f>('Total Revenues by County'!U173/'Total Revenues by County'!U$4)</f>
        <v>0.1665249605247176</v>
      </c>
      <c r="V173" s="52">
        <f>('Total Revenues by County'!V173/'Total Revenues by County'!V$4)</f>
        <v>0</v>
      </c>
      <c r="W173" s="52">
        <f>('Total Revenues by County'!W173/'Total Revenues by County'!W$4)</f>
        <v>0</v>
      </c>
      <c r="X173" s="52">
        <f>('Total Revenues by County'!X173/'Total Revenues by County'!X$4)</f>
        <v>0</v>
      </c>
      <c r="Y173" s="52">
        <f>('Total Revenues by County'!Y173/'Total Revenues by County'!Y$4)</f>
        <v>0</v>
      </c>
      <c r="Z173" s="52">
        <f>('Total Revenues by County'!Z173/'Total Revenues by County'!Z$4)</f>
        <v>0</v>
      </c>
      <c r="AA173" s="52">
        <f>('Total Revenues by County'!AA173/'Total Revenues by County'!AA$4)</f>
        <v>0</v>
      </c>
      <c r="AB173" s="52">
        <f>('Total Revenues by County'!AB173/'Total Revenues by County'!AB$4)</f>
        <v>0</v>
      </c>
      <c r="AC173" s="52">
        <f>('Total Revenues by County'!AC173/'Total Revenues by County'!AC$4)</f>
        <v>0</v>
      </c>
      <c r="AD173" s="52">
        <f>('Total Revenues by County'!AD173/'Total Revenues by County'!AD$4)</f>
        <v>0</v>
      </c>
      <c r="AE173" s="52">
        <f>('Total Revenues by County'!AE173/'Total Revenues by County'!AE$4)</f>
        <v>0</v>
      </c>
      <c r="AF173" s="52">
        <f>('Total Revenues by County'!AF173/'Total Revenues by County'!AF$4)</f>
        <v>0</v>
      </c>
      <c r="AG173" s="52">
        <f>('Total Revenues by County'!AG173/'Total Revenues by County'!AG$4)</f>
        <v>0</v>
      </c>
      <c r="AH173" s="52">
        <f>('Total Revenues by County'!AH173/'Total Revenues by County'!AH$4)</f>
        <v>0</v>
      </c>
      <c r="AI173" s="52">
        <f>('Total Revenues by County'!AI173/'Total Revenues by County'!AI$4)</f>
        <v>0</v>
      </c>
      <c r="AJ173" s="52">
        <f>('Total Revenues by County'!AJ173/'Total Revenues by County'!AJ$4)</f>
        <v>0</v>
      </c>
      <c r="AK173" s="52">
        <f>('Total Revenues by County'!AK173/'Total Revenues by County'!AK$4)</f>
        <v>0</v>
      </c>
      <c r="AL173" s="52">
        <f>('Total Revenues by County'!AL173/'Total Revenues by County'!AL$4)</f>
        <v>0</v>
      </c>
      <c r="AM173" s="52">
        <f>('Total Revenues by County'!AM173/'Total Revenues by County'!AM$4)</f>
        <v>0</v>
      </c>
      <c r="AN173" s="52">
        <f>('Total Revenues by County'!AN173/'Total Revenues by County'!AN$4)</f>
        <v>0</v>
      </c>
      <c r="AO173" s="52">
        <f>('Total Revenues by County'!AO173/'Total Revenues by County'!AO$4)</f>
        <v>0.99117529081428002</v>
      </c>
      <c r="AP173" s="52">
        <f>('Total Revenues by County'!AP173/'Total Revenues by County'!AP$4)</f>
        <v>0</v>
      </c>
      <c r="AQ173" s="52">
        <f>('Total Revenues by County'!AQ173/'Total Revenues by County'!AQ$4)</f>
        <v>0</v>
      </c>
      <c r="AR173" s="52">
        <f>('Total Revenues by County'!AR173/'Total Revenues by County'!AR$4)</f>
        <v>0</v>
      </c>
      <c r="AS173" s="52">
        <f>('Total Revenues by County'!AS173/'Total Revenues by County'!AS$4)</f>
        <v>0</v>
      </c>
      <c r="AT173" s="52">
        <f>('Total Revenues by County'!AT173/'Total Revenues by County'!AT$4)</f>
        <v>0</v>
      </c>
      <c r="AU173" s="52">
        <f>('Total Revenues by County'!AU173/'Total Revenues by County'!AU$4)</f>
        <v>2.0057496873607499</v>
      </c>
      <c r="AV173" s="52">
        <f>('Total Revenues by County'!AV173/'Total Revenues by County'!AV$4)</f>
        <v>0</v>
      </c>
      <c r="AW173" s="52">
        <f>('Total Revenues by County'!AW173/'Total Revenues by County'!AW$4)</f>
        <v>0</v>
      </c>
      <c r="AX173" s="52">
        <f>('Total Revenues by County'!AX173/'Total Revenues by County'!AX$4)</f>
        <v>0</v>
      </c>
      <c r="AY173" s="52">
        <f>('Total Revenues by County'!AY173/'Total Revenues by County'!AY$4)</f>
        <v>0</v>
      </c>
      <c r="AZ173" s="52">
        <f>('Total Revenues by County'!AZ173/'Total Revenues by County'!AZ$4)</f>
        <v>0</v>
      </c>
      <c r="BA173" s="52">
        <f>('Total Revenues by County'!BA173/'Total Revenues by County'!BA$4)</f>
        <v>3.2295563100650286E-2</v>
      </c>
      <c r="BB173" s="52">
        <f>('Total Revenues by County'!BB173/'Total Revenues by County'!BB$4)</f>
        <v>3.7386186598375977E-3</v>
      </c>
      <c r="BC173" s="52">
        <f>('Total Revenues by County'!BC173/'Total Revenues by County'!BC$4)</f>
        <v>2.5127302265866747</v>
      </c>
      <c r="BD173" s="52">
        <f>('Total Revenues by County'!BD173/'Total Revenues by County'!BD$4)</f>
        <v>0</v>
      </c>
      <c r="BE173" s="52">
        <f>('Total Revenues by County'!BE173/'Total Revenues by County'!BE$4)</f>
        <v>0</v>
      </c>
      <c r="BF173" s="52">
        <f>('Total Revenues by County'!BF173/'Total Revenues by County'!BF$4)</f>
        <v>0</v>
      </c>
      <c r="BG173" s="52">
        <f>('Total Revenues by County'!BG173/'Total Revenues by County'!BG$4)</f>
        <v>0</v>
      </c>
      <c r="BH173" s="52">
        <f>('Total Revenues by County'!BH173/'Total Revenues by County'!BH$4)</f>
        <v>0</v>
      </c>
      <c r="BI173" s="52">
        <f>('Total Revenues by County'!BI173/'Total Revenues by County'!BI$4)</f>
        <v>0</v>
      </c>
      <c r="BJ173" s="52">
        <f>('Total Revenues by County'!BJ173/'Total Revenues by County'!BJ$4)</f>
        <v>0</v>
      </c>
      <c r="BK173" s="52">
        <f>('Total Revenues by County'!BK173/'Total Revenues by County'!BK$4)</f>
        <v>0</v>
      </c>
      <c r="BL173" s="52">
        <f>('Total Revenues by County'!BL173/'Total Revenues by County'!BL$4)</f>
        <v>0</v>
      </c>
      <c r="BM173" s="52">
        <f>('Total Revenues by County'!BM173/'Total Revenues by County'!BM$4)</f>
        <v>0</v>
      </c>
      <c r="BN173" s="52">
        <f>('Total Revenues by County'!BN173/'Total Revenues by County'!BN$4)</f>
        <v>0</v>
      </c>
      <c r="BO173" s="52">
        <f>('Total Revenues by County'!BO173/'Total Revenues by County'!BO$4)</f>
        <v>0</v>
      </c>
      <c r="BP173" s="52">
        <f>('Total Revenues by County'!BP173/'Total Revenues by County'!BP$4)</f>
        <v>0</v>
      </c>
      <c r="BQ173" s="17">
        <f>('Total Revenues by County'!BQ173/'Total Revenues by County'!BQ$4)</f>
        <v>0</v>
      </c>
    </row>
    <row r="174" spans="1:69" x14ac:dyDescent="0.25">
      <c r="A174" s="13"/>
      <c r="B174" s="14">
        <v>348.41</v>
      </c>
      <c r="C174" s="15" t="s">
        <v>300</v>
      </c>
      <c r="D174" s="52">
        <f>('Total Revenues by County'!D174/'Total Revenues by County'!D$4)</f>
        <v>2.1819187998109557</v>
      </c>
      <c r="E174" s="52">
        <f>('Total Revenues by County'!E174/'Total Revenues by County'!E$4)</f>
        <v>2.4375756156578072</v>
      </c>
      <c r="F174" s="52">
        <f>('Total Revenues by County'!F174/'Total Revenues by County'!F$4)</f>
        <v>3.88420399568099</v>
      </c>
      <c r="G174" s="52">
        <f>('Total Revenues by County'!G174/'Total Revenues by County'!G$4)</f>
        <v>2.6575804508690415</v>
      </c>
      <c r="H174" s="52">
        <f>('Total Revenues by County'!H174/'Total Revenues by County'!H$4)</f>
        <v>3.6804996839392223</v>
      </c>
      <c r="I174" s="52">
        <f>('Total Revenues by County'!I174/'Total Revenues by County'!I$4)</f>
        <v>3.7746919505897636</v>
      </c>
      <c r="J174" s="52">
        <f>('Total Revenues by County'!J174/'Total Revenues by County'!J$4)</f>
        <v>2.8925191683359812</v>
      </c>
      <c r="K174" s="52">
        <f>('Total Revenues by County'!K174/'Total Revenues by County'!K$4)</f>
        <v>4.1892711320663008</v>
      </c>
      <c r="L174" s="52">
        <f>('Total Revenues by County'!L174/'Total Revenues by County'!L$4)</f>
        <v>3.0670905769175874</v>
      </c>
      <c r="M174" s="52">
        <f>('Total Revenues by County'!M174/'Total Revenues by County'!M$4)</f>
        <v>3.0758649076059879</v>
      </c>
      <c r="N174" s="52">
        <f>('Total Revenues by County'!N174/'Total Revenues by County'!N$4)</f>
        <v>3.6408772591940286</v>
      </c>
      <c r="O174" s="52">
        <f>('Total Revenues by County'!O174/'Total Revenues by County'!O$4)</f>
        <v>3.2029584079054043</v>
      </c>
      <c r="P174" s="52">
        <f>('Total Revenues by County'!P174/'Total Revenues by County'!P$4)</f>
        <v>0</v>
      </c>
      <c r="Q174" s="52">
        <f>('Total Revenues by County'!Q174/'Total Revenues by County'!Q$4)</f>
        <v>2.2175480769230771</v>
      </c>
      <c r="R174" s="52">
        <f>('Total Revenues by County'!R174/'Total Revenues by County'!R$4)</f>
        <v>3.0972399967925588</v>
      </c>
      <c r="S174" s="52">
        <f>('Total Revenues by County'!S174/'Total Revenues by County'!S$4)</f>
        <v>4.2500106874145009</v>
      </c>
      <c r="T174" s="52">
        <f>('Total Revenues by County'!T174/'Total Revenues by County'!T$4)</f>
        <v>0</v>
      </c>
      <c r="U174" s="52">
        <f>('Total Revenues by County'!U174/'Total Revenues by County'!U$4)</f>
        <v>2.8254180331187499</v>
      </c>
      <c r="V174" s="52">
        <f>('Total Revenues by County'!V174/'Total Revenues by County'!V$4)</f>
        <v>2.7943996258622708</v>
      </c>
      <c r="W174" s="52">
        <f>('Total Revenues by County'!W174/'Total Revenues by County'!W$4)</f>
        <v>0</v>
      </c>
      <c r="X174" s="52">
        <f>('Total Revenues by County'!X174/'Total Revenues by County'!X$4)</f>
        <v>0</v>
      </c>
      <c r="Y174" s="52">
        <f>('Total Revenues by County'!Y174/'Total Revenues by County'!Y$4)</f>
        <v>1.1815708942536551</v>
      </c>
      <c r="Z174" s="52">
        <f>('Total Revenues by County'!Z174/'Total Revenues by County'!Z$4)</f>
        <v>1.7964752906976744</v>
      </c>
      <c r="AA174" s="52">
        <f>('Total Revenues by County'!AA174/'Total Revenues by County'!AA$4)</f>
        <v>0</v>
      </c>
      <c r="AB174" s="52">
        <f>('Total Revenues by County'!AB174/'Total Revenues by County'!AB$4)</f>
        <v>4.0257717657358825</v>
      </c>
      <c r="AC174" s="52">
        <f>('Total Revenues by County'!AC174/'Total Revenues by County'!AC$4)</f>
        <v>4.1326790037173211</v>
      </c>
      <c r="AD174" s="52">
        <f>('Total Revenues by County'!AD174/'Total Revenues by County'!AD$4)</f>
        <v>3.9851684311918993</v>
      </c>
      <c r="AE174" s="52">
        <f>('Total Revenues by County'!AE174/'Total Revenues by County'!AE$4)</f>
        <v>2.2904336210439786</v>
      </c>
      <c r="AF174" s="52">
        <f>('Total Revenues by County'!AF174/'Total Revenues by County'!AF$4)</f>
        <v>4.7604341821876544</v>
      </c>
      <c r="AG174" s="52">
        <f>('Total Revenues by County'!AG174/'Total Revenues by County'!AG$4)</f>
        <v>2.2014439860361792</v>
      </c>
      <c r="AH174" s="52">
        <f>('Total Revenues by County'!AH174/'Total Revenues by County'!AH$4)</f>
        <v>0</v>
      </c>
      <c r="AI174" s="52">
        <f>('Total Revenues by County'!AI174/'Total Revenues by County'!AI$4)</f>
        <v>0</v>
      </c>
      <c r="AJ174" s="52">
        <f>('Total Revenues by County'!AJ174/'Total Revenues by County'!AJ$4)</f>
        <v>3.0519722581928734</v>
      </c>
      <c r="AK174" s="52">
        <f>('Total Revenues by County'!AK174/'Total Revenues by County'!AK$4)</f>
        <v>5.5425300572805778</v>
      </c>
      <c r="AL174" s="52">
        <f>('Total Revenues by County'!AL174/'Total Revenues by County'!AL$4)</f>
        <v>2.9623556226547842</v>
      </c>
      <c r="AM174" s="52">
        <f>('Total Revenues by County'!AM174/'Total Revenues by County'!AM$4)</f>
        <v>1.8936196778624048</v>
      </c>
      <c r="AN174" s="52">
        <f>('Total Revenues by County'!AN174/'Total Revenues by County'!AN$4)</f>
        <v>0</v>
      </c>
      <c r="AO174" s="52">
        <f>('Total Revenues by County'!AO174/'Total Revenues by County'!AO$4)</f>
        <v>1.4405334937825913</v>
      </c>
      <c r="AP174" s="52">
        <f>('Total Revenues by County'!AP174/'Total Revenues by County'!AP$4)</f>
        <v>0</v>
      </c>
      <c r="AQ174" s="52">
        <f>('Total Revenues by County'!AQ174/'Total Revenues by County'!AQ$4)</f>
        <v>3.4450792713131069</v>
      </c>
      <c r="AR174" s="52">
        <f>('Total Revenues by County'!AR174/'Total Revenues by County'!AR$4)</f>
        <v>3.2150664060054126</v>
      </c>
      <c r="AS174" s="52">
        <f>('Total Revenues by County'!AS174/'Total Revenues by County'!AS$4)</f>
        <v>4.9620130350096581</v>
      </c>
      <c r="AT174" s="52">
        <f>('Total Revenues by County'!AT174/'Total Revenues by County'!AT$4)</f>
        <v>0</v>
      </c>
      <c r="AU174" s="52">
        <f>('Total Revenues by County'!AU174/'Total Revenues by County'!AU$4)</f>
        <v>0</v>
      </c>
      <c r="AV174" s="52">
        <f>('Total Revenues by County'!AV174/'Total Revenues by County'!AV$4)</f>
        <v>3.5979342627454969</v>
      </c>
      <c r="AW174" s="52">
        <f>('Total Revenues by County'!AW174/'Total Revenues by County'!AW$4)</f>
        <v>2.2918267998975148</v>
      </c>
      <c r="AX174" s="52">
        <f>('Total Revenues by County'!AX174/'Total Revenues by County'!AX$4)</f>
        <v>4.1376280635996823</v>
      </c>
      <c r="AY174" s="52">
        <f>('Total Revenues by County'!AY174/'Total Revenues by County'!AY$4)</f>
        <v>8.3996948779323848</v>
      </c>
      <c r="AZ174" s="52">
        <f>('Total Revenues by County'!AZ174/'Total Revenues by County'!AZ$4)</f>
        <v>4.4837065928049711</v>
      </c>
      <c r="BA174" s="52">
        <f>('Total Revenues by County'!BA174/'Total Revenues by County'!BA$4)</f>
        <v>3.8803729067157735</v>
      </c>
      <c r="BB174" s="52">
        <f>('Total Revenues by County'!BB174/'Total Revenues by County'!BB$4)</f>
        <v>3.7063786341650435</v>
      </c>
      <c r="BC174" s="52">
        <f>('Total Revenues by County'!BC174/'Total Revenues by County'!BC$4)</f>
        <v>3.587409518499014</v>
      </c>
      <c r="BD174" s="52">
        <f>('Total Revenues by County'!BD174/'Total Revenues by County'!BD$4)</f>
        <v>3.4036551290792656</v>
      </c>
      <c r="BE174" s="52">
        <f>('Total Revenues by County'!BE174/'Total Revenues by County'!BE$4)</f>
        <v>3.453778710437807</v>
      </c>
      <c r="BF174" s="52">
        <f>('Total Revenues by County'!BF174/'Total Revenues by County'!BF$4)</f>
        <v>3.8313949426572194</v>
      </c>
      <c r="BG174" s="52">
        <f>('Total Revenues by County'!BG174/'Total Revenues by County'!BG$4)</f>
        <v>3.2220354007203964</v>
      </c>
      <c r="BH174" s="52">
        <f>('Total Revenues by County'!BH174/'Total Revenues by County'!BH$4)</f>
        <v>7.3411311073888728</v>
      </c>
      <c r="BI174" s="52">
        <f>('Total Revenues by County'!BI174/'Total Revenues by County'!BI$4)</f>
        <v>5.4825956429205682</v>
      </c>
      <c r="BJ174" s="52">
        <f>('Total Revenues by County'!BJ174/'Total Revenues by County'!BJ$4)</f>
        <v>3.8289759499170111</v>
      </c>
      <c r="BK174" s="52">
        <f>('Total Revenues by County'!BK174/'Total Revenues by County'!BK$4)</f>
        <v>9.7307614623308414</v>
      </c>
      <c r="BL174" s="52">
        <f>('Total Revenues by County'!BL174/'Total Revenues by County'!BL$4)</f>
        <v>3.5018653402025226</v>
      </c>
      <c r="BM174" s="52">
        <f>('Total Revenues by County'!BM174/'Total Revenues by County'!BM$4)</f>
        <v>1.8566976211677904</v>
      </c>
      <c r="BN174" s="52">
        <f>('Total Revenues by County'!BN174/'Total Revenues by County'!BN$4)</f>
        <v>4.7017916829063768</v>
      </c>
      <c r="BO174" s="52">
        <f>('Total Revenues by County'!BO174/'Total Revenues by County'!BO$4)</f>
        <v>2.4872352721215623</v>
      </c>
      <c r="BP174" s="52">
        <f>('Total Revenues by County'!BP174/'Total Revenues by County'!BP$4)</f>
        <v>0</v>
      </c>
      <c r="BQ174" s="17">
        <f>('Total Revenues by County'!BQ174/'Total Revenues by County'!BQ$4)</f>
        <v>2.8986466545807157</v>
      </c>
    </row>
    <row r="175" spans="1:69" x14ac:dyDescent="0.25">
      <c r="A175" s="13"/>
      <c r="B175" s="14">
        <v>348.42</v>
      </c>
      <c r="C175" s="15" t="s">
        <v>301</v>
      </c>
      <c r="D175" s="52">
        <f>('Total Revenues by County'!D175/'Total Revenues by County'!D$4)</f>
        <v>3.1613299348443413</v>
      </c>
      <c r="E175" s="52">
        <f>('Total Revenues by County'!E175/'Total Revenues by County'!E$4)</f>
        <v>0.30675564922140264</v>
      </c>
      <c r="F175" s="52">
        <f>('Total Revenues by County'!F175/'Total Revenues by County'!F$4)</f>
        <v>1.0984543431704159</v>
      </c>
      <c r="G175" s="52">
        <f>('Total Revenues by County'!G175/'Total Revenues by County'!G$4)</f>
        <v>0.3182928927895371</v>
      </c>
      <c r="H175" s="52">
        <f>('Total Revenues by County'!H175/'Total Revenues by County'!H$4)</f>
        <v>0.36248277061232476</v>
      </c>
      <c r="I175" s="52">
        <f>('Total Revenues by County'!I175/'Total Revenues by County'!I$4)</f>
        <v>0.9809101963122987</v>
      </c>
      <c r="J175" s="52">
        <f>('Total Revenues by County'!J175/'Total Revenues by County'!J$4)</f>
        <v>2.6317607239068869E-2</v>
      </c>
      <c r="K175" s="52">
        <f>('Total Revenues by County'!K175/'Total Revenues by County'!K$4)</f>
        <v>0.6789299081320177</v>
      </c>
      <c r="L175" s="52">
        <f>('Total Revenues by County'!L175/'Total Revenues by County'!L$4)</f>
        <v>0.49363420969998001</v>
      </c>
      <c r="M175" s="52">
        <f>('Total Revenues by County'!M175/'Total Revenues by County'!M$4)</f>
        <v>2.4842399428088646E-2</v>
      </c>
      <c r="N175" s="52">
        <f>('Total Revenues by County'!N175/'Total Revenues by County'!N$4)</f>
        <v>0.87226904851763321</v>
      </c>
      <c r="O175" s="52">
        <f>('Total Revenues by County'!O175/'Total Revenues by County'!O$4)</f>
        <v>0.80892723295550151</v>
      </c>
      <c r="P175" s="52">
        <f>('Total Revenues by County'!P175/'Total Revenues by County'!P$4)</f>
        <v>0</v>
      </c>
      <c r="Q175" s="52">
        <f>('Total Revenues by County'!Q175/'Total Revenues by County'!Q$4)</f>
        <v>0.30003795546558704</v>
      </c>
      <c r="R175" s="52">
        <f>('Total Revenues by County'!R175/'Total Revenues by County'!R$4)</f>
        <v>0.6888172560339989</v>
      </c>
      <c r="S175" s="52">
        <f>('Total Revenues by County'!S175/'Total Revenues by County'!S$4)</f>
        <v>0.61686687756497949</v>
      </c>
      <c r="T175" s="52">
        <f>('Total Revenues by County'!T175/'Total Revenues by County'!T$4)</f>
        <v>0</v>
      </c>
      <c r="U175" s="52">
        <f>('Total Revenues by County'!U175/'Total Revenues by County'!U$4)</f>
        <v>0.30995181991173731</v>
      </c>
      <c r="V175" s="52">
        <f>('Total Revenues by County'!V175/'Total Revenues by County'!V$4)</f>
        <v>0.65813164971355076</v>
      </c>
      <c r="W175" s="52">
        <f>('Total Revenues by County'!W175/'Total Revenues by County'!W$4)</f>
        <v>0</v>
      </c>
      <c r="X175" s="52">
        <f>('Total Revenues by County'!X175/'Total Revenues by County'!X$4)</f>
        <v>0</v>
      </c>
      <c r="Y175" s="52">
        <f>('Total Revenues by County'!Y175/'Total Revenues by County'!Y$4)</f>
        <v>0.23379802788167289</v>
      </c>
      <c r="Z175" s="52">
        <f>('Total Revenues by County'!Z175/'Total Revenues by County'!Z$4)</f>
        <v>0.44007994186046512</v>
      </c>
      <c r="AA175" s="52">
        <f>('Total Revenues by County'!AA175/'Total Revenues by County'!AA$4)</f>
        <v>0</v>
      </c>
      <c r="AB175" s="52">
        <f>('Total Revenues by County'!AB175/'Total Revenues by County'!AB$4)</f>
        <v>0.89386101742985213</v>
      </c>
      <c r="AC175" s="52">
        <f>('Total Revenues by County'!AC175/'Total Revenues by County'!AC$4)</f>
        <v>2.5118457969957562</v>
      </c>
      <c r="AD175" s="52">
        <f>('Total Revenues by County'!AD175/'Total Revenues by County'!AD$4)</f>
        <v>0.915511530681278</v>
      </c>
      <c r="AE175" s="52">
        <f>('Total Revenues by County'!AE175/'Total Revenues by County'!AE$4)</f>
        <v>0.4236025482942869</v>
      </c>
      <c r="AF175" s="52">
        <f>('Total Revenues by County'!AF175/'Total Revenues by County'!AF$4)</f>
        <v>0</v>
      </c>
      <c r="AG175" s="52">
        <f>('Total Revenues by County'!AG175/'Total Revenues by County'!AG$4)</f>
        <v>0.69065376071088547</v>
      </c>
      <c r="AH175" s="52">
        <f>('Total Revenues by County'!AH175/'Total Revenues by County'!AH$4)</f>
        <v>0</v>
      </c>
      <c r="AI175" s="52">
        <f>('Total Revenues by County'!AI175/'Total Revenues by County'!AI$4)</f>
        <v>0</v>
      </c>
      <c r="AJ175" s="52">
        <f>('Total Revenues by County'!AJ175/'Total Revenues by County'!AJ$4)</f>
        <v>0.61479795740997356</v>
      </c>
      <c r="AK175" s="52">
        <f>('Total Revenues by County'!AK175/'Total Revenues by County'!AK$4)</f>
        <v>1.1671287115849034</v>
      </c>
      <c r="AL175" s="52">
        <f>('Total Revenues by County'!AL175/'Total Revenues by County'!AL$4)</f>
        <v>0.62124765478424016</v>
      </c>
      <c r="AM175" s="52">
        <f>('Total Revenues by County'!AM175/'Total Revenues by County'!AM$4)</f>
        <v>1.8101885378948683</v>
      </c>
      <c r="AN175" s="52">
        <f>('Total Revenues by County'!AN175/'Total Revenues by County'!AN$4)</f>
        <v>0</v>
      </c>
      <c r="AO175" s="52">
        <f>('Total Revenues by County'!AO175/'Total Revenues by County'!AO$4)</f>
        <v>0.48044524669073407</v>
      </c>
      <c r="AP175" s="52">
        <f>('Total Revenues by County'!AP175/'Total Revenues by County'!AP$4)</f>
        <v>0</v>
      </c>
      <c r="AQ175" s="52">
        <f>('Total Revenues by County'!AQ175/'Total Revenues by County'!AQ$4)</f>
        <v>0.57658688769717836</v>
      </c>
      <c r="AR175" s="52">
        <f>('Total Revenues by County'!AR175/'Total Revenues by County'!AR$4)</f>
        <v>0.52899392640725773</v>
      </c>
      <c r="AS175" s="52">
        <f>('Total Revenues by County'!AS175/'Total Revenues by County'!AS$4)</f>
        <v>0.95690600464932674</v>
      </c>
      <c r="AT175" s="52">
        <f>('Total Revenues by County'!AT175/'Total Revenues by County'!AT$4)</f>
        <v>0</v>
      </c>
      <c r="AU175" s="52">
        <f>('Total Revenues by County'!AU175/'Total Revenues by County'!AU$4)</f>
        <v>0</v>
      </c>
      <c r="AV175" s="52">
        <f>('Total Revenues by County'!AV175/'Total Revenues by County'!AV$4)</f>
        <v>6.1182100335809508</v>
      </c>
      <c r="AW175" s="52">
        <f>('Total Revenues by County'!AW175/'Total Revenues by County'!AW$4)</f>
        <v>0.1770945426594927</v>
      </c>
      <c r="AX175" s="52">
        <f>('Total Revenues by County'!AX175/'Total Revenues by County'!AX$4)</f>
        <v>0.99792420968466977</v>
      </c>
      <c r="AY175" s="52">
        <f>('Total Revenues by County'!AY175/'Total Revenues by County'!AY$4)</f>
        <v>0</v>
      </c>
      <c r="AZ175" s="52">
        <f>('Total Revenues by County'!AZ175/'Total Revenues by County'!AZ$4)</f>
        <v>1.1875380781802471</v>
      </c>
      <c r="BA175" s="52">
        <f>('Total Revenues by County'!BA175/'Total Revenues by County'!BA$4)</f>
        <v>0.84483627783852222</v>
      </c>
      <c r="BB175" s="52">
        <f>('Total Revenues by County'!BB175/'Total Revenues by County'!BB$4)</f>
        <v>0.63753509588550716</v>
      </c>
      <c r="BC175" s="52">
        <f>('Total Revenues by County'!BC175/'Total Revenues by County'!BC$4)</f>
        <v>0.61944246529606339</v>
      </c>
      <c r="BD175" s="52">
        <f>('Total Revenues by County'!BD175/'Total Revenues by County'!BD$4)</f>
        <v>0.71857912538937685</v>
      </c>
      <c r="BE175" s="52">
        <f>('Total Revenues by County'!BE175/'Total Revenues by County'!BE$4)</f>
        <v>0</v>
      </c>
      <c r="BF175" s="52">
        <f>('Total Revenues by County'!BF175/'Total Revenues by County'!BF$4)</f>
        <v>0.77291596956916619</v>
      </c>
      <c r="BG175" s="52">
        <f>('Total Revenues by County'!BG175/'Total Revenues by County'!BG$4)</f>
        <v>0.56974617289509233</v>
      </c>
      <c r="BH175" s="52">
        <f>('Total Revenues by County'!BH175/'Total Revenues by County'!BH$4)</f>
        <v>0.9405720833838761</v>
      </c>
      <c r="BI175" s="52">
        <f>('Total Revenues by County'!BI175/'Total Revenues by County'!BI$4)</f>
        <v>0</v>
      </c>
      <c r="BJ175" s="52">
        <f>('Total Revenues by County'!BJ175/'Total Revenues by County'!BJ$4)</f>
        <v>0.59574918403493338</v>
      </c>
      <c r="BK175" s="52">
        <f>('Total Revenues by County'!BK175/'Total Revenues by County'!BK$4)</f>
        <v>1.5847556049282974</v>
      </c>
      <c r="BL175" s="52">
        <f>('Total Revenues by County'!BL175/'Total Revenues by County'!BL$4)</f>
        <v>0.71104992005684842</v>
      </c>
      <c r="BM175" s="52">
        <f>('Total Revenues by County'!BM175/'Total Revenues by County'!BM$4)</f>
        <v>2.2493321460373998</v>
      </c>
      <c r="BN175" s="52">
        <f>('Total Revenues by County'!BN175/'Total Revenues by County'!BN$4)</f>
        <v>0</v>
      </c>
      <c r="BO175" s="52">
        <f>('Total Revenues by County'!BO175/'Total Revenues by County'!BO$4)</f>
        <v>1.3235884012645749</v>
      </c>
      <c r="BP175" s="52">
        <f>('Total Revenues by County'!BP175/'Total Revenues by County'!BP$4)</f>
        <v>0</v>
      </c>
      <c r="BQ175" s="17">
        <f>('Total Revenues by County'!BQ175/'Total Revenues by County'!BQ$4)</f>
        <v>0.44875416332897677</v>
      </c>
    </row>
    <row r="176" spans="1:69" x14ac:dyDescent="0.25">
      <c r="A176" s="13"/>
      <c r="B176" s="14">
        <v>348.43</v>
      </c>
      <c r="C176" s="15" t="s">
        <v>302</v>
      </c>
      <c r="D176" s="52">
        <f>('Total Revenues by County'!D176/'Total Revenues by County'!D$4)</f>
        <v>0</v>
      </c>
      <c r="E176" s="52">
        <f>('Total Revenues by County'!E176/'Total Revenues by County'!E$4)</f>
        <v>0</v>
      </c>
      <c r="F176" s="52">
        <f>('Total Revenues by County'!F176/'Total Revenues by County'!F$4)</f>
        <v>0</v>
      </c>
      <c r="G176" s="52">
        <f>('Total Revenues by County'!G176/'Total Revenues by County'!G$4)</f>
        <v>1.486835312338668E-2</v>
      </c>
      <c r="H176" s="52">
        <f>('Total Revenues by County'!H176/'Total Revenues by County'!H$4)</f>
        <v>0</v>
      </c>
      <c r="I176" s="52">
        <f>('Total Revenues by County'!I176/'Total Revenues by County'!I$4)</f>
        <v>0</v>
      </c>
      <c r="J176" s="52">
        <f>('Total Revenues by County'!J176/'Total Revenues by County'!J$4)</f>
        <v>0</v>
      </c>
      <c r="K176" s="52">
        <f>('Total Revenues by County'!K176/'Total Revenues by County'!K$4)</f>
        <v>0</v>
      </c>
      <c r="L176" s="52">
        <f>('Total Revenues by County'!L176/'Total Revenues by County'!L$4)</f>
        <v>0</v>
      </c>
      <c r="M176" s="52">
        <f>('Total Revenues by County'!M176/'Total Revenues by County'!M$4)</f>
        <v>0</v>
      </c>
      <c r="N176" s="52">
        <f>('Total Revenues by County'!N176/'Total Revenues by County'!N$4)</f>
        <v>0</v>
      </c>
      <c r="O176" s="52">
        <f>('Total Revenues by County'!O176/'Total Revenues by County'!O$4)</f>
        <v>0</v>
      </c>
      <c r="P176" s="52">
        <f>('Total Revenues by County'!P176/'Total Revenues by County'!P$4)</f>
        <v>0</v>
      </c>
      <c r="Q176" s="52">
        <f>('Total Revenues by County'!Q176/'Total Revenues by County'!Q$4)</f>
        <v>0</v>
      </c>
      <c r="R176" s="52">
        <f>('Total Revenues by County'!R176/'Total Revenues by County'!R$4)</f>
        <v>0</v>
      </c>
      <c r="S176" s="52">
        <f>('Total Revenues by County'!S176/'Total Revenues by County'!S$4)</f>
        <v>0</v>
      </c>
      <c r="T176" s="52">
        <f>('Total Revenues by County'!T176/'Total Revenues by County'!T$4)</f>
        <v>0</v>
      </c>
      <c r="U176" s="52">
        <f>('Total Revenues by County'!U176/'Total Revenues by County'!U$4)</f>
        <v>0</v>
      </c>
      <c r="V176" s="52">
        <f>('Total Revenues by County'!V176/'Total Revenues by County'!V$4)</f>
        <v>0</v>
      </c>
      <c r="W176" s="52">
        <f>('Total Revenues by County'!W176/'Total Revenues by County'!W$4)</f>
        <v>0</v>
      </c>
      <c r="X176" s="52">
        <f>('Total Revenues by County'!X176/'Total Revenues by County'!X$4)</f>
        <v>0</v>
      </c>
      <c r="Y176" s="52">
        <f>('Total Revenues by County'!Y176/'Total Revenues by County'!Y$4)</f>
        <v>0</v>
      </c>
      <c r="Z176" s="52">
        <f>('Total Revenues by County'!Z176/'Total Revenues by County'!Z$4)</f>
        <v>5.8139534883720929E-4</v>
      </c>
      <c r="AA176" s="52">
        <f>('Total Revenues by County'!AA176/'Total Revenues by County'!AA$4)</f>
        <v>0</v>
      </c>
      <c r="AB176" s="52">
        <f>('Total Revenues by County'!AB176/'Total Revenues by County'!AB$4)</f>
        <v>0</v>
      </c>
      <c r="AC176" s="52">
        <f>('Total Revenues by County'!AC176/'Total Revenues by County'!AC$4)</f>
        <v>0</v>
      </c>
      <c r="AD176" s="52">
        <f>('Total Revenues by County'!AD176/'Total Revenues by County'!AD$4)</f>
        <v>0</v>
      </c>
      <c r="AE176" s="52">
        <f>('Total Revenues by County'!AE176/'Total Revenues by County'!AE$4)</f>
        <v>0</v>
      </c>
      <c r="AF176" s="52">
        <f>('Total Revenues by County'!AF176/'Total Revenues by County'!AF$4)</f>
        <v>0</v>
      </c>
      <c r="AG176" s="52">
        <f>('Total Revenues by County'!AG176/'Total Revenues by County'!AG$4)</f>
        <v>0</v>
      </c>
      <c r="AH176" s="52">
        <f>('Total Revenues by County'!AH176/'Total Revenues by County'!AH$4)</f>
        <v>0</v>
      </c>
      <c r="AI176" s="52">
        <f>('Total Revenues by County'!AI176/'Total Revenues by County'!AI$4)</f>
        <v>0</v>
      </c>
      <c r="AJ176" s="52">
        <f>('Total Revenues by County'!AJ176/'Total Revenues by County'!AJ$4)</f>
        <v>0</v>
      </c>
      <c r="AK176" s="52">
        <f>('Total Revenues by County'!AK176/'Total Revenues by County'!AK$4)</f>
        <v>3.4754872584414551E-3</v>
      </c>
      <c r="AL176" s="52">
        <f>('Total Revenues by County'!AL176/'Total Revenues by County'!AL$4)</f>
        <v>0</v>
      </c>
      <c r="AM176" s="52">
        <f>('Total Revenues by County'!AM176/'Total Revenues by County'!AM$4)</f>
        <v>0</v>
      </c>
      <c r="AN176" s="52">
        <f>('Total Revenues by County'!AN176/'Total Revenues by County'!AN$4)</f>
        <v>0</v>
      </c>
      <c r="AO176" s="52">
        <f>('Total Revenues by County'!AO176/'Total Revenues by County'!AO$4)</f>
        <v>1.755064179703169</v>
      </c>
      <c r="AP176" s="52">
        <f>('Total Revenues by County'!AP176/'Total Revenues by County'!AP$4)</f>
        <v>0</v>
      </c>
      <c r="AQ176" s="52">
        <f>('Total Revenues by County'!AQ176/'Total Revenues by County'!AQ$4)</f>
        <v>0</v>
      </c>
      <c r="AR176" s="52">
        <f>('Total Revenues by County'!AR176/'Total Revenues by County'!AR$4)</f>
        <v>0</v>
      </c>
      <c r="AS176" s="52">
        <f>('Total Revenues by County'!AS176/'Total Revenues by County'!AS$4)</f>
        <v>0</v>
      </c>
      <c r="AT176" s="52">
        <f>('Total Revenues by County'!AT176/'Total Revenues by County'!AT$4)</f>
        <v>0</v>
      </c>
      <c r="AU176" s="52">
        <f>('Total Revenues by County'!AU176/'Total Revenues by County'!AU$4)</f>
        <v>1.300866765369633E-2</v>
      </c>
      <c r="AV176" s="52">
        <f>('Total Revenues by County'!AV176/'Total Revenues by County'!AV$4)</f>
        <v>0</v>
      </c>
      <c r="AW176" s="52">
        <f>('Total Revenues by County'!AW176/'Total Revenues by County'!AW$4)</f>
        <v>0</v>
      </c>
      <c r="AX176" s="52">
        <f>('Total Revenues by County'!AX176/'Total Revenues by County'!AX$4)</f>
        <v>0</v>
      </c>
      <c r="AY176" s="52">
        <f>('Total Revenues by County'!AY176/'Total Revenues by County'!AY$4)</f>
        <v>0</v>
      </c>
      <c r="AZ176" s="52">
        <f>('Total Revenues by County'!AZ176/'Total Revenues by County'!AZ$4)</f>
        <v>0</v>
      </c>
      <c r="BA176" s="52">
        <f>('Total Revenues by County'!BA176/'Total Revenues by County'!BA$4)</f>
        <v>0</v>
      </c>
      <c r="BB176" s="52">
        <f>('Total Revenues by County'!BB176/'Total Revenues by County'!BB$4)</f>
        <v>0</v>
      </c>
      <c r="BC176" s="52">
        <f>('Total Revenues by County'!BC176/'Total Revenues by County'!BC$4)</f>
        <v>3.1099597630529137</v>
      </c>
      <c r="BD176" s="52">
        <f>('Total Revenues by County'!BD176/'Total Revenues by County'!BD$4)</f>
        <v>0</v>
      </c>
      <c r="BE176" s="52">
        <f>('Total Revenues by County'!BE176/'Total Revenues by County'!BE$4)</f>
        <v>0</v>
      </c>
      <c r="BF176" s="52">
        <f>('Total Revenues by County'!BF176/'Total Revenues by County'!BF$4)</f>
        <v>0</v>
      </c>
      <c r="BG176" s="52">
        <f>('Total Revenues by County'!BG176/'Total Revenues by County'!BG$4)</f>
        <v>0</v>
      </c>
      <c r="BH176" s="52">
        <f>('Total Revenues by County'!BH176/'Total Revenues by County'!BH$4)</f>
        <v>0</v>
      </c>
      <c r="BI176" s="52">
        <f>('Total Revenues by County'!BI176/'Total Revenues by County'!BI$4)</f>
        <v>0</v>
      </c>
      <c r="BJ176" s="52">
        <f>('Total Revenues by County'!BJ176/'Total Revenues by County'!BJ$4)</f>
        <v>0</v>
      </c>
      <c r="BK176" s="52">
        <f>('Total Revenues by County'!BK176/'Total Revenues by County'!BK$4)</f>
        <v>0</v>
      </c>
      <c r="BL176" s="52">
        <f>('Total Revenues by County'!BL176/'Total Revenues by County'!BL$4)</f>
        <v>0</v>
      </c>
      <c r="BM176" s="52">
        <f>('Total Revenues by County'!BM176/'Total Revenues by County'!BM$4)</f>
        <v>0</v>
      </c>
      <c r="BN176" s="52">
        <f>('Total Revenues by County'!BN176/'Total Revenues by County'!BN$4)</f>
        <v>0</v>
      </c>
      <c r="BO176" s="52">
        <f>('Total Revenues by County'!BO176/'Total Revenues by County'!BO$4)</f>
        <v>2.6991195567189041E-2</v>
      </c>
      <c r="BP176" s="52">
        <f>('Total Revenues by County'!BP176/'Total Revenues by County'!BP$4)</f>
        <v>0</v>
      </c>
      <c r="BQ176" s="17">
        <f>('Total Revenues by County'!BQ176/'Total Revenues by County'!BQ$4)</f>
        <v>0</v>
      </c>
    </row>
    <row r="177" spans="1:69" x14ac:dyDescent="0.25">
      <c r="A177" s="13"/>
      <c r="B177" s="14">
        <v>348.48</v>
      </c>
      <c r="C177" s="15" t="s">
        <v>303</v>
      </c>
      <c r="D177" s="52">
        <f>('Total Revenues by County'!D177/'Total Revenues by County'!D$4)</f>
        <v>0.23729908992127194</v>
      </c>
      <c r="E177" s="52">
        <f>('Total Revenues by County'!E177/'Total Revenues by County'!E$4)</f>
        <v>0.43679506693205322</v>
      </c>
      <c r="F177" s="52">
        <f>('Total Revenues by County'!F177/'Total Revenues by County'!F$4)</f>
        <v>0.3358090090735007</v>
      </c>
      <c r="G177" s="52">
        <f>('Total Revenues by County'!G177/'Total Revenues by County'!G$4)</f>
        <v>0.3563242127000516</v>
      </c>
      <c r="H177" s="52">
        <f>('Total Revenues by County'!H177/'Total Revenues by County'!H$4)</f>
        <v>0.4721042402858856</v>
      </c>
      <c r="I177" s="52">
        <f>('Total Revenues by County'!I177/'Total Revenues by County'!I$4)</f>
        <v>2.0388433641595122E-2</v>
      </c>
      <c r="J177" s="52">
        <f>('Total Revenues by County'!J177/'Total Revenues by County'!J$4)</f>
        <v>7.1907163086274775E-2</v>
      </c>
      <c r="K177" s="52">
        <f>('Total Revenues by County'!K177/'Total Revenues by County'!K$4)</f>
        <v>0.21573786030233802</v>
      </c>
      <c r="L177" s="52">
        <f>('Total Revenues by County'!L177/'Total Revenues by County'!L$4)</f>
        <v>0.29543832605406639</v>
      </c>
      <c r="M177" s="52">
        <f>('Total Revenues by County'!M177/'Total Revenues by County'!M$4)</f>
        <v>3.7152574684257275E-3</v>
      </c>
      <c r="N177" s="52">
        <f>('Total Revenues by County'!N177/'Total Revenues by County'!N$4)</f>
        <v>1.1895057179998683</v>
      </c>
      <c r="O177" s="52">
        <f>('Total Revenues by County'!O177/'Total Revenues by County'!O$4)</f>
        <v>0</v>
      </c>
      <c r="P177" s="52">
        <f>('Total Revenues by County'!P177/'Total Revenues by County'!P$4)</f>
        <v>0</v>
      </c>
      <c r="Q177" s="52">
        <f>('Total Revenues by County'!Q177/'Total Revenues by County'!Q$4)</f>
        <v>0.28763917004048584</v>
      </c>
      <c r="R177" s="52">
        <f>('Total Revenues by County'!R177/'Total Revenues by County'!R$4)</f>
        <v>0.33658888621602118</v>
      </c>
      <c r="S177" s="52">
        <f>('Total Revenues by County'!S177/'Total Revenues by County'!S$4)</f>
        <v>0.12670998632010944</v>
      </c>
      <c r="T177" s="52">
        <f>('Total Revenues by County'!T177/'Total Revenues by County'!T$4)</f>
        <v>0</v>
      </c>
      <c r="U177" s="52">
        <f>('Total Revenues by County'!U177/'Total Revenues by County'!U$4)</f>
        <v>0.36892181869711327</v>
      </c>
      <c r="V177" s="52">
        <f>('Total Revenues by County'!V177/'Total Revenues by County'!V$4)</f>
        <v>2.2857476908687009E-2</v>
      </c>
      <c r="W177" s="52">
        <f>('Total Revenues by County'!W177/'Total Revenues by County'!W$4)</f>
        <v>0</v>
      </c>
      <c r="X177" s="52">
        <f>('Total Revenues by County'!X177/'Total Revenues by County'!X$4)</f>
        <v>0</v>
      </c>
      <c r="Y177" s="52">
        <f>('Total Revenues by County'!Y177/'Total Revenues by County'!Y$4)</f>
        <v>0.2374702482148929</v>
      </c>
      <c r="Z177" s="52">
        <f>('Total Revenues by County'!Z177/'Total Revenues by County'!Z$4)</f>
        <v>0.24480377906976744</v>
      </c>
      <c r="AA177" s="52">
        <f>('Total Revenues by County'!AA177/'Total Revenues by County'!AA$4)</f>
        <v>0</v>
      </c>
      <c r="AB177" s="52">
        <f>('Total Revenues by County'!AB177/'Total Revenues by County'!AB$4)</f>
        <v>0.28589396583083115</v>
      </c>
      <c r="AC177" s="52">
        <f>('Total Revenues by County'!AC177/'Total Revenues by County'!AC$4)</f>
        <v>0.22862033688859176</v>
      </c>
      <c r="AD177" s="52">
        <f>('Total Revenues by County'!AD177/'Total Revenues by County'!AD$4)</f>
        <v>0.31045109195455295</v>
      </c>
      <c r="AE177" s="52">
        <f>('Total Revenues by County'!AE177/'Total Revenues by County'!AE$4)</f>
        <v>0.21275174681463213</v>
      </c>
      <c r="AF177" s="52">
        <f>('Total Revenues by County'!AF177/'Total Revenues by County'!AF$4)</f>
        <v>0</v>
      </c>
      <c r="AG177" s="52">
        <f>('Total Revenues by County'!AG177/'Total Revenues by County'!AG$4)</f>
        <v>0.12337353221199619</v>
      </c>
      <c r="AH177" s="52">
        <f>('Total Revenues by County'!AH177/'Total Revenues by County'!AH$4)</f>
        <v>0</v>
      </c>
      <c r="AI177" s="52">
        <f>('Total Revenues by County'!AI177/'Total Revenues by County'!AI$4)</f>
        <v>0</v>
      </c>
      <c r="AJ177" s="52">
        <f>('Total Revenues by County'!AJ177/'Total Revenues by County'!AJ$4)</f>
        <v>0.27847217616815417</v>
      </c>
      <c r="AK177" s="52">
        <f>('Total Revenues by County'!AK177/'Total Revenues by County'!AK$4)</f>
        <v>0.8527757612372735</v>
      </c>
      <c r="AL177" s="52">
        <f>('Total Revenues by County'!AL177/'Total Revenues by County'!AL$4)</f>
        <v>0.16479904432457787</v>
      </c>
      <c r="AM177" s="52">
        <f>('Total Revenues by County'!AM177/'Total Revenues by County'!AM$4)</f>
        <v>0</v>
      </c>
      <c r="AN177" s="52">
        <f>('Total Revenues by County'!AN177/'Total Revenues by County'!AN$4)</f>
        <v>0.14513638703036541</v>
      </c>
      <c r="AO177" s="52">
        <f>('Total Revenues by County'!AO177/'Total Revenues by County'!AO$4)</f>
        <v>0</v>
      </c>
      <c r="AP177" s="52">
        <f>('Total Revenues by County'!AP177/'Total Revenues by County'!AP$4)</f>
        <v>0</v>
      </c>
      <c r="AQ177" s="52">
        <f>('Total Revenues by County'!AQ177/'Total Revenues by County'!AQ$4)</f>
        <v>0.28761041526291986</v>
      </c>
      <c r="AR177" s="52">
        <f>('Total Revenues by County'!AR177/'Total Revenues by County'!AR$4)</f>
        <v>0.19235130829222816</v>
      </c>
      <c r="AS177" s="52">
        <f>('Total Revenues by County'!AS177/'Total Revenues by County'!AS$4)</f>
        <v>0.12738903428188045</v>
      </c>
      <c r="AT177" s="52">
        <f>('Total Revenues by County'!AT177/'Total Revenues by County'!AT$4)</f>
        <v>0</v>
      </c>
      <c r="AU177" s="52">
        <f>('Total Revenues by County'!AU177/'Total Revenues by County'!AU$4)</f>
        <v>0</v>
      </c>
      <c r="AV177" s="52">
        <f>('Total Revenues by County'!AV177/'Total Revenues by County'!AV$4)</f>
        <v>0</v>
      </c>
      <c r="AW177" s="52">
        <f>('Total Revenues by County'!AW177/'Total Revenues by County'!AW$4)</f>
        <v>0.90058929028952084</v>
      </c>
      <c r="AX177" s="52">
        <f>('Total Revenues by County'!AX177/'Total Revenues by County'!AX$4)</f>
        <v>0.50077469037258404</v>
      </c>
      <c r="AY177" s="52">
        <f>('Total Revenues by County'!AY177/'Total Revenues by County'!AY$4)</f>
        <v>0</v>
      </c>
      <c r="AZ177" s="52">
        <f>('Total Revenues by County'!AZ177/'Total Revenues by County'!AZ$4)</f>
        <v>0</v>
      </c>
      <c r="BA177" s="52">
        <f>('Total Revenues by County'!BA177/'Total Revenues by County'!BA$4)</f>
        <v>0.18452897508200494</v>
      </c>
      <c r="BB177" s="52">
        <f>('Total Revenues by County'!BB177/'Total Revenues by County'!BB$4)</f>
        <v>0.3090672623038152</v>
      </c>
      <c r="BC177" s="52">
        <f>('Total Revenues by County'!BC177/'Total Revenues by County'!BC$4)</f>
        <v>0.48619070729600145</v>
      </c>
      <c r="BD177" s="52">
        <f>('Total Revenues by County'!BD177/'Total Revenues by County'!BD$4)</f>
        <v>0</v>
      </c>
      <c r="BE177" s="52">
        <f>('Total Revenues by County'!BE177/'Total Revenues by County'!BE$4)</f>
        <v>0</v>
      </c>
      <c r="BF177" s="52">
        <f>('Total Revenues by County'!BF177/'Total Revenues by County'!BF$4)</f>
        <v>0.14224466007993794</v>
      </c>
      <c r="BG177" s="52">
        <f>('Total Revenues by County'!BG177/'Total Revenues by County'!BG$4)</f>
        <v>0.26245216118865378</v>
      </c>
      <c r="BH177" s="52">
        <f>('Total Revenues by County'!BH177/'Total Revenues by County'!BH$4)</f>
        <v>0</v>
      </c>
      <c r="BI177" s="52">
        <f>('Total Revenues by County'!BI177/'Total Revenues by County'!BI$4)</f>
        <v>0</v>
      </c>
      <c r="BJ177" s="52">
        <f>('Total Revenues by County'!BJ177/'Total Revenues by County'!BJ$4)</f>
        <v>0.11879114636129708</v>
      </c>
      <c r="BK177" s="52">
        <f>('Total Revenues by County'!BK177/'Total Revenues by County'!BK$4)</f>
        <v>0</v>
      </c>
      <c r="BL177" s="52">
        <f>('Total Revenues by County'!BL177/'Total Revenues by County'!BL$4)</f>
        <v>1.1236454077100728E-2</v>
      </c>
      <c r="BM177" s="52">
        <f>('Total Revenues by County'!BM177/'Total Revenues by County'!BM$4)</f>
        <v>0</v>
      </c>
      <c r="BN177" s="52">
        <f>('Total Revenues by County'!BN177/'Total Revenues by County'!BN$4)</f>
        <v>0</v>
      </c>
      <c r="BO177" s="52">
        <f>('Total Revenues by County'!BO177/'Total Revenues by County'!BO$4)</f>
        <v>0</v>
      </c>
      <c r="BP177" s="52">
        <f>('Total Revenues by County'!BP177/'Total Revenues by County'!BP$4)</f>
        <v>0</v>
      </c>
      <c r="BQ177" s="17">
        <f>('Total Revenues by County'!BQ177/'Total Revenues by County'!BQ$4)</f>
        <v>0.11185125848475905</v>
      </c>
    </row>
    <row r="178" spans="1:69" x14ac:dyDescent="0.25">
      <c r="A178" s="13"/>
      <c r="B178" s="14">
        <v>348.51</v>
      </c>
      <c r="C178" s="15" t="s">
        <v>304</v>
      </c>
      <c r="D178" s="52">
        <f>('Total Revenues by County'!D178/'Total Revenues by County'!D$4)</f>
        <v>0</v>
      </c>
      <c r="E178" s="52">
        <f>('Total Revenues by County'!E178/'Total Revenues by County'!E$4)</f>
        <v>0</v>
      </c>
      <c r="F178" s="52">
        <f>('Total Revenues by County'!F178/'Total Revenues by County'!F$4)</f>
        <v>0</v>
      </c>
      <c r="G178" s="52">
        <f>('Total Revenues by County'!G178/'Total Revenues by County'!G$4)</f>
        <v>0</v>
      </c>
      <c r="H178" s="52">
        <f>('Total Revenues by County'!H178/'Total Revenues by County'!H$4)</f>
        <v>0</v>
      </c>
      <c r="I178" s="52">
        <f>('Total Revenues by County'!I178/'Total Revenues by County'!I$4)</f>
        <v>0</v>
      </c>
      <c r="J178" s="52">
        <f>('Total Revenues by County'!J178/'Total Revenues by County'!J$4)</f>
        <v>0</v>
      </c>
      <c r="K178" s="52">
        <f>('Total Revenues by County'!K178/'Total Revenues by County'!K$4)</f>
        <v>0</v>
      </c>
      <c r="L178" s="52">
        <f>('Total Revenues by County'!L178/'Total Revenues by County'!L$4)</f>
        <v>0</v>
      </c>
      <c r="M178" s="52">
        <f>('Total Revenues by County'!M178/'Total Revenues by County'!M$4)</f>
        <v>1.9605294512683867E-3</v>
      </c>
      <c r="N178" s="52">
        <f>('Total Revenues by County'!N178/'Total Revenues by County'!N$4)</f>
        <v>0</v>
      </c>
      <c r="O178" s="52">
        <f>('Total Revenues by County'!O178/'Total Revenues by County'!O$4)</f>
        <v>0</v>
      </c>
      <c r="P178" s="52">
        <f>('Total Revenues by County'!P178/'Total Revenues by County'!P$4)</f>
        <v>0</v>
      </c>
      <c r="Q178" s="52">
        <f>('Total Revenues by County'!Q178/'Total Revenues by County'!Q$4)</f>
        <v>0</v>
      </c>
      <c r="R178" s="52">
        <f>('Total Revenues by County'!R178/'Total Revenues by County'!R$4)</f>
        <v>8.5350012027904737E-2</v>
      </c>
      <c r="S178" s="52">
        <f>('Total Revenues by County'!S178/'Total Revenues by County'!S$4)</f>
        <v>0</v>
      </c>
      <c r="T178" s="52">
        <f>('Total Revenues by County'!T178/'Total Revenues by County'!T$4)</f>
        <v>0</v>
      </c>
      <c r="U178" s="52">
        <f>('Total Revenues by County'!U178/'Total Revenues by County'!U$4)</f>
        <v>0</v>
      </c>
      <c r="V178" s="52">
        <f>('Total Revenues by County'!V178/'Total Revenues by County'!V$4)</f>
        <v>0</v>
      </c>
      <c r="W178" s="52">
        <f>('Total Revenues by County'!W178/'Total Revenues by County'!W$4)</f>
        <v>0</v>
      </c>
      <c r="X178" s="52">
        <f>('Total Revenues by County'!X178/'Total Revenues by County'!X$4)</f>
        <v>0</v>
      </c>
      <c r="Y178" s="52">
        <f>('Total Revenues by County'!Y178/'Total Revenues by County'!Y$4)</f>
        <v>0</v>
      </c>
      <c r="Z178" s="52">
        <f>('Total Revenues by County'!Z178/'Total Revenues by County'!Z$4)</f>
        <v>0</v>
      </c>
      <c r="AA178" s="52">
        <f>('Total Revenues by County'!AA178/'Total Revenues by County'!AA$4)</f>
        <v>0</v>
      </c>
      <c r="AB178" s="52">
        <f>('Total Revenues by County'!AB178/'Total Revenues by County'!AB$4)</f>
        <v>0</v>
      </c>
      <c r="AC178" s="52">
        <f>('Total Revenues by County'!AC178/'Total Revenues by County'!AC$4)</f>
        <v>0</v>
      </c>
      <c r="AD178" s="52">
        <f>('Total Revenues by County'!AD178/'Total Revenues by County'!AD$4)</f>
        <v>1.0940084385355879E-3</v>
      </c>
      <c r="AE178" s="52">
        <f>('Total Revenues by County'!AE178/'Total Revenues by County'!AE$4)</f>
        <v>0</v>
      </c>
      <c r="AF178" s="52">
        <f>('Total Revenues by County'!AF178/'Total Revenues by County'!AF$4)</f>
        <v>7.1882839499989268</v>
      </c>
      <c r="AG178" s="52">
        <f>('Total Revenues by County'!AG178/'Total Revenues by County'!AG$4)</f>
        <v>0</v>
      </c>
      <c r="AH178" s="52">
        <f>('Total Revenues by County'!AH178/'Total Revenues by County'!AH$4)</f>
        <v>1.9132054643300676</v>
      </c>
      <c r="AI178" s="52">
        <f>('Total Revenues by County'!AI178/'Total Revenues by County'!AI$4)</f>
        <v>0</v>
      </c>
      <c r="AJ178" s="52">
        <f>('Total Revenues by County'!AJ178/'Total Revenues by County'!AJ$4)</f>
        <v>0</v>
      </c>
      <c r="AK178" s="52">
        <f>('Total Revenues by County'!AK178/'Total Revenues by County'!AK$4)</f>
        <v>0</v>
      </c>
      <c r="AL178" s="52">
        <f>('Total Revenues by County'!AL178/'Total Revenues by County'!AL$4)</f>
        <v>3.7450164165103189E-2</v>
      </c>
      <c r="AM178" s="52">
        <f>('Total Revenues by County'!AM178/'Total Revenues by County'!AM$4)</f>
        <v>0</v>
      </c>
      <c r="AN178" s="52">
        <f>('Total Revenues by County'!AN178/'Total Revenues by County'!AN$4)</f>
        <v>0</v>
      </c>
      <c r="AO178" s="52">
        <f>('Total Revenues by County'!AO178/'Total Revenues by County'!AO$4)</f>
        <v>0</v>
      </c>
      <c r="AP178" s="52">
        <f>('Total Revenues by County'!AP178/'Total Revenues by County'!AP$4)</f>
        <v>0</v>
      </c>
      <c r="AQ178" s="52">
        <f>('Total Revenues by County'!AQ178/'Total Revenues by County'!AQ$4)</f>
        <v>1.8460232045116806E-3</v>
      </c>
      <c r="AR178" s="52">
        <f>('Total Revenues by County'!AR178/'Total Revenues by County'!AR$4)</f>
        <v>0</v>
      </c>
      <c r="AS178" s="52">
        <f>('Total Revenues by County'!AS178/'Total Revenues by County'!AS$4)</f>
        <v>0</v>
      </c>
      <c r="AT178" s="52">
        <f>('Total Revenues by County'!AT178/'Total Revenues by County'!AT$4)</f>
        <v>0</v>
      </c>
      <c r="AU178" s="52">
        <f>('Total Revenues by County'!AU178/'Total Revenues by County'!AU$4)</f>
        <v>0</v>
      </c>
      <c r="AV178" s="52">
        <f>('Total Revenues by County'!AV178/'Total Revenues by County'!AV$4)</f>
        <v>8.6476035412638652E-2</v>
      </c>
      <c r="AW178" s="52">
        <f>('Total Revenues by County'!AW178/'Total Revenues by County'!AW$4)</f>
        <v>4.2460158852165</v>
      </c>
      <c r="AX178" s="52">
        <f>('Total Revenues by County'!AX178/'Total Revenues by County'!AX$4)</f>
        <v>0.49335520978144959</v>
      </c>
      <c r="AY178" s="52">
        <f>('Total Revenues by County'!AY178/'Total Revenues by County'!AY$4)</f>
        <v>18.762684923888578</v>
      </c>
      <c r="AZ178" s="52">
        <f>('Total Revenues by County'!AZ178/'Total Revenues by County'!AZ$4)</f>
        <v>0</v>
      </c>
      <c r="BA178" s="52">
        <f>('Total Revenues by County'!BA178/'Total Revenues by County'!BA$4)</f>
        <v>0</v>
      </c>
      <c r="BB178" s="52">
        <f>('Total Revenues by County'!BB178/'Total Revenues by County'!BB$4)</f>
        <v>0</v>
      </c>
      <c r="BC178" s="52">
        <f>('Total Revenues by County'!BC178/'Total Revenues by County'!BC$4)</f>
        <v>0</v>
      </c>
      <c r="BD178" s="52">
        <f>('Total Revenues by County'!BD178/'Total Revenues by County'!BD$4)</f>
        <v>0</v>
      </c>
      <c r="BE178" s="52">
        <f>('Total Revenues by County'!BE178/'Total Revenues by County'!BE$4)</f>
        <v>0</v>
      </c>
      <c r="BF178" s="52">
        <f>('Total Revenues by County'!BF178/'Total Revenues by County'!BF$4)</f>
        <v>0</v>
      </c>
      <c r="BG178" s="52">
        <f>('Total Revenues by County'!BG178/'Total Revenues by County'!BG$4)</f>
        <v>7.0351193156235935E-4</v>
      </c>
      <c r="BH178" s="52">
        <f>('Total Revenues by County'!BH178/'Total Revenues by County'!BH$4)</f>
        <v>9.1544697401803016E-2</v>
      </c>
      <c r="BI178" s="52">
        <f>('Total Revenues by County'!BI178/'Total Revenues by County'!BI$4)</f>
        <v>0</v>
      </c>
      <c r="BJ178" s="52">
        <f>('Total Revenues by County'!BJ178/'Total Revenues by County'!BJ$4)</f>
        <v>0</v>
      </c>
      <c r="BK178" s="52">
        <f>('Total Revenues by County'!BK178/'Total Revenues by County'!BK$4)</f>
        <v>2.1104574833366998</v>
      </c>
      <c r="BL178" s="52">
        <f>('Total Revenues by County'!BL178/'Total Revenues by County'!BL$4)</f>
        <v>1.5677740273583228E-2</v>
      </c>
      <c r="BM178" s="52">
        <f>('Total Revenues by County'!BM178/'Total Revenues by County'!BM$4)</f>
        <v>0.50006360513929526</v>
      </c>
      <c r="BN178" s="52">
        <f>('Total Revenues by County'!BN178/'Total Revenues by County'!BN$4)</f>
        <v>8.104396729223998</v>
      </c>
      <c r="BO178" s="52">
        <f>('Total Revenues by County'!BO178/'Total Revenues by County'!BO$4)</f>
        <v>0.88860182887446038</v>
      </c>
      <c r="BP178" s="52">
        <f>('Total Revenues by County'!BP178/'Total Revenues by County'!BP$4)</f>
        <v>0</v>
      </c>
      <c r="BQ178" s="17">
        <f>('Total Revenues by County'!BQ178/'Total Revenues by County'!BQ$4)</f>
        <v>8.4320586871284627E-3</v>
      </c>
    </row>
    <row r="179" spans="1:69" x14ac:dyDescent="0.25">
      <c r="A179" s="13"/>
      <c r="B179" s="14">
        <v>348.52</v>
      </c>
      <c r="C179" s="15" t="s">
        <v>305</v>
      </c>
      <c r="D179" s="52">
        <f>('Total Revenues by County'!D179/'Total Revenues by County'!D$4)</f>
        <v>6.3490372069914081</v>
      </c>
      <c r="E179" s="52">
        <f>('Total Revenues by County'!E179/'Total Revenues by County'!E$4)</f>
        <v>8.4361316005151625</v>
      </c>
      <c r="F179" s="52">
        <f>('Total Revenues by County'!F179/'Total Revenues by County'!F$4)</f>
        <v>2.1474965847605754</v>
      </c>
      <c r="G179" s="52">
        <f>('Total Revenues by County'!G179/'Total Revenues by County'!G$4)</f>
        <v>9.8076406814661841</v>
      </c>
      <c r="H179" s="52">
        <f>('Total Revenues by County'!H179/'Total Revenues by County'!H$4)</f>
        <v>0.88972286269559087</v>
      </c>
      <c r="I179" s="52">
        <f>('Total Revenues by County'!I179/'Total Revenues by County'!I$4)</f>
        <v>2.8141701879190602</v>
      </c>
      <c r="J179" s="52">
        <f>('Total Revenues by County'!J179/'Total Revenues by County'!J$4)</f>
        <v>1.3216135939766527</v>
      </c>
      <c r="K179" s="52">
        <f>('Total Revenues by County'!K179/'Total Revenues by County'!K$4)</f>
        <v>0.93649443445292369</v>
      </c>
      <c r="L179" s="52">
        <f>('Total Revenues by County'!L179/'Total Revenues by County'!L$4)</f>
        <v>1.450636579030002</v>
      </c>
      <c r="M179" s="52">
        <f>('Total Revenues by County'!M179/'Total Revenues by County'!M$4)</f>
        <v>4.7279034249691296</v>
      </c>
      <c r="N179" s="52">
        <f>('Total Revenues by County'!N179/'Total Revenues by County'!N$4)</f>
        <v>13.363825338916545</v>
      </c>
      <c r="O179" s="52">
        <f>('Total Revenues by County'!O179/'Total Revenues by County'!O$4)</f>
        <v>1.7433802946170438</v>
      </c>
      <c r="P179" s="52">
        <f>('Total Revenues by County'!P179/'Total Revenues by County'!P$4)</f>
        <v>0.48900921048759671</v>
      </c>
      <c r="Q179" s="52">
        <f>('Total Revenues by County'!Q179/'Total Revenues by County'!Q$4)</f>
        <v>0.78491902834008098</v>
      </c>
      <c r="R179" s="52">
        <f>('Total Revenues by County'!R179/'Total Revenues by County'!R$4)</f>
        <v>2.1654366129420257</v>
      </c>
      <c r="S179" s="52">
        <f>('Total Revenues by County'!S179/'Total Revenues by County'!S$4)</f>
        <v>0.76272871067031467</v>
      </c>
      <c r="T179" s="52">
        <f>('Total Revenues by County'!T179/'Total Revenues by County'!T$4)</f>
        <v>0</v>
      </c>
      <c r="U179" s="52">
        <f>('Total Revenues by County'!U179/'Total Revenues by County'!U$4)</f>
        <v>0.90704077088141222</v>
      </c>
      <c r="V179" s="52">
        <f>('Total Revenues by County'!V179/'Total Revenues by County'!V$4)</f>
        <v>0.71647375189991813</v>
      </c>
      <c r="W179" s="52">
        <f>('Total Revenues by County'!W179/'Total Revenues by County'!W$4)</f>
        <v>0</v>
      </c>
      <c r="X179" s="52">
        <f>('Total Revenues by County'!X179/'Total Revenues by County'!X$4)</f>
        <v>0</v>
      </c>
      <c r="Y179" s="52">
        <f>('Total Revenues by County'!Y179/'Total Revenues by County'!Y$4)</f>
        <v>19.477048622917376</v>
      </c>
      <c r="Z179" s="52">
        <f>('Total Revenues by County'!Z179/'Total Revenues by County'!Z$4)</f>
        <v>2.374127906976744</v>
      </c>
      <c r="AA179" s="52">
        <f>('Total Revenues by County'!AA179/'Total Revenues by County'!AA$4)</f>
        <v>0</v>
      </c>
      <c r="AB179" s="52">
        <f>('Total Revenues by County'!AB179/'Total Revenues by County'!AB$4)</f>
        <v>1.8916291085311943</v>
      </c>
      <c r="AC179" s="52">
        <f>('Total Revenues by County'!AC179/'Total Revenues by County'!AC$4)</f>
        <v>5.3940664661136264</v>
      </c>
      <c r="AD179" s="52">
        <f>('Total Revenues by County'!AD179/'Total Revenues by County'!AD$4)</f>
        <v>1.1728642314569762</v>
      </c>
      <c r="AE179" s="52">
        <f>('Total Revenues by County'!AE179/'Total Revenues by County'!AE$4)</f>
        <v>0.64066995478832722</v>
      </c>
      <c r="AF179" s="52">
        <f>('Total Revenues by County'!AF179/'Total Revenues by County'!AF$4)</f>
        <v>0</v>
      </c>
      <c r="AG179" s="52">
        <f>('Total Revenues by County'!AG179/'Total Revenues by County'!AG$4)</f>
        <v>12.366530466518565</v>
      </c>
      <c r="AH179" s="52">
        <f>('Total Revenues by County'!AH179/'Total Revenues by County'!AH$4)</f>
        <v>0</v>
      </c>
      <c r="AI179" s="52">
        <f>('Total Revenues by County'!AI179/'Total Revenues by County'!AI$4)</f>
        <v>0</v>
      </c>
      <c r="AJ179" s="52">
        <f>('Total Revenues by County'!AJ179/'Total Revenues by County'!AJ$4)</f>
        <v>1.3021371802344859</v>
      </c>
      <c r="AK179" s="52">
        <f>('Total Revenues by County'!AK179/'Total Revenues by County'!AK$4)</f>
        <v>1.8490680334751137</v>
      </c>
      <c r="AL179" s="52">
        <f>('Total Revenues by County'!AL179/'Total Revenues by County'!AL$4)</f>
        <v>5.3027417037992493</v>
      </c>
      <c r="AM179" s="52">
        <f>('Total Revenues by County'!AM179/'Total Revenues by County'!AM$4)</f>
        <v>7.2785116743663378</v>
      </c>
      <c r="AN179" s="52">
        <f>('Total Revenues by County'!AN179/'Total Revenues by County'!AN$4)</f>
        <v>0</v>
      </c>
      <c r="AO179" s="52">
        <f>('Total Revenues by County'!AO179/'Total Revenues by County'!AO$4)</f>
        <v>7.5972723626153229</v>
      </c>
      <c r="AP179" s="52">
        <f>('Total Revenues by County'!AP179/'Total Revenues by County'!AP$4)</f>
        <v>1.7096964133084303</v>
      </c>
      <c r="AQ179" s="52">
        <f>('Total Revenues by County'!AQ179/'Total Revenues by County'!AQ$4)</f>
        <v>2.6705556222175044</v>
      </c>
      <c r="AR179" s="52">
        <f>('Total Revenues by County'!AR179/'Total Revenues by County'!AR$4)</f>
        <v>1.1247834586780021</v>
      </c>
      <c r="AS179" s="52">
        <f>('Total Revenues by County'!AS179/'Total Revenues by County'!AS$4)</f>
        <v>4.4561392393753465</v>
      </c>
      <c r="AT179" s="52">
        <f>('Total Revenues by County'!AT179/'Total Revenues by County'!AT$4)</f>
        <v>0</v>
      </c>
      <c r="AU179" s="52">
        <f>('Total Revenues by County'!AU179/'Total Revenues by County'!AU$4)</f>
        <v>0</v>
      </c>
      <c r="AV179" s="52">
        <f>('Total Revenues by County'!AV179/'Total Revenues by County'!AV$4)</f>
        <v>1.0085275262033173</v>
      </c>
      <c r="AW179" s="52">
        <f>('Total Revenues by County'!AW179/'Total Revenues by County'!AW$4)</f>
        <v>1.8760184473481938</v>
      </c>
      <c r="AX179" s="52">
        <f>('Total Revenues by County'!AX179/'Total Revenues by County'!AX$4)</f>
        <v>1.8946041210090783</v>
      </c>
      <c r="AY179" s="52">
        <f>('Total Revenues by County'!AY179/'Total Revenues by County'!AY$4)</f>
        <v>0</v>
      </c>
      <c r="AZ179" s="52">
        <f>('Total Revenues by County'!AZ179/'Total Revenues by County'!AZ$4)</f>
        <v>1.5370720282803605</v>
      </c>
      <c r="BA179" s="52">
        <f>('Total Revenues by County'!BA179/'Total Revenues by County'!BA$4)</f>
        <v>0.80382574667664153</v>
      </c>
      <c r="BB179" s="52">
        <f>('Total Revenues by County'!BB179/'Total Revenues by County'!BB$4)</f>
        <v>3.9336389892384975</v>
      </c>
      <c r="BC179" s="52">
        <f>('Total Revenues by County'!BC179/'Total Revenues by County'!BC$4)</f>
        <v>9.9657865479866034E-2</v>
      </c>
      <c r="BD179" s="52">
        <f>('Total Revenues by County'!BD179/'Total Revenues by County'!BD$4)</f>
        <v>0.79547854917846494</v>
      </c>
      <c r="BE179" s="52">
        <f>('Total Revenues by County'!BE179/'Total Revenues by County'!BE$4)</f>
        <v>0</v>
      </c>
      <c r="BF179" s="52">
        <f>('Total Revenues by County'!BF179/'Total Revenues by County'!BF$4)</f>
        <v>3.7818621052283232</v>
      </c>
      <c r="BG179" s="52">
        <f>('Total Revenues by County'!BG179/'Total Revenues by County'!BG$4)</f>
        <v>4.8988771949572261</v>
      </c>
      <c r="BH179" s="52">
        <f>('Total Revenues by County'!BH179/'Total Revenues by County'!BH$4)</f>
        <v>1.4112620366953061</v>
      </c>
      <c r="BI179" s="52">
        <f>('Total Revenues by County'!BI179/'Total Revenues by County'!BI$4)</f>
        <v>5.2920873483079554</v>
      </c>
      <c r="BJ179" s="52">
        <f>('Total Revenues by County'!BJ179/'Total Revenues by County'!BJ$4)</f>
        <v>4.7053057223379491E-2</v>
      </c>
      <c r="BK179" s="52">
        <f>('Total Revenues by County'!BK179/'Total Revenues by County'!BK$4)</f>
        <v>1.4682892344980811</v>
      </c>
      <c r="BL179" s="52">
        <f>('Total Revenues by County'!BL179/'Total Revenues by County'!BL$4)</f>
        <v>5.9840557825546279</v>
      </c>
      <c r="BM179" s="52">
        <f>('Total Revenues by County'!BM179/'Total Revenues by County'!BM$4)</f>
        <v>0.37507950642411908</v>
      </c>
      <c r="BN179" s="52">
        <f>('Total Revenues by County'!BN179/'Total Revenues by County'!BN$4)</f>
        <v>0</v>
      </c>
      <c r="BO179" s="52">
        <f>('Total Revenues by County'!BO179/'Total Revenues by County'!BO$4)</f>
        <v>1.2201108202739912</v>
      </c>
      <c r="BP179" s="52">
        <f>('Total Revenues by County'!BP179/'Total Revenues by County'!BP$4)</f>
        <v>0</v>
      </c>
      <c r="BQ179" s="17">
        <f>('Total Revenues by County'!BQ179/'Total Revenues by County'!BQ$4)</f>
        <v>10.317298368396644</v>
      </c>
    </row>
    <row r="180" spans="1:69" x14ac:dyDescent="0.25">
      <c r="A180" s="13"/>
      <c r="B180" s="14">
        <v>348.53</v>
      </c>
      <c r="C180" s="15" t="s">
        <v>306</v>
      </c>
      <c r="D180" s="52">
        <f>('Total Revenues by County'!D180/'Total Revenues by County'!D$4)</f>
        <v>10.081519302313369</v>
      </c>
      <c r="E180" s="52">
        <f>('Total Revenues by County'!E180/'Total Revenues by County'!E$4)</f>
        <v>3.2833391874487763</v>
      </c>
      <c r="F180" s="52">
        <f>('Total Revenues by County'!F180/'Total Revenues by County'!F$4)</f>
        <v>6.5062309477363973</v>
      </c>
      <c r="G180" s="52">
        <f>('Total Revenues by County'!G180/'Total Revenues by County'!G$4)</f>
        <v>14.382928927895371</v>
      </c>
      <c r="H180" s="52">
        <f>('Total Revenues by County'!H180/'Total Revenues by County'!H$4)</f>
        <v>6.1730256163185171</v>
      </c>
      <c r="I180" s="52">
        <f>('Total Revenues by County'!I180/'Total Revenues by County'!I$4)</f>
        <v>4.5284976499498502</v>
      </c>
      <c r="J180" s="52">
        <f>('Total Revenues by County'!J180/'Total Revenues by County'!J$4)</f>
        <v>5.333978034123092</v>
      </c>
      <c r="K180" s="52">
        <f>('Total Revenues by County'!K180/'Total Revenues by County'!K$4)</f>
        <v>4.7775482428425606</v>
      </c>
      <c r="L180" s="52">
        <f>('Total Revenues by County'!L180/'Total Revenues by County'!L$4)</f>
        <v>3.8537081442151235</v>
      </c>
      <c r="M180" s="52">
        <f>('Total Revenues by County'!M180/'Total Revenues by County'!M$4)</f>
        <v>7.2220489157513921</v>
      </c>
      <c r="N180" s="52">
        <f>('Total Revenues by County'!N180/'Total Revenues by County'!N$4)</f>
        <v>0</v>
      </c>
      <c r="O180" s="52">
        <f>('Total Revenues by County'!O180/'Total Revenues by County'!O$4)</f>
        <v>13.545255686598443</v>
      </c>
      <c r="P180" s="52">
        <f>('Total Revenues by County'!P180/'Total Revenues by County'!P$4)</f>
        <v>9.0721831503987285E-2</v>
      </c>
      <c r="Q180" s="52">
        <f>('Total Revenues by County'!Q180/'Total Revenues by County'!Q$4)</f>
        <v>1.0140435222672064</v>
      </c>
      <c r="R180" s="52">
        <f>('Total Revenues by County'!R180/'Total Revenues by County'!R$4)</f>
        <v>4.935135915323551</v>
      </c>
      <c r="S180" s="52">
        <f>('Total Revenues by County'!S180/'Total Revenues by County'!S$4)</f>
        <v>4.1301192715458273</v>
      </c>
      <c r="T180" s="52">
        <f>('Total Revenues by County'!T180/'Total Revenues by County'!T$4)</f>
        <v>0</v>
      </c>
      <c r="U180" s="52">
        <f>('Total Revenues by County'!U180/'Total Revenues by County'!U$4)</f>
        <v>8.9202396858172399</v>
      </c>
      <c r="V180" s="52">
        <f>('Total Revenues by County'!V180/'Total Revenues by County'!V$4)</f>
        <v>3.9726411785338476</v>
      </c>
      <c r="W180" s="52">
        <f>('Total Revenues by County'!W180/'Total Revenues by County'!W$4)</f>
        <v>0</v>
      </c>
      <c r="X180" s="52">
        <f>('Total Revenues by County'!X180/'Total Revenues by County'!X$4)</f>
        <v>1.1965506987808505</v>
      </c>
      <c r="Y180" s="52">
        <f>('Total Revenues by County'!Y180/'Total Revenues by County'!Y$4)</f>
        <v>0</v>
      </c>
      <c r="Z180" s="52">
        <f>('Total Revenues by County'!Z180/'Total Revenues by County'!Z$4)</f>
        <v>14.833720930232559</v>
      </c>
      <c r="AA180" s="52">
        <f>('Total Revenues by County'!AA180/'Total Revenues by County'!AA$4)</f>
        <v>0</v>
      </c>
      <c r="AB180" s="52">
        <f>('Total Revenues by County'!AB180/'Total Revenues by County'!AB$4)</f>
        <v>10.021196969043054</v>
      </c>
      <c r="AC180" s="52">
        <f>('Total Revenues by County'!AC180/'Total Revenues by County'!AC$4)</f>
        <v>6.9926970332330569</v>
      </c>
      <c r="AD180" s="52">
        <f>('Total Revenues by County'!AD180/'Total Revenues by County'!AD$4)</f>
        <v>7.3493365949595137</v>
      </c>
      <c r="AE180" s="52">
        <f>('Total Revenues by County'!AE180/'Total Revenues by County'!AE$4)</f>
        <v>9.9038738183312791</v>
      </c>
      <c r="AF180" s="52">
        <f>('Total Revenues by County'!AF180/'Total Revenues by County'!AF$4)</f>
        <v>0</v>
      </c>
      <c r="AG180" s="52">
        <f>('Total Revenues by County'!AG180/'Total Revenues by County'!AG$4)</f>
        <v>6.7161218660742622E-2</v>
      </c>
      <c r="AH180" s="52">
        <f>('Total Revenues by County'!AH180/'Total Revenues by County'!AH$4)</f>
        <v>0</v>
      </c>
      <c r="AI180" s="52">
        <f>('Total Revenues by County'!AI180/'Total Revenues by County'!AI$4)</f>
        <v>0</v>
      </c>
      <c r="AJ180" s="52">
        <f>('Total Revenues by County'!AJ180/'Total Revenues by County'!AJ$4)</f>
        <v>3.753845563160779</v>
      </c>
      <c r="AK180" s="52">
        <f>('Total Revenues by County'!AK180/'Total Revenues by County'!AK$4)</f>
        <v>11.866198612728404</v>
      </c>
      <c r="AL180" s="52">
        <f>('Total Revenues by County'!AL180/'Total Revenues by County'!AL$4)</f>
        <v>8.1086091404784248</v>
      </c>
      <c r="AM180" s="52">
        <f>('Total Revenues by County'!AM180/'Total Revenues by County'!AM$4)</f>
        <v>2.8120114870770383</v>
      </c>
      <c r="AN180" s="52">
        <f>('Total Revenues by County'!AN180/'Total Revenues by County'!AN$4)</f>
        <v>0</v>
      </c>
      <c r="AO180" s="52">
        <f>('Total Revenues by County'!AO180/'Total Revenues by County'!AO$4)</f>
        <v>2.7827918170878461E-2</v>
      </c>
      <c r="AP180" s="52">
        <f>('Total Revenues by County'!AP180/'Total Revenues by County'!AP$4)</f>
        <v>0.86230016777992335</v>
      </c>
      <c r="AQ180" s="52">
        <f>('Total Revenues by County'!AQ180/'Total Revenues by County'!AQ$4)</f>
        <v>4.6724201056540613</v>
      </c>
      <c r="AR180" s="52">
        <f>('Total Revenues by County'!AR180/'Total Revenues by County'!AR$4)</f>
        <v>4.7751379255167423</v>
      </c>
      <c r="AS180" s="52">
        <f>('Total Revenues by County'!AS180/'Total Revenues by County'!AS$4)</f>
        <v>7.4962737969339139</v>
      </c>
      <c r="AT180" s="52">
        <f>('Total Revenues by County'!AT180/'Total Revenues by County'!AT$4)</f>
        <v>0</v>
      </c>
      <c r="AU180" s="52">
        <f>('Total Revenues by County'!AU180/'Total Revenues by County'!AU$4)</f>
        <v>0</v>
      </c>
      <c r="AV180" s="52">
        <f>('Total Revenues by County'!AV180/'Total Revenues by County'!AV$4)</f>
        <v>7.2266256232827919</v>
      </c>
      <c r="AW180" s="52">
        <f>('Total Revenues by County'!AW180/'Total Revenues by County'!AW$4)</f>
        <v>0.48665129387650524</v>
      </c>
      <c r="AX180" s="52">
        <f>('Total Revenues by County'!AX180/'Total Revenues by County'!AX$4)</f>
        <v>7.8078813100181526</v>
      </c>
      <c r="AY180" s="52">
        <f>('Total Revenues by County'!AY180/'Total Revenues by County'!AY$4)</f>
        <v>5.1112079752595605</v>
      </c>
      <c r="AZ180" s="52">
        <f>('Total Revenues by County'!AZ180/'Total Revenues by County'!AZ$4)</f>
        <v>4.223184274068692</v>
      </c>
      <c r="BA180" s="52">
        <f>('Total Revenues by County'!BA180/'Total Revenues by County'!BA$4)</f>
        <v>4.1370938596996032</v>
      </c>
      <c r="BB180" s="52">
        <f>('Total Revenues by County'!BB180/'Total Revenues by County'!BB$4)</f>
        <v>6.0278850115282898</v>
      </c>
      <c r="BC180" s="52">
        <f>('Total Revenues by County'!BC180/'Total Revenues by County'!BC$4)</f>
        <v>0</v>
      </c>
      <c r="BD180" s="52">
        <f>('Total Revenues by County'!BD180/'Total Revenues by County'!BD$4)</f>
        <v>4.7523496303426516</v>
      </c>
      <c r="BE180" s="52">
        <f>('Total Revenues by County'!BE180/'Total Revenues by County'!BE$4)</f>
        <v>0</v>
      </c>
      <c r="BF180" s="52">
        <f>('Total Revenues by County'!BF180/'Total Revenues by County'!BF$4)</f>
        <v>2.7602597431249332</v>
      </c>
      <c r="BG180" s="52">
        <f>('Total Revenues by County'!BG180/'Total Revenues by County'!BG$4)</f>
        <v>6.4262015983791088</v>
      </c>
      <c r="BH180" s="52">
        <f>('Total Revenues by County'!BH180/'Total Revenues by County'!BH$4)</f>
        <v>5.4739238271722828</v>
      </c>
      <c r="BI180" s="52">
        <f>('Total Revenues by County'!BI180/'Total Revenues by County'!BI$4)</f>
        <v>0</v>
      </c>
      <c r="BJ180" s="52">
        <f>('Total Revenues by County'!BJ180/'Total Revenues by County'!BJ$4)</f>
        <v>14.151106704837865</v>
      </c>
      <c r="BK180" s="52">
        <f>('Total Revenues by County'!BK180/'Total Revenues by County'!BK$4)</f>
        <v>3.9889416279539489</v>
      </c>
      <c r="BL180" s="52">
        <f>('Total Revenues by County'!BL180/'Total Revenues by County'!BL$4)</f>
        <v>6.6383460650204302</v>
      </c>
      <c r="BM180" s="52">
        <f>('Total Revenues by County'!BM180/'Total Revenues by County'!BM$4)</f>
        <v>0</v>
      </c>
      <c r="BN180" s="52">
        <f>('Total Revenues by County'!BN180/'Total Revenues by County'!BN$4)</f>
        <v>0</v>
      </c>
      <c r="BO180" s="52">
        <f>('Total Revenues by County'!BO180/'Total Revenues by County'!BO$4)</f>
        <v>7.8972362919400343</v>
      </c>
      <c r="BP180" s="52">
        <f>('Total Revenues by County'!BP180/'Total Revenues by County'!BP$4)</f>
        <v>0</v>
      </c>
      <c r="BQ180" s="17">
        <f>('Total Revenues by County'!BQ180/'Total Revenues by County'!BQ$4)</f>
        <v>8.8960748766811424</v>
      </c>
    </row>
    <row r="181" spans="1:69" x14ac:dyDescent="0.25">
      <c r="A181" s="13"/>
      <c r="B181" s="14">
        <v>348.61</v>
      </c>
      <c r="C181" s="15" t="s">
        <v>307</v>
      </c>
      <c r="D181" s="52">
        <f>('Total Revenues by County'!D181/'Total Revenues by County'!D$4)</f>
        <v>0</v>
      </c>
      <c r="E181" s="52">
        <f>('Total Revenues by County'!E181/'Total Revenues by County'!E$4)</f>
        <v>0</v>
      </c>
      <c r="F181" s="52">
        <f>('Total Revenues by County'!F181/'Total Revenues by County'!F$4)</f>
        <v>1.0767698098800342E-2</v>
      </c>
      <c r="G181" s="52">
        <f>('Total Revenues by County'!G181/'Total Revenues by County'!G$4)</f>
        <v>0</v>
      </c>
      <c r="H181" s="52">
        <f>('Total Revenues by County'!H181/'Total Revenues by County'!H$4)</f>
        <v>0</v>
      </c>
      <c r="I181" s="52">
        <f>('Total Revenues by County'!I181/'Total Revenues by County'!I$4)</f>
        <v>0</v>
      </c>
      <c r="J181" s="52">
        <f>('Total Revenues by County'!J181/'Total Revenues by County'!J$4)</f>
        <v>0</v>
      </c>
      <c r="K181" s="52">
        <f>('Total Revenues by County'!K181/'Total Revenues by County'!K$4)</f>
        <v>0</v>
      </c>
      <c r="L181" s="52">
        <f>('Total Revenues by County'!L181/'Total Revenues by County'!L$4)</f>
        <v>0</v>
      </c>
      <c r="M181" s="52">
        <f>('Total Revenues by County'!M181/'Total Revenues by County'!M$4)</f>
        <v>0</v>
      </c>
      <c r="N181" s="52">
        <f>('Total Revenues by County'!N181/'Total Revenues by County'!N$4)</f>
        <v>0</v>
      </c>
      <c r="O181" s="52">
        <f>('Total Revenues by County'!O181/'Total Revenues by County'!O$4)</f>
        <v>0</v>
      </c>
      <c r="P181" s="52">
        <f>('Total Revenues by County'!P181/'Total Revenues by County'!P$4)</f>
        <v>0</v>
      </c>
      <c r="Q181" s="52">
        <f>('Total Revenues by County'!Q181/'Total Revenues by County'!Q$4)</f>
        <v>0</v>
      </c>
      <c r="R181" s="52">
        <f>('Total Revenues by County'!R181/'Total Revenues by County'!R$4)</f>
        <v>5.3147301740036887E-2</v>
      </c>
      <c r="S181" s="52">
        <f>('Total Revenues by County'!S181/'Total Revenues by County'!S$4)</f>
        <v>0</v>
      </c>
      <c r="T181" s="52">
        <f>('Total Revenues by County'!T181/'Total Revenues by County'!T$4)</f>
        <v>0</v>
      </c>
      <c r="U181" s="52">
        <f>('Total Revenues by County'!U181/'Total Revenues by County'!U$4)</f>
        <v>0</v>
      </c>
      <c r="V181" s="52">
        <f>('Total Revenues by County'!V181/'Total Revenues by County'!V$4)</f>
        <v>0</v>
      </c>
      <c r="W181" s="52">
        <f>('Total Revenues by County'!W181/'Total Revenues by County'!W$4)</f>
        <v>0</v>
      </c>
      <c r="X181" s="52">
        <f>('Total Revenues by County'!X181/'Total Revenues by County'!X$4)</f>
        <v>0</v>
      </c>
      <c r="Y181" s="52">
        <f>('Total Revenues by County'!Y181/'Total Revenues by County'!Y$4)</f>
        <v>0</v>
      </c>
      <c r="Z181" s="52">
        <f>('Total Revenues by County'!Z181/'Total Revenues by County'!Z$4)</f>
        <v>0</v>
      </c>
      <c r="AA181" s="52">
        <f>('Total Revenues by County'!AA181/'Total Revenues by County'!AA$4)</f>
        <v>0</v>
      </c>
      <c r="AB181" s="52">
        <f>('Total Revenues by County'!AB181/'Total Revenues by County'!AB$4)</f>
        <v>0</v>
      </c>
      <c r="AC181" s="52">
        <f>('Total Revenues by County'!AC181/'Total Revenues by County'!AC$4)</f>
        <v>0</v>
      </c>
      <c r="AD181" s="52">
        <f>('Total Revenues by County'!AD181/'Total Revenues by County'!AD$4)</f>
        <v>4.675314223534846E-2</v>
      </c>
      <c r="AE181" s="52">
        <f>('Total Revenues by County'!AE181/'Total Revenues by County'!AE$4)</f>
        <v>0</v>
      </c>
      <c r="AF181" s="52">
        <f>('Total Revenues by County'!AF181/'Total Revenues by County'!AF$4)</f>
        <v>1.8331818799773893E-2</v>
      </c>
      <c r="AG181" s="52">
        <f>('Total Revenues by County'!AG181/'Total Revenues by County'!AG$4)</f>
        <v>0</v>
      </c>
      <c r="AH181" s="52">
        <f>('Total Revenues by County'!AH181/'Total Revenues by County'!AH$4)</f>
        <v>0</v>
      </c>
      <c r="AI181" s="52">
        <f>('Total Revenues by County'!AI181/'Total Revenues by County'!AI$4)</f>
        <v>0</v>
      </c>
      <c r="AJ181" s="52">
        <f>('Total Revenues by County'!AJ181/'Total Revenues by County'!AJ$4)</f>
        <v>0</v>
      </c>
      <c r="AK181" s="52">
        <f>('Total Revenues by County'!AK181/'Total Revenues by County'!AK$4)</f>
        <v>9.699695164038126E-2</v>
      </c>
      <c r="AL181" s="52">
        <f>('Total Revenues by County'!AL181/'Total Revenues by County'!AL$4)</f>
        <v>9.1609990619136964E-4</v>
      </c>
      <c r="AM181" s="52">
        <f>('Total Revenues by County'!AM181/'Total Revenues by County'!AM$4)</f>
        <v>0</v>
      </c>
      <c r="AN181" s="52">
        <f>('Total Revenues by County'!AN181/'Total Revenues by County'!AN$4)</f>
        <v>0</v>
      </c>
      <c r="AO181" s="52">
        <f>('Total Revenues by County'!AO181/'Total Revenues by County'!AO$4)</f>
        <v>6.4079422382671475E-2</v>
      </c>
      <c r="AP181" s="52">
        <f>('Total Revenues by County'!AP181/'Total Revenues by County'!AP$4)</f>
        <v>0</v>
      </c>
      <c r="AQ181" s="52">
        <f>('Total Revenues by County'!AQ181/'Total Revenues by County'!AQ$4)</f>
        <v>0</v>
      </c>
      <c r="AR181" s="52">
        <f>('Total Revenues by County'!AR181/'Total Revenues by County'!AR$4)</f>
        <v>0</v>
      </c>
      <c r="AS181" s="52">
        <f>('Total Revenues by County'!AS181/'Total Revenues by County'!AS$4)</f>
        <v>0</v>
      </c>
      <c r="AT181" s="52">
        <f>('Total Revenues by County'!AT181/'Total Revenues by County'!AT$4)</f>
        <v>0</v>
      </c>
      <c r="AU181" s="52">
        <f>('Total Revenues by County'!AU181/'Total Revenues by County'!AU$4)</f>
        <v>0</v>
      </c>
      <c r="AV181" s="52">
        <f>('Total Revenues by County'!AV181/'Total Revenues by County'!AV$4)</f>
        <v>4.1670906685661951E-2</v>
      </c>
      <c r="AW181" s="52">
        <f>('Total Revenues by County'!AW181/'Total Revenues by County'!AW$4)</f>
        <v>0</v>
      </c>
      <c r="AX181" s="52">
        <f>('Total Revenues by County'!AX181/'Total Revenues by County'!AX$4)</f>
        <v>1.2545190271734067E-3</v>
      </c>
      <c r="AY181" s="52">
        <f>('Total Revenues by County'!AY181/'Total Revenues by County'!AY$4)</f>
        <v>0</v>
      </c>
      <c r="AZ181" s="52">
        <f>('Total Revenues by County'!AZ181/'Total Revenues by County'!AZ$4)</f>
        <v>0</v>
      </c>
      <c r="BA181" s="52">
        <f>('Total Revenues by County'!BA181/'Total Revenues by County'!BA$4)</f>
        <v>0</v>
      </c>
      <c r="BB181" s="52">
        <f>('Total Revenues by County'!BB181/'Total Revenues by County'!BB$4)</f>
        <v>3.0978639036897942E-3</v>
      </c>
      <c r="BC181" s="52">
        <f>('Total Revenues by County'!BC181/'Total Revenues by County'!BC$4)</f>
        <v>2.2717181417345601E-3</v>
      </c>
      <c r="BD181" s="52">
        <f>('Total Revenues by County'!BD181/'Total Revenues by County'!BD$4)</f>
        <v>0</v>
      </c>
      <c r="BE181" s="52">
        <f>('Total Revenues by County'!BE181/'Total Revenues by County'!BE$4)</f>
        <v>0</v>
      </c>
      <c r="BF181" s="52">
        <f>('Total Revenues by County'!BF181/'Total Revenues by County'!BF$4)</f>
        <v>0</v>
      </c>
      <c r="BG181" s="52">
        <f>('Total Revenues by County'!BG181/'Total Revenues by County'!BG$4)</f>
        <v>2.4622917604682575E-3</v>
      </c>
      <c r="BH181" s="52">
        <f>('Total Revenues by County'!BH181/'Total Revenues by County'!BH$4)</f>
        <v>0</v>
      </c>
      <c r="BI181" s="52">
        <f>('Total Revenues by County'!BI181/'Total Revenues by County'!BI$4)</f>
        <v>0</v>
      </c>
      <c r="BJ181" s="52">
        <f>('Total Revenues by County'!BJ181/'Total Revenues by County'!BJ$4)</f>
        <v>0</v>
      </c>
      <c r="BK181" s="52">
        <f>('Total Revenues by County'!BK181/'Total Revenues by County'!BK$4)</f>
        <v>0</v>
      </c>
      <c r="BL181" s="52">
        <f>('Total Revenues by County'!BL181/'Total Revenues by County'!BL$4)</f>
        <v>0</v>
      </c>
      <c r="BM181" s="52">
        <f>('Total Revenues by County'!BM181/'Total Revenues by County'!BM$4)</f>
        <v>0</v>
      </c>
      <c r="BN181" s="52">
        <f>('Total Revenues by County'!BN181/'Total Revenues by County'!BN$4)</f>
        <v>0</v>
      </c>
      <c r="BO181" s="52">
        <f>('Total Revenues by County'!BO181/'Total Revenues by County'!BO$4)</f>
        <v>0</v>
      </c>
      <c r="BP181" s="52">
        <f>('Total Revenues by County'!BP181/'Total Revenues by County'!BP$4)</f>
        <v>0</v>
      </c>
      <c r="BQ181" s="17">
        <f>('Total Revenues by County'!BQ181/'Total Revenues by County'!BQ$4)</f>
        <v>0</v>
      </c>
    </row>
    <row r="182" spans="1:69" x14ac:dyDescent="0.25">
      <c r="A182" s="13"/>
      <c r="B182" s="14">
        <v>348.62</v>
      </c>
      <c r="C182" s="15" t="s">
        <v>308</v>
      </c>
      <c r="D182" s="52">
        <f>('Total Revenues by County'!D182/'Total Revenues by County'!D$4)</f>
        <v>7.5577332455435227E-3</v>
      </c>
      <c r="E182" s="52">
        <f>('Total Revenues by County'!E182/'Total Revenues by County'!E$4)</f>
        <v>0</v>
      </c>
      <c r="F182" s="52">
        <f>('Total Revenues by County'!F182/'Total Revenues by County'!F$4)</f>
        <v>1.0809456484779068E-2</v>
      </c>
      <c r="G182" s="52">
        <f>('Total Revenues by County'!G182/'Total Revenues by County'!G$4)</f>
        <v>2.3059714334882119E-3</v>
      </c>
      <c r="H182" s="52">
        <f>('Total Revenues by County'!H182/'Total Revenues by County'!H$4)</f>
        <v>2.5013176745896193E-3</v>
      </c>
      <c r="I182" s="52">
        <f>('Total Revenues by County'!I182/'Total Revenues by County'!I$4)</f>
        <v>0</v>
      </c>
      <c r="J182" s="52">
        <f>('Total Revenues by County'!J182/'Total Revenues by County'!J$4)</f>
        <v>2.9011535539131034E-3</v>
      </c>
      <c r="K182" s="52">
        <f>('Total Revenues by County'!K182/'Total Revenues by County'!K$4)</f>
        <v>3.3417586156613039E-3</v>
      </c>
      <c r="L182" s="52">
        <f>('Total Revenues by County'!L182/'Total Revenues by County'!L$4)</f>
        <v>5.3438383146356086E-2</v>
      </c>
      <c r="M182" s="52">
        <f>('Total Revenues by County'!M182/'Total Revenues by County'!M$4)</f>
        <v>0</v>
      </c>
      <c r="N182" s="52">
        <f>('Total Revenues by County'!N182/'Total Revenues by County'!N$4)</f>
        <v>2.0916078093081488E-2</v>
      </c>
      <c r="O182" s="52">
        <f>('Total Revenues by County'!O182/'Total Revenues by County'!O$4)</f>
        <v>0</v>
      </c>
      <c r="P182" s="52">
        <f>('Total Revenues by County'!P182/'Total Revenues by County'!P$4)</f>
        <v>8.5513344907747993E-2</v>
      </c>
      <c r="Q182" s="52">
        <f>('Total Revenues by County'!Q182/'Total Revenues by County'!Q$4)</f>
        <v>0</v>
      </c>
      <c r="R182" s="52">
        <f>('Total Revenues by County'!R182/'Total Revenues by County'!R$4)</f>
        <v>6.5681982198700986E-2</v>
      </c>
      <c r="S182" s="52">
        <f>('Total Revenues by County'!S182/'Total Revenues by County'!S$4)</f>
        <v>3.7940321477428181E-3</v>
      </c>
      <c r="T182" s="52">
        <f>('Total Revenues by County'!T182/'Total Revenues by County'!T$4)</f>
        <v>0</v>
      </c>
      <c r="U182" s="52">
        <f>('Total Revenues by County'!U182/'Total Revenues by County'!U$4)</f>
        <v>0</v>
      </c>
      <c r="V182" s="52">
        <f>('Total Revenues by County'!V182/'Total Revenues by County'!V$4)</f>
        <v>0</v>
      </c>
      <c r="W182" s="52">
        <f>('Total Revenues by County'!W182/'Total Revenues by County'!W$4)</f>
        <v>0</v>
      </c>
      <c r="X182" s="52">
        <f>('Total Revenues by County'!X182/'Total Revenues by County'!X$4)</f>
        <v>0</v>
      </c>
      <c r="Y182" s="52">
        <f>('Total Revenues by County'!Y182/'Total Revenues by County'!Y$4)</f>
        <v>0</v>
      </c>
      <c r="Z182" s="52">
        <f>('Total Revenues by County'!Z182/'Total Revenues by County'!Z$4)</f>
        <v>6.7223837209302324E-3</v>
      </c>
      <c r="AA182" s="52">
        <f>('Total Revenues by County'!AA182/'Total Revenues by County'!AA$4)</f>
        <v>0</v>
      </c>
      <c r="AB182" s="52">
        <f>('Total Revenues by County'!AB182/'Total Revenues by County'!AB$4)</f>
        <v>9.3838821650749412E-3</v>
      </c>
      <c r="AC182" s="52">
        <f>('Total Revenues by County'!AC182/'Total Revenues by County'!AC$4)</f>
        <v>7.7081244239164569E-3</v>
      </c>
      <c r="AD182" s="52">
        <f>('Total Revenues by County'!AD182/'Total Revenues by County'!AD$4)</f>
        <v>2.2389029400743256E-2</v>
      </c>
      <c r="AE182" s="52">
        <f>('Total Revenues by County'!AE182/'Total Revenues by County'!AE$4)</f>
        <v>2.5688450472667488E-3</v>
      </c>
      <c r="AF182" s="52">
        <f>('Total Revenues by County'!AF182/'Total Revenues by County'!AF$4)</f>
        <v>0</v>
      </c>
      <c r="AG182" s="52">
        <f>('Total Revenues by County'!AG182/'Total Revenues by County'!AG$4)</f>
        <v>0</v>
      </c>
      <c r="AH182" s="52">
        <f>('Total Revenues by County'!AH182/'Total Revenues by County'!AH$4)</f>
        <v>0</v>
      </c>
      <c r="AI182" s="52">
        <f>('Total Revenues by County'!AI182/'Total Revenues by County'!AI$4)</f>
        <v>0</v>
      </c>
      <c r="AJ182" s="52">
        <f>('Total Revenues by County'!AJ182/'Total Revenues by County'!AJ$4)</f>
        <v>8.2583185281624016E-3</v>
      </c>
      <c r="AK182" s="52">
        <f>('Total Revenues by County'!AK182/'Total Revenues by County'!AK$4)</f>
        <v>8.4678460586512828E-3</v>
      </c>
      <c r="AL182" s="52">
        <f>('Total Revenues by County'!AL182/'Total Revenues by County'!AL$4)</f>
        <v>0.5484653494371482</v>
      </c>
      <c r="AM182" s="52">
        <f>('Total Revenues by County'!AM182/'Total Revenues by County'!AM$4)</f>
        <v>0</v>
      </c>
      <c r="AN182" s="52">
        <f>('Total Revenues by County'!AN182/'Total Revenues by County'!AN$4)</f>
        <v>0</v>
      </c>
      <c r="AO182" s="52">
        <f>('Total Revenues by County'!AO182/'Total Revenues by County'!AO$4)</f>
        <v>0</v>
      </c>
      <c r="AP182" s="52">
        <f>('Total Revenues by County'!AP182/'Total Revenues by County'!AP$4)</f>
        <v>0</v>
      </c>
      <c r="AQ182" s="52">
        <f>('Total Revenues by County'!AQ182/'Total Revenues by County'!AQ$4)</f>
        <v>0</v>
      </c>
      <c r="AR182" s="52">
        <f>('Total Revenues by County'!AR182/'Total Revenues by County'!AR$4)</f>
        <v>0</v>
      </c>
      <c r="AS182" s="52">
        <f>('Total Revenues by County'!AS182/'Total Revenues by County'!AS$4)</f>
        <v>0</v>
      </c>
      <c r="AT182" s="52">
        <f>('Total Revenues by County'!AT182/'Total Revenues by County'!AT$4)</f>
        <v>0</v>
      </c>
      <c r="AU182" s="52">
        <f>('Total Revenues by County'!AU182/'Total Revenues by County'!AU$4)</f>
        <v>0</v>
      </c>
      <c r="AV182" s="52">
        <f>('Total Revenues by County'!AV182/'Total Revenues by County'!AV$4)</f>
        <v>8.6496387503816015E-5</v>
      </c>
      <c r="AW182" s="52">
        <f>('Total Revenues by County'!AW182/'Total Revenues by County'!AW$4)</f>
        <v>0</v>
      </c>
      <c r="AX182" s="52">
        <f>('Total Revenues by County'!AX182/'Total Revenues by County'!AX$4)</f>
        <v>7.8509193625559987E-3</v>
      </c>
      <c r="AY182" s="52">
        <f>('Total Revenues by County'!AY182/'Total Revenues by County'!AY$4)</f>
        <v>4.1980587923629298E-2</v>
      </c>
      <c r="AZ182" s="52">
        <f>('Total Revenues by County'!AZ182/'Total Revenues by County'!AZ$4)</f>
        <v>1.1896994130651498E-2</v>
      </c>
      <c r="BA182" s="52">
        <f>('Total Revenues by County'!BA182/'Total Revenues by County'!BA$4)</f>
        <v>0</v>
      </c>
      <c r="BB182" s="52">
        <f>('Total Revenues by County'!BB182/'Total Revenues by County'!BB$4)</f>
        <v>2.1330249237713661E-3</v>
      </c>
      <c r="BC182" s="52">
        <f>('Total Revenues by County'!BC182/'Total Revenues by County'!BC$4)</f>
        <v>2.667547817945885E-2</v>
      </c>
      <c r="BD182" s="52">
        <f>('Total Revenues by County'!BD182/'Total Revenues by County'!BD$4)</f>
        <v>0</v>
      </c>
      <c r="BE182" s="52">
        <f>('Total Revenues by County'!BE182/'Total Revenues by County'!BE$4)</f>
        <v>0</v>
      </c>
      <c r="BF182" s="52">
        <f>('Total Revenues by County'!BF182/'Total Revenues by County'!BF$4)</f>
        <v>0.13793154165486962</v>
      </c>
      <c r="BG182" s="52">
        <f>('Total Revenues by County'!BG182/'Total Revenues by County'!BG$4)</f>
        <v>1.4893347591175147E-2</v>
      </c>
      <c r="BH182" s="52">
        <f>('Total Revenues by County'!BH182/'Total Revenues by County'!BH$4)</f>
        <v>1.1639881175137627E-3</v>
      </c>
      <c r="BI182" s="52">
        <f>('Total Revenues by County'!BI182/'Total Revenues by County'!BI$4)</f>
        <v>0</v>
      </c>
      <c r="BJ182" s="52">
        <f>('Total Revenues by County'!BJ182/'Total Revenues by County'!BJ$4)</f>
        <v>0</v>
      </c>
      <c r="BK182" s="52">
        <f>('Total Revenues by County'!BK182/'Total Revenues by County'!BK$4)</f>
        <v>0.47260654413249847</v>
      </c>
      <c r="BL182" s="52">
        <f>('Total Revenues by County'!BL182/'Total Revenues by County'!BL$4)</f>
        <v>0</v>
      </c>
      <c r="BM182" s="52">
        <f>('Total Revenues by County'!BM182/'Total Revenues by County'!BM$4)</f>
        <v>0</v>
      </c>
      <c r="BN182" s="52">
        <f>('Total Revenues by County'!BN182/'Total Revenues by County'!BN$4)</f>
        <v>0</v>
      </c>
      <c r="BO182" s="52">
        <f>('Total Revenues by County'!BO182/'Total Revenues by County'!BO$4)</f>
        <v>0.45473705680388893</v>
      </c>
      <c r="BP182" s="52">
        <f>('Total Revenues by County'!BP182/'Total Revenues by County'!BP$4)</f>
        <v>0</v>
      </c>
      <c r="BQ182" s="17">
        <f>('Total Revenues by County'!BQ182/'Total Revenues by County'!BQ$4)</f>
        <v>3.8365867026434503E-3</v>
      </c>
    </row>
    <row r="183" spans="1:69" x14ac:dyDescent="0.25">
      <c r="A183" s="13"/>
      <c r="B183" s="14">
        <v>348.63</v>
      </c>
      <c r="C183" s="15" t="s">
        <v>309</v>
      </c>
      <c r="D183" s="52">
        <f>('Total Revenues by County'!D183/'Total Revenues by County'!D$4)</f>
        <v>0</v>
      </c>
      <c r="E183" s="52">
        <f>('Total Revenues by County'!E183/'Total Revenues by County'!E$4)</f>
        <v>0</v>
      </c>
      <c r="F183" s="52">
        <f>('Total Revenues by County'!F183/'Total Revenues by County'!F$4)</f>
        <v>0</v>
      </c>
      <c r="G183" s="52">
        <f>('Total Revenues by County'!G183/'Total Revenues by County'!G$4)</f>
        <v>0</v>
      </c>
      <c r="H183" s="52">
        <f>('Total Revenues by County'!H183/'Total Revenues by County'!H$4)</f>
        <v>0</v>
      </c>
      <c r="I183" s="52">
        <f>('Total Revenues by County'!I183/'Total Revenues by County'!I$4)</f>
        <v>0</v>
      </c>
      <c r="J183" s="52">
        <f>('Total Revenues by County'!J183/'Total Revenues by County'!J$4)</f>
        <v>6.6312081232299508E-2</v>
      </c>
      <c r="K183" s="52">
        <f>('Total Revenues by County'!K183/'Total Revenues by County'!K$4)</f>
        <v>0</v>
      </c>
      <c r="L183" s="52">
        <f>('Total Revenues by County'!L183/'Total Revenues by County'!L$4)</f>
        <v>2.0695955011275726E-4</v>
      </c>
      <c r="M183" s="52">
        <f>('Total Revenues by County'!M183/'Total Revenues by County'!M$4)</f>
        <v>2.97870496739672E-3</v>
      </c>
      <c r="N183" s="52">
        <f>('Total Revenues by County'!N183/'Total Revenues by County'!N$4)</f>
        <v>0</v>
      </c>
      <c r="O183" s="52">
        <f>('Total Revenues by County'!O183/'Total Revenues by County'!O$4)</f>
        <v>0</v>
      </c>
      <c r="P183" s="52">
        <f>('Total Revenues by County'!P183/'Total Revenues by County'!P$4)</f>
        <v>10.788364770620605</v>
      </c>
      <c r="Q183" s="52">
        <f>('Total Revenues by County'!Q183/'Total Revenues by County'!Q$4)</f>
        <v>0</v>
      </c>
      <c r="R183" s="52">
        <f>('Total Revenues by County'!R183/'Total Revenues by County'!R$4)</f>
        <v>6.0742522652553928E-2</v>
      </c>
      <c r="S183" s="52">
        <f>('Total Revenues by County'!S183/'Total Revenues by County'!S$4)</f>
        <v>0</v>
      </c>
      <c r="T183" s="52">
        <f>('Total Revenues by County'!T183/'Total Revenues by County'!T$4)</f>
        <v>0</v>
      </c>
      <c r="U183" s="52">
        <f>('Total Revenues by County'!U183/'Total Revenues by County'!U$4)</f>
        <v>0</v>
      </c>
      <c r="V183" s="52">
        <f>('Total Revenues by County'!V183/'Total Revenues by County'!V$4)</f>
        <v>0</v>
      </c>
      <c r="W183" s="52">
        <f>('Total Revenues by County'!W183/'Total Revenues by County'!W$4)</f>
        <v>0</v>
      </c>
      <c r="X183" s="52">
        <f>('Total Revenues by County'!X183/'Total Revenues by County'!X$4)</f>
        <v>1.2488849241748439E-2</v>
      </c>
      <c r="Y183" s="52">
        <f>('Total Revenues by County'!Y183/'Total Revenues by County'!Y$4)</f>
        <v>0</v>
      </c>
      <c r="Z183" s="52">
        <f>('Total Revenues by County'!Z183/'Total Revenues by County'!Z$4)</f>
        <v>0</v>
      </c>
      <c r="AA183" s="52">
        <f>('Total Revenues by County'!AA183/'Total Revenues by County'!AA$4)</f>
        <v>0</v>
      </c>
      <c r="AB183" s="52">
        <f>('Total Revenues by County'!AB183/'Total Revenues by County'!AB$4)</f>
        <v>0</v>
      </c>
      <c r="AC183" s="52">
        <f>('Total Revenues by County'!AC183/'Total Revenues by County'!AC$4)</f>
        <v>2.127077699109666E-4</v>
      </c>
      <c r="AD183" s="52">
        <f>('Total Revenues by County'!AD183/'Total Revenues by County'!AD$4)</f>
        <v>0</v>
      </c>
      <c r="AE183" s="52">
        <f>('Total Revenues by County'!AE183/'Total Revenues by County'!AE$4)</f>
        <v>0</v>
      </c>
      <c r="AF183" s="52">
        <f>('Total Revenues by County'!AF183/'Total Revenues by County'!AF$4)</f>
        <v>0</v>
      </c>
      <c r="AG183" s="52">
        <f>('Total Revenues by County'!AG183/'Total Revenues by County'!AG$4)</f>
        <v>0</v>
      </c>
      <c r="AH183" s="52">
        <f>('Total Revenues by County'!AH183/'Total Revenues by County'!AH$4)</f>
        <v>0</v>
      </c>
      <c r="AI183" s="52">
        <f>('Total Revenues by County'!AI183/'Total Revenues by County'!AI$4)</f>
        <v>0</v>
      </c>
      <c r="AJ183" s="52">
        <f>('Total Revenues by County'!AJ183/'Total Revenues by County'!AJ$4)</f>
        <v>0</v>
      </c>
      <c r="AK183" s="52">
        <f>('Total Revenues by County'!AK183/'Total Revenues by County'!AK$4)</f>
        <v>0</v>
      </c>
      <c r="AL183" s="52">
        <f>('Total Revenues by County'!AL183/'Total Revenues by County'!AL$4)</f>
        <v>0</v>
      </c>
      <c r="AM183" s="52">
        <f>('Total Revenues by County'!AM183/'Total Revenues by County'!AM$4)</f>
        <v>0</v>
      </c>
      <c r="AN183" s="52">
        <f>('Total Revenues by County'!AN183/'Total Revenues by County'!AN$4)</f>
        <v>0</v>
      </c>
      <c r="AO183" s="52">
        <f>('Total Revenues by County'!AO183/'Total Revenues by County'!AO$4)</f>
        <v>0</v>
      </c>
      <c r="AP183" s="52">
        <f>('Total Revenues by County'!AP183/'Total Revenues by County'!AP$4)</f>
        <v>0</v>
      </c>
      <c r="AQ183" s="52">
        <f>('Total Revenues by County'!AQ183/'Total Revenues by County'!AQ$4)</f>
        <v>0</v>
      </c>
      <c r="AR183" s="52">
        <f>('Total Revenues by County'!AR183/'Total Revenues by County'!AR$4)</f>
        <v>0</v>
      </c>
      <c r="AS183" s="52">
        <f>('Total Revenues by County'!AS183/'Total Revenues by County'!AS$4)</f>
        <v>0</v>
      </c>
      <c r="AT183" s="52">
        <f>('Total Revenues by County'!AT183/'Total Revenues by County'!AT$4)</f>
        <v>0</v>
      </c>
      <c r="AU183" s="52">
        <f>('Total Revenues by County'!AU183/'Total Revenues by County'!AU$4)</f>
        <v>0</v>
      </c>
      <c r="AV183" s="52">
        <f>('Total Revenues by County'!AV183/'Total Revenues by County'!AV$4)</f>
        <v>2.3521929378243614E-2</v>
      </c>
      <c r="AW183" s="52">
        <f>('Total Revenues by County'!AW183/'Total Revenues by County'!AW$4)</f>
        <v>0</v>
      </c>
      <c r="AX183" s="52">
        <f>('Total Revenues by County'!AX183/'Total Revenues by County'!AX$4)</f>
        <v>2.4149717394037463E-4</v>
      </c>
      <c r="AY183" s="52">
        <f>('Total Revenues by County'!AY183/'Total Revenues by County'!AY$4)</f>
        <v>0.10805154007733266</v>
      </c>
      <c r="AZ183" s="52">
        <f>('Total Revenues by County'!AZ183/'Total Revenues by County'!AZ$4)</f>
        <v>0</v>
      </c>
      <c r="BA183" s="52">
        <f>('Total Revenues by County'!BA183/'Total Revenues by County'!BA$4)</f>
        <v>0</v>
      </c>
      <c r="BB183" s="52">
        <f>('Total Revenues by County'!BB183/'Total Revenues by County'!BB$4)</f>
        <v>0</v>
      </c>
      <c r="BC183" s="52">
        <f>('Total Revenues by County'!BC183/'Total Revenues by County'!BC$4)</f>
        <v>3.9792929449383709E-2</v>
      </c>
      <c r="BD183" s="52">
        <f>('Total Revenues by County'!BD183/'Total Revenues by County'!BD$4)</f>
        <v>0</v>
      </c>
      <c r="BE183" s="52">
        <f>('Total Revenues by County'!BE183/'Total Revenues by County'!BE$4)</f>
        <v>0</v>
      </c>
      <c r="BF183" s="52">
        <f>('Total Revenues by County'!BF183/'Total Revenues by County'!BF$4)</f>
        <v>0</v>
      </c>
      <c r="BG183" s="52">
        <f>('Total Revenues by County'!BG183/'Total Revenues by County'!BG$4)</f>
        <v>1.8994822152183701E-4</v>
      </c>
      <c r="BH183" s="52">
        <f>('Total Revenues by County'!BH183/'Total Revenues by County'!BH$4)</f>
        <v>2.6733013129063312E-2</v>
      </c>
      <c r="BI183" s="52">
        <f>('Total Revenues by County'!BI183/'Total Revenues by County'!BI$4)</f>
        <v>0</v>
      </c>
      <c r="BJ183" s="52">
        <f>('Total Revenues by County'!BJ183/'Total Revenues by County'!BJ$4)</f>
        <v>0</v>
      </c>
      <c r="BK183" s="52">
        <f>('Total Revenues by County'!BK183/'Total Revenues by County'!BK$4)</f>
        <v>0</v>
      </c>
      <c r="BL183" s="52">
        <f>('Total Revenues by County'!BL183/'Total Revenues by County'!BL$4)</f>
        <v>0</v>
      </c>
      <c r="BM183" s="52">
        <f>('Total Revenues by County'!BM183/'Total Revenues by County'!BM$4)</f>
        <v>0</v>
      </c>
      <c r="BN183" s="52">
        <f>('Total Revenues by County'!BN183/'Total Revenues by County'!BN$4)</f>
        <v>0</v>
      </c>
      <c r="BO183" s="52">
        <f>('Total Revenues by County'!BO183/'Total Revenues by County'!BO$4)</f>
        <v>0</v>
      </c>
      <c r="BP183" s="52">
        <f>('Total Revenues by County'!BP183/'Total Revenues by County'!BP$4)</f>
        <v>0</v>
      </c>
      <c r="BQ183" s="17">
        <f>('Total Revenues by County'!BQ183/'Total Revenues by County'!BQ$4)</f>
        <v>0</v>
      </c>
    </row>
    <row r="184" spans="1:69" x14ac:dyDescent="0.25">
      <c r="A184" s="13"/>
      <c r="B184" s="14">
        <v>348.71</v>
      </c>
      <c r="C184" s="15" t="s">
        <v>310</v>
      </c>
      <c r="D184" s="52">
        <f>('Total Revenues by County'!D184/'Total Revenues by County'!D$4)</f>
        <v>0.50768497461231776</v>
      </c>
      <c r="E184" s="52">
        <f>('Total Revenues by County'!E184/'Total Revenues by County'!E$4)</f>
        <v>0.5272606642469656</v>
      </c>
      <c r="F184" s="52">
        <f>('Total Revenues by County'!F184/'Total Revenues by County'!F$4)</f>
        <v>0.70619396173738747</v>
      </c>
      <c r="G184" s="52">
        <f>('Total Revenues by County'!G184/'Total Revenues by County'!G$4)</f>
        <v>0.53261056616761315</v>
      </c>
      <c r="H184" s="52">
        <f>('Total Revenues by County'!H184/'Total Revenues by County'!H$4)</f>
        <v>0.94392230519698106</v>
      </c>
      <c r="I184" s="52">
        <f>('Total Revenues by County'!I184/'Total Revenues by County'!I$4)</f>
        <v>0.73738168337102361</v>
      </c>
      <c r="J184" s="52">
        <f>('Total Revenues by County'!J184/'Total Revenues by County'!J$4)</f>
        <v>0.89003246528976998</v>
      </c>
      <c r="K184" s="52">
        <f>('Total Revenues by County'!K184/'Total Revenues by County'!K$4)</f>
        <v>1.7905446458951053</v>
      </c>
      <c r="L184" s="52">
        <f>('Total Revenues by County'!L184/'Total Revenues by County'!L$4)</f>
        <v>1.6190659701407324</v>
      </c>
      <c r="M184" s="52">
        <f>('Total Revenues by County'!M184/'Total Revenues by County'!M$4)</f>
        <v>5.1450358527761527E-3</v>
      </c>
      <c r="N184" s="52">
        <f>('Total Revenues by County'!N184/'Total Revenues by County'!N$4)</f>
        <v>0</v>
      </c>
      <c r="O184" s="52">
        <f>('Total Revenues by County'!O184/'Total Revenues by County'!O$4)</f>
        <v>0.89394704235693634</v>
      </c>
      <c r="P184" s="52">
        <f>('Total Revenues by County'!P184/'Total Revenues by County'!P$4)</f>
        <v>0</v>
      </c>
      <c r="Q184" s="52">
        <f>('Total Revenues by County'!Q184/'Total Revenues by County'!Q$4)</f>
        <v>1.0972292510121457</v>
      </c>
      <c r="R184" s="52">
        <f>('Total Revenues by County'!R184/'Total Revenues by County'!R$4)</f>
        <v>0.72590810680779405</v>
      </c>
      <c r="S184" s="52">
        <f>('Total Revenues by County'!S184/'Total Revenues by County'!S$4)</f>
        <v>0.9801855335157319</v>
      </c>
      <c r="T184" s="52">
        <f>('Total Revenues by County'!T184/'Total Revenues by County'!T$4)</f>
        <v>0</v>
      </c>
      <c r="U184" s="52">
        <f>('Total Revenues by County'!U184/'Total Revenues by County'!U$4)</f>
        <v>0.67982509413336567</v>
      </c>
      <c r="V184" s="52">
        <f>('Total Revenues by County'!V184/'Total Revenues by County'!V$4)</f>
        <v>0.56752016836197827</v>
      </c>
      <c r="W184" s="52">
        <f>('Total Revenues by County'!W184/'Total Revenues by County'!W$4)</f>
        <v>0</v>
      </c>
      <c r="X184" s="52">
        <f>('Total Revenues by County'!X184/'Total Revenues by County'!X$4)</f>
        <v>0</v>
      </c>
      <c r="Y184" s="52">
        <f>('Total Revenues by County'!Y184/'Total Revenues by County'!Y$4)</f>
        <v>0.49438966337980278</v>
      </c>
      <c r="Z184" s="52">
        <f>('Total Revenues by County'!Z184/'Total Revenues by County'!Z$4)</f>
        <v>0.63343023255813957</v>
      </c>
      <c r="AA184" s="52">
        <f>('Total Revenues by County'!AA184/'Total Revenues by County'!AA$4)</f>
        <v>0</v>
      </c>
      <c r="AB184" s="52">
        <f>('Total Revenues by County'!AB184/'Total Revenues by County'!AB$4)</f>
        <v>1.3056543747264062</v>
      </c>
      <c r="AC184" s="52">
        <f>('Total Revenues by County'!AC184/'Total Revenues by County'!AC$4)</f>
        <v>1.6472089701905255</v>
      </c>
      <c r="AD184" s="52">
        <f>('Total Revenues by County'!AD184/'Total Revenues by County'!AD$4)</f>
        <v>0.55090744017953475</v>
      </c>
      <c r="AE184" s="52">
        <f>('Total Revenues by County'!AE184/'Total Revenues by County'!AE$4)</f>
        <v>0.89082408549116321</v>
      </c>
      <c r="AF184" s="52">
        <f>('Total Revenues by County'!AF184/'Total Revenues by County'!AF$4)</f>
        <v>1.3712515294403858</v>
      </c>
      <c r="AG184" s="52">
        <f>('Total Revenues by County'!AG184/'Total Revenues by County'!AG$4)</f>
        <v>1.1086956521739131</v>
      </c>
      <c r="AH184" s="52">
        <f>('Total Revenues by County'!AH184/'Total Revenues by County'!AH$4)</f>
        <v>0</v>
      </c>
      <c r="AI184" s="52">
        <f>('Total Revenues by County'!AI184/'Total Revenues by County'!AI$4)</f>
        <v>0</v>
      </c>
      <c r="AJ184" s="52">
        <f>('Total Revenues by County'!AJ184/'Total Revenues by County'!AJ$4)</f>
        <v>0.75666930774627483</v>
      </c>
      <c r="AK184" s="52">
        <f>('Total Revenues by County'!AK184/'Total Revenues by County'!AK$4)</f>
        <v>1.1753903020913015</v>
      </c>
      <c r="AL184" s="52">
        <f>('Total Revenues by County'!AL184/'Total Revenues by County'!AL$4)</f>
        <v>0.54891240619136961</v>
      </c>
      <c r="AM184" s="52">
        <f>('Total Revenues by County'!AM184/'Total Revenues by County'!AM$4)</f>
        <v>1.1599450618054687</v>
      </c>
      <c r="AN184" s="52">
        <f>('Total Revenues by County'!AN184/'Total Revenues by County'!AN$4)</f>
        <v>0</v>
      </c>
      <c r="AO184" s="52">
        <f>('Total Revenues by County'!AO184/'Total Revenues by County'!AO$4)</f>
        <v>0</v>
      </c>
      <c r="AP184" s="52">
        <f>('Total Revenues by County'!AP184/'Total Revenues by County'!AP$4)</f>
        <v>0</v>
      </c>
      <c r="AQ184" s="52">
        <f>('Total Revenues by County'!AQ184/'Total Revenues by County'!AQ$4)</f>
        <v>1.1151180070333484</v>
      </c>
      <c r="AR184" s="52">
        <f>('Total Revenues by County'!AR184/'Total Revenues by County'!AR$4)</f>
        <v>1.1010039168759609</v>
      </c>
      <c r="AS184" s="52">
        <f>('Total Revenues by County'!AS184/'Total Revenues by County'!AS$4)</f>
        <v>0.52947375859564993</v>
      </c>
      <c r="AT184" s="52">
        <f>('Total Revenues by County'!AT184/'Total Revenues by County'!AT$4)</f>
        <v>0</v>
      </c>
      <c r="AU184" s="52">
        <f>('Total Revenues by County'!AU184/'Total Revenues by County'!AU$4)</f>
        <v>0</v>
      </c>
      <c r="AV184" s="52">
        <f>('Total Revenues by County'!AV184/'Total Revenues by County'!AV$4)</f>
        <v>0.73712730233031443</v>
      </c>
      <c r="AW184" s="52">
        <f>('Total Revenues by County'!AW184/'Total Revenues by County'!AW$4)</f>
        <v>1.2322572380220342</v>
      </c>
      <c r="AX184" s="52">
        <f>('Total Revenues by County'!AX184/'Total Revenues by County'!AX$4)</f>
        <v>0.47862478665488428</v>
      </c>
      <c r="AY184" s="52">
        <f>('Total Revenues by County'!AY184/'Total Revenues by County'!AY$4)</f>
        <v>0.55359363903157566</v>
      </c>
      <c r="AZ184" s="52">
        <f>('Total Revenues by County'!AZ184/'Total Revenues by County'!AZ$4)</f>
        <v>1.0205284344105516</v>
      </c>
      <c r="BA184" s="52">
        <f>('Total Revenues by County'!BA184/'Total Revenues by County'!BA$4)</f>
        <v>0.91320711285031941</v>
      </c>
      <c r="BB184" s="52">
        <f>('Total Revenues by County'!BB184/'Total Revenues by County'!BB$4)</f>
        <v>1.0146653406750059</v>
      </c>
      <c r="BC184" s="52">
        <f>('Total Revenues by County'!BC184/'Total Revenues by County'!BC$4)</f>
        <v>0.77869507002743277</v>
      </c>
      <c r="BD184" s="52">
        <f>('Total Revenues by County'!BD184/'Total Revenues by County'!BD$4)</f>
        <v>1.3211406569606545</v>
      </c>
      <c r="BE184" s="52">
        <f>('Total Revenues by County'!BE184/'Total Revenues by County'!BE$4)</f>
        <v>0.55308017362807949</v>
      </c>
      <c r="BF184" s="52">
        <f>('Total Revenues by County'!BF184/'Total Revenues by County'!BF$4)</f>
        <v>0.76188497615466921</v>
      </c>
      <c r="BG184" s="52">
        <f>('Total Revenues by County'!BG184/'Total Revenues by County'!BG$4)</f>
        <v>0.58704553129221071</v>
      </c>
      <c r="BH184" s="52">
        <f>('Total Revenues by County'!BH184/'Total Revenues by County'!BH$4)</f>
        <v>1.3436526514926663</v>
      </c>
      <c r="BI184" s="52">
        <f>('Total Revenues by County'!BI184/'Total Revenues by County'!BI$4)</f>
        <v>0.69828610893168397</v>
      </c>
      <c r="BJ184" s="52">
        <f>('Total Revenues by County'!BJ184/'Total Revenues by County'!BJ$4)</f>
        <v>0</v>
      </c>
      <c r="BK184" s="52">
        <f>('Total Revenues by County'!BK184/'Total Revenues by County'!BK$4)</f>
        <v>0.84364269844475859</v>
      </c>
      <c r="BL184" s="52">
        <f>('Total Revenues by County'!BL184/'Total Revenues by County'!BL$4)</f>
        <v>5.3961627287262393E-2</v>
      </c>
      <c r="BM184" s="52">
        <f>('Total Revenues by County'!BM184/'Total Revenues by County'!BM$4)</f>
        <v>0.23966416486452105</v>
      </c>
      <c r="BN184" s="52">
        <f>('Total Revenues by County'!BN184/'Total Revenues by County'!BN$4)</f>
        <v>1.2137421409646192</v>
      </c>
      <c r="BO184" s="52">
        <f>('Total Revenues by County'!BO184/'Total Revenues by County'!BO$4)</f>
        <v>0.8405003909304144</v>
      </c>
      <c r="BP184" s="52">
        <f>('Total Revenues by County'!BP184/'Total Revenues by County'!BP$4)</f>
        <v>0</v>
      </c>
      <c r="BQ184" s="17">
        <f>('Total Revenues by County'!BQ184/'Total Revenues by County'!BQ$4)</f>
        <v>1.3362705004426831</v>
      </c>
    </row>
    <row r="185" spans="1:69" x14ac:dyDescent="0.25">
      <c r="A185" s="13"/>
      <c r="B185" s="14">
        <v>348.72</v>
      </c>
      <c r="C185" s="15" t="s">
        <v>311</v>
      </c>
      <c r="D185" s="52">
        <f>('Total Revenues by County'!D185/'Total Revenues by County'!D$4)</f>
        <v>6.4876939420991195E-2</v>
      </c>
      <c r="E185" s="52">
        <f>('Total Revenues by County'!E185/'Total Revenues by County'!E$4)</f>
        <v>1.5610974515084104E-2</v>
      </c>
      <c r="F185" s="52">
        <f>('Total Revenues by County'!F185/'Total Revenues by County'!F$4)</f>
        <v>7.3918308666058183E-2</v>
      </c>
      <c r="G185" s="52">
        <f>('Total Revenues by County'!G185/'Total Revenues by County'!G$4)</f>
        <v>4.1817243159525036E-2</v>
      </c>
      <c r="H185" s="52">
        <f>('Total Revenues by County'!H185/'Total Revenues by County'!H$4)</f>
        <v>0</v>
      </c>
      <c r="I185" s="52">
        <f>('Total Revenues by County'!I185/'Total Revenues by County'!I$4)</f>
        <v>0.21124682634208281</v>
      </c>
      <c r="J185" s="52">
        <f>('Total Revenues by County'!J185/'Total Revenues by County'!J$4)</f>
        <v>3.2119914346895075E-2</v>
      </c>
      <c r="K185" s="52">
        <f>('Total Revenues by County'!K185/'Total Revenues by County'!K$4)</f>
        <v>7.70791814514169E-2</v>
      </c>
      <c r="L185" s="52">
        <f>('Total Revenues by County'!L185/'Total Revenues by County'!L$4)</f>
        <v>0.1947489366561046</v>
      </c>
      <c r="M185" s="52">
        <f>('Total Revenues by County'!M185/'Total Revenues by County'!M$4)</f>
        <v>0.53134139208422693</v>
      </c>
      <c r="N185" s="52">
        <f>('Total Revenues by County'!N185/'Total Revenues by County'!N$4)</f>
        <v>1.1948612883321652</v>
      </c>
      <c r="O185" s="52">
        <f>('Total Revenues by County'!O185/'Total Revenues by County'!O$4)</f>
        <v>0.17886589264681138</v>
      </c>
      <c r="P185" s="52">
        <f>('Total Revenues by County'!P185/'Total Revenues by County'!P$4)</f>
        <v>0</v>
      </c>
      <c r="Q185" s="52">
        <f>('Total Revenues by County'!Q185/'Total Revenues by County'!Q$4)</f>
        <v>1.5561740890688259E-2</v>
      </c>
      <c r="R185" s="52">
        <f>('Total Revenues by County'!R185/'Total Revenues by County'!R$4)</f>
        <v>0.16993986047630502</v>
      </c>
      <c r="S185" s="52">
        <f>('Total Revenues by County'!S185/'Total Revenues by County'!S$4)</f>
        <v>0.13905395006839946</v>
      </c>
      <c r="T185" s="52">
        <f>('Total Revenues by County'!T185/'Total Revenues by County'!T$4)</f>
        <v>0</v>
      </c>
      <c r="U185" s="52">
        <f>('Total Revenues by County'!U185/'Total Revenues by County'!U$4)</f>
        <v>8.4416373132515488E-2</v>
      </c>
      <c r="V185" s="52">
        <f>('Total Revenues by County'!V185/'Total Revenues by County'!V$4)</f>
        <v>8.0030398690517951E-2</v>
      </c>
      <c r="W185" s="52">
        <f>('Total Revenues by County'!W185/'Total Revenues by County'!W$4)</f>
        <v>0</v>
      </c>
      <c r="X185" s="52">
        <f>('Total Revenues by County'!X185/'Total Revenues by County'!X$4)</f>
        <v>0</v>
      </c>
      <c r="Y185" s="52">
        <f>('Total Revenues by County'!Y185/'Total Revenues by County'!Y$4)</f>
        <v>5.4403264195851755E-4</v>
      </c>
      <c r="Z185" s="52">
        <f>('Total Revenues by County'!Z185/'Total Revenues by County'!Z$4)</f>
        <v>7.7071220930232553E-2</v>
      </c>
      <c r="AA185" s="52">
        <f>('Total Revenues by County'!AA185/'Total Revenues by County'!AA$4)</f>
        <v>0</v>
      </c>
      <c r="AB185" s="52">
        <f>('Total Revenues by County'!AB185/'Total Revenues by County'!AB$4)</f>
        <v>0.18304119166671803</v>
      </c>
      <c r="AC185" s="52">
        <f>('Total Revenues by County'!AC185/'Total Revenues by County'!AC$4)</f>
        <v>0.25393256150799681</v>
      </c>
      <c r="AD185" s="52">
        <f>('Total Revenues by County'!AD185/'Total Revenues by County'!AD$4)</f>
        <v>0.1106985642082355</v>
      </c>
      <c r="AE185" s="52">
        <f>('Total Revenues by County'!AE185/'Total Revenues by County'!AE$4)</f>
        <v>5.6000822030415127E-2</v>
      </c>
      <c r="AF185" s="52">
        <f>('Total Revenues by County'!AF185/'Total Revenues by County'!AF$4)</f>
        <v>0</v>
      </c>
      <c r="AG185" s="52">
        <f>('Total Revenues by County'!AG185/'Total Revenues by County'!AG$4)</f>
        <v>3.9253411615360202E-2</v>
      </c>
      <c r="AH185" s="52">
        <f>('Total Revenues by County'!AH185/'Total Revenues by County'!AH$4)</f>
        <v>0</v>
      </c>
      <c r="AI185" s="52">
        <f>('Total Revenues by County'!AI185/'Total Revenues by County'!AI$4)</f>
        <v>0</v>
      </c>
      <c r="AJ185" s="52">
        <f>('Total Revenues by County'!AJ185/'Total Revenues by County'!AJ$4)</f>
        <v>7.4111951525136208E-2</v>
      </c>
      <c r="AK185" s="52">
        <f>('Total Revenues by County'!AK185/'Total Revenues by County'!AK$4)</f>
        <v>0.12429901533274543</v>
      </c>
      <c r="AL185" s="52">
        <f>('Total Revenues by County'!AL185/'Total Revenues by County'!AL$4)</f>
        <v>0.10358158419324578</v>
      </c>
      <c r="AM185" s="52">
        <f>('Total Revenues by County'!AM185/'Total Revenues by County'!AM$4)</f>
        <v>2.2474715944562369E-2</v>
      </c>
      <c r="AN185" s="52">
        <f>('Total Revenues by County'!AN185/'Total Revenues by County'!AN$4)</f>
        <v>0</v>
      </c>
      <c r="AO185" s="52">
        <f>('Total Revenues by County'!AO185/'Total Revenues by County'!AO$4)</f>
        <v>1.7950260730044125E-2</v>
      </c>
      <c r="AP185" s="52">
        <f>('Total Revenues by County'!AP185/'Total Revenues by County'!AP$4)</f>
        <v>0</v>
      </c>
      <c r="AQ185" s="52">
        <f>('Total Revenues by County'!AQ185/'Total Revenues by County'!AQ$4)</f>
        <v>0.12605261781473925</v>
      </c>
      <c r="AR185" s="52">
        <f>('Total Revenues by County'!AR185/'Total Revenues by County'!AR$4)</f>
        <v>0.16491926226371775</v>
      </c>
      <c r="AS185" s="52">
        <f>('Total Revenues by County'!AS185/'Total Revenues by County'!AS$4)</f>
        <v>0.17516322190869321</v>
      </c>
      <c r="AT185" s="52">
        <f>('Total Revenues by County'!AT185/'Total Revenues by County'!AT$4)</f>
        <v>0</v>
      </c>
      <c r="AU185" s="52">
        <f>('Total Revenues by County'!AU185/'Total Revenues by County'!AU$4)</f>
        <v>0</v>
      </c>
      <c r="AV185" s="52">
        <f>('Total Revenues by County'!AV185/'Total Revenues by County'!AV$4)</f>
        <v>0</v>
      </c>
      <c r="AW185" s="52">
        <f>('Total Revenues by County'!AW185/'Total Revenues by County'!AW$4)</f>
        <v>2.2444273635664872E-2</v>
      </c>
      <c r="AX185" s="52">
        <f>('Total Revenues by County'!AX185/'Total Revenues by County'!AX$4)</f>
        <v>0.10474917307568811</v>
      </c>
      <c r="AY185" s="52">
        <f>('Total Revenues by County'!AY185/'Total Revenues by County'!AY$4)</f>
        <v>0</v>
      </c>
      <c r="AZ185" s="52">
        <f>('Total Revenues by County'!AZ185/'Total Revenues by County'!AZ$4)</f>
        <v>0.12143088245627717</v>
      </c>
      <c r="BA185" s="52">
        <f>('Total Revenues by County'!BA185/'Total Revenues by County'!BA$4)</f>
        <v>0.20708983138631523</v>
      </c>
      <c r="BB185" s="52">
        <f>('Total Revenues by County'!BB185/'Total Revenues by County'!BB$4)</f>
        <v>0.19467612230048961</v>
      </c>
      <c r="BC185" s="52">
        <f>('Total Revenues by County'!BC185/'Total Revenues by County'!BC$4)</f>
        <v>0.12773423651339452</v>
      </c>
      <c r="BD185" s="52">
        <f>('Total Revenues by County'!BD185/'Total Revenues by County'!BD$4)</f>
        <v>7.1939464431342665E-2</v>
      </c>
      <c r="BE185" s="52">
        <f>('Total Revenues by County'!BE185/'Total Revenues by County'!BE$4)</f>
        <v>0.26797366832437403</v>
      </c>
      <c r="BF185" s="52">
        <f>('Total Revenues by County'!BF185/'Total Revenues by County'!BF$4)</f>
        <v>0.13618864469537911</v>
      </c>
      <c r="BG185" s="52">
        <f>('Total Revenues by County'!BG185/'Total Revenues by County'!BG$4)</f>
        <v>0.10810867852318776</v>
      </c>
      <c r="BH185" s="52">
        <f>('Total Revenues by County'!BH185/'Total Revenues by County'!BH$4)</f>
        <v>0.17809792469435634</v>
      </c>
      <c r="BI185" s="52">
        <f>('Total Revenues by County'!BI185/'Total Revenues by County'!BI$4)</f>
        <v>0</v>
      </c>
      <c r="BJ185" s="52">
        <f>('Total Revenues by County'!BJ185/'Total Revenues by County'!BJ$4)</f>
        <v>0.6937652471288055</v>
      </c>
      <c r="BK185" s="52">
        <f>('Total Revenues by County'!BK185/'Total Revenues by County'!BK$4)</f>
        <v>6.8395273682084423E-2</v>
      </c>
      <c r="BL185" s="52">
        <f>('Total Revenues by County'!BL185/'Total Revenues by County'!BL$4)</f>
        <v>4.0637768697814887E-2</v>
      </c>
      <c r="BM185" s="52">
        <f>('Total Revenues by County'!BM185/'Total Revenues by County'!BM$4)</f>
        <v>0</v>
      </c>
      <c r="BN185" s="52">
        <f>('Total Revenues by County'!BN185/'Total Revenues by County'!BN$4)</f>
        <v>0</v>
      </c>
      <c r="BO185" s="52">
        <f>('Total Revenues by County'!BO185/'Total Revenues by County'!BO$4)</f>
        <v>0.13284835299316722</v>
      </c>
      <c r="BP185" s="52">
        <f>('Total Revenues by County'!BP185/'Total Revenues by County'!BP$4)</f>
        <v>0</v>
      </c>
      <c r="BQ185" s="17">
        <f>('Total Revenues by County'!BQ185/'Total Revenues by County'!BQ$4)</f>
        <v>0.11075509085543235</v>
      </c>
    </row>
    <row r="186" spans="1:69" x14ac:dyDescent="0.25">
      <c r="A186" s="13"/>
      <c r="B186" s="14">
        <v>348.73</v>
      </c>
      <c r="C186" s="15" t="s">
        <v>312</v>
      </c>
      <c r="D186" s="52">
        <f>('Total Revenues by County'!D186/'Total Revenues by County'!D$4)</f>
        <v>0</v>
      </c>
      <c r="E186" s="52">
        <f>('Total Revenues by County'!E186/'Total Revenues by County'!E$4)</f>
        <v>0</v>
      </c>
      <c r="F186" s="52">
        <f>('Total Revenues by County'!F186/'Total Revenues by County'!F$4)</f>
        <v>0</v>
      </c>
      <c r="G186" s="52">
        <f>('Total Revenues by County'!G186/'Total Revenues by County'!G$4)</f>
        <v>0</v>
      </c>
      <c r="H186" s="52">
        <f>('Total Revenues by County'!H186/'Total Revenues by County'!H$4)</f>
        <v>0</v>
      </c>
      <c r="I186" s="52">
        <f>('Total Revenues by County'!I186/'Total Revenues by County'!I$4)</f>
        <v>0</v>
      </c>
      <c r="J186" s="52">
        <f>('Total Revenues by County'!J186/'Total Revenues by County'!J$4)</f>
        <v>0</v>
      </c>
      <c r="K186" s="52">
        <f>('Total Revenues by County'!K186/'Total Revenues by County'!K$4)</f>
        <v>0</v>
      </c>
      <c r="L186" s="52">
        <f>('Total Revenues by County'!L186/'Total Revenues by County'!L$4)</f>
        <v>0</v>
      </c>
      <c r="M186" s="52">
        <f>('Total Revenues by County'!M186/'Total Revenues by County'!M$4)</f>
        <v>0</v>
      </c>
      <c r="N186" s="52">
        <f>('Total Revenues by County'!N186/'Total Revenues by County'!N$4)</f>
        <v>0</v>
      </c>
      <c r="O186" s="52">
        <f>('Total Revenues by County'!O186/'Total Revenues by County'!O$4)</f>
        <v>0</v>
      </c>
      <c r="P186" s="52">
        <f>('Total Revenues by County'!P186/'Total Revenues by County'!P$4)</f>
        <v>0</v>
      </c>
      <c r="Q186" s="52">
        <f>('Total Revenues by County'!Q186/'Total Revenues by County'!Q$4)</f>
        <v>0</v>
      </c>
      <c r="R186" s="52">
        <f>('Total Revenues by County'!R186/'Total Revenues by County'!R$4)</f>
        <v>5.7178125250581351</v>
      </c>
      <c r="S186" s="52">
        <f>('Total Revenues by County'!S186/'Total Revenues by County'!S$4)</f>
        <v>0</v>
      </c>
      <c r="T186" s="52">
        <f>('Total Revenues by County'!T186/'Total Revenues by County'!T$4)</f>
        <v>0</v>
      </c>
      <c r="U186" s="52">
        <f>('Total Revenues by County'!U186/'Total Revenues by County'!U$4)</f>
        <v>0</v>
      </c>
      <c r="V186" s="52">
        <f>('Total Revenues by County'!V186/'Total Revenues by County'!V$4)</f>
        <v>0</v>
      </c>
      <c r="W186" s="52">
        <f>('Total Revenues by County'!W186/'Total Revenues by County'!W$4)</f>
        <v>0</v>
      </c>
      <c r="X186" s="52">
        <f>('Total Revenues by County'!X186/'Total Revenues by County'!X$4)</f>
        <v>0</v>
      </c>
      <c r="Y186" s="52">
        <f>('Total Revenues by County'!Y186/'Total Revenues by County'!Y$4)</f>
        <v>0</v>
      </c>
      <c r="Z186" s="52">
        <f>('Total Revenues by County'!Z186/'Total Revenues by County'!Z$4)</f>
        <v>0</v>
      </c>
      <c r="AA186" s="52">
        <f>('Total Revenues by County'!AA186/'Total Revenues by County'!AA$4)</f>
        <v>0</v>
      </c>
      <c r="AB186" s="52">
        <f>('Total Revenues by County'!AB186/'Total Revenues by County'!AB$4)</f>
        <v>0</v>
      </c>
      <c r="AC186" s="52">
        <f>('Total Revenues by County'!AC186/'Total Revenues by County'!AC$4)</f>
        <v>0</v>
      </c>
      <c r="AD186" s="52">
        <f>('Total Revenues by County'!AD186/'Total Revenues by County'!AD$4)</f>
        <v>0</v>
      </c>
      <c r="AE186" s="52">
        <f>('Total Revenues by County'!AE186/'Total Revenues by County'!AE$4)</f>
        <v>0</v>
      </c>
      <c r="AF186" s="52">
        <f>('Total Revenues by County'!AF186/'Total Revenues by County'!AF$4)</f>
        <v>0</v>
      </c>
      <c r="AG186" s="52">
        <f>('Total Revenues by County'!AG186/'Total Revenues by County'!AG$4)</f>
        <v>0</v>
      </c>
      <c r="AH186" s="52">
        <f>('Total Revenues by County'!AH186/'Total Revenues by County'!AH$4)</f>
        <v>0</v>
      </c>
      <c r="AI186" s="52">
        <f>('Total Revenues by County'!AI186/'Total Revenues by County'!AI$4)</f>
        <v>0</v>
      </c>
      <c r="AJ186" s="52">
        <f>('Total Revenues by County'!AJ186/'Total Revenues by County'!AJ$4)</f>
        <v>0</v>
      </c>
      <c r="AK186" s="52">
        <f>('Total Revenues by County'!AK186/'Total Revenues by County'!AK$4)</f>
        <v>0</v>
      </c>
      <c r="AL186" s="52">
        <f>('Total Revenues by County'!AL186/'Total Revenues by County'!AL$4)</f>
        <v>0</v>
      </c>
      <c r="AM186" s="52">
        <f>('Total Revenues by County'!AM186/'Total Revenues by County'!AM$4)</f>
        <v>0</v>
      </c>
      <c r="AN186" s="52">
        <f>('Total Revenues by County'!AN186/'Total Revenues by County'!AN$4)</f>
        <v>0</v>
      </c>
      <c r="AO186" s="52">
        <f>('Total Revenues by County'!AO186/'Total Revenues by County'!AO$4)</f>
        <v>0</v>
      </c>
      <c r="AP186" s="52">
        <f>('Total Revenues by County'!AP186/'Total Revenues by County'!AP$4)</f>
        <v>0</v>
      </c>
      <c r="AQ186" s="52">
        <f>('Total Revenues by County'!AQ186/'Total Revenues by County'!AQ$4)</f>
        <v>0</v>
      </c>
      <c r="AR186" s="52">
        <f>('Total Revenues by County'!AR186/'Total Revenues by County'!AR$4)</f>
        <v>0</v>
      </c>
      <c r="AS186" s="52">
        <f>('Total Revenues by County'!AS186/'Total Revenues by County'!AS$4)</f>
        <v>0</v>
      </c>
      <c r="AT186" s="52">
        <f>('Total Revenues by County'!AT186/'Total Revenues by County'!AT$4)</f>
        <v>0</v>
      </c>
      <c r="AU186" s="52">
        <f>('Total Revenues by County'!AU186/'Total Revenues by County'!AU$4)</f>
        <v>0</v>
      </c>
      <c r="AV186" s="52">
        <f>('Total Revenues by County'!AV186/'Total Revenues by County'!AV$4)</f>
        <v>0</v>
      </c>
      <c r="AW186" s="52">
        <f>('Total Revenues by County'!AW186/'Total Revenues by County'!AW$4)</f>
        <v>0</v>
      </c>
      <c r="AX186" s="52">
        <f>('Total Revenues by County'!AX186/'Total Revenues by County'!AX$4)</f>
        <v>0</v>
      </c>
      <c r="AY186" s="52">
        <f>('Total Revenues by County'!AY186/'Total Revenues by County'!AY$4)</f>
        <v>0</v>
      </c>
      <c r="AZ186" s="52">
        <f>('Total Revenues by County'!AZ186/'Total Revenues by County'!AZ$4)</f>
        <v>0</v>
      </c>
      <c r="BA186" s="52">
        <f>('Total Revenues by County'!BA186/'Total Revenues by County'!BA$4)</f>
        <v>0</v>
      </c>
      <c r="BB186" s="52">
        <f>('Total Revenues by County'!BB186/'Total Revenues by County'!BB$4)</f>
        <v>6.3556517217239162E-3</v>
      </c>
      <c r="BC186" s="52">
        <f>('Total Revenues by County'!BC186/'Total Revenues by County'!BC$4)</f>
        <v>0</v>
      </c>
      <c r="BD186" s="52">
        <f>('Total Revenues by County'!BD186/'Total Revenues by County'!BD$4)</f>
        <v>0</v>
      </c>
      <c r="BE186" s="52">
        <f>('Total Revenues by County'!BE186/'Total Revenues by County'!BE$4)</f>
        <v>0</v>
      </c>
      <c r="BF186" s="52">
        <f>('Total Revenues by County'!BF186/'Total Revenues by County'!BF$4)</f>
        <v>0</v>
      </c>
      <c r="BG186" s="52">
        <f>('Total Revenues by County'!BG186/'Total Revenues by County'!BG$4)</f>
        <v>0</v>
      </c>
      <c r="BH186" s="52">
        <f>('Total Revenues by County'!BH186/'Total Revenues by County'!BH$4)</f>
        <v>0</v>
      </c>
      <c r="BI186" s="52">
        <f>('Total Revenues by County'!BI186/'Total Revenues by County'!BI$4)</f>
        <v>0</v>
      </c>
      <c r="BJ186" s="52">
        <f>('Total Revenues by County'!BJ186/'Total Revenues by County'!BJ$4)</f>
        <v>7.8655690590502494E-2</v>
      </c>
      <c r="BK186" s="52">
        <f>('Total Revenues by County'!BK186/'Total Revenues by County'!BK$4)</f>
        <v>0</v>
      </c>
      <c r="BL186" s="52">
        <f>('Total Revenues by County'!BL186/'Total Revenues by County'!BL$4)</f>
        <v>0</v>
      </c>
      <c r="BM186" s="52">
        <f>('Total Revenues by County'!BM186/'Total Revenues by County'!BM$4)</f>
        <v>0</v>
      </c>
      <c r="BN186" s="52">
        <f>('Total Revenues by County'!BN186/'Total Revenues by County'!BN$4)</f>
        <v>0</v>
      </c>
      <c r="BO186" s="52">
        <f>('Total Revenues by County'!BO186/'Total Revenues by County'!BO$4)</f>
        <v>0</v>
      </c>
      <c r="BP186" s="52">
        <f>('Total Revenues by County'!BP186/'Total Revenues by County'!BP$4)</f>
        <v>0</v>
      </c>
      <c r="BQ186" s="17">
        <f>('Total Revenues by County'!BQ186/'Total Revenues by County'!BQ$4)</f>
        <v>0</v>
      </c>
    </row>
    <row r="187" spans="1:69" x14ac:dyDescent="0.25">
      <c r="A187" s="13"/>
      <c r="B187" s="14">
        <v>348.82</v>
      </c>
      <c r="C187" s="15" t="s">
        <v>313</v>
      </c>
      <c r="D187" s="52">
        <f>('Total Revenues by County'!D187/'Total Revenues by County'!D$4)</f>
        <v>1.1844434301040956</v>
      </c>
      <c r="E187" s="52">
        <f>('Total Revenues by County'!E187/'Total Revenues by County'!E$4)</f>
        <v>0</v>
      </c>
      <c r="F187" s="52">
        <f>('Total Revenues by County'!F187/'Total Revenues by County'!F$4)</f>
        <v>0</v>
      </c>
      <c r="G187" s="52">
        <f>('Total Revenues by County'!G187/'Total Revenues by County'!G$4)</f>
        <v>0</v>
      </c>
      <c r="H187" s="52">
        <f>('Total Revenues by County'!H187/'Total Revenues by County'!H$4)</f>
        <v>0</v>
      </c>
      <c r="I187" s="52">
        <f>('Total Revenues by County'!I187/'Total Revenues by County'!I$4)</f>
        <v>0</v>
      </c>
      <c r="J187" s="52">
        <f>('Total Revenues by County'!J187/'Total Revenues by County'!J$4)</f>
        <v>0</v>
      </c>
      <c r="K187" s="52">
        <f>('Total Revenues by County'!K187/'Total Revenues by County'!K$4)</f>
        <v>0</v>
      </c>
      <c r="L187" s="52">
        <f>('Total Revenues by County'!L187/'Total Revenues by County'!L$4)</f>
        <v>0</v>
      </c>
      <c r="M187" s="52">
        <f>('Total Revenues by County'!M187/'Total Revenues by County'!M$4)</f>
        <v>0</v>
      </c>
      <c r="N187" s="52">
        <f>('Total Revenues by County'!N187/'Total Revenues by County'!N$4)</f>
        <v>0</v>
      </c>
      <c r="O187" s="52">
        <f>('Total Revenues by County'!O187/'Total Revenues by County'!O$4)</f>
        <v>0</v>
      </c>
      <c r="P187" s="52">
        <f>('Total Revenues by County'!P187/'Total Revenues by County'!P$4)</f>
        <v>0</v>
      </c>
      <c r="Q187" s="52">
        <f>('Total Revenues by County'!Q187/'Total Revenues by County'!Q$4)</f>
        <v>0</v>
      </c>
      <c r="R187" s="52">
        <f>('Total Revenues by County'!R187/'Total Revenues by County'!R$4)</f>
        <v>0</v>
      </c>
      <c r="S187" s="52">
        <f>('Total Revenues by County'!S187/'Total Revenues by County'!S$4)</f>
        <v>0</v>
      </c>
      <c r="T187" s="52">
        <f>('Total Revenues by County'!T187/'Total Revenues by County'!T$4)</f>
        <v>0</v>
      </c>
      <c r="U187" s="52">
        <f>('Total Revenues by County'!U187/'Total Revenues by County'!U$4)</f>
        <v>0.60759544920846997</v>
      </c>
      <c r="V187" s="52">
        <f>('Total Revenues by County'!V187/'Total Revenues by County'!V$4)</f>
        <v>0</v>
      </c>
      <c r="W187" s="52">
        <f>('Total Revenues by County'!W187/'Total Revenues by County'!W$4)</f>
        <v>0</v>
      </c>
      <c r="X187" s="52">
        <f>('Total Revenues by County'!X187/'Total Revenues by County'!X$4)</f>
        <v>0</v>
      </c>
      <c r="Y187" s="52">
        <f>('Total Revenues by County'!Y187/'Total Revenues by County'!Y$4)</f>
        <v>0</v>
      </c>
      <c r="Z187" s="52">
        <f>('Total Revenues by County'!Z187/'Total Revenues by County'!Z$4)</f>
        <v>0</v>
      </c>
      <c r="AA187" s="52">
        <f>('Total Revenues by County'!AA187/'Total Revenues by County'!AA$4)</f>
        <v>0</v>
      </c>
      <c r="AB187" s="52">
        <f>('Total Revenues by County'!AB187/'Total Revenues by County'!AB$4)</f>
        <v>0</v>
      </c>
      <c r="AC187" s="52">
        <f>('Total Revenues by County'!AC187/'Total Revenues by County'!AC$4)</f>
        <v>0</v>
      </c>
      <c r="AD187" s="52">
        <f>('Total Revenues by County'!AD187/'Total Revenues by County'!AD$4)</f>
        <v>0</v>
      </c>
      <c r="AE187" s="52">
        <f>('Total Revenues by County'!AE187/'Total Revenues by County'!AE$4)</f>
        <v>0</v>
      </c>
      <c r="AF187" s="52">
        <f>('Total Revenues by County'!AF187/'Total Revenues by County'!AF$4)</f>
        <v>0</v>
      </c>
      <c r="AG187" s="52">
        <f>('Total Revenues by County'!AG187/'Total Revenues by County'!AG$4)</f>
        <v>0</v>
      </c>
      <c r="AH187" s="52">
        <f>('Total Revenues by County'!AH187/'Total Revenues by County'!AH$4)</f>
        <v>0</v>
      </c>
      <c r="AI187" s="52">
        <f>('Total Revenues by County'!AI187/'Total Revenues by County'!AI$4)</f>
        <v>0</v>
      </c>
      <c r="AJ187" s="52">
        <f>('Total Revenues by County'!AJ187/'Total Revenues by County'!AJ$4)</f>
        <v>0</v>
      </c>
      <c r="AK187" s="52">
        <f>('Total Revenues by County'!AK187/'Total Revenues by County'!AK$4)</f>
        <v>0</v>
      </c>
      <c r="AL187" s="52">
        <f>('Total Revenues by County'!AL187/'Total Revenues by County'!AL$4)</f>
        <v>0</v>
      </c>
      <c r="AM187" s="52">
        <f>('Total Revenues by County'!AM187/'Total Revenues by County'!AM$4)</f>
        <v>0</v>
      </c>
      <c r="AN187" s="52">
        <f>('Total Revenues by County'!AN187/'Total Revenues by County'!AN$4)</f>
        <v>0</v>
      </c>
      <c r="AO187" s="52">
        <f>('Total Revenues by County'!AO187/'Total Revenues by County'!AO$4)</f>
        <v>0</v>
      </c>
      <c r="AP187" s="52">
        <f>('Total Revenues by County'!AP187/'Total Revenues by County'!AP$4)</f>
        <v>0</v>
      </c>
      <c r="AQ187" s="52">
        <f>('Total Revenues by County'!AQ187/'Total Revenues by County'!AQ$4)</f>
        <v>0</v>
      </c>
      <c r="AR187" s="52">
        <f>('Total Revenues by County'!AR187/'Total Revenues by County'!AR$4)</f>
        <v>0</v>
      </c>
      <c r="AS187" s="52">
        <f>('Total Revenues by County'!AS187/'Total Revenues by County'!AS$4)</f>
        <v>0</v>
      </c>
      <c r="AT187" s="52">
        <f>('Total Revenues by County'!AT187/'Total Revenues by County'!AT$4)</f>
        <v>0</v>
      </c>
      <c r="AU187" s="52">
        <f>('Total Revenues by County'!AU187/'Total Revenues by County'!AU$4)</f>
        <v>0</v>
      </c>
      <c r="AV187" s="52">
        <f>('Total Revenues by County'!AV187/'Total Revenues by County'!AV$4)</f>
        <v>0</v>
      </c>
      <c r="AW187" s="52">
        <f>('Total Revenues by County'!AW187/'Total Revenues by County'!AW$4)</f>
        <v>0</v>
      </c>
      <c r="AX187" s="52">
        <f>('Total Revenues by County'!AX187/'Total Revenues by County'!AX$4)</f>
        <v>0</v>
      </c>
      <c r="AY187" s="52">
        <f>('Total Revenues by County'!AY187/'Total Revenues by County'!AY$4)</f>
        <v>0.70594424382710252</v>
      </c>
      <c r="AZ187" s="52">
        <f>('Total Revenues by County'!AZ187/'Total Revenues by County'!AZ$4)</f>
        <v>0</v>
      </c>
      <c r="BA187" s="52">
        <f>('Total Revenues by County'!BA187/'Total Revenues by County'!BA$4)</f>
        <v>0</v>
      </c>
      <c r="BB187" s="52">
        <f>('Total Revenues by County'!BB187/'Total Revenues by County'!BB$4)</f>
        <v>0</v>
      </c>
      <c r="BC187" s="52">
        <f>('Total Revenues by County'!BC187/'Total Revenues by County'!BC$4)</f>
        <v>0</v>
      </c>
      <c r="BD187" s="52">
        <f>('Total Revenues by County'!BD187/'Total Revenues by County'!BD$4)</f>
        <v>0</v>
      </c>
      <c r="BE187" s="52">
        <f>('Total Revenues by County'!BE187/'Total Revenues by County'!BE$4)</f>
        <v>0</v>
      </c>
      <c r="BF187" s="52">
        <f>('Total Revenues by County'!BF187/'Total Revenues by County'!BF$4)</f>
        <v>0.26432466419817546</v>
      </c>
      <c r="BG187" s="52">
        <f>('Total Revenues by County'!BG187/'Total Revenues by County'!BG$4)</f>
        <v>0</v>
      </c>
      <c r="BH187" s="52">
        <f>('Total Revenues by County'!BH187/'Total Revenues by County'!BH$4)</f>
        <v>0</v>
      </c>
      <c r="BI187" s="52">
        <f>('Total Revenues by County'!BI187/'Total Revenues by County'!BI$4)</f>
        <v>0</v>
      </c>
      <c r="BJ187" s="52">
        <f>('Total Revenues by County'!BJ187/'Total Revenues by County'!BJ$4)</f>
        <v>6.6981541923338273E-2</v>
      </c>
      <c r="BK187" s="52">
        <f>('Total Revenues by County'!BK187/'Total Revenues by County'!BK$4)</f>
        <v>0</v>
      </c>
      <c r="BL187" s="52">
        <f>('Total Revenues by County'!BL187/'Total Revenues by County'!BL$4)</f>
        <v>0</v>
      </c>
      <c r="BM187" s="52">
        <f>('Total Revenues by County'!BM187/'Total Revenues by County'!BM$4)</f>
        <v>0</v>
      </c>
      <c r="BN187" s="52">
        <f>('Total Revenues by County'!BN187/'Total Revenues by County'!BN$4)</f>
        <v>0</v>
      </c>
      <c r="BO187" s="52">
        <f>('Total Revenues by County'!BO187/'Total Revenues by County'!BO$4)</f>
        <v>0</v>
      </c>
      <c r="BP187" s="52">
        <f>('Total Revenues by County'!BP187/'Total Revenues by County'!BP$4)</f>
        <v>0</v>
      </c>
      <c r="BQ187" s="17">
        <f>('Total Revenues by County'!BQ187/'Total Revenues by County'!BQ$4)</f>
        <v>0</v>
      </c>
    </row>
    <row r="188" spans="1:69" x14ac:dyDescent="0.25">
      <c r="A188" s="13"/>
      <c r="B188" s="14">
        <v>348.85</v>
      </c>
      <c r="C188" s="15" t="s">
        <v>314</v>
      </c>
      <c r="D188" s="52">
        <f>('Total Revenues by County'!D188/'Total Revenues by County'!D$4)</f>
        <v>0</v>
      </c>
      <c r="E188" s="52">
        <f>('Total Revenues by County'!E188/'Total Revenues by County'!E$4)</f>
        <v>0</v>
      </c>
      <c r="F188" s="52">
        <f>('Total Revenues by County'!F188/'Total Revenues by County'!F$4)</f>
        <v>0</v>
      </c>
      <c r="G188" s="52">
        <f>('Total Revenues by County'!G188/'Total Revenues by County'!G$4)</f>
        <v>0</v>
      </c>
      <c r="H188" s="52">
        <f>('Total Revenues by County'!H188/'Total Revenues by County'!H$4)</f>
        <v>0</v>
      </c>
      <c r="I188" s="52">
        <f>('Total Revenues by County'!I188/'Total Revenues by County'!I$4)</f>
        <v>0</v>
      </c>
      <c r="J188" s="52">
        <f>('Total Revenues by County'!J188/'Total Revenues by County'!J$4)</f>
        <v>0</v>
      </c>
      <c r="K188" s="52">
        <f>('Total Revenues by County'!K188/'Total Revenues by County'!K$4)</f>
        <v>0</v>
      </c>
      <c r="L188" s="52">
        <f>('Total Revenues by County'!L188/'Total Revenues by County'!L$4)</f>
        <v>0</v>
      </c>
      <c r="M188" s="52">
        <f>('Total Revenues by County'!M188/'Total Revenues by County'!M$4)</f>
        <v>0</v>
      </c>
      <c r="N188" s="52">
        <f>('Total Revenues by County'!N188/'Total Revenues by County'!N$4)</f>
        <v>0</v>
      </c>
      <c r="O188" s="52">
        <f>('Total Revenues by County'!O188/'Total Revenues by County'!O$4)</f>
        <v>0</v>
      </c>
      <c r="P188" s="52">
        <f>('Total Revenues by County'!P188/'Total Revenues by County'!P$4)</f>
        <v>0</v>
      </c>
      <c r="Q188" s="52">
        <f>('Total Revenues by County'!Q188/'Total Revenues by County'!Q$4)</f>
        <v>0</v>
      </c>
      <c r="R188" s="52">
        <f>('Total Revenues by County'!R188/'Total Revenues by County'!R$4)</f>
        <v>0</v>
      </c>
      <c r="S188" s="52">
        <f>('Total Revenues by County'!S188/'Total Revenues by County'!S$4)</f>
        <v>0</v>
      </c>
      <c r="T188" s="52">
        <f>('Total Revenues by County'!T188/'Total Revenues by County'!T$4)</f>
        <v>0</v>
      </c>
      <c r="U188" s="52">
        <f>('Total Revenues by County'!U188/'Total Revenues by County'!U$4)</f>
        <v>0</v>
      </c>
      <c r="V188" s="52">
        <f>('Total Revenues by County'!V188/'Total Revenues by County'!V$4)</f>
        <v>0</v>
      </c>
      <c r="W188" s="52">
        <f>('Total Revenues by County'!W188/'Total Revenues by County'!W$4)</f>
        <v>0</v>
      </c>
      <c r="X188" s="52">
        <f>('Total Revenues by County'!X188/'Total Revenues by County'!X$4)</f>
        <v>0</v>
      </c>
      <c r="Y188" s="52">
        <f>('Total Revenues by County'!Y188/'Total Revenues by County'!Y$4)</f>
        <v>0</v>
      </c>
      <c r="Z188" s="52">
        <f>('Total Revenues by County'!Z188/'Total Revenues by County'!Z$4)</f>
        <v>0</v>
      </c>
      <c r="AA188" s="52">
        <f>('Total Revenues by County'!AA188/'Total Revenues by County'!AA$4)</f>
        <v>0</v>
      </c>
      <c r="AB188" s="52">
        <f>('Total Revenues by County'!AB188/'Total Revenues by County'!AB$4)</f>
        <v>0</v>
      </c>
      <c r="AC188" s="52">
        <f>('Total Revenues by County'!AC188/'Total Revenues by County'!AC$4)</f>
        <v>2.0356133580479505</v>
      </c>
      <c r="AD188" s="52">
        <f>('Total Revenues by County'!AD188/'Total Revenues by County'!AD$4)</f>
        <v>0</v>
      </c>
      <c r="AE188" s="52">
        <f>('Total Revenues by County'!AE188/'Total Revenues by County'!AE$4)</f>
        <v>5.3483353884093712E-2</v>
      </c>
      <c r="AF188" s="52">
        <f>('Total Revenues by County'!AF188/'Total Revenues by County'!AF$4)</f>
        <v>0</v>
      </c>
      <c r="AG188" s="52">
        <f>('Total Revenues by County'!AG188/'Total Revenues by County'!AG$4)</f>
        <v>0</v>
      </c>
      <c r="AH188" s="52">
        <f>('Total Revenues by County'!AH188/'Total Revenues by County'!AH$4)</f>
        <v>0</v>
      </c>
      <c r="AI188" s="52">
        <f>('Total Revenues by County'!AI188/'Total Revenues by County'!AI$4)</f>
        <v>10.019476567255021</v>
      </c>
      <c r="AJ188" s="52">
        <f>('Total Revenues by County'!AJ188/'Total Revenues by County'!AJ$4)</f>
        <v>0</v>
      </c>
      <c r="AK188" s="52">
        <f>('Total Revenues by County'!AK188/'Total Revenues by County'!AK$4)</f>
        <v>0</v>
      </c>
      <c r="AL188" s="52">
        <f>('Total Revenues by County'!AL188/'Total Revenues by County'!AL$4)</f>
        <v>0</v>
      </c>
      <c r="AM188" s="52">
        <f>('Total Revenues by County'!AM188/'Total Revenues by County'!AM$4)</f>
        <v>0</v>
      </c>
      <c r="AN188" s="52">
        <f>('Total Revenues by County'!AN188/'Total Revenues by County'!AN$4)</f>
        <v>0</v>
      </c>
      <c r="AO188" s="52">
        <f>('Total Revenues by County'!AO188/'Total Revenues by County'!AO$4)</f>
        <v>7.0196550340954672E-4</v>
      </c>
      <c r="AP188" s="52">
        <f>('Total Revenues by County'!AP188/'Total Revenues by County'!AP$4)</f>
        <v>0</v>
      </c>
      <c r="AQ188" s="52">
        <f>('Total Revenues by County'!AQ188/'Total Revenues by County'!AQ$4)</f>
        <v>0</v>
      </c>
      <c r="AR188" s="52">
        <f>('Total Revenues by County'!AR188/'Total Revenues by County'!AR$4)</f>
        <v>0</v>
      </c>
      <c r="AS188" s="52">
        <f>('Total Revenues by County'!AS188/'Total Revenues by County'!AS$4)</f>
        <v>0</v>
      </c>
      <c r="AT188" s="52">
        <f>('Total Revenues by County'!AT188/'Total Revenues by County'!AT$4)</f>
        <v>0</v>
      </c>
      <c r="AU188" s="52">
        <f>('Total Revenues by County'!AU188/'Total Revenues by County'!AU$4)</f>
        <v>0</v>
      </c>
      <c r="AV188" s="52">
        <f>('Total Revenues by County'!AV188/'Total Revenues by County'!AV$4)</f>
        <v>0</v>
      </c>
      <c r="AW188" s="52">
        <f>('Total Revenues by County'!AW188/'Total Revenues by County'!AW$4)</f>
        <v>11.438739431206765</v>
      </c>
      <c r="AX188" s="52">
        <f>('Total Revenues by County'!AX188/'Total Revenues by County'!AX$4)</f>
        <v>0</v>
      </c>
      <c r="AY188" s="52">
        <f>('Total Revenues by County'!AY188/'Total Revenues by County'!AY$4)</f>
        <v>0</v>
      </c>
      <c r="AZ188" s="52">
        <f>('Total Revenues by County'!AZ188/'Total Revenues by County'!AZ$4)</f>
        <v>0</v>
      </c>
      <c r="BA188" s="52">
        <f>('Total Revenues by County'!BA188/'Total Revenues by County'!BA$4)</f>
        <v>0</v>
      </c>
      <c r="BB188" s="52">
        <f>('Total Revenues by County'!BB188/'Total Revenues by County'!BB$4)</f>
        <v>0</v>
      </c>
      <c r="BC188" s="52">
        <f>('Total Revenues by County'!BC188/'Total Revenues by County'!BC$4)</f>
        <v>0</v>
      </c>
      <c r="BD188" s="52">
        <f>('Total Revenues by County'!BD188/'Total Revenues by County'!BD$4)</f>
        <v>0</v>
      </c>
      <c r="BE188" s="52">
        <f>('Total Revenues by County'!BE188/'Total Revenues by County'!BE$4)</f>
        <v>0</v>
      </c>
      <c r="BF188" s="52">
        <f>('Total Revenues by County'!BF188/'Total Revenues by County'!BF$4)</f>
        <v>0</v>
      </c>
      <c r="BG188" s="52">
        <f>('Total Revenues by County'!BG188/'Total Revenues by County'!BG$4)</f>
        <v>0.21105357946870779</v>
      </c>
      <c r="BH188" s="52">
        <f>('Total Revenues by County'!BH188/'Total Revenues by County'!BH$4)</f>
        <v>0</v>
      </c>
      <c r="BI188" s="52">
        <f>('Total Revenues by County'!BI188/'Total Revenues by County'!BI$4)</f>
        <v>0</v>
      </c>
      <c r="BJ188" s="52">
        <f>('Total Revenues by County'!BJ188/'Total Revenues by County'!BJ$4)</f>
        <v>2.8962582571208964E-4</v>
      </c>
      <c r="BK188" s="52">
        <f>('Total Revenues by County'!BK188/'Total Revenues by County'!BK$4)</f>
        <v>0</v>
      </c>
      <c r="BL188" s="52">
        <f>('Total Revenues by County'!BL188/'Total Revenues by County'!BL$4)</f>
        <v>0</v>
      </c>
      <c r="BM188" s="52">
        <f>('Total Revenues by County'!BM188/'Total Revenues by County'!BM$4)</f>
        <v>0</v>
      </c>
      <c r="BN188" s="52">
        <f>('Total Revenues by County'!BN188/'Total Revenues by County'!BN$4)</f>
        <v>0</v>
      </c>
      <c r="BO188" s="52">
        <f>('Total Revenues by County'!BO188/'Total Revenues by County'!BO$4)</f>
        <v>0</v>
      </c>
      <c r="BP188" s="52">
        <f>('Total Revenues by County'!BP188/'Total Revenues by County'!BP$4)</f>
        <v>0</v>
      </c>
      <c r="BQ188" s="17">
        <f>('Total Revenues by County'!BQ188/'Total Revenues by County'!BQ$4)</f>
        <v>0</v>
      </c>
    </row>
    <row r="189" spans="1:69" x14ac:dyDescent="0.25">
      <c r="A189" s="13"/>
      <c r="B189" s="14">
        <v>348.86</v>
      </c>
      <c r="C189" s="15" t="s">
        <v>315</v>
      </c>
      <c r="D189" s="52">
        <f>('Total Revenues by County'!D189/'Total Revenues by County'!D$4)</f>
        <v>0</v>
      </c>
      <c r="E189" s="52">
        <f>('Total Revenues by County'!E189/'Total Revenues by County'!E$4)</f>
        <v>0</v>
      </c>
      <c r="F189" s="52">
        <f>('Total Revenues by County'!F189/'Total Revenues by County'!F$4)</f>
        <v>0</v>
      </c>
      <c r="G189" s="52">
        <f>('Total Revenues by County'!G189/'Total Revenues by County'!G$4)</f>
        <v>0</v>
      </c>
      <c r="H189" s="52">
        <f>('Total Revenues by County'!H189/'Total Revenues by County'!H$4)</f>
        <v>1.4489892394436605E-4</v>
      </c>
      <c r="I189" s="52">
        <f>('Total Revenues by County'!I189/'Total Revenues by County'!I$4)</f>
        <v>0</v>
      </c>
      <c r="J189" s="52">
        <f>('Total Revenues by County'!J189/'Total Revenues by County'!J$4)</f>
        <v>0</v>
      </c>
      <c r="K189" s="52">
        <f>('Total Revenues by County'!K189/'Total Revenues by County'!K$4)</f>
        <v>0</v>
      </c>
      <c r="L189" s="52">
        <f>('Total Revenues by County'!L189/'Total Revenues by County'!L$4)</f>
        <v>0</v>
      </c>
      <c r="M189" s="52">
        <f>('Total Revenues by County'!M189/'Total Revenues by County'!M$4)</f>
        <v>0</v>
      </c>
      <c r="N189" s="52">
        <f>('Total Revenues by County'!N189/'Total Revenues by County'!N$4)</f>
        <v>0</v>
      </c>
      <c r="O189" s="52">
        <f>('Total Revenues by County'!O189/'Total Revenues by County'!O$4)</f>
        <v>0</v>
      </c>
      <c r="P189" s="52">
        <f>('Total Revenues by County'!P189/'Total Revenues by County'!P$4)</f>
        <v>0</v>
      </c>
      <c r="Q189" s="52">
        <f>('Total Revenues by County'!Q189/'Total Revenues by County'!Q$4)</f>
        <v>0</v>
      </c>
      <c r="R189" s="52">
        <f>('Total Revenues by County'!R189/'Total Revenues by County'!R$4)</f>
        <v>0</v>
      </c>
      <c r="S189" s="52">
        <f>('Total Revenues by County'!S189/'Total Revenues by County'!S$4)</f>
        <v>0</v>
      </c>
      <c r="T189" s="52">
        <f>('Total Revenues by County'!T189/'Total Revenues by County'!T$4)</f>
        <v>0</v>
      </c>
      <c r="U189" s="52">
        <f>('Total Revenues by County'!U189/'Total Revenues by County'!U$4)</f>
        <v>0</v>
      </c>
      <c r="V189" s="52">
        <f>('Total Revenues by County'!V189/'Total Revenues by County'!V$4)</f>
        <v>0</v>
      </c>
      <c r="W189" s="52">
        <f>('Total Revenues by County'!W189/'Total Revenues by County'!W$4)</f>
        <v>0</v>
      </c>
      <c r="X189" s="52">
        <f>('Total Revenues by County'!X189/'Total Revenues by County'!X$4)</f>
        <v>0</v>
      </c>
      <c r="Y189" s="52">
        <f>('Total Revenues by County'!Y189/'Total Revenues by County'!Y$4)</f>
        <v>0</v>
      </c>
      <c r="Z189" s="52">
        <f>('Total Revenues by County'!Z189/'Total Revenues by County'!Z$4)</f>
        <v>0</v>
      </c>
      <c r="AA189" s="52">
        <f>('Total Revenues by County'!AA189/'Total Revenues by County'!AA$4)</f>
        <v>0</v>
      </c>
      <c r="AB189" s="52">
        <f>('Total Revenues by County'!AB189/'Total Revenues by County'!AB$4)</f>
        <v>0</v>
      </c>
      <c r="AC189" s="52">
        <f>('Total Revenues by County'!AC189/'Total Revenues by County'!AC$4)</f>
        <v>0</v>
      </c>
      <c r="AD189" s="52">
        <f>('Total Revenues by County'!AD189/'Total Revenues by County'!AD$4)</f>
        <v>0</v>
      </c>
      <c r="AE189" s="52">
        <f>('Total Revenues by County'!AE189/'Total Revenues by County'!AE$4)</f>
        <v>0</v>
      </c>
      <c r="AF189" s="52">
        <f>('Total Revenues by County'!AF189/'Total Revenues by County'!AF$4)</f>
        <v>0</v>
      </c>
      <c r="AG189" s="52">
        <f>('Total Revenues by County'!AG189/'Total Revenues by County'!AG$4)</f>
        <v>0</v>
      </c>
      <c r="AH189" s="52">
        <f>('Total Revenues by County'!AH189/'Total Revenues by County'!AH$4)</f>
        <v>0</v>
      </c>
      <c r="AI189" s="52">
        <f>('Total Revenues by County'!AI189/'Total Revenues by County'!AI$4)</f>
        <v>0</v>
      </c>
      <c r="AJ189" s="52">
        <f>('Total Revenues by County'!AJ189/'Total Revenues by County'!AJ$4)</f>
        <v>0</v>
      </c>
      <c r="AK189" s="52">
        <f>('Total Revenues by County'!AK189/'Total Revenues by County'!AK$4)</f>
        <v>0</v>
      </c>
      <c r="AL189" s="52">
        <f>('Total Revenues by County'!AL189/'Total Revenues by County'!AL$4)</f>
        <v>0</v>
      </c>
      <c r="AM189" s="52">
        <f>('Total Revenues by County'!AM189/'Total Revenues by County'!AM$4)</f>
        <v>0</v>
      </c>
      <c r="AN189" s="52">
        <f>('Total Revenues by County'!AN189/'Total Revenues by County'!AN$4)</f>
        <v>0</v>
      </c>
      <c r="AO189" s="52">
        <f>('Total Revenues by County'!AO189/'Total Revenues by County'!AO$4)</f>
        <v>0</v>
      </c>
      <c r="AP189" s="52">
        <f>('Total Revenues by County'!AP189/'Total Revenues by County'!AP$4)</f>
        <v>0</v>
      </c>
      <c r="AQ189" s="52">
        <f>('Total Revenues by County'!AQ189/'Total Revenues by County'!AQ$4)</f>
        <v>0</v>
      </c>
      <c r="AR189" s="52">
        <f>('Total Revenues by County'!AR189/'Total Revenues by County'!AR$4)</f>
        <v>0</v>
      </c>
      <c r="AS189" s="52">
        <f>('Total Revenues by County'!AS189/'Total Revenues by County'!AS$4)</f>
        <v>0</v>
      </c>
      <c r="AT189" s="52">
        <f>('Total Revenues by County'!AT189/'Total Revenues by County'!AT$4)</f>
        <v>0</v>
      </c>
      <c r="AU189" s="52">
        <f>('Total Revenues by County'!AU189/'Total Revenues by County'!AU$4)</f>
        <v>0</v>
      </c>
      <c r="AV189" s="52">
        <f>('Total Revenues by County'!AV189/'Total Revenues by County'!AV$4)</f>
        <v>0</v>
      </c>
      <c r="AW189" s="52">
        <f>('Total Revenues by County'!AW189/'Total Revenues by County'!AW$4)</f>
        <v>0</v>
      </c>
      <c r="AX189" s="52">
        <f>('Total Revenues by County'!AX189/'Total Revenues by County'!AX$4)</f>
        <v>0</v>
      </c>
      <c r="AY189" s="52">
        <f>('Total Revenues by County'!AY189/'Total Revenues by County'!AY$4)</f>
        <v>0</v>
      </c>
      <c r="AZ189" s="52">
        <f>('Total Revenues by County'!AZ189/'Total Revenues by County'!AZ$4)</f>
        <v>0</v>
      </c>
      <c r="BA189" s="52">
        <f>('Total Revenues by County'!BA189/'Total Revenues by County'!BA$4)</f>
        <v>0</v>
      </c>
      <c r="BB189" s="52">
        <f>('Total Revenues by County'!BB189/'Total Revenues by County'!BB$4)</f>
        <v>0</v>
      </c>
      <c r="BC189" s="52">
        <f>('Total Revenues by County'!BC189/'Total Revenues by County'!BC$4)</f>
        <v>0</v>
      </c>
      <c r="BD189" s="52">
        <f>('Total Revenues by County'!BD189/'Total Revenues by County'!BD$4)</f>
        <v>0</v>
      </c>
      <c r="BE189" s="52">
        <f>('Total Revenues by County'!BE189/'Total Revenues by County'!BE$4)</f>
        <v>0</v>
      </c>
      <c r="BF189" s="52">
        <f>('Total Revenues by County'!BF189/'Total Revenues by County'!BF$4)</f>
        <v>0</v>
      </c>
      <c r="BG189" s="52">
        <f>('Total Revenues by County'!BG189/'Total Revenues by County'!BG$4)</f>
        <v>0</v>
      </c>
      <c r="BH189" s="52">
        <f>('Total Revenues by County'!BH189/'Total Revenues by County'!BH$4)</f>
        <v>0</v>
      </c>
      <c r="BI189" s="52">
        <f>('Total Revenues by County'!BI189/'Total Revenues by County'!BI$4)</f>
        <v>0</v>
      </c>
      <c r="BJ189" s="52">
        <f>('Total Revenues by County'!BJ189/'Total Revenues by County'!BJ$4)</f>
        <v>0</v>
      </c>
      <c r="BK189" s="52">
        <f>('Total Revenues by County'!BK189/'Total Revenues by County'!BK$4)</f>
        <v>0</v>
      </c>
      <c r="BL189" s="52">
        <f>('Total Revenues by County'!BL189/'Total Revenues by County'!BL$4)</f>
        <v>0</v>
      </c>
      <c r="BM189" s="52">
        <f>('Total Revenues by County'!BM189/'Total Revenues by County'!BM$4)</f>
        <v>0</v>
      </c>
      <c r="BN189" s="52">
        <f>('Total Revenues by County'!BN189/'Total Revenues by County'!BN$4)</f>
        <v>0</v>
      </c>
      <c r="BO189" s="52">
        <f>('Total Revenues by County'!BO189/'Total Revenues by County'!BO$4)</f>
        <v>0</v>
      </c>
      <c r="BP189" s="52">
        <f>('Total Revenues by County'!BP189/'Total Revenues by County'!BP$4)</f>
        <v>0</v>
      </c>
      <c r="BQ189" s="17">
        <f>('Total Revenues by County'!BQ189/'Total Revenues by County'!BQ$4)</f>
        <v>0</v>
      </c>
    </row>
    <row r="190" spans="1:69" x14ac:dyDescent="0.25">
      <c r="A190" s="13"/>
      <c r="B190" s="14">
        <v>348.87</v>
      </c>
      <c r="C190" s="15" t="s">
        <v>316</v>
      </c>
      <c r="D190" s="52">
        <f>('Total Revenues by County'!D190/'Total Revenues by County'!D$4)</f>
        <v>0</v>
      </c>
      <c r="E190" s="52">
        <f>('Total Revenues by County'!E190/'Total Revenues by County'!E$4)</f>
        <v>0</v>
      </c>
      <c r="F190" s="52">
        <f>('Total Revenues by County'!F190/'Total Revenues by County'!F$4)</f>
        <v>0</v>
      </c>
      <c r="G190" s="52">
        <f>('Total Revenues by County'!G190/'Total Revenues by County'!G$4)</f>
        <v>0</v>
      </c>
      <c r="H190" s="52">
        <f>('Total Revenues by County'!H190/'Total Revenues by County'!H$4)</f>
        <v>0</v>
      </c>
      <c r="I190" s="52">
        <f>('Total Revenues by County'!I190/'Total Revenues by County'!I$4)</f>
        <v>0</v>
      </c>
      <c r="J190" s="52">
        <f>('Total Revenues by County'!J190/'Total Revenues by County'!J$4)</f>
        <v>0</v>
      </c>
      <c r="K190" s="52">
        <f>('Total Revenues by County'!K190/'Total Revenues by County'!K$4)</f>
        <v>0</v>
      </c>
      <c r="L190" s="52">
        <f>('Total Revenues by County'!L190/'Total Revenues by County'!L$4)</f>
        <v>0</v>
      </c>
      <c r="M190" s="52">
        <f>('Total Revenues by County'!M190/'Total Revenues by County'!M$4)</f>
        <v>0.19072918697601871</v>
      </c>
      <c r="N190" s="52">
        <f>('Total Revenues by County'!N190/'Total Revenues by County'!N$4)</f>
        <v>0</v>
      </c>
      <c r="O190" s="52">
        <f>('Total Revenues by County'!O190/'Total Revenues by County'!O$4)</f>
        <v>0</v>
      </c>
      <c r="P190" s="52">
        <f>('Total Revenues by County'!P190/'Total Revenues by County'!P$4)</f>
        <v>0</v>
      </c>
      <c r="Q190" s="52">
        <f>('Total Revenues by County'!Q190/'Total Revenues by County'!Q$4)</f>
        <v>0</v>
      </c>
      <c r="R190" s="52">
        <f>('Total Revenues by County'!R190/'Total Revenues by County'!R$4)</f>
        <v>0</v>
      </c>
      <c r="S190" s="52">
        <f>('Total Revenues by County'!S190/'Total Revenues by County'!S$4)</f>
        <v>0</v>
      </c>
      <c r="T190" s="52">
        <f>('Total Revenues by County'!T190/'Total Revenues by County'!T$4)</f>
        <v>0</v>
      </c>
      <c r="U190" s="52">
        <f>('Total Revenues by County'!U190/'Total Revenues by County'!U$4)</f>
        <v>0</v>
      </c>
      <c r="V190" s="52">
        <f>('Total Revenues by County'!V190/'Total Revenues by County'!V$4)</f>
        <v>0</v>
      </c>
      <c r="W190" s="52">
        <f>('Total Revenues by County'!W190/'Total Revenues by County'!W$4)</f>
        <v>0</v>
      </c>
      <c r="X190" s="52">
        <f>('Total Revenues by County'!X190/'Total Revenues by County'!X$4)</f>
        <v>0</v>
      </c>
      <c r="Y190" s="52">
        <f>('Total Revenues by County'!Y190/'Total Revenues by County'!Y$4)</f>
        <v>0</v>
      </c>
      <c r="Z190" s="52">
        <f>('Total Revenues by County'!Z190/'Total Revenues by County'!Z$4)</f>
        <v>0</v>
      </c>
      <c r="AA190" s="52">
        <f>('Total Revenues by County'!AA190/'Total Revenues by County'!AA$4)</f>
        <v>0</v>
      </c>
      <c r="AB190" s="52">
        <f>('Total Revenues by County'!AB190/'Total Revenues by County'!AB$4)</f>
        <v>1.5537045371871781E-3</v>
      </c>
      <c r="AC190" s="52">
        <f>('Total Revenues by County'!AC190/'Total Revenues by County'!AC$4)</f>
        <v>0</v>
      </c>
      <c r="AD190" s="52">
        <f>('Total Revenues by County'!AD190/'Total Revenues by County'!AD$4)</f>
        <v>0</v>
      </c>
      <c r="AE190" s="52">
        <f>('Total Revenues by County'!AE190/'Total Revenues by County'!AE$4)</f>
        <v>0</v>
      </c>
      <c r="AF190" s="52">
        <f>('Total Revenues by County'!AF190/'Total Revenues by County'!AF$4)</f>
        <v>0</v>
      </c>
      <c r="AG190" s="52">
        <f>('Total Revenues by County'!AG190/'Total Revenues by County'!AG$4)</f>
        <v>0</v>
      </c>
      <c r="AH190" s="52">
        <f>('Total Revenues by County'!AH190/'Total Revenues by County'!AH$4)</f>
        <v>0</v>
      </c>
      <c r="AI190" s="52">
        <f>('Total Revenues by County'!AI190/'Total Revenues by County'!AI$4)</f>
        <v>0</v>
      </c>
      <c r="AJ190" s="52">
        <f>('Total Revenues by County'!AJ190/'Total Revenues by County'!AJ$4)</f>
        <v>0</v>
      </c>
      <c r="AK190" s="52">
        <f>('Total Revenues by County'!AK190/'Total Revenues by County'!AK$4)</f>
        <v>3.4966000315067537E-3</v>
      </c>
      <c r="AL190" s="52">
        <f>('Total Revenues by County'!AL190/'Total Revenues by County'!AL$4)</f>
        <v>0</v>
      </c>
      <c r="AM190" s="52">
        <f>('Total Revenues by County'!AM190/'Total Revenues by County'!AM$4)</f>
        <v>0</v>
      </c>
      <c r="AN190" s="52">
        <f>('Total Revenues by County'!AN190/'Total Revenues by County'!AN$4)</f>
        <v>0</v>
      </c>
      <c r="AO190" s="52">
        <f>('Total Revenues by County'!AO190/'Total Revenues by County'!AO$4)</f>
        <v>0</v>
      </c>
      <c r="AP190" s="52">
        <f>('Total Revenues by County'!AP190/'Total Revenues by County'!AP$4)</f>
        <v>0</v>
      </c>
      <c r="AQ190" s="52">
        <f>('Total Revenues by County'!AQ190/'Total Revenues by County'!AQ$4)</f>
        <v>0</v>
      </c>
      <c r="AR190" s="52">
        <f>('Total Revenues by County'!AR190/'Total Revenues by County'!AR$4)</f>
        <v>2.9644420017114592E-2</v>
      </c>
      <c r="AS190" s="52">
        <f>('Total Revenues by County'!AS190/'Total Revenues by County'!AS$4)</f>
        <v>0</v>
      </c>
      <c r="AT190" s="52">
        <f>('Total Revenues by County'!AT190/'Total Revenues by County'!AT$4)</f>
        <v>0</v>
      </c>
      <c r="AU190" s="52">
        <f>('Total Revenues by County'!AU190/'Total Revenues by County'!AU$4)</f>
        <v>0</v>
      </c>
      <c r="AV190" s="52">
        <f>('Total Revenues by County'!AV190/'Total Revenues by County'!AV$4)</f>
        <v>0</v>
      </c>
      <c r="AW190" s="52">
        <f>('Total Revenues by County'!AW190/'Total Revenues by County'!AW$4)</f>
        <v>0</v>
      </c>
      <c r="AX190" s="52">
        <f>('Total Revenues by County'!AX190/'Total Revenues by County'!AX$4)</f>
        <v>0</v>
      </c>
      <c r="AY190" s="52">
        <f>('Total Revenues by County'!AY190/'Total Revenues by County'!AY$4)</f>
        <v>0</v>
      </c>
      <c r="AZ190" s="52">
        <f>('Total Revenues by County'!AZ190/'Total Revenues by County'!AZ$4)</f>
        <v>5.6207061904986208E-3</v>
      </c>
      <c r="BA190" s="52">
        <f>('Total Revenues by County'!BA190/'Total Revenues by County'!BA$4)</f>
        <v>0</v>
      </c>
      <c r="BB190" s="52">
        <f>('Total Revenues by County'!BB190/'Total Revenues by County'!BB$4)</f>
        <v>0</v>
      </c>
      <c r="BC190" s="52">
        <f>('Total Revenues by County'!BC190/'Total Revenues by County'!BC$4)</f>
        <v>0.10029291396039638</v>
      </c>
      <c r="BD190" s="52">
        <f>('Total Revenues by County'!BD190/'Total Revenues by County'!BD$4)</f>
        <v>0</v>
      </c>
      <c r="BE190" s="52">
        <f>('Total Revenues by County'!BE190/'Total Revenues by County'!BE$4)</f>
        <v>0</v>
      </c>
      <c r="BF190" s="52">
        <f>('Total Revenues by County'!BF190/'Total Revenues by County'!BF$4)</f>
        <v>0</v>
      </c>
      <c r="BG190" s="52">
        <f>('Total Revenues by County'!BG190/'Total Revenues by County'!BG$4)</f>
        <v>0</v>
      </c>
      <c r="BH190" s="52">
        <f>('Total Revenues by County'!BH190/'Total Revenues by County'!BH$4)</f>
        <v>0</v>
      </c>
      <c r="BI190" s="52">
        <f>('Total Revenues by County'!BI190/'Total Revenues by County'!BI$4)</f>
        <v>0</v>
      </c>
      <c r="BJ190" s="52">
        <f>('Total Revenues by County'!BJ190/'Total Revenues by County'!BJ$4)</f>
        <v>0.24732931570328948</v>
      </c>
      <c r="BK190" s="52">
        <f>('Total Revenues by County'!BK190/'Total Revenues by County'!BK$4)</f>
        <v>0</v>
      </c>
      <c r="BL190" s="52">
        <f>('Total Revenues by County'!BL190/'Total Revenues by County'!BL$4)</f>
        <v>0</v>
      </c>
      <c r="BM190" s="52">
        <f>('Total Revenues by County'!BM190/'Total Revenues by County'!BM$4)</f>
        <v>0</v>
      </c>
      <c r="BN190" s="52">
        <f>('Total Revenues by County'!BN190/'Total Revenues by County'!BN$4)</f>
        <v>0</v>
      </c>
      <c r="BO190" s="52">
        <f>('Total Revenues by County'!BO190/'Total Revenues by County'!BO$4)</f>
        <v>0</v>
      </c>
      <c r="BP190" s="52">
        <f>('Total Revenues by County'!BP190/'Total Revenues by County'!BP$4)</f>
        <v>0</v>
      </c>
      <c r="BQ190" s="17">
        <f>('Total Revenues by County'!BQ190/'Total Revenues by County'!BQ$4)</f>
        <v>0</v>
      </c>
    </row>
    <row r="191" spans="1:69" x14ac:dyDescent="0.25">
      <c r="A191" s="13"/>
      <c r="B191" s="14">
        <v>348.88</v>
      </c>
      <c r="C191" s="15" t="s">
        <v>317</v>
      </c>
      <c r="D191" s="52">
        <f>('Total Revenues by County'!D191/'Total Revenues by County'!D$4)</f>
        <v>1.459365570505855</v>
      </c>
      <c r="E191" s="52">
        <f>('Total Revenues by County'!E191/'Total Revenues by County'!E$4)</f>
        <v>0</v>
      </c>
      <c r="F191" s="52">
        <f>('Total Revenues by County'!F191/'Total Revenues by County'!F$4)</f>
        <v>3.4648841801337462</v>
      </c>
      <c r="G191" s="52">
        <f>('Total Revenues by County'!G191/'Total Revenues by County'!G$4)</f>
        <v>0</v>
      </c>
      <c r="H191" s="52">
        <f>('Total Revenues by County'!H191/'Total Revenues by County'!H$4)</f>
        <v>3.4697278979331978</v>
      </c>
      <c r="I191" s="52">
        <f>('Total Revenues by County'!I191/'Total Revenues by County'!I$4)</f>
        <v>1.0652956577733452</v>
      </c>
      <c r="J191" s="52">
        <f>('Total Revenues by County'!J191/'Total Revenues by County'!J$4)</f>
        <v>0</v>
      </c>
      <c r="K191" s="52">
        <f>('Total Revenues by County'!K191/'Total Revenues by County'!K$4)</f>
        <v>6.300733971710494E-2</v>
      </c>
      <c r="L191" s="52">
        <f>('Total Revenues by County'!L191/'Total Revenues by County'!L$4)</f>
        <v>0</v>
      </c>
      <c r="M191" s="52">
        <f>('Total Revenues by County'!M191/'Total Revenues by County'!M$4)</f>
        <v>0</v>
      </c>
      <c r="N191" s="52">
        <f>('Total Revenues by County'!N191/'Total Revenues by County'!N$4)</f>
        <v>0</v>
      </c>
      <c r="O191" s="52">
        <f>('Total Revenues by County'!O191/'Total Revenues by County'!O$4)</f>
        <v>0</v>
      </c>
      <c r="P191" s="52">
        <f>('Total Revenues by County'!P191/'Total Revenues by County'!P$4)</f>
        <v>0</v>
      </c>
      <c r="Q191" s="52">
        <f>('Total Revenues by County'!Q191/'Total Revenues by County'!Q$4)</f>
        <v>0</v>
      </c>
      <c r="R191" s="52">
        <f>('Total Revenues by County'!R191/'Total Revenues by County'!R$4)</f>
        <v>0</v>
      </c>
      <c r="S191" s="52">
        <f>('Total Revenues by County'!S191/'Total Revenues by County'!S$4)</f>
        <v>0</v>
      </c>
      <c r="T191" s="52">
        <f>('Total Revenues by County'!T191/'Total Revenues by County'!T$4)</f>
        <v>0</v>
      </c>
      <c r="U191" s="52">
        <f>('Total Revenues by County'!U191/'Total Revenues by County'!U$4)</f>
        <v>2.6721932062026803</v>
      </c>
      <c r="V191" s="52">
        <f>('Total Revenues by County'!V191/'Total Revenues by County'!V$4)</f>
        <v>0</v>
      </c>
      <c r="W191" s="52">
        <f>('Total Revenues by County'!W191/'Total Revenues by County'!W$4)</f>
        <v>10.601356852103121</v>
      </c>
      <c r="X191" s="52">
        <f>('Total Revenues by County'!X191/'Total Revenues by County'!X$4)</f>
        <v>2.5396966993755576</v>
      </c>
      <c r="Y191" s="52">
        <f>('Total Revenues by County'!Y191/'Total Revenues by County'!Y$4)</f>
        <v>0</v>
      </c>
      <c r="Z191" s="52">
        <f>('Total Revenues by County'!Z191/'Total Revenues by County'!Z$4)</f>
        <v>0</v>
      </c>
      <c r="AA191" s="52">
        <f>('Total Revenues by County'!AA191/'Total Revenues by County'!AA$4)</f>
        <v>0</v>
      </c>
      <c r="AB191" s="52">
        <f>('Total Revenues by County'!AB191/'Total Revenues by County'!AB$4)</f>
        <v>0</v>
      </c>
      <c r="AC191" s="52">
        <f>('Total Revenues by County'!AC191/'Total Revenues by County'!AC$4)</f>
        <v>0</v>
      </c>
      <c r="AD191" s="52">
        <f>('Total Revenues by County'!AD191/'Total Revenues by County'!AD$4)</f>
        <v>0.14514767437278944</v>
      </c>
      <c r="AE191" s="52">
        <f>('Total Revenues by County'!AE191/'Total Revenues by County'!AE$4)</f>
        <v>0</v>
      </c>
      <c r="AF191" s="52">
        <f>('Total Revenues by County'!AF191/'Total Revenues by County'!AF$4)</f>
        <v>0</v>
      </c>
      <c r="AG191" s="52">
        <f>('Total Revenues by County'!AG191/'Total Revenues by County'!AG$4)</f>
        <v>0</v>
      </c>
      <c r="AH191" s="52">
        <f>('Total Revenues by County'!AH191/'Total Revenues by County'!AH$4)</f>
        <v>0</v>
      </c>
      <c r="AI191" s="52">
        <f>('Total Revenues by County'!AI191/'Total Revenues by County'!AI$4)</f>
        <v>0</v>
      </c>
      <c r="AJ191" s="52">
        <f>('Total Revenues by County'!AJ191/'Total Revenues by County'!AJ$4)</f>
        <v>0</v>
      </c>
      <c r="AK191" s="52">
        <f>('Total Revenues by County'!AK191/'Total Revenues by County'!AK$4)</f>
        <v>2.4976443017437528</v>
      </c>
      <c r="AL191" s="52">
        <f>('Total Revenues by County'!AL191/'Total Revenues by County'!AL$4)</f>
        <v>0</v>
      </c>
      <c r="AM191" s="52">
        <f>('Total Revenues by County'!AM191/'Total Revenues by County'!AM$4)</f>
        <v>0</v>
      </c>
      <c r="AN191" s="52">
        <f>('Total Revenues by County'!AN191/'Total Revenues by County'!AN$4)</f>
        <v>0</v>
      </c>
      <c r="AO191" s="52">
        <f>('Total Revenues by County'!AO191/'Total Revenues by County'!AO$4)</f>
        <v>0</v>
      </c>
      <c r="AP191" s="52">
        <f>('Total Revenues by County'!AP191/'Total Revenues by County'!AP$4)</f>
        <v>2.0155877045807085</v>
      </c>
      <c r="AQ191" s="52">
        <f>('Total Revenues by County'!AQ191/'Total Revenues by County'!AQ$4)</f>
        <v>0</v>
      </c>
      <c r="AR191" s="52">
        <f>('Total Revenues by County'!AR191/'Total Revenues by County'!AR$4)</f>
        <v>0</v>
      </c>
      <c r="AS191" s="52">
        <f>('Total Revenues by County'!AS191/'Total Revenues by County'!AS$4)</f>
        <v>0</v>
      </c>
      <c r="AT191" s="52">
        <f>('Total Revenues by County'!AT191/'Total Revenues by County'!AT$4)</f>
        <v>0</v>
      </c>
      <c r="AU191" s="52">
        <f>('Total Revenues by County'!AU191/'Total Revenues by County'!AU$4)</f>
        <v>0</v>
      </c>
      <c r="AV191" s="52">
        <f>('Total Revenues by County'!AV191/'Total Revenues by County'!AV$4)</f>
        <v>0</v>
      </c>
      <c r="AW191" s="52">
        <f>('Total Revenues by County'!AW191/'Total Revenues by County'!AW$4)</f>
        <v>0</v>
      </c>
      <c r="AX191" s="52">
        <f>('Total Revenues by County'!AX191/'Total Revenues by County'!AX$4)</f>
        <v>1.2296457227413456E-2</v>
      </c>
      <c r="AY191" s="52">
        <f>('Total Revenues by County'!AY191/'Total Revenues by County'!AY$4)</f>
        <v>0</v>
      </c>
      <c r="AZ191" s="52">
        <f>('Total Revenues by County'!AZ191/'Total Revenues by County'!AZ$4)</f>
        <v>0</v>
      </c>
      <c r="BA191" s="52">
        <f>('Total Revenues by County'!BA191/'Total Revenues by County'!BA$4)</f>
        <v>0</v>
      </c>
      <c r="BB191" s="52">
        <f>('Total Revenues by County'!BB191/'Total Revenues by County'!BB$4)</f>
        <v>0</v>
      </c>
      <c r="BC191" s="52">
        <f>('Total Revenues by County'!BC191/'Total Revenues by County'!BC$4)</f>
        <v>1.5521978873021283</v>
      </c>
      <c r="BD191" s="52">
        <f>('Total Revenues by County'!BD191/'Total Revenues by County'!BD$4)</f>
        <v>0</v>
      </c>
      <c r="BE191" s="52">
        <f>('Total Revenues by County'!BE191/'Total Revenues by County'!BE$4)</f>
        <v>0</v>
      </c>
      <c r="BF191" s="52">
        <f>('Total Revenues by County'!BF191/'Total Revenues by County'!BF$4)</f>
        <v>0</v>
      </c>
      <c r="BG191" s="52">
        <f>('Total Revenues by County'!BG191/'Total Revenues by County'!BG$4)</f>
        <v>0.8245230189104007</v>
      </c>
      <c r="BH191" s="52">
        <f>('Total Revenues by County'!BH191/'Total Revenues by County'!BH$4)</f>
        <v>0</v>
      </c>
      <c r="BI191" s="52">
        <f>('Total Revenues by County'!BI191/'Total Revenues by County'!BI$4)</f>
        <v>0</v>
      </c>
      <c r="BJ191" s="52">
        <f>('Total Revenues by County'!BJ191/'Total Revenues by County'!BJ$4)</f>
        <v>0.31880005792516514</v>
      </c>
      <c r="BK191" s="52">
        <f>('Total Revenues by County'!BK191/'Total Revenues by County'!BK$4)</f>
        <v>0</v>
      </c>
      <c r="BL191" s="52">
        <f>('Total Revenues by County'!BL191/'Total Revenues by County'!BL$4)</f>
        <v>0</v>
      </c>
      <c r="BM191" s="52">
        <f>('Total Revenues by County'!BM191/'Total Revenues by County'!BM$4)</f>
        <v>0</v>
      </c>
      <c r="BN191" s="52">
        <f>('Total Revenues by County'!BN191/'Total Revenues by County'!BN$4)</f>
        <v>0</v>
      </c>
      <c r="BO191" s="52">
        <f>('Total Revenues by County'!BO191/'Total Revenues by County'!BO$4)</f>
        <v>3.8601488934969574</v>
      </c>
      <c r="BP191" s="52">
        <f>('Total Revenues by County'!BP191/'Total Revenues by County'!BP$4)</f>
        <v>4.4432592436901199</v>
      </c>
      <c r="BQ191" s="17">
        <f>('Total Revenues by County'!BQ191/'Total Revenues by County'!BQ$4)</f>
        <v>0</v>
      </c>
    </row>
    <row r="192" spans="1:69" x14ac:dyDescent="0.25">
      <c r="A192" s="13"/>
      <c r="B192" s="14">
        <v>348.89</v>
      </c>
      <c r="C192" s="15" t="s">
        <v>318</v>
      </c>
      <c r="D192" s="52">
        <f>('Total Revenues by County'!D192/'Total Revenues by County'!D$4)</f>
        <v>0</v>
      </c>
      <c r="E192" s="52">
        <f>('Total Revenues by County'!E192/'Total Revenues by County'!E$4)</f>
        <v>0</v>
      </c>
      <c r="F192" s="52">
        <f>('Total Revenues by County'!F192/'Total Revenues by County'!F$4)</f>
        <v>0</v>
      </c>
      <c r="G192" s="52">
        <f>('Total Revenues by County'!G192/'Total Revenues by County'!G$4)</f>
        <v>0</v>
      </c>
      <c r="H192" s="52">
        <f>('Total Revenues by County'!H192/'Total Revenues by County'!H$4)</f>
        <v>0</v>
      </c>
      <c r="I192" s="52">
        <f>('Total Revenues by County'!I192/'Total Revenues by County'!I$4)</f>
        <v>0</v>
      </c>
      <c r="J192" s="52">
        <f>('Total Revenues by County'!J192/'Total Revenues by County'!J$4)</f>
        <v>0</v>
      </c>
      <c r="K192" s="52">
        <f>('Total Revenues by County'!K192/'Total Revenues by County'!K$4)</f>
        <v>0</v>
      </c>
      <c r="L192" s="52">
        <f>('Total Revenues by County'!L192/'Total Revenues by County'!L$4)</f>
        <v>0</v>
      </c>
      <c r="M192" s="52">
        <f>('Total Revenues by County'!M192/'Total Revenues by County'!M$4)</f>
        <v>0</v>
      </c>
      <c r="N192" s="52">
        <f>('Total Revenues by County'!N192/'Total Revenues by County'!N$4)</f>
        <v>0</v>
      </c>
      <c r="O192" s="52">
        <f>('Total Revenues by County'!O192/'Total Revenues by County'!O$4)</f>
        <v>0</v>
      </c>
      <c r="P192" s="52">
        <f>('Total Revenues by County'!P192/'Total Revenues by County'!P$4)</f>
        <v>0</v>
      </c>
      <c r="Q192" s="52">
        <f>('Total Revenues by County'!Q192/'Total Revenues by County'!Q$4)</f>
        <v>0</v>
      </c>
      <c r="R192" s="52">
        <f>('Total Revenues by County'!R192/'Total Revenues by County'!R$4)</f>
        <v>0</v>
      </c>
      <c r="S192" s="52">
        <f>('Total Revenues by County'!S192/'Total Revenues by County'!S$4)</f>
        <v>0</v>
      </c>
      <c r="T192" s="52">
        <f>('Total Revenues by County'!T192/'Total Revenues by County'!T$4)</f>
        <v>0</v>
      </c>
      <c r="U192" s="52">
        <f>('Total Revenues by County'!U192/'Total Revenues by County'!U$4)</f>
        <v>0</v>
      </c>
      <c r="V192" s="52">
        <f>('Total Revenues by County'!V192/'Total Revenues by County'!V$4)</f>
        <v>0</v>
      </c>
      <c r="W192" s="52">
        <f>('Total Revenues by County'!W192/'Total Revenues by County'!W$4)</f>
        <v>0</v>
      </c>
      <c r="X192" s="52">
        <f>('Total Revenues by County'!X192/'Total Revenues by County'!X$4)</f>
        <v>0</v>
      </c>
      <c r="Y192" s="52">
        <f>('Total Revenues by County'!Y192/'Total Revenues by County'!Y$4)</f>
        <v>0</v>
      </c>
      <c r="Z192" s="52">
        <f>('Total Revenues by County'!Z192/'Total Revenues by County'!Z$4)</f>
        <v>0</v>
      </c>
      <c r="AA192" s="52">
        <f>('Total Revenues by County'!AA192/'Total Revenues by County'!AA$4)</f>
        <v>0</v>
      </c>
      <c r="AB192" s="52">
        <f>('Total Revenues by County'!AB192/'Total Revenues by County'!AB$4)</f>
        <v>0</v>
      </c>
      <c r="AC192" s="52">
        <f>('Total Revenues by County'!AC192/'Total Revenues by County'!AC$4)</f>
        <v>0</v>
      </c>
      <c r="AD192" s="52">
        <f>('Total Revenues by County'!AD192/'Total Revenues by County'!AD$4)</f>
        <v>0</v>
      </c>
      <c r="AE192" s="52">
        <f>('Total Revenues by County'!AE192/'Total Revenues by County'!AE$4)</f>
        <v>0</v>
      </c>
      <c r="AF192" s="52">
        <f>('Total Revenues by County'!AF192/'Total Revenues by County'!AF$4)</f>
        <v>0</v>
      </c>
      <c r="AG192" s="52">
        <f>('Total Revenues by County'!AG192/'Total Revenues by County'!AG$4)</f>
        <v>0</v>
      </c>
      <c r="AH192" s="52">
        <f>('Total Revenues by County'!AH192/'Total Revenues by County'!AH$4)</f>
        <v>0</v>
      </c>
      <c r="AI192" s="52">
        <f>('Total Revenues by County'!AI192/'Total Revenues by County'!AI$4)</f>
        <v>0</v>
      </c>
      <c r="AJ192" s="52">
        <f>('Total Revenues by County'!AJ192/'Total Revenues by County'!AJ$4)</f>
        <v>0</v>
      </c>
      <c r="AK192" s="52">
        <f>('Total Revenues by County'!AK192/'Total Revenues by County'!AK$4)</f>
        <v>0</v>
      </c>
      <c r="AL192" s="52">
        <f>('Total Revenues by County'!AL192/'Total Revenues by County'!AL$4)</f>
        <v>0</v>
      </c>
      <c r="AM192" s="52">
        <f>('Total Revenues by County'!AM192/'Total Revenues by County'!AM$4)</f>
        <v>0</v>
      </c>
      <c r="AN192" s="52">
        <f>('Total Revenues by County'!AN192/'Total Revenues by County'!AN$4)</f>
        <v>0</v>
      </c>
      <c r="AO192" s="52">
        <f>('Total Revenues by County'!AO192/'Total Revenues by County'!AO$4)</f>
        <v>0</v>
      </c>
      <c r="AP192" s="52">
        <f>('Total Revenues by County'!AP192/'Total Revenues by County'!AP$4)</f>
        <v>0</v>
      </c>
      <c r="AQ192" s="52">
        <f>('Total Revenues by County'!AQ192/'Total Revenues by County'!AQ$4)</f>
        <v>0</v>
      </c>
      <c r="AR192" s="52">
        <f>('Total Revenues by County'!AR192/'Total Revenues by County'!AR$4)</f>
        <v>0</v>
      </c>
      <c r="AS192" s="52">
        <f>('Total Revenues by County'!AS192/'Total Revenues by County'!AS$4)</f>
        <v>0</v>
      </c>
      <c r="AT192" s="52">
        <f>('Total Revenues by County'!AT192/'Total Revenues by County'!AT$4)</f>
        <v>0</v>
      </c>
      <c r="AU192" s="52">
        <f>('Total Revenues by County'!AU192/'Total Revenues by County'!AU$4)</f>
        <v>0</v>
      </c>
      <c r="AV192" s="52">
        <f>('Total Revenues by County'!AV192/'Total Revenues by County'!AV$4)</f>
        <v>0</v>
      </c>
      <c r="AW192" s="52">
        <f>('Total Revenues by County'!AW192/'Total Revenues by County'!AW$4)</f>
        <v>0</v>
      </c>
      <c r="AX192" s="52">
        <f>('Total Revenues by County'!AX192/'Total Revenues by County'!AX$4)</f>
        <v>0</v>
      </c>
      <c r="AY192" s="52">
        <f>('Total Revenues by County'!AY192/'Total Revenues by County'!AY$4)</f>
        <v>0</v>
      </c>
      <c r="AZ192" s="52">
        <f>('Total Revenues by County'!AZ192/'Total Revenues by County'!AZ$4)</f>
        <v>0.31547767508627195</v>
      </c>
      <c r="BA192" s="52">
        <f>('Total Revenues by County'!BA192/'Total Revenues by County'!BA$4)</f>
        <v>0</v>
      </c>
      <c r="BB192" s="52">
        <f>('Total Revenues by County'!BB192/'Total Revenues by County'!BB$4)</f>
        <v>0</v>
      </c>
      <c r="BC192" s="52">
        <f>('Total Revenues by County'!BC192/'Total Revenues by County'!BC$4)</f>
        <v>0</v>
      </c>
      <c r="BD192" s="52">
        <f>('Total Revenues by County'!BD192/'Total Revenues by County'!BD$4)</f>
        <v>0</v>
      </c>
      <c r="BE192" s="52">
        <f>('Total Revenues by County'!BE192/'Total Revenues by County'!BE$4)</f>
        <v>0</v>
      </c>
      <c r="BF192" s="52">
        <f>('Total Revenues by County'!BF192/'Total Revenues by County'!BF$4)</f>
        <v>0</v>
      </c>
      <c r="BG192" s="52">
        <f>('Total Revenues by County'!BG192/'Total Revenues by County'!BG$4)</f>
        <v>0</v>
      </c>
      <c r="BH192" s="52">
        <f>('Total Revenues by County'!BH192/'Total Revenues by County'!BH$4)</f>
        <v>0</v>
      </c>
      <c r="BI192" s="52">
        <f>('Total Revenues by County'!BI192/'Total Revenues by County'!BI$4)</f>
        <v>0</v>
      </c>
      <c r="BJ192" s="52">
        <f>('Total Revenues by County'!BJ192/'Total Revenues by County'!BJ$4)</f>
        <v>0</v>
      </c>
      <c r="BK192" s="52">
        <f>('Total Revenues by County'!BK192/'Total Revenues by County'!BK$4)</f>
        <v>0</v>
      </c>
      <c r="BL192" s="52">
        <f>('Total Revenues by County'!BL192/'Total Revenues by County'!BL$4)</f>
        <v>0</v>
      </c>
      <c r="BM192" s="52">
        <f>('Total Revenues by County'!BM192/'Total Revenues by County'!BM$4)</f>
        <v>0</v>
      </c>
      <c r="BN192" s="52">
        <f>('Total Revenues by County'!BN192/'Total Revenues by County'!BN$4)</f>
        <v>0</v>
      </c>
      <c r="BO192" s="52">
        <f>('Total Revenues by County'!BO192/'Total Revenues by County'!BO$4)</f>
        <v>0</v>
      </c>
      <c r="BP192" s="52">
        <f>('Total Revenues by County'!BP192/'Total Revenues by County'!BP$4)</f>
        <v>0</v>
      </c>
      <c r="BQ192" s="17">
        <f>('Total Revenues by County'!BQ192/'Total Revenues by County'!BQ$4)</f>
        <v>0</v>
      </c>
    </row>
    <row r="193" spans="1:69" x14ac:dyDescent="0.25">
      <c r="A193" s="13"/>
      <c r="B193" s="14">
        <v>348.92099999999999</v>
      </c>
      <c r="C193" s="15" t="s">
        <v>319</v>
      </c>
      <c r="D193" s="52">
        <f>('Total Revenues by County'!D193/'Total Revenues by County'!D$4)</f>
        <v>0</v>
      </c>
      <c r="E193" s="52">
        <f>('Total Revenues by County'!E193/'Total Revenues by County'!E$4)</f>
        <v>0</v>
      </c>
      <c r="F193" s="52">
        <f>('Total Revenues by County'!F193/'Total Revenues by County'!F$4)</f>
        <v>0.79408343325518549</v>
      </c>
      <c r="G193" s="52">
        <f>('Total Revenues by County'!G193/'Total Revenues by County'!G$4)</f>
        <v>0</v>
      </c>
      <c r="H193" s="52">
        <f>('Total Revenues by County'!H193/'Total Revenues by County'!H$4)</f>
        <v>0.37874948606162911</v>
      </c>
      <c r="I193" s="52">
        <f>('Total Revenues by County'!I193/'Total Revenues by County'!I$4)</f>
        <v>0</v>
      </c>
      <c r="J193" s="52">
        <f>('Total Revenues by County'!J193/'Total Revenues by County'!J$4)</f>
        <v>0</v>
      </c>
      <c r="K193" s="52">
        <f>('Total Revenues by County'!K193/'Total Revenues by County'!K$4)</f>
        <v>2.0150318378457199</v>
      </c>
      <c r="L193" s="52">
        <f>('Total Revenues by County'!L193/'Total Revenues by County'!L$4)</f>
        <v>0</v>
      </c>
      <c r="M193" s="52">
        <f>('Total Revenues by County'!M193/'Total Revenues by County'!M$4)</f>
        <v>0</v>
      </c>
      <c r="N193" s="52">
        <f>('Total Revenues by County'!N193/'Total Revenues by County'!N$4)</f>
        <v>0</v>
      </c>
      <c r="O193" s="52">
        <f>('Total Revenues by County'!O193/'Total Revenues by County'!O$4)</f>
        <v>0</v>
      </c>
      <c r="P193" s="52">
        <f>('Total Revenues by County'!P193/'Total Revenues by County'!P$4)</f>
        <v>0.40323102727834503</v>
      </c>
      <c r="Q193" s="52">
        <f>('Total Revenues by County'!Q193/'Total Revenues by County'!Q$4)</f>
        <v>0</v>
      </c>
      <c r="R193" s="52">
        <f>('Total Revenues by County'!R193/'Total Revenues by County'!R$4)</f>
        <v>0.30550878037045948</v>
      </c>
      <c r="S193" s="52">
        <f>('Total Revenues by County'!S193/'Total Revenues by County'!S$4)</f>
        <v>0</v>
      </c>
      <c r="T193" s="52">
        <f>('Total Revenues by County'!T193/'Total Revenues by County'!T$4)</f>
        <v>0.70038370479222789</v>
      </c>
      <c r="U193" s="52">
        <f>('Total Revenues by County'!U193/'Total Revenues by County'!U$4)</f>
        <v>2.3170371270091907</v>
      </c>
      <c r="V193" s="52">
        <f>('Total Revenues by County'!V193/'Total Revenues by County'!V$4)</f>
        <v>0.4273354378580615</v>
      </c>
      <c r="W193" s="52">
        <f>('Total Revenues by County'!W193/'Total Revenues by County'!W$4)</f>
        <v>3.2896426956128448</v>
      </c>
      <c r="X193" s="52">
        <f>('Total Revenues by County'!X193/'Total Revenues by County'!X$4)</f>
        <v>0.17627118644067796</v>
      </c>
      <c r="Y193" s="52">
        <f>('Total Revenues by County'!Y193/'Total Revenues by County'!Y$4)</f>
        <v>0</v>
      </c>
      <c r="Z193" s="52">
        <f>('Total Revenues by County'!Z193/'Total Revenues by County'!Z$4)</f>
        <v>0</v>
      </c>
      <c r="AA193" s="52">
        <f>('Total Revenues by County'!AA193/'Total Revenues by County'!AA$4)</f>
        <v>0</v>
      </c>
      <c r="AB193" s="52">
        <f>('Total Revenues by County'!AB193/'Total Revenues by County'!AB$4)</f>
        <v>0.29789818302886067</v>
      </c>
      <c r="AC193" s="52">
        <f>('Total Revenues by County'!AC193/'Total Revenues by County'!AC$4)</f>
        <v>0</v>
      </c>
      <c r="AD193" s="52">
        <f>('Total Revenues by County'!AD193/'Total Revenues by County'!AD$4)</f>
        <v>0.47995030435230929</v>
      </c>
      <c r="AE193" s="52">
        <f>('Total Revenues by County'!AE193/'Total Revenues by County'!AE$4)</f>
        <v>0</v>
      </c>
      <c r="AF193" s="52">
        <f>('Total Revenues by County'!AF193/'Total Revenues by County'!AF$4)</f>
        <v>0</v>
      </c>
      <c r="AG193" s="52">
        <f>('Total Revenues by County'!AG193/'Total Revenues by County'!AG$4)</f>
        <v>0</v>
      </c>
      <c r="AH193" s="52">
        <f>('Total Revenues by County'!AH193/'Total Revenues by County'!AH$4)</f>
        <v>0</v>
      </c>
      <c r="AI193" s="52">
        <f>('Total Revenues by County'!AI193/'Total Revenues by County'!AI$4)</f>
        <v>0</v>
      </c>
      <c r="AJ193" s="52">
        <f>('Total Revenues by County'!AJ193/'Total Revenues by County'!AJ$4)</f>
        <v>0.30233613380849494</v>
      </c>
      <c r="AK193" s="52">
        <f>('Total Revenues by County'!AK193/'Total Revenues by County'!AK$4)</f>
        <v>0</v>
      </c>
      <c r="AL193" s="52">
        <f>('Total Revenues by County'!AL193/'Total Revenues by County'!AL$4)</f>
        <v>0</v>
      </c>
      <c r="AM193" s="52">
        <f>('Total Revenues by County'!AM193/'Total Revenues by County'!AM$4)</f>
        <v>0</v>
      </c>
      <c r="AN193" s="52">
        <f>('Total Revenues by County'!AN193/'Total Revenues by County'!AN$4)</f>
        <v>0</v>
      </c>
      <c r="AO193" s="52">
        <f>('Total Revenues by County'!AO193/'Total Revenues by County'!AO$4)</f>
        <v>0</v>
      </c>
      <c r="AP193" s="52">
        <f>('Total Revenues by County'!AP193/'Total Revenues by County'!AP$4)</f>
        <v>0.36589002500870554</v>
      </c>
      <c r="AQ193" s="52">
        <f>('Total Revenues by County'!AQ193/'Total Revenues by County'!AQ$4)</f>
        <v>0</v>
      </c>
      <c r="AR193" s="52">
        <f>('Total Revenues by County'!AR193/'Total Revenues by County'!AR$4)</f>
        <v>0.50526308466156944</v>
      </c>
      <c r="AS193" s="52">
        <f>('Total Revenues by County'!AS193/'Total Revenues by County'!AS$4)</f>
        <v>0</v>
      </c>
      <c r="AT193" s="52">
        <f>('Total Revenues by County'!AT193/'Total Revenues by County'!AT$4)</f>
        <v>0</v>
      </c>
      <c r="AU193" s="52">
        <f>('Total Revenues by County'!AU193/'Total Revenues by County'!AU$4)</f>
        <v>0</v>
      </c>
      <c r="AV193" s="52">
        <f>('Total Revenues by County'!AV193/'Total Revenues by County'!AV$4)</f>
        <v>0.66121909026152437</v>
      </c>
      <c r="AW193" s="52">
        <f>('Total Revenues by County'!AW193/'Total Revenues by County'!AW$4)</f>
        <v>0</v>
      </c>
      <c r="AX193" s="52">
        <f>('Total Revenues by County'!AX193/'Total Revenues by County'!AX$4)</f>
        <v>0.28546413133828324</v>
      </c>
      <c r="AY193" s="52">
        <f>('Total Revenues by County'!AY193/'Total Revenues by County'!AY$4)</f>
        <v>0.41297820932425983</v>
      </c>
      <c r="AZ193" s="52">
        <f>('Total Revenues by County'!AZ193/'Total Revenues by County'!AZ$4)</f>
        <v>0</v>
      </c>
      <c r="BA193" s="52">
        <f>('Total Revenues by County'!BA193/'Total Revenues by County'!BA$4)</f>
        <v>0.28884847787305057</v>
      </c>
      <c r="BB193" s="52">
        <f>('Total Revenues by County'!BB193/'Total Revenues by County'!BB$4)</f>
        <v>0.3809800688202381</v>
      </c>
      <c r="BC193" s="52">
        <f>('Total Revenues by County'!BC193/'Total Revenues by County'!BC$4)</f>
        <v>0.37140010119471722</v>
      </c>
      <c r="BD193" s="52">
        <f>('Total Revenues by County'!BD193/'Total Revenues by County'!BD$4)</f>
        <v>0</v>
      </c>
      <c r="BE193" s="52">
        <f>('Total Revenues by County'!BE193/'Total Revenues by County'!BE$4)</f>
        <v>0</v>
      </c>
      <c r="BF193" s="52">
        <f>('Total Revenues by County'!BF193/'Total Revenues by County'!BF$4)</f>
        <v>0.29450913917804389</v>
      </c>
      <c r="BG193" s="52">
        <f>('Total Revenues by County'!BG193/'Total Revenues by County'!BG$4)</f>
        <v>0.36594580144079242</v>
      </c>
      <c r="BH193" s="52">
        <f>('Total Revenues by County'!BH193/'Total Revenues by County'!BH$4)</f>
        <v>0.3784071171033988</v>
      </c>
      <c r="BI193" s="52">
        <f>('Total Revenues by County'!BI193/'Total Revenues by County'!BI$4)</f>
        <v>0</v>
      </c>
      <c r="BJ193" s="52">
        <f>('Total Revenues by County'!BJ193/'Total Revenues by County'!BJ$4)</f>
        <v>0</v>
      </c>
      <c r="BK193" s="52">
        <f>('Total Revenues by County'!BK193/'Total Revenues by County'!BK$4)</f>
        <v>0</v>
      </c>
      <c r="BL193" s="52">
        <f>('Total Revenues by County'!BL193/'Total Revenues by County'!BL$4)</f>
        <v>0</v>
      </c>
      <c r="BM193" s="52">
        <f>('Total Revenues by County'!BM193/'Total Revenues by County'!BM$4)</f>
        <v>0.18426408853835391</v>
      </c>
      <c r="BN193" s="52">
        <f>('Total Revenues by County'!BN193/'Total Revenues by County'!BN$4)</f>
        <v>0.34895691851011978</v>
      </c>
      <c r="BO193" s="52">
        <f>('Total Revenues by County'!BO193/'Total Revenues by County'!BO$4)</f>
        <v>0</v>
      </c>
      <c r="BP193" s="52">
        <f>('Total Revenues by County'!BP193/'Total Revenues by County'!BP$4)</f>
        <v>0.74487240117002085</v>
      </c>
      <c r="BQ193" s="17">
        <f>('Total Revenues by County'!BQ193/'Total Revenues by County'!BQ$4)</f>
        <v>2.3937771406888992</v>
      </c>
    </row>
    <row r="194" spans="1:69" x14ac:dyDescent="0.25">
      <c r="A194" s="13"/>
      <c r="B194" s="14">
        <v>348.92200000000003</v>
      </c>
      <c r="C194" s="15" t="s">
        <v>320</v>
      </c>
      <c r="D194" s="52">
        <f>('Total Revenues by County'!D194/'Total Revenues by County'!D$4)</f>
        <v>0</v>
      </c>
      <c r="E194" s="52">
        <f>('Total Revenues by County'!E194/'Total Revenues by County'!E$4)</f>
        <v>0</v>
      </c>
      <c r="F194" s="52">
        <f>('Total Revenues by County'!F194/'Total Revenues by County'!F$4)</f>
        <v>0.79408343325518549</v>
      </c>
      <c r="G194" s="52">
        <f>('Total Revenues by County'!G194/'Total Revenues by County'!G$4)</f>
        <v>0</v>
      </c>
      <c r="H194" s="52">
        <f>('Total Revenues by County'!H194/'Total Revenues by County'!H$4)</f>
        <v>0.37880925686775618</v>
      </c>
      <c r="I194" s="52">
        <f>('Total Revenues by County'!I194/'Total Revenues by County'!I$4)</f>
        <v>0</v>
      </c>
      <c r="J194" s="52">
        <f>('Total Revenues by County'!J194/'Total Revenues by County'!J$4)</f>
        <v>0</v>
      </c>
      <c r="K194" s="52">
        <f>('Total Revenues by County'!K194/'Total Revenues by County'!K$4)</f>
        <v>0.29014363486122585</v>
      </c>
      <c r="L194" s="52">
        <f>('Total Revenues by County'!L194/'Total Revenues by County'!L$4)</f>
        <v>0</v>
      </c>
      <c r="M194" s="52">
        <f>('Total Revenues by County'!M194/'Total Revenues by County'!M$4)</f>
        <v>0</v>
      </c>
      <c r="N194" s="52">
        <f>('Total Revenues by County'!N194/'Total Revenues by County'!N$4)</f>
        <v>0</v>
      </c>
      <c r="O194" s="52">
        <f>('Total Revenues by County'!O194/'Total Revenues by County'!O$4)</f>
        <v>0</v>
      </c>
      <c r="P194" s="52">
        <f>('Total Revenues by County'!P194/'Total Revenues by County'!P$4)</f>
        <v>0.40323102727834503</v>
      </c>
      <c r="Q194" s="52">
        <f>('Total Revenues by County'!Q194/'Total Revenues by County'!Q$4)</f>
        <v>0.52138157894736847</v>
      </c>
      <c r="R194" s="52">
        <f>('Total Revenues by County'!R194/'Total Revenues by County'!R$4)</f>
        <v>0.30550878037045948</v>
      </c>
      <c r="S194" s="52">
        <f>('Total Revenues by County'!S194/'Total Revenues by County'!S$4)</f>
        <v>0</v>
      </c>
      <c r="T194" s="52">
        <f>('Total Revenues by County'!T194/'Total Revenues by County'!T$4)</f>
        <v>0.70038370479222789</v>
      </c>
      <c r="U194" s="52">
        <f>('Total Revenues by County'!U194/'Total Revenues by County'!U$4)</f>
        <v>0</v>
      </c>
      <c r="V194" s="52">
        <f>('Total Revenues by County'!V194/'Total Revenues by County'!V$4)</f>
        <v>0</v>
      </c>
      <c r="W194" s="52">
        <f>('Total Revenues by County'!W194/'Total Revenues by County'!W$4)</f>
        <v>0</v>
      </c>
      <c r="X194" s="52">
        <f>('Total Revenues by County'!X194/'Total Revenues by County'!X$4)</f>
        <v>0.17484388938447815</v>
      </c>
      <c r="Y194" s="52">
        <f>('Total Revenues by County'!Y194/'Total Revenues by County'!Y$4)</f>
        <v>0</v>
      </c>
      <c r="Z194" s="52">
        <f>('Total Revenues by County'!Z194/'Total Revenues by County'!Z$4)</f>
        <v>0</v>
      </c>
      <c r="AA194" s="52">
        <f>('Total Revenues by County'!AA194/'Total Revenues by County'!AA$4)</f>
        <v>0</v>
      </c>
      <c r="AB194" s="52">
        <f>('Total Revenues by County'!AB194/'Total Revenues by County'!AB$4)</f>
        <v>0.27162084676897275</v>
      </c>
      <c r="AC194" s="52">
        <f>('Total Revenues by County'!AC194/'Total Revenues by County'!AC$4)</f>
        <v>0</v>
      </c>
      <c r="AD194" s="52">
        <f>('Total Revenues by County'!AD194/'Total Revenues by County'!AD$4)</f>
        <v>0.47994946603166672</v>
      </c>
      <c r="AE194" s="52">
        <f>('Total Revenues by County'!AE194/'Total Revenues by County'!AE$4)</f>
        <v>0</v>
      </c>
      <c r="AF194" s="52">
        <f>('Total Revenues by County'!AF194/'Total Revenues by County'!AF$4)</f>
        <v>0</v>
      </c>
      <c r="AG194" s="52">
        <f>('Total Revenues by County'!AG194/'Total Revenues by County'!AG$4)</f>
        <v>0</v>
      </c>
      <c r="AH194" s="52">
        <f>('Total Revenues by County'!AH194/'Total Revenues by County'!AH$4)</f>
        <v>0</v>
      </c>
      <c r="AI194" s="52">
        <f>('Total Revenues by County'!AI194/'Total Revenues by County'!AI$4)</f>
        <v>0</v>
      </c>
      <c r="AJ194" s="52">
        <f>('Total Revenues by County'!AJ194/'Total Revenues by County'!AJ$4)</f>
        <v>0.30233613380849494</v>
      </c>
      <c r="AK194" s="52">
        <f>('Total Revenues by County'!AK194/'Total Revenues by County'!AK$4)</f>
        <v>0</v>
      </c>
      <c r="AL194" s="52">
        <f>('Total Revenues by County'!AL194/'Total Revenues by County'!AL$4)</f>
        <v>0</v>
      </c>
      <c r="AM194" s="52">
        <f>('Total Revenues by County'!AM194/'Total Revenues by County'!AM$4)</f>
        <v>0</v>
      </c>
      <c r="AN194" s="52">
        <f>('Total Revenues by County'!AN194/'Total Revenues by County'!AN$4)</f>
        <v>0</v>
      </c>
      <c r="AO194" s="52">
        <f>('Total Revenues by County'!AO194/'Total Revenues by County'!AO$4)</f>
        <v>0</v>
      </c>
      <c r="AP194" s="52">
        <f>('Total Revenues by County'!AP194/'Total Revenues by County'!AP$4)</f>
        <v>0.33322042483142866</v>
      </c>
      <c r="AQ194" s="52">
        <f>('Total Revenues by County'!AQ194/'Total Revenues by County'!AQ$4)</f>
        <v>0</v>
      </c>
      <c r="AR194" s="52">
        <f>('Total Revenues by County'!AR194/'Total Revenues by County'!AR$4)</f>
        <v>0.50273068173121738</v>
      </c>
      <c r="AS194" s="52">
        <f>('Total Revenues by County'!AS194/'Total Revenues by County'!AS$4)</f>
        <v>0</v>
      </c>
      <c r="AT194" s="52">
        <f>('Total Revenues by County'!AT194/'Total Revenues by County'!AT$4)</f>
        <v>0</v>
      </c>
      <c r="AU194" s="52">
        <f>('Total Revenues by County'!AU194/'Total Revenues by County'!AU$4)</f>
        <v>0</v>
      </c>
      <c r="AV194" s="52">
        <f>('Total Revenues by County'!AV194/'Total Revenues by County'!AV$4)</f>
        <v>0.66121909026152437</v>
      </c>
      <c r="AW194" s="52">
        <f>('Total Revenues by County'!AW194/'Total Revenues by County'!AW$4)</f>
        <v>0</v>
      </c>
      <c r="AX194" s="52">
        <f>('Total Revenues by County'!AX194/'Total Revenues by County'!AX$4)</f>
        <v>0.28546413133828324</v>
      </c>
      <c r="AY194" s="52">
        <f>('Total Revenues by County'!AY194/'Total Revenues by County'!AY$4)</f>
        <v>0.40023973876741203</v>
      </c>
      <c r="AZ194" s="52">
        <f>('Total Revenues by County'!AZ194/'Total Revenues by County'!AZ$4)</f>
        <v>0</v>
      </c>
      <c r="BA194" s="52">
        <f>('Total Revenues by County'!BA194/'Total Revenues by County'!BA$4)</f>
        <v>0.28882545893997813</v>
      </c>
      <c r="BB194" s="52">
        <f>('Total Revenues by County'!BB194/'Total Revenues by County'!BB$4)</f>
        <v>0.38091122740015609</v>
      </c>
      <c r="BC194" s="52">
        <f>('Total Revenues by County'!BC194/'Total Revenues by County'!BC$4)</f>
        <v>0.37140010119471722</v>
      </c>
      <c r="BD194" s="52">
        <f>('Total Revenues by County'!BD194/'Total Revenues by County'!BD$4)</f>
        <v>0</v>
      </c>
      <c r="BE194" s="52">
        <f>('Total Revenues by County'!BE194/'Total Revenues by County'!BE$4)</f>
        <v>0</v>
      </c>
      <c r="BF194" s="52">
        <f>('Total Revenues by County'!BF194/'Total Revenues by County'!BF$4)</f>
        <v>0.29450913917804389</v>
      </c>
      <c r="BG194" s="52">
        <f>('Total Revenues by County'!BG194/'Total Revenues by County'!BG$4)</f>
        <v>0</v>
      </c>
      <c r="BH194" s="52">
        <f>('Total Revenues by County'!BH194/'Total Revenues by County'!BH$4)</f>
        <v>0.3784071171033988</v>
      </c>
      <c r="BI194" s="52">
        <f>('Total Revenues by County'!BI194/'Total Revenues by County'!BI$4)</f>
        <v>0</v>
      </c>
      <c r="BJ194" s="52">
        <f>('Total Revenues by County'!BJ194/'Total Revenues by County'!BJ$4)</f>
        <v>0</v>
      </c>
      <c r="BK194" s="52">
        <f>('Total Revenues by County'!BK194/'Total Revenues by County'!BK$4)</f>
        <v>0</v>
      </c>
      <c r="BL194" s="52">
        <f>('Total Revenues by County'!BL194/'Total Revenues by County'!BL$4)</f>
        <v>0</v>
      </c>
      <c r="BM194" s="52">
        <f>('Total Revenues by County'!BM194/'Total Revenues by County'!BM$4)</f>
        <v>0</v>
      </c>
      <c r="BN194" s="52">
        <f>('Total Revenues by County'!BN194/'Total Revenues by County'!BN$4)</f>
        <v>0.34797269366592259</v>
      </c>
      <c r="BO194" s="52">
        <f>('Total Revenues by County'!BO194/'Total Revenues by County'!BO$4)</f>
        <v>0</v>
      </c>
      <c r="BP194" s="52">
        <f>('Total Revenues by County'!BP194/'Total Revenues by County'!BP$4)</f>
        <v>0.74487240117002085</v>
      </c>
      <c r="BQ194" s="17">
        <f>('Total Revenues by County'!BQ194/'Total Revenues by County'!BQ$4)</f>
        <v>0</v>
      </c>
    </row>
    <row r="195" spans="1:69" x14ac:dyDescent="0.25">
      <c r="A195" s="13"/>
      <c r="B195" s="14">
        <v>348.923</v>
      </c>
      <c r="C195" s="15" t="s">
        <v>321</v>
      </c>
      <c r="D195" s="52">
        <f>('Total Revenues by County'!D195/'Total Revenues by County'!D$4)</f>
        <v>0</v>
      </c>
      <c r="E195" s="52">
        <f>('Total Revenues by County'!E195/'Total Revenues by County'!E$4)</f>
        <v>0</v>
      </c>
      <c r="F195" s="52">
        <f>('Total Revenues by County'!F195/'Total Revenues by County'!F$4)</f>
        <v>0.79408343325518549</v>
      </c>
      <c r="G195" s="52">
        <f>('Total Revenues by County'!G195/'Total Revenues by County'!G$4)</f>
        <v>0</v>
      </c>
      <c r="H195" s="52">
        <f>('Total Revenues by County'!H195/'Total Revenues by County'!H$4)</f>
        <v>0.37880020068500964</v>
      </c>
      <c r="I195" s="52">
        <f>('Total Revenues by County'!I195/'Total Revenues by County'!I$4)</f>
        <v>0</v>
      </c>
      <c r="J195" s="52">
        <f>('Total Revenues by County'!J195/'Total Revenues by County'!J$4)</f>
        <v>0</v>
      </c>
      <c r="K195" s="52">
        <f>('Total Revenues by County'!K195/'Total Revenues by County'!K$4)</f>
        <v>0.32943664025664704</v>
      </c>
      <c r="L195" s="52">
        <f>('Total Revenues by County'!L195/'Total Revenues by County'!L$4)</f>
        <v>0</v>
      </c>
      <c r="M195" s="52">
        <f>('Total Revenues by County'!M195/'Total Revenues by County'!M$4)</f>
        <v>0</v>
      </c>
      <c r="N195" s="52">
        <f>('Total Revenues by County'!N195/'Total Revenues by County'!N$4)</f>
        <v>0</v>
      </c>
      <c r="O195" s="52">
        <f>('Total Revenues by County'!O195/'Total Revenues by County'!O$4)</f>
        <v>0</v>
      </c>
      <c r="P195" s="52">
        <f>('Total Revenues by County'!P195/'Total Revenues by County'!P$4)</f>
        <v>0.40323102727834503</v>
      </c>
      <c r="Q195" s="52">
        <f>('Total Revenues by County'!Q195/'Total Revenues by County'!Q$4)</f>
        <v>0.52138157894736847</v>
      </c>
      <c r="R195" s="52">
        <f>('Total Revenues by County'!R195/'Total Revenues by County'!R$4)</f>
        <v>0.30550878037045948</v>
      </c>
      <c r="S195" s="52">
        <f>('Total Revenues by County'!S195/'Total Revenues by County'!S$4)</f>
        <v>0</v>
      </c>
      <c r="T195" s="52">
        <f>('Total Revenues by County'!T195/'Total Revenues by County'!T$4)</f>
        <v>0.70038370479222789</v>
      </c>
      <c r="U195" s="52">
        <f>('Total Revenues by County'!U195/'Total Revenues by County'!U$4)</f>
        <v>0.48514109882991213</v>
      </c>
      <c r="V195" s="52">
        <f>('Total Revenues by County'!V195/'Total Revenues by County'!V$4)</f>
        <v>0</v>
      </c>
      <c r="W195" s="52">
        <f>('Total Revenues by County'!W195/'Total Revenues by County'!W$4)</f>
        <v>0</v>
      </c>
      <c r="X195" s="52">
        <f>('Total Revenues by County'!X195/'Total Revenues by County'!X$4)</f>
        <v>0.17347606303895333</v>
      </c>
      <c r="Y195" s="52">
        <f>('Total Revenues by County'!Y195/'Total Revenues by County'!Y$4)</f>
        <v>0</v>
      </c>
      <c r="Z195" s="52">
        <f>('Total Revenues by County'!Z195/'Total Revenues by County'!Z$4)</f>
        <v>0</v>
      </c>
      <c r="AA195" s="52">
        <f>('Total Revenues by County'!AA195/'Total Revenues by County'!AA$4)</f>
        <v>0</v>
      </c>
      <c r="AB195" s="52">
        <f>('Total Revenues by County'!AB195/'Total Revenues by County'!AB$4)</f>
        <v>0.27162084676897275</v>
      </c>
      <c r="AC195" s="52">
        <f>('Total Revenues by County'!AC195/'Total Revenues by County'!AC$4)</f>
        <v>0</v>
      </c>
      <c r="AD195" s="52">
        <f>('Total Revenues by County'!AD195/'Total Revenues by County'!AD$4)</f>
        <v>0.47995030435230929</v>
      </c>
      <c r="AE195" s="52">
        <f>('Total Revenues by County'!AE195/'Total Revenues by County'!AE$4)</f>
        <v>0</v>
      </c>
      <c r="AF195" s="52">
        <f>('Total Revenues by County'!AF195/'Total Revenues by County'!AF$4)</f>
        <v>0</v>
      </c>
      <c r="AG195" s="52">
        <f>('Total Revenues by County'!AG195/'Total Revenues by County'!AG$4)</f>
        <v>0</v>
      </c>
      <c r="AH195" s="52">
        <f>('Total Revenues by County'!AH195/'Total Revenues by County'!AH$4)</f>
        <v>0</v>
      </c>
      <c r="AI195" s="52">
        <f>('Total Revenues by County'!AI195/'Total Revenues by County'!AI$4)</f>
        <v>0</v>
      </c>
      <c r="AJ195" s="52">
        <f>('Total Revenues by County'!AJ195/'Total Revenues by County'!AJ$4)</f>
        <v>0.30233613380849494</v>
      </c>
      <c r="AK195" s="52">
        <f>('Total Revenues by County'!AK195/'Total Revenues by County'!AK$4)</f>
        <v>0</v>
      </c>
      <c r="AL195" s="52">
        <f>('Total Revenues by County'!AL195/'Total Revenues by County'!AL$4)</f>
        <v>0</v>
      </c>
      <c r="AM195" s="52">
        <f>('Total Revenues by County'!AM195/'Total Revenues by County'!AM$4)</f>
        <v>0</v>
      </c>
      <c r="AN195" s="52">
        <f>('Total Revenues by County'!AN195/'Total Revenues by County'!AN$4)</f>
        <v>0</v>
      </c>
      <c r="AO195" s="52">
        <f>('Total Revenues by County'!AO195/'Total Revenues by County'!AO$4)</f>
        <v>0</v>
      </c>
      <c r="AP195" s="52">
        <f>('Total Revenues by County'!AP195/'Total Revenues by County'!AP$4)</f>
        <v>0.33322042483142866</v>
      </c>
      <c r="AQ195" s="52">
        <f>('Total Revenues by County'!AQ195/'Total Revenues by County'!AQ$4)</f>
        <v>0</v>
      </c>
      <c r="AR195" s="52">
        <f>('Total Revenues by County'!AR195/'Total Revenues by County'!AR$4)</f>
        <v>0.49984346410457992</v>
      </c>
      <c r="AS195" s="52">
        <f>('Total Revenues by County'!AS195/'Total Revenues by County'!AS$4)</f>
        <v>0</v>
      </c>
      <c r="AT195" s="52">
        <f>('Total Revenues by County'!AT195/'Total Revenues by County'!AT$4)</f>
        <v>0</v>
      </c>
      <c r="AU195" s="52">
        <f>('Total Revenues by County'!AU195/'Total Revenues by County'!AU$4)</f>
        <v>0</v>
      </c>
      <c r="AV195" s="52">
        <f>('Total Revenues by County'!AV195/'Total Revenues by County'!AV$4)</f>
        <v>0.66121909026152437</v>
      </c>
      <c r="AW195" s="52">
        <f>('Total Revenues by County'!AW195/'Total Revenues by County'!AW$4)</f>
        <v>0</v>
      </c>
      <c r="AX195" s="52">
        <f>('Total Revenues by County'!AX195/'Total Revenues by County'!AX$4)</f>
        <v>0.28546413133828324</v>
      </c>
      <c r="AY195" s="52">
        <f>('Total Revenues by County'!AY195/'Total Revenues by County'!AY$4)</f>
        <v>0.40023973876741203</v>
      </c>
      <c r="AZ195" s="52">
        <f>('Total Revenues by County'!AZ195/'Total Revenues by County'!AZ$4)</f>
        <v>0</v>
      </c>
      <c r="BA195" s="52">
        <f>('Total Revenues by County'!BA195/'Total Revenues by County'!BA$4)</f>
        <v>2.5606468320193359</v>
      </c>
      <c r="BB195" s="52">
        <f>('Total Revenues by County'!BB195/'Total Revenues by County'!BB$4)</f>
        <v>0.38094511856081187</v>
      </c>
      <c r="BC195" s="52">
        <f>('Total Revenues by County'!BC195/'Total Revenues by County'!BC$4)</f>
        <v>0.37140010119471722</v>
      </c>
      <c r="BD195" s="52">
        <f>('Total Revenues by County'!BD195/'Total Revenues by County'!BD$4)</f>
        <v>0</v>
      </c>
      <c r="BE195" s="52">
        <f>('Total Revenues by County'!BE195/'Total Revenues by County'!BE$4)</f>
        <v>0</v>
      </c>
      <c r="BF195" s="52">
        <f>('Total Revenues by County'!BF195/'Total Revenues by County'!BF$4)</f>
        <v>0</v>
      </c>
      <c r="BG195" s="52">
        <f>('Total Revenues by County'!BG195/'Total Revenues by County'!BG$4)</f>
        <v>0</v>
      </c>
      <c r="BH195" s="52">
        <f>('Total Revenues by County'!BH195/'Total Revenues by County'!BH$4)</f>
        <v>0.92851925742203734</v>
      </c>
      <c r="BI195" s="52">
        <f>('Total Revenues by County'!BI195/'Total Revenues by County'!BI$4)</f>
        <v>0.34236712411145931</v>
      </c>
      <c r="BJ195" s="52">
        <f>('Total Revenues by County'!BJ195/'Total Revenues by County'!BJ$4)</f>
        <v>0</v>
      </c>
      <c r="BK195" s="52">
        <f>('Total Revenues by County'!BK195/'Total Revenues by County'!BK$4)</f>
        <v>0</v>
      </c>
      <c r="BL195" s="52">
        <f>('Total Revenues by County'!BL195/'Total Revenues by County'!BL$4)</f>
        <v>0</v>
      </c>
      <c r="BM195" s="52">
        <f>('Total Revenues by County'!BM195/'Total Revenues by County'!BM$4)</f>
        <v>0.14177585548912353</v>
      </c>
      <c r="BN195" s="52">
        <f>('Total Revenues by County'!BN195/'Total Revenues by County'!BN$4)</f>
        <v>1.0305345915663742</v>
      </c>
      <c r="BO195" s="52">
        <f>('Total Revenues by County'!BO195/'Total Revenues by County'!BO$4)</f>
        <v>0.4502838494747935</v>
      </c>
      <c r="BP195" s="52">
        <f>('Total Revenues by County'!BP195/'Total Revenues by County'!BP$4)</f>
        <v>0.74487240117002085</v>
      </c>
      <c r="BQ195" s="17">
        <f>('Total Revenues by County'!BQ195/'Total Revenues by County'!BQ$4)</f>
        <v>0</v>
      </c>
    </row>
    <row r="196" spans="1:69" x14ac:dyDescent="0.25">
      <c r="A196" s="13"/>
      <c r="B196" s="14">
        <v>348.92399999999998</v>
      </c>
      <c r="C196" s="15" t="s">
        <v>322</v>
      </c>
      <c r="D196" s="52">
        <f>('Total Revenues by County'!D196/'Total Revenues by County'!D$4)</f>
        <v>0</v>
      </c>
      <c r="E196" s="52">
        <f>('Total Revenues by County'!E196/'Total Revenues by County'!E$4)</f>
        <v>0</v>
      </c>
      <c r="F196" s="52">
        <f>('Total Revenues by County'!F196/'Total Revenues by County'!F$4)</f>
        <v>1.8941663534787718</v>
      </c>
      <c r="G196" s="52">
        <f>('Total Revenues by County'!G196/'Total Revenues by County'!G$4)</f>
        <v>0</v>
      </c>
      <c r="H196" s="52">
        <f>('Total Revenues by County'!H196/'Total Revenues by County'!H$4)</f>
        <v>0.37884185912564367</v>
      </c>
      <c r="I196" s="52">
        <f>('Total Revenues by County'!I196/'Total Revenues by County'!I$4)</f>
        <v>0</v>
      </c>
      <c r="J196" s="52">
        <f>('Total Revenues by County'!J196/'Total Revenues by County'!J$4)</f>
        <v>0.58230296332113007</v>
      </c>
      <c r="K196" s="52">
        <f>('Total Revenues by County'!K196/'Total Revenues by County'!K$4)</f>
        <v>0</v>
      </c>
      <c r="L196" s="52">
        <f>('Total Revenues by County'!L196/'Total Revenues by County'!L$4)</f>
        <v>0</v>
      </c>
      <c r="M196" s="52">
        <f>('Total Revenues by County'!M196/'Total Revenues by County'!M$4)</f>
        <v>0</v>
      </c>
      <c r="N196" s="52">
        <f>('Total Revenues by County'!N196/'Total Revenues by County'!N$4)</f>
        <v>0</v>
      </c>
      <c r="O196" s="52">
        <f>('Total Revenues by County'!O196/'Total Revenues by County'!O$4)</f>
        <v>0</v>
      </c>
      <c r="P196" s="52">
        <f>('Total Revenues by County'!P196/'Total Revenues by County'!P$4)</f>
        <v>0.62749021569608332</v>
      </c>
      <c r="Q196" s="52">
        <f>('Total Revenues by County'!Q196/'Total Revenues by County'!Q$4)</f>
        <v>0.52131831983805665</v>
      </c>
      <c r="R196" s="52">
        <f>('Total Revenues by County'!R196/'Total Revenues by County'!R$4)</f>
        <v>0.30550878037045948</v>
      </c>
      <c r="S196" s="52">
        <f>('Total Revenues by County'!S196/'Total Revenues by County'!S$4)</f>
        <v>0</v>
      </c>
      <c r="T196" s="52">
        <f>('Total Revenues by County'!T196/'Total Revenues by County'!T$4)</f>
        <v>0.70038370479222789</v>
      </c>
      <c r="U196" s="52">
        <f>('Total Revenues by County'!U196/'Total Revenues by County'!U$4)</f>
        <v>0.28713713105793759</v>
      </c>
      <c r="V196" s="52">
        <f>('Total Revenues by County'!V196/'Total Revenues by County'!V$4)</f>
        <v>0</v>
      </c>
      <c r="W196" s="52">
        <f>('Total Revenues by County'!W196/'Total Revenues by County'!W$4)</f>
        <v>0</v>
      </c>
      <c r="X196" s="52">
        <f>('Total Revenues by County'!X196/'Total Revenues by County'!X$4)</f>
        <v>0.17294082664287838</v>
      </c>
      <c r="Y196" s="52">
        <f>('Total Revenues by County'!Y196/'Total Revenues by County'!Y$4)</f>
        <v>0</v>
      </c>
      <c r="Z196" s="52">
        <f>('Total Revenues by County'!Z196/'Total Revenues by County'!Z$4)</f>
        <v>0</v>
      </c>
      <c r="AA196" s="52">
        <f>('Total Revenues by County'!AA196/'Total Revenues by County'!AA$4)</f>
        <v>0</v>
      </c>
      <c r="AB196" s="52">
        <f>('Total Revenues by County'!AB196/'Total Revenues by County'!AB$4)</f>
        <v>0.27162084676897275</v>
      </c>
      <c r="AC196" s="52">
        <f>('Total Revenues by County'!AC196/'Total Revenues by County'!AC$4)</f>
        <v>0</v>
      </c>
      <c r="AD196" s="52">
        <f>('Total Revenues by County'!AD196/'Total Revenues by County'!AD$4)</f>
        <v>0.47995030435230929</v>
      </c>
      <c r="AE196" s="52">
        <f>('Total Revenues by County'!AE196/'Total Revenues by County'!AE$4)</f>
        <v>0</v>
      </c>
      <c r="AF196" s="52">
        <f>('Total Revenues by County'!AF196/'Total Revenues by County'!AF$4)</f>
        <v>0</v>
      </c>
      <c r="AG196" s="52">
        <f>('Total Revenues by County'!AG196/'Total Revenues by County'!AG$4)</f>
        <v>0</v>
      </c>
      <c r="AH196" s="52">
        <f>('Total Revenues by County'!AH196/'Total Revenues by County'!AH$4)</f>
        <v>0</v>
      </c>
      <c r="AI196" s="52">
        <f>('Total Revenues by County'!AI196/'Total Revenues by County'!AI$4)</f>
        <v>0</v>
      </c>
      <c r="AJ196" s="52">
        <f>('Total Revenues by County'!AJ196/'Total Revenues by County'!AJ$4)</f>
        <v>0.30233613380849494</v>
      </c>
      <c r="AK196" s="52">
        <f>('Total Revenues by County'!AK196/'Total Revenues by County'!AK$4)</f>
        <v>0</v>
      </c>
      <c r="AL196" s="52">
        <f>('Total Revenues by County'!AL196/'Total Revenues by County'!AL$4)</f>
        <v>0</v>
      </c>
      <c r="AM196" s="52">
        <f>('Total Revenues by County'!AM196/'Total Revenues by County'!AM$4)</f>
        <v>0</v>
      </c>
      <c r="AN196" s="52">
        <f>('Total Revenues by County'!AN196/'Total Revenues by County'!AN$4)</f>
        <v>0</v>
      </c>
      <c r="AO196" s="52">
        <f>('Total Revenues by County'!AO196/'Total Revenues by County'!AO$4)</f>
        <v>0</v>
      </c>
      <c r="AP196" s="52">
        <f>('Total Revenues by County'!AP196/'Total Revenues by County'!AP$4)</f>
        <v>0.33322042483142866</v>
      </c>
      <c r="AQ196" s="52">
        <f>('Total Revenues by County'!AQ196/'Total Revenues by County'!AQ$4)</f>
        <v>0</v>
      </c>
      <c r="AR196" s="52">
        <f>('Total Revenues by County'!AR196/'Total Revenues by County'!AR$4)</f>
        <v>0.51216457836186924</v>
      </c>
      <c r="AS196" s="52">
        <f>('Total Revenues by County'!AS196/'Total Revenues by County'!AS$4)</f>
        <v>0</v>
      </c>
      <c r="AT196" s="52">
        <f>('Total Revenues by County'!AT196/'Total Revenues by County'!AT$4)</f>
        <v>0</v>
      </c>
      <c r="AU196" s="52">
        <f>('Total Revenues by County'!AU196/'Total Revenues by County'!AU$4)</f>
        <v>0</v>
      </c>
      <c r="AV196" s="52">
        <f>('Total Revenues by County'!AV196/'Total Revenues by County'!AV$4)</f>
        <v>0.66121909026152437</v>
      </c>
      <c r="AW196" s="52">
        <f>('Total Revenues by County'!AW196/'Total Revenues by County'!AW$4)</f>
        <v>0</v>
      </c>
      <c r="AX196" s="52">
        <f>('Total Revenues by County'!AX196/'Total Revenues by County'!AX$4)</f>
        <v>0.28546413133828324</v>
      </c>
      <c r="AY196" s="52">
        <f>('Total Revenues by County'!AY196/'Total Revenues by County'!AY$4)</f>
        <v>0.40023973876741203</v>
      </c>
      <c r="AZ196" s="52">
        <f>('Total Revenues by County'!AZ196/'Total Revenues by County'!AZ$4)</f>
        <v>0</v>
      </c>
      <c r="BA196" s="52">
        <f>('Total Revenues by County'!BA196/'Total Revenues by County'!BA$4)</f>
        <v>0</v>
      </c>
      <c r="BB196" s="52">
        <f>('Total Revenues by County'!BB196/'Total Revenues by County'!BB$4)</f>
        <v>0.38091546379523811</v>
      </c>
      <c r="BC196" s="52">
        <f>('Total Revenues by County'!BC196/'Total Revenues by County'!BC$4)</f>
        <v>0.37140010119471722</v>
      </c>
      <c r="BD196" s="52">
        <f>('Total Revenues by County'!BD196/'Total Revenues by County'!BD$4)</f>
        <v>0</v>
      </c>
      <c r="BE196" s="52">
        <f>('Total Revenues by County'!BE196/'Total Revenues by County'!BE$4)</f>
        <v>0</v>
      </c>
      <c r="BF196" s="52">
        <f>('Total Revenues by County'!BF196/'Total Revenues by County'!BF$4)</f>
        <v>0.29451281617584874</v>
      </c>
      <c r="BG196" s="52">
        <f>('Total Revenues by County'!BG196/'Total Revenues by County'!BG$4)</f>
        <v>0</v>
      </c>
      <c r="BH196" s="52">
        <f>('Total Revenues by County'!BH196/'Total Revenues by County'!BH$4)</f>
        <v>0.3784071171033988</v>
      </c>
      <c r="BI196" s="52">
        <f>('Total Revenues by County'!BI196/'Total Revenues by County'!BI$4)</f>
        <v>0</v>
      </c>
      <c r="BJ196" s="52">
        <f>('Total Revenues by County'!BJ196/'Total Revenues by County'!BJ$4)</f>
        <v>0</v>
      </c>
      <c r="BK196" s="52">
        <f>('Total Revenues by County'!BK196/'Total Revenues by County'!BK$4)</f>
        <v>0</v>
      </c>
      <c r="BL196" s="52">
        <f>('Total Revenues by County'!BL196/'Total Revenues by County'!BL$4)</f>
        <v>0</v>
      </c>
      <c r="BM196" s="52">
        <f>('Total Revenues by County'!BM196/'Total Revenues by County'!BM$4)</f>
        <v>0</v>
      </c>
      <c r="BN196" s="52">
        <f>('Total Revenues by County'!BN196/'Total Revenues by County'!BN$4)</f>
        <v>1.1833059718826646</v>
      </c>
      <c r="BO196" s="52">
        <f>('Total Revenues by County'!BO196/'Total Revenues by County'!BO$4)</f>
        <v>0</v>
      </c>
      <c r="BP196" s="52">
        <f>('Total Revenues by County'!BP196/'Total Revenues by County'!BP$4)</f>
        <v>0.74487240117002085</v>
      </c>
      <c r="BQ196" s="17">
        <f>('Total Revenues by County'!BQ196/'Total Revenues by County'!BQ$4)</f>
        <v>0</v>
      </c>
    </row>
    <row r="197" spans="1:69" x14ac:dyDescent="0.25">
      <c r="A197" s="13"/>
      <c r="B197" s="14">
        <v>348.93</v>
      </c>
      <c r="C197" s="15" t="s">
        <v>323</v>
      </c>
      <c r="D197" s="52">
        <f>('Total Revenues by County'!D197/'Total Revenues by County'!D$4)</f>
        <v>0</v>
      </c>
      <c r="E197" s="52">
        <f>('Total Revenues by County'!E197/'Total Revenues by County'!E$4)</f>
        <v>0</v>
      </c>
      <c r="F197" s="52">
        <f>('Total Revenues by County'!F197/'Total Revenues by County'!F$4)</f>
        <v>2.8225029976555649</v>
      </c>
      <c r="G197" s="52">
        <f>('Total Revenues by County'!G197/'Total Revenues by County'!G$4)</f>
        <v>0</v>
      </c>
      <c r="H197" s="52">
        <f>('Total Revenues by County'!H197/'Total Revenues by County'!H$4)</f>
        <v>0</v>
      </c>
      <c r="I197" s="52">
        <f>('Total Revenues by County'!I197/'Total Revenues by County'!I$4)</f>
        <v>0</v>
      </c>
      <c r="J197" s="52">
        <f>('Total Revenues by County'!J197/'Total Revenues by County'!J$4)</f>
        <v>2.3424742695309804</v>
      </c>
      <c r="K197" s="52">
        <f>('Total Revenues by County'!K197/'Total Revenues by County'!K$4)</f>
        <v>0</v>
      </c>
      <c r="L197" s="52">
        <f>('Total Revenues by County'!L197/'Total Revenues by County'!L$4)</f>
        <v>0</v>
      </c>
      <c r="M197" s="52">
        <f>('Total Revenues by County'!M197/'Total Revenues by County'!M$4)</f>
        <v>0</v>
      </c>
      <c r="N197" s="52">
        <f>('Total Revenues by County'!N197/'Total Revenues by County'!N$4)</f>
        <v>0</v>
      </c>
      <c r="O197" s="52">
        <f>('Total Revenues by County'!O197/'Total Revenues by County'!O$4)</f>
        <v>0</v>
      </c>
      <c r="P197" s="52">
        <f>('Total Revenues by County'!P197/'Total Revenues by County'!P$4)</f>
        <v>2.4607597916605362</v>
      </c>
      <c r="Q197" s="52">
        <f>('Total Revenues by County'!Q197/'Total Revenues by County'!Q$4)</f>
        <v>0</v>
      </c>
      <c r="R197" s="52">
        <f>('Total Revenues by County'!R197/'Total Revenues by County'!R$4)</f>
        <v>1.9750621441744849</v>
      </c>
      <c r="S197" s="52">
        <f>('Total Revenues by County'!S197/'Total Revenues by County'!S$4)</f>
        <v>0</v>
      </c>
      <c r="T197" s="52">
        <f>('Total Revenues by County'!T197/'Total Revenues by County'!T$4)</f>
        <v>2.2979018695403708</v>
      </c>
      <c r="U197" s="52">
        <f>('Total Revenues by County'!U197/'Total Revenues by County'!U$4)</f>
        <v>4.2938782946678007</v>
      </c>
      <c r="V197" s="52">
        <f>('Total Revenues by County'!V197/'Total Revenues by County'!V$4)</f>
        <v>0.63451420554191507</v>
      </c>
      <c r="W197" s="52">
        <f>('Total Revenues by County'!W197/'Total Revenues by County'!W$4)</f>
        <v>0</v>
      </c>
      <c r="X197" s="52">
        <f>('Total Revenues by County'!X197/'Total Revenues by County'!X$4)</f>
        <v>0</v>
      </c>
      <c r="Y197" s="52">
        <f>('Total Revenues by County'!Y197/'Total Revenues by County'!Y$4)</f>
        <v>0</v>
      </c>
      <c r="Z197" s="52">
        <f>('Total Revenues by County'!Z197/'Total Revenues by County'!Z$4)</f>
        <v>0</v>
      </c>
      <c r="AA197" s="52">
        <f>('Total Revenues by County'!AA197/'Total Revenues by County'!AA$4)</f>
        <v>0</v>
      </c>
      <c r="AB197" s="52">
        <f>('Total Revenues by County'!AB197/'Total Revenues by County'!AB$4)</f>
        <v>2.8257939615149854</v>
      </c>
      <c r="AC197" s="52">
        <f>('Total Revenues by County'!AC197/'Total Revenues by County'!AC$4)</f>
        <v>0</v>
      </c>
      <c r="AD197" s="52">
        <f>('Total Revenues by County'!AD197/'Total Revenues by County'!AD$4)</f>
        <v>3.3761201011685351</v>
      </c>
      <c r="AE197" s="52">
        <f>('Total Revenues by County'!AE197/'Total Revenues by County'!AE$4)</f>
        <v>0</v>
      </c>
      <c r="AF197" s="52">
        <f>('Total Revenues by County'!AF197/'Total Revenues by County'!AF$4)</f>
        <v>0</v>
      </c>
      <c r="AG197" s="52">
        <f>('Total Revenues by County'!AG197/'Total Revenues by County'!AG$4)</f>
        <v>0</v>
      </c>
      <c r="AH197" s="52">
        <f>('Total Revenues by County'!AH197/'Total Revenues by County'!AH$4)</f>
        <v>3.8321374361804885</v>
      </c>
      <c r="AI197" s="52">
        <f>('Total Revenues by County'!AI197/'Total Revenues by County'!AI$4)</f>
        <v>0</v>
      </c>
      <c r="AJ197" s="52">
        <f>('Total Revenues by County'!AJ197/'Total Revenues by County'!AJ$4)</f>
        <v>2.1224471987685822</v>
      </c>
      <c r="AK197" s="52">
        <f>('Total Revenues by County'!AK197/'Total Revenues by County'!AK$4)</f>
        <v>0</v>
      </c>
      <c r="AL197" s="52">
        <f>('Total Revenues by County'!AL197/'Total Revenues by County'!AL$4)</f>
        <v>0</v>
      </c>
      <c r="AM197" s="52">
        <f>('Total Revenues by County'!AM197/'Total Revenues by County'!AM$4)</f>
        <v>0</v>
      </c>
      <c r="AN197" s="52">
        <f>('Total Revenues by County'!AN197/'Total Revenues by County'!AN$4)</f>
        <v>0</v>
      </c>
      <c r="AO197" s="52">
        <f>('Total Revenues by County'!AO197/'Total Revenues by County'!AO$4)</f>
        <v>0</v>
      </c>
      <c r="AP197" s="52">
        <f>('Total Revenues by County'!AP197/'Total Revenues by County'!AP$4)</f>
        <v>0</v>
      </c>
      <c r="AQ197" s="52">
        <f>('Total Revenues by County'!AQ197/'Total Revenues by County'!AQ$4)</f>
        <v>0</v>
      </c>
      <c r="AR197" s="52">
        <f>('Total Revenues by County'!AR197/'Total Revenues by County'!AR$4)</f>
        <v>2.7785051865560018</v>
      </c>
      <c r="AS197" s="52">
        <f>('Total Revenues by County'!AS197/'Total Revenues by County'!AS$4)</f>
        <v>0</v>
      </c>
      <c r="AT197" s="52">
        <f>('Total Revenues by County'!AT197/'Total Revenues by County'!AT$4)</f>
        <v>0</v>
      </c>
      <c r="AU197" s="52">
        <f>('Total Revenues by County'!AU197/'Total Revenues by County'!AU$4)</f>
        <v>0</v>
      </c>
      <c r="AV197" s="52">
        <f>('Total Revenues by County'!AV197/'Total Revenues by County'!AV$4)</f>
        <v>3.0046301007428515</v>
      </c>
      <c r="AW197" s="52">
        <f>('Total Revenues by County'!AW197/'Total Revenues by County'!AW$4)</f>
        <v>0</v>
      </c>
      <c r="AX197" s="52">
        <f>('Total Revenues by County'!AX197/'Total Revenues by County'!AX$4)</f>
        <v>0</v>
      </c>
      <c r="AY197" s="52">
        <f>('Total Revenues by County'!AY197/'Total Revenues by County'!AY$4)</f>
        <v>3.4520841866355032</v>
      </c>
      <c r="AZ197" s="52">
        <f>('Total Revenues by County'!AZ197/'Total Revenues by County'!AZ$4)</f>
        <v>2.0391990011065353</v>
      </c>
      <c r="BA197" s="52">
        <f>('Total Revenues by County'!BA197/'Total Revenues by County'!BA$4)</f>
        <v>0</v>
      </c>
      <c r="BB197" s="52">
        <f>('Total Revenues by County'!BB197/'Total Revenues by County'!BB$4)</f>
        <v>0</v>
      </c>
      <c r="BC197" s="52">
        <f>('Total Revenues by County'!BC197/'Total Revenues by County'!BC$4)</f>
        <v>0</v>
      </c>
      <c r="BD197" s="52">
        <f>('Total Revenues by County'!BD197/'Total Revenues by County'!BD$4)</f>
        <v>0</v>
      </c>
      <c r="BE197" s="52">
        <f>('Total Revenues by County'!BE197/'Total Revenues by County'!BE$4)</f>
        <v>0</v>
      </c>
      <c r="BF197" s="52">
        <f>('Total Revenues by County'!BF197/'Total Revenues by County'!BF$4)</f>
        <v>0</v>
      </c>
      <c r="BG197" s="52">
        <f>('Total Revenues by County'!BG197/'Total Revenues by County'!BG$4)</f>
        <v>2.1105357946870781E-3</v>
      </c>
      <c r="BH197" s="52">
        <f>('Total Revenues by County'!BH197/'Total Revenues by County'!BH$4)</f>
        <v>2.2477100921124964</v>
      </c>
      <c r="BI197" s="52">
        <f>('Total Revenues by County'!BI197/'Total Revenues by County'!BI$4)</f>
        <v>0</v>
      </c>
      <c r="BJ197" s="52">
        <f>('Total Revenues by County'!BJ197/'Total Revenues by County'!BJ$4)</f>
        <v>0</v>
      </c>
      <c r="BK197" s="52">
        <f>('Total Revenues by County'!BK197/'Total Revenues by County'!BK$4)</f>
        <v>2.228312462128863</v>
      </c>
      <c r="BL197" s="52">
        <f>('Total Revenues by County'!BL197/'Total Revenues by County'!BL$4)</f>
        <v>0</v>
      </c>
      <c r="BM197" s="52">
        <f>('Total Revenues by County'!BM197/'Total Revenues by County'!BM$4)</f>
        <v>0</v>
      </c>
      <c r="BN197" s="52">
        <f>('Total Revenues by County'!BN197/'Total Revenues by County'!BN$4)</f>
        <v>3.2646285338593031</v>
      </c>
      <c r="BO197" s="52">
        <f>('Total Revenues by County'!BO197/'Total Revenues by County'!BO$4)</f>
        <v>0</v>
      </c>
      <c r="BP197" s="52">
        <f>('Total Revenues by County'!BP197/'Total Revenues by County'!BP$4)</f>
        <v>3.4454311386684884</v>
      </c>
      <c r="BQ197" s="17">
        <f>('Total Revenues by County'!BQ197/'Total Revenues by County'!BQ$4)</f>
        <v>0</v>
      </c>
    </row>
    <row r="198" spans="1:69" x14ac:dyDescent="0.25">
      <c r="A198" s="13"/>
      <c r="B198" s="14">
        <v>348.93099999999998</v>
      </c>
      <c r="C198" s="15" t="s">
        <v>324</v>
      </c>
      <c r="D198" s="52">
        <f>('Total Revenues by County'!D198/'Total Revenues by County'!D$4)</f>
        <v>0</v>
      </c>
      <c r="E198" s="52">
        <f>('Total Revenues by County'!E198/'Total Revenues by County'!E$4)</f>
        <v>0</v>
      </c>
      <c r="F198" s="52">
        <f>('Total Revenues by County'!F198/'Total Revenues by County'!F$4)</f>
        <v>0</v>
      </c>
      <c r="G198" s="52">
        <f>('Total Revenues by County'!G198/'Total Revenues by County'!G$4)</f>
        <v>0</v>
      </c>
      <c r="H198" s="52">
        <f>('Total Revenues by County'!H198/'Total Revenues by County'!H$4)</f>
        <v>2.4397917802462921</v>
      </c>
      <c r="I198" s="52">
        <f>('Total Revenues by County'!I198/'Total Revenues by County'!I$4)</f>
        <v>0</v>
      </c>
      <c r="J198" s="52">
        <f>('Total Revenues by County'!J198/'Total Revenues by County'!J$4)</f>
        <v>0</v>
      </c>
      <c r="K198" s="52">
        <f>('Total Revenues by County'!K198/'Total Revenues by County'!K$4)</f>
        <v>0</v>
      </c>
      <c r="L198" s="52">
        <f>('Total Revenues by County'!L198/'Total Revenues by County'!L$4)</f>
        <v>0</v>
      </c>
      <c r="M198" s="52">
        <f>('Total Revenues by County'!M198/'Total Revenues by County'!M$4)</f>
        <v>0</v>
      </c>
      <c r="N198" s="52">
        <f>('Total Revenues by County'!N198/'Total Revenues by County'!N$4)</f>
        <v>0</v>
      </c>
      <c r="O198" s="52">
        <f>('Total Revenues by County'!O198/'Total Revenues by County'!O$4)</f>
        <v>0</v>
      </c>
      <c r="P198" s="52">
        <f>('Total Revenues by County'!P198/'Total Revenues by County'!P$4)</f>
        <v>0</v>
      </c>
      <c r="Q198" s="52">
        <f>('Total Revenues by County'!Q198/'Total Revenues by County'!Q$4)</f>
        <v>0</v>
      </c>
      <c r="R198" s="52">
        <f>('Total Revenues by County'!R198/'Total Revenues by County'!R$4)</f>
        <v>0</v>
      </c>
      <c r="S198" s="52">
        <f>('Total Revenues by County'!S198/'Total Revenues by County'!S$4)</f>
        <v>0</v>
      </c>
      <c r="T198" s="52">
        <f>('Total Revenues by County'!T198/'Total Revenues by County'!T$4)</f>
        <v>0</v>
      </c>
      <c r="U198" s="52">
        <f>('Total Revenues by County'!U198/'Total Revenues by County'!U$4)</f>
        <v>3.3726061783877888E-2</v>
      </c>
      <c r="V198" s="52">
        <f>('Total Revenues by County'!V198/'Total Revenues by County'!V$4)</f>
        <v>0</v>
      </c>
      <c r="W198" s="52">
        <f>('Total Revenues by County'!W198/'Total Revenues by County'!W$4)</f>
        <v>0</v>
      </c>
      <c r="X198" s="52">
        <f>('Total Revenues by County'!X198/'Total Revenues by County'!X$4)</f>
        <v>0</v>
      </c>
      <c r="Y198" s="52">
        <f>('Total Revenues by County'!Y198/'Total Revenues by County'!Y$4)</f>
        <v>0</v>
      </c>
      <c r="Z198" s="52">
        <f>('Total Revenues by County'!Z198/'Total Revenues by County'!Z$4)</f>
        <v>0</v>
      </c>
      <c r="AA198" s="52">
        <f>('Total Revenues by County'!AA198/'Total Revenues by County'!AA$4)</f>
        <v>0</v>
      </c>
      <c r="AB198" s="52">
        <f>('Total Revenues by County'!AB198/'Total Revenues by County'!AB$4)</f>
        <v>0</v>
      </c>
      <c r="AC198" s="52">
        <f>('Total Revenues by County'!AC198/'Total Revenues by County'!AC$4)</f>
        <v>0</v>
      </c>
      <c r="AD198" s="52">
        <f>('Total Revenues by County'!AD198/'Total Revenues by County'!AD$4)</f>
        <v>0</v>
      </c>
      <c r="AE198" s="52">
        <f>('Total Revenues by County'!AE198/'Total Revenues by County'!AE$4)</f>
        <v>0</v>
      </c>
      <c r="AF198" s="52">
        <f>('Total Revenues by County'!AF198/'Total Revenues by County'!AF$4)</f>
        <v>0</v>
      </c>
      <c r="AG198" s="52">
        <f>('Total Revenues by County'!AG198/'Total Revenues by County'!AG$4)</f>
        <v>0</v>
      </c>
      <c r="AH198" s="52">
        <f>('Total Revenues by County'!AH198/'Total Revenues by County'!AH$4)</f>
        <v>0</v>
      </c>
      <c r="AI198" s="52">
        <f>('Total Revenues by County'!AI198/'Total Revenues by County'!AI$4)</f>
        <v>0</v>
      </c>
      <c r="AJ198" s="52">
        <f>('Total Revenues by County'!AJ198/'Total Revenues by County'!AJ$4)</f>
        <v>0</v>
      </c>
      <c r="AK198" s="52">
        <f>('Total Revenues by County'!AK198/'Total Revenues by County'!AK$4)</f>
        <v>0</v>
      </c>
      <c r="AL198" s="52">
        <f>('Total Revenues by County'!AL198/'Total Revenues by County'!AL$4)</f>
        <v>0</v>
      </c>
      <c r="AM198" s="52">
        <f>('Total Revenues by County'!AM198/'Total Revenues by County'!AM$4)</f>
        <v>0</v>
      </c>
      <c r="AN198" s="52">
        <f>('Total Revenues by County'!AN198/'Total Revenues by County'!AN$4)</f>
        <v>0</v>
      </c>
      <c r="AO198" s="52">
        <f>('Total Revenues by County'!AO198/'Total Revenues by County'!AO$4)</f>
        <v>0</v>
      </c>
      <c r="AP198" s="52">
        <f>('Total Revenues by County'!AP198/'Total Revenues by County'!AP$4)</f>
        <v>0</v>
      </c>
      <c r="AQ198" s="52">
        <f>('Total Revenues by County'!AQ198/'Total Revenues by County'!AQ$4)</f>
        <v>0</v>
      </c>
      <c r="AR198" s="52">
        <f>('Total Revenues by County'!AR198/'Total Revenues by County'!AR$4)</f>
        <v>0</v>
      </c>
      <c r="AS198" s="52">
        <f>('Total Revenues by County'!AS198/'Total Revenues by County'!AS$4)</f>
        <v>0</v>
      </c>
      <c r="AT198" s="52">
        <f>('Total Revenues by County'!AT198/'Total Revenues by County'!AT$4)</f>
        <v>0</v>
      </c>
      <c r="AU198" s="52">
        <f>('Total Revenues by County'!AU198/'Total Revenues by County'!AU$4)</f>
        <v>0</v>
      </c>
      <c r="AV198" s="52">
        <f>('Total Revenues by County'!AV198/'Total Revenues by County'!AV$4)</f>
        <v>0</v>
      </c>
      <c r="AW198" s="52">
        <f>('Total Revenues by County'!AW198/'Total Revenues by County'!AW$4)</f>
        <v>0</v>
      </c>
      <c r="AX198" s="52">
        <f>('Total Revenues by County'!AX198/'Total Revenues by County'!AX$4)</f>
        <v>3.2758802210196607</v>
      </c>
      <c r="AY198" s="52">
        <f>('Total Revenues by County'!AY198/'Total Revenues by County'!AY$4)</f>
        <v>0</v>
      </c>
      <c r="AZ198" s="52">
        <f>('Total Revenues by County'!AZ198/'Total Revenues by County'!AZ$4)</f>
        <v>0</v>
      </c>
      <c r="BA198" s="52">
        <f>('Total Revenues by County'!BA198/'Total Revenues by County'!BA$4)</f>
        <v>0</v>
      </c>
      <c r="BB198" s="52">
        <f>('Total Revenues by County'!BB198/'Total Revenues by County'!BB$4)</f>
        <v>0</v>
      </c>
      <c r="BC198" s="52">
        <f>('Total Revenues by County'!BC198/'Total Revenues by County'!BC$4)</f>
        <v>0</v>
      </c>
      <c r="BD198" s="52">
        <f>('Total Revenues by County'!BD198/'Total Revenues by County'!BD$4)</f>
        <v>0</v>
      </c>
      <c r="BE198" s="52">
        <f>('Total Revenues by County'!BE198/'Total Revenues by County'!BE$4)</f>
        <v>0</v>
      </c>
      <c r="BF198" s="52">
        <f>('Total Revenues by County'!BF198/'Total Revenues by County'!BF$4)</f>
        <v>0</v>
      </c>
      <c r="BG198" s="52">
        <f>('Total Revenues by County'!BG198/'Total Revenues by County'!BG$4)</f>
        <v>0</v>
      </c>
      <c r="BH198" s="52">
        <f>('Total Revenues by County'!BH198/'Total Revenues by County'!BH$4)</f>
        <v>0</v>
      </c>
      <c r="BI198" s="52">
        <f>('Total Revenues by County'!BI198/'Total Revenues by County'!BI$4)</f>
        <v>0</v>
      </c>
      <c r="BJ198" s="52">
        <f>('Total Revenues by County'!BJ198/'Total Revenues by County'!BJ$4)</f>
        <v>0</v>
      </c>
      <c r="BK198" s="52">
        <f>('Total Revenues by County'!BK198/'Total Revenues by County'!BK$4)</f>
        <v>1.2619925267622703</v>
      </c>
      <c r="BL198" s="52">
        <f>('Total Revenues by County'!BL198/'Total Revenues by County'!BL$4)</f>
        <v>0</v>
      </c>
      <c r="BM198" s="52">
        <f>('Total Revenues by County'!BM198/'Total Revenues by County'!BM$4)</f>
        <v>0</v>
      </c>
      <c r="BN198" s="52">
        <f>('Total Revenues by County'!BN198/'Total Revenues by County'!BN$4)</f>
        <v>0</v>
      </c>
      <c r="BO198" s="52">
        <f>('Total Revenues by County'!BO198/'Total Revenues by County'!BO$4)</f>
        <v>0</v>
      </c>
      <c r="BP198" s="52">
        <f>('Total Revenues by County'!BP198/'Total Revenues by County'!BP$4)</f>
        <v>0</v>
      </c>
      <c r="BQ198" s="17">
        <f>('Total Revenues by County'!BQ198/'Total Revenues by County'!BQ$4)</f>
        <v>0</v>
      </c>
    </row>
    <row r="199" spans="1:69" x14ac:dyDescent="0.25">
      <c r="A199" s="13"/>
      <c r="B199" s="14">
        <v>348.93200000000002</v>
      </c>
      <c r="C199" s="15" t="s">
        <v>325</v>
      </c>
      <c r="D199" s="52">
        <f>('Total Revenues by County'!D199/'Total Revenues by County'!D$4)</f>
        <v>0</v>
      </c>
      <c r="E199" s="52">
        <f>('Total Revenues by County'!E199/'Total Revenues by County'!E$4)</f>
        <v>0</v>
      </c>
      <c r="F199" s="52">
        <f>('Total Revenues by County'!F199/'Total Revenues by County'!F$4)</f>
        <v>0</v>
      </c>
      <c r="G199" s="52">
        <f>('Total Revenues by County'!G199/'Total Revenues by County'!G$4)</f>
        <v>0</v>
      </c>
      <c r="H199" s="52">
        <f>('Total Revenues by County'!H199/'Total Revenues by County'!H$4)</f>
        <v>0</v>
      </c>
      <c r="I199" s="52">
        <f>('Total Revenues by County'!I199/'Total Revenues by County'!I$4)</f>
        <v>0</v>
      </c>
      <c r="J199" s="52">
        <f>('Total Revenues by County'!J199/'Total Revenues by County'!J$4)</f>
        <v>0</v>
      </c>
      <c r="K199" s="52">
        <f>('Total Revenues by County'!K199/'Total Revenues by County'!K$4)</f>
        <v>0</v>
      </c>
      <c r="L199" s="52">
        <f>('Total Revenues by County'!L199/'Total Revenues by County'!L$4)</f>
        <v>0</v>
      </c>
      <c r="M199" s="52">
        <f>('Total Revenues by County'!M199/'Total Revenues by County'!M$4)</f>
        <v>0</v>
      </c>
      <c r="N199" s="52">
        <f>('Total Revenues by County'!N199/'Total Revenues by County'!N$4)</f>
        <v>0</v>
      </c>
      <c r="O199" s="52">
        <f>('Total Revenues by County'!O199/'Total Revenues by County'!O$4)</f>
        <v>0</v>
      </c>
      <c r="P199" s="52">
        <f>('Total Revenues by County'!P199/'Total Revenues by County'!P$4)</f>
        <v>0</v>
      </c>
      <c r="Q199" s="52">
        <f>('Total Revenues by County'!Q199/'Total Revenues by County'!Q$4)</f>
        <v>0</v>
      </c>
      <c r="R199" s="52">
        <f>('Total Revenues by County'!R199/'Total Revenues by County'!R$4)</f>
        <v>0</v>
      </c>
      <c r="S199" s="52">
        <f>('Total Revenues by County'!S199/'Total Revenues by County'!S$4)</f>
        <v>0</v>
      </c>
      <c r="T199" s="52">
        <f>('Total Revenues by County'!T199/'Total Revenues by County'!T$4)</f>
        <v>0</v>
      </c>
      <c r="U199" s="52">
        <f>('Total Revenues by County'!U199/'Total Revenues by County'!U$4)</f>
        <v>0.24023239807279648</v>
      </c>
      <c r="V199" s="52">
        <f>('Total Revenues by County'!V199/'Total Revenues by County'!V$4)</f>
        <v>0</v>
      </c>
      <c r="W199" s="52">
        <f>('Total Revenues by County'!W199/'Total Revenues by County'!W$4)</f>
        <v>0</v>
      </c>
      <c r="X199" s="52">
        <f>('Total Revenues by County'!X199/'Total Revenues by County'!X$4)</f>
        <v>0</v>
      </c>
      <c r="Y199" s="52">
        <f>('Total Revenues by County'!Y199/'Total Revenues by County'!Y$4)</f>
        <v>0</v>
      </c>
      <c r="Z199" s="52">
        <f>('Total Revenues by County'!Z199/'Total Revenues by County'!Z$4)</f>
        <v>0</v>
      </c>
      <c r="AA199" s="52">
        <f>('Total Revenues by County'!AA199/'Total Revenues by County'!AA$4)</f>
        <v>0</v>
      </c>
      <c r="AB199" s="52">
        <f>('Total Revenues by County'!AB199/'Total Revenues by County'!AB$4)</f>
        <v>0</v>
      </c>
      <c r="AC199" s="52">
        <f>('Total Revenues by County'!AC199/'Total Revenues by County'!AC$4)</f>
        <v>0</v>
      </c>
      <c r="AD199" s="52">
        <f>('Total Revenues by County'!AD199/'Total Revenues by County'!AD$4)</f>
        <v>0</v>
      </c>
      <c r="AE199" s="52">
        <f>('Total Revenues by County'!AE199/'Total Revenues by County'!AE$4)</f>
        <v>0</v>
      </c>
      <c r="AF199" s="52">
        <f>('Total Revenues by County'!AF199/'Total Revenues by County'!AF$4)</f>
        <v>0</v>
      </c>
      <c r="AG199" s="52">
        <f>('Total Revenues by County'!AG199/'Total Revenues by County'!AG$4)</f>
        <v>0</v>
      </c>
      <c r="AH199" s="52">
        <f>('Total Revenues by County'!AH199/'Total Revenues by County'!AH$4)</f>
        <v>2.0008279287981232E-3</v>
      </c>
      <c r="AI199" s="52">
        <f>('Total Revenues by County'!AI199/'Total Revenues by County'!AI$4)</f>
        <v>0</v>
      </c>
      <c r="AJ199" s="52">
        <f>('Total Revenues by County'!AJ199/'Total Revenues by County'!AJ$4)</f>
        <v>0</v>
      </c>
      <c r="AK199" s="52">
        <f>('Total Revenues by County'!AK199/'Total Revenues by County'!AK$4)</f>
        <v>0</v>
      </c>
      <c r="AL199" s="52">
        <f>('Total Revenues by County'!AL199/'Total Revenues by County'!AL$4)</f>
        <v>0</v>
      </c>
      <c r="AM199" s="52">
        <f>('Total Revenues by County'!AM199/'Total Revenues by County'!AM$4)</f>
        <v>0</v>
      </c>
      <c r="AN199" s="52">
        <f>('Total Revenues by County'!AN199/'Total Revenues by County'!AN$4)</f>
        <v>0</v>
      </c>
      <c r="AO199" s="52">
        <f>('Total Revenues by County'!AO199/'Total Revenues by County'!AO$4)</f>
        <v>0</v>
      </c>
      <c r="AP199" s="52">
        <f>('Total Revenues by County'!AP199/'Total Revenues by County'!AP$4)</f>
        <v>0</v>
      </c>
      <c r="AQ199" s="52">
        <f>('Total Revenues by County'!AQ199/'Total Revenues by County'!AQ$4)</f>
        <v>0</v>
      </c>
      <c r="AR199" s="52">
        <f>('Total Revenues by County'!AR199/'Total Revenues by County'!AR$4)</f>
        <v>0</v>
      </c>
      <c r="AS199" s="52">
        <f>('Total Revenues by County'!AS199/'Total Revenues by County'!AS$4)</f>
        <v>0</v>
      </c>
      <c r="AT199" s="52">
        <f>('Total Revenues by County'!AT199/'Total Revenues by County'!AT$4)</f>
        <v>0</v>
      </c>
      <c r="AU199" s="52">
        <f>('Total Revenues by County'!AU199/'Total Revenues by County'!AU$4)</f>
        <v>0</v>
      </c>
      <c r="AV199" s="52">
        <f>('Total Revenues by County'!AV199/'Total Revenues by County'!AV$4)</f>
        <v>0</v>
      </c>
      <c r="AW199" s="52">
        <f>('Total Revenues by County'!AW199/'Total Revenues by County'!AW$4)</f>
        <v>0</v>
      </c>
      <c r="AX199" s="52">
        <f>('Total Revenues by County'!AX199/'Total Revenues by County'!AX$4)</f>
        <v>1.1918383000046129E-2</v>
      </c>
      <c r="AY199" s="52">
        <f>('Total Revenues by County'!AY199/'Total Revenues by County'!AY$4)</f>
        <v>0</v>
      </c>
      <c r="AZ199" s="52">
        <f>('Total Revenues by County'!AZ199/'Total Revenues by County'!AZ$4)</f>
        <v>0</v>
      </c>
      <c r="BA199" s="52">
        <f>('Total Revenues by County'!BA199/'Total Revenues by County'!BA$4)</f>
        <v>0</v>
      </c>
      <c r="BB199" s="52">
        <f>('Total Revenues by County'!BB199/'Total Revenues by County'!BB$4)</f>
        <v>0</v>
      </c>
      <c r="BC199" s="52">
        <f>('Total Revenues by County'!BC199/'Total Revenues by County'!BC$4)</f>
        <v>0</v>
      </c>
      <c r="BD199" s="52">
        <f>('Total Revenues by County'!BD199/'Total Revenues by County'!BD$4)</f>
        <v>0</v>
      </c>
      <c r="BE199" s="52">
        <f>('Total Revenues by County'!BE199/'Total Revenues by County'!BE$4)</f>
        <v>0</v>
      </c>
      <c r="BF199" s="52">
        <f>('Total Revenues by County'!BF199/'Total Revenues by County'!BF$4)</f>
        <v>0</v>
      </c>
      <c r="BG199" s="52">
        <f>('Total Revenues by County'!BG199/'Total Revenues by County'!BG$4)</f>
        <v>0</v>
      </c>
      <c r="BH199" s="52">
        <f>('Total Revenues by County'!BH199/'Total Revenues by County'!BH$4)</f>
        <v>0</v>
      </c>
      <c r="BI199" s="52">
        <f>('Total Revenues by County'!BI199/'Total Revenues by County'!BI$4)</f>
        <v>0</v>
      </c>
      <c r="BJ199" s="52">
        <f>('Total Revenues by County'!BJ199/'Total Revenues by County'!BJ$4)</f>
        <v>0</v>
      </c>
      <c r="BK199" s="52">
        <f>('Total Revenues by County'!BK199/'Total Revenues by County'!BK$4)</f>
        <v>0</v>
      </c>
      <c r="BL199" s="52">
        <f>('Total Revenues by County'!BL199/'Total Revenues by County'!BL$4)</f>
        <v>0</v>
      </c>
      <c r="BM199" s="52">
        <f>('Total Revenues by County'!BM199/'Total Revenues by County'!BM$4)</f>
        <v>0</v>
      </c>
      <c r="BN199" s="52">
        <f>('Total Revenues by County'!BN199/'Total Revenues by County'!BN$4)</f>
        <v>0</v>
      </c>
      <c r="BO199" s="52">
        <f>('Total Revenues by County'!BO199/'Total Revenues by County'!BO$4)</f>
        <v>0</v>
      </c>
      <c r="BP199" s="52">
        <f>('Total Revenues by County'!BP199/'Total Revenues by County'!BP$4)</f>
        <v>0</v>
      </c>
      <c r="BQ199" s="17">
        <f>('Total Revenues by County'!BQ199/'Total Revenues by County'!BQ$4)</f>
        <v>0</v>
      </c>
    </row>
    <row r="200" spans="1:69" x14ac:dyDescent="0.25">
      <c r="A200" s="13"/>
      <c r="B200" s="14">
        <v>348.93299999999999</v>
      </c>
      <c r="C200" s="15" t="s">
        <v>326</v>
      </c>
      <c r="D200" s="52">
        <f>('Total Revenues by County'!D200/'Total Revenues by County'!D$4)</f>
        <v>0</v>
      </c>
      <c r="E200" s="52">
        <f>('Total Revenues by County'!E200/'Total Revenues by County'!E$4)</f>
        <v>0</v>
      </c>
      <c r="F200" s="52">
        <f>('Total Revenues by County'!F200/'Total Revenues by County'!F$4)</f>
        <v>0</v>
      </c>
      <c r="G200" s="52">
        <f>('Total Revenues by County'!G200/'Total Revenues by County'!G$4)</f>
        <v>0</v>
      </c>
      <c r="H200" s="52">
        <f>('Total Revenues by County'!H200/'Total Revenues by County'!H$4)</f>
        <v>0</v>
      </c>
      <c r="I200" s="52">
        <f>('Total Revenues by County'!I200/'Total Revenues by County'!I$4)</f>
        <v>0</v>
      </c>
      <c r="J200" s="52">
        <f>('Total Revenues by County'!J200/'Total Revenues by County'!J$4)</f>
        <v>0</v>
      </c>
      <c r="K200" s="52">
        <f>('Total Revenues by County'!K200/'Total Revenues by County'!K$4)</f>
        <v>0</v>
      </c>
      <c r="L200" s="52">
        <f>('Total Revenues by County'!L200/'Total Revenues by County'!L$4)</f>
        <v>0</v>
      </c>
      <c r="M200" s="52">
        <f>('Total Revenues by County'!M200/'Total Revenues by County'!M$4)</f>
        <v>0</v>
      </c>
      <c r="N200" s="52">
        <f>('Total Revenues by County'!N200/'Total Revenues by County'!N$4)</f>
        <v>0</v>
      </c>
      <c r="O200" s="52">
        <f>('Total Revenues by County'!O200/'Total Revenues by County'!O$4)</f>
        <v>0</v>
      </c>
      <c r="P200" s="52">
        <f>('Total Revenues by County'!P200/'Total Revenues by County'!P$4)</f>
        <v>0</v>
      </c>
      <c r="Q200" s="52">
        <f>('Total Revenues by County'!Q200/'Total Revenues by County'!Q$4)</f>
        <v>0</v>
      </c>
      <c r="R200" s="52">
        <f>('Total Revenues by County'!R200/'Total Revenues by County'!R$4)</f>
        <v>0</v>
      </c>
      <c r="S200" s="52">
        <f>('Total Revenues by County'!S200/'Total Revenues by County'!S$4)</f>
        <v>0</v>
      </c>
      <c r="T200" s="52">
        <f>('Total Revenues by County'!T200/'Total Revenues by County'!T$4)</f>
        <v>0</v>
      </c>
      <c r="U200" s="52">
        <f>('Total Revenues by County'!U200/'Total Revenues by County'!U$4)</f>
        <v>0</v>
      </c>
      <c r="V200" s="52">
        <f>('Total Revenues by County'!V200/'Total Revenues by County'!V$4)</f>
        <v>0</v>
      </c>
      <c r="W200" s="52">
        <f>('Total Revenues by County'!W200/'Total Revenues by County'!W$4)</f>
        <v>0</v>
      </c>
      <c r="X200" s="52">
        <f>('Total Revenues by County'!X200/'Total Revenues by County'!X$4)</f>
        <v>0</v>
      </c>
      <c r="Y200" s="52">
        <f>('Total Revenues by County'!Y200/'Total Revenues by County'!Y$4)</f>
        <v>0</v>
      </c>
      <c r="Z200" s="52">
        <f>('Total Revenues by County'!Z200/'Total Revenues by County'!Z$4)</f>
        <v>0</v>
      </c>
      <c r="AA200" s="52">
        <f>('Total Revenues by County'!AA200/'Total Revenues by County'!AA$4)</f>
        <v>0</v>
      </c>
      <c r="AB200" s="52">
        <f>('Total Revenues by County'!AB200/'Total Revenues by County'!AB$4)</f>
        <v>0</v>
      </c>
      <c r="AC200" s="52">
        <f>('Total Revenues by County'!AC200/'Total Revenues by County'!AC$4)</f>
        <v>0</v>
      </c>
      <c r="AD200" s="52">
        <f>('Total Revenues by County'!AD200/'Total Revenues by County'!AD$4)</f>
        <v>0</v>
      </c>
      <c r="AE200" s="52">
        <f>('Total Revenues by County'!AE200/'Total Revenues by County'!AE$4)</f>
        <v>0</v>
      </c>
      <c r="AF200" s="52">
        <f>('Total Revenues by County'!AF200/'Total Revenues by County'!AF$4)</f>
        <v>0</v>
      </c>
      <c r="AG200" s="52">
        <f>('Total Revenues by County'!AG200/'Total Revenues by County'!AG$4)</f>
        <v>0</v>
      </c>
      <c r="AH200" s="52">
        <f>('Total Revenues by County'!AH200/'Total Revenues by County'!AH$4)</f>
        <v>0</v>
      </c>
      <c r="AI200" s="52">
        <f>('Total Revenues by County'!AI200/'Total Revenues by County'!AI$4)</f>
        <v>0</v>
      </c>
      <c r="AJ200" s="52">
        <f>('Total Revenues by County'!AJ200/'Total Revenues by County'!AJ$4)</f>
        <v>0</v>
      </c>
      <c r="AK200" s="52">
        <f>('Total Revenues by County'!AK200/'Total Revenues by County'!AK$4)</f>
        <v>0</v>
      </c>
      <c r="AL200" s="52">
        <f>('Total Revenues by County'!AL200/'Total Revenues by County'!AL$4)</f>
        <v>0</v>
      </c>
      <c r="AM200" s="52">
        <f>('Total Revenues by County'!AM200/'Total Revenues by County'!AM$4)</f>
        <v>0</v>
      </c>
      <c r="AN200" s="52">
        <f>('Total Revenues by County'!AN200/'Total Revenues by County'!AN$4)</f>
        <v>0</v>
      </c>
      <c r="AO200" s="52">
        <f>('Total Revenues by County'!AO200/'Total Revenues by County'!AO$4)</f>
        <v>0</v>
      </c>
      <c r="AP200" s="52">
        <f>('Total Revenues by County'!AP200/'Total Revenues by County'!AP$4)</f>
        <v>0</v>
      </c>
      <c r="AQ200" s="52">
        <f>('Total Revenues by County'!AQ200/'Total Revenues by County'!AQ$4)</f>
        <v>0</v>
      </c>
      <c r="AR200" s="52">
        <f>('Total Revenues by County'!AR200/'Total Revenues by County'!AR$4)</f>
        <v>0</v>
      </c>
      <c r="AS200" s="52">
        <f>('Total Revenues by County'!AS200/'Total Revenues by County'!AS$4)</f>
        <v>0</v>
      </c>
      <c r="AT200" s="52">
        <f>('Total Revenues by County'!AT200/'Total Revenues by County'!AT$4)</f>
        <v>0</v>
      </c>
      <c r="AU200" s="52">
        <f>('Total Revenues by County'!AU200/'Total Revenues by County'!AU$4)</f>
        <v>0</v>
      </c>
      <c r="AV200" s="52">
        <f>('Total Revenues by County'!AV200/'Total Revenues by County'!AV$4)</f>
        <v>0</v>
      </c>
      <c r="AW200" s="52">
        <f>('Total Revenues by County'!AW200/'Total Revenues by County'!AW$4)</f>
        <v>0</v>
      </c>
      <c r="AX200" s="52">
        <f>('Total Revenues by County'!AX200/'Total Revenues by County'!AX$4)</f>
        <v>4.9330546317258549E-3</v>
      </c>
      <c r="AY200" s="52">
        <f>('Total Revenues by County'!AY200/'Total Revenues by County'!AY$4)</f>
        <v>0</v>
      </c>
      <c r="AZ200" s="52">
        <f>('Total Revenues by County'!AZ200/'Total Revenues by County'!AZ$4)</f>
        <v>0</v>
      </c>
      <c r="BA200" s="52">
        <f>('Total Revenues by County'!BA200/'Total Revenues by County'!BA$4)</f>
        <v>0</v>
      </c>
      <c r="BB200" s="52">
        <f>('Total Revenues by County'!BB200/'Total Revenues by County'!BB$4)</f>
        <v>0</v>
      </c>
      <c r="BC200" s="52">
        <f>('Total Revenues by County'!BC200/'Total Revenues by County'!BC$4)</f>
        <v>0</v>
      </c>
      <c r="BD200" s="52">
        <f>('Total Revenues by County'!BD200/'Total Revenues by County'!BD$4)</f>
        <v>0</v>
      </c>
      <c r="BE200" s="52">
        <f>('Total Revenues by County'!BE200/'Total Revenues by County'!BE$4)</f>
        <v>0</v>
      </c>
      <c r="BF200" s="52">
        <f>('Total Revenues by County'!BF200/'Total Revenues by County'!BF$4)</f>
        <v>0</v>
      </c>
      <c r="BG200" s="52">
        <f>('Total Revenues by County'!BG200/'Total Revenues by County'!BG$4)</f>
        <v>0</v>
      </c>
      <c r="BH200" s="52">
        <f>('Total Revenues by County'!BH200/'Total Revenues by County'!BH$4)</f>
        <v>0</v>
      </c>
      <c r="BI200" s="52">
        <f>('Total Revenues by County'!BI200/'Total Revenues by County'!BI$4)</f>
        <v>0</v>
      </c>
      <c r="BJ200" s="52">
        <f>('Total Revenues by County'!BJ200/'Total Revenues by County'!BJ$4)</f>
        <v>0</v>
      </c>
      <c r="BK200" s="52">
        <f>('Total Revenues by County'!BK200/'Total Revenues by County'!BK$4)</f>
        <v>0</v>
      </c>
      <c r="BL200" s="52">
        <f>('Total Revenues by County'!BL200/'Total Revenues by County'!BL$4)</f>
        <v>0</v>
      </c>
      <c r="BM200" s="52">
        <f>('Total Revenues by County'!BM200/'Total Revenues by County'!BM$4)</f>
        <v>0</v>
      </c>
      <c r="BN200" s="52">
        <f>('Total Revenues by County'!BN200/'Total Revenues by County'!BN$4)</f>
        <v>0</v>
      </c>
      <c r="BO200" s="52">
        <f>('Total Revenues by County'!BO200/'Total Revenues by County'!BO$4)</f>
        <v>0</v>
      </c>
      <c r="BP200" s="52">
        <f>('Total Revenues by County'!BP200/'Total Revenues by County'!BP$4)</f>
        <v>0</v>
      </c>
      <c r="BQ200" s="17">
        <f>('Total Revenues by County'!BQ200/'Total Revenues by County'!BQ$4)</f>
        <v>0</v>
      </c>
    </row>
    <row r="201" spans="1:69" x14ac:dyDescent="0.25">
      <c r="A201" s="13"/>
      <c r="B201" s="14">
        <v>349</v>
      </c>
      <c r="C201" s="15" t="s">
        <v>122</v>
      </c>
      <c r="D201" s="52">
        <f>('Total Revenues by County'!D201/'Total Revenues by County'!D$4)</f>
        <v>0.86491814138737522</v>
      </c>
      <c r="E201" s="52">
        <f>('Total Revenues by County'!E201/'Total Revenues by County'!E$4)</f>
        <v>21.999336533583108</v>
      </c>
      <c r="F201" s="52">
        <f>('Total Revenues by County'!F201/'Total Revenues by County'!F$4)</f>
        <v>1.2574404495588525</v>
      </c>
      <c r="G201" s="52">
        <f>('Total Revenues by County'!G201/'Total Revenues by County'!G$4)</f>
        <v>0</v>
      </c>
      <c r="H201" s="52">
        <f>('Total Revenues by County'!H201/'Total Revenues by County'!H$4)</f>
        <v>24.525041250912409</v>
      </c>
      <c r="I201" s="52">
        <f>('Total Revenues by County'!I201/'Total Revenues by County'!I$4)</f>
        <v>0.39021196608497333</v>
      </c>
      <c r="J201" s="52">
        <f>('Total Revenues by County'!J201/'Total Revenues by County'!J$4)</f>
        <v>0.13815016923395732</v>
      </c>
      <c r="K201" s="52">
        <f>('Total Revenues by County'!K201/'Total Revenues by County'!K$4)</f>
        <v>4.0241518009040975</v>
      </c>
      <c r="L201" s="52">
        <f>('Total Revenues by County'!L201/'Total Revenues by County'!L$4)</f>
        <v>9.8780080500128467</v>
      </c>
      <c r="M201" s="52">
        <f>('Total Revenues by County'!M201/'Total Revenues by County'!M$4)</f>
        <v>3.9939451051753645</v>
      </c>
      <c r="N201" s="52">
        <f>('Total Revenues by County'!N201/'Total Revenues by County'!N$4)</f>
        <v>14.928826027832192</v>
      </c>
      <c r="O201" s="52">
        <f>('Total Revenues by County'!O201/'Total Revenues by County'!O$4)</f>
        <v>0.2315940831841892</v>
      </c>
      <c r="P201" s="52">
        <f>('Total Revenues by County'!P201/'Total Revenues by County'!P$4)</f>
        <v>0</v>
      </c>
      <c r="Q201" s="52">
        <f>('Total Revenues by County'!Q201/'Total Revenues by County'!Q$4)</f>
        <v>1.115953947368421</v>
      </c>
      <c r="R201" s="52">
        <f>('Total Revenues by County'!R201/'Total Revenues by County'!R$4)</f>
        <v>21.990849170074572</v>
      </c>
      <c r="S201" s="52">
        <f>('Total Revenues by County'!S201/'Total Revenues by County'!S$4)</f>
        <v>2.0245703659370724</v>
      </c>
      <c r="T201" s="52">
        <f>('Total Revenues by County'!T201/'Total Revenues by County'!T$4)</f>
        <v>0</v>
      </c>
      <c r="U201" s="52">
        <f>('Total Revenues by County'!U201/'Total Revenues by County'!U$4)</f>
        <v>0.20191100854285599</v>
      </c>
      <c r="V201" s="52">
        <f>('Total Revenues by County'!V201/'Total Revenues by County'!V$4)</f>
        <v>1.5500993803343857</v>
      </c>
      <c r="W201" s="52">
        <f>('Total Revenues by County'!W201/'Total Revenues by County'!W$4)</f>
        <v>9.2104025327905923</v>
      </c>
      <c r="X201" s="52">
        <f>('Total Revenues by County'!X201/'Total Revenues by County'!X$4)</f>
        <v>0</v>
      </c>
      <c r="Y201" s="52">
        <f>('Total Revenues by County'!Y201/'Total Revenues by County'!Y$4)</f>
        <v>0</v>
      </c>
      <c r="Z201" s="52">
        <f>('Total Revenues by County'!Z201/'Total Revenues by County'!Z$4)</f>
        <v>0.79240552325581393</v>
      </c>
      <c r="AA201" s="52">
        <f>('Total Revenues by County'!AA201/'Total Revenues by County'!AA$4)</f>
        <v>35.170689263826887</v>
      </c>
      <c r="AB201" s="52">
        <f>('Total Revenues by County'!AB201/'Total Revenues by County'!AB$4)</f>
        <v>4.7474305302941555E-2</v>
      </c>
      <c r="AC201" s="52">
        <f>('Total Revenues by County'!AC201/'Total Revenues by County'!AC$4)</f>
        <v>0</v>
      </c>
      <c r="AD201" s="52">
        <f>('Total Revenues by County'!AD201/'Total Revenues by County'!AD$4)</f>
        <v>15.97254164567372</v>
      </c>
      <c r="AE201" s="52">
        <f>('Total Revenues by County'!AE201/'Total Revenues by County'!AE$4)</f>
        <v>0</v>
      </c>
      <c r="AF201" s="52">
        <f>('Total Revenues by County'!AF201/'Total Revenues by County'!AF$4)</f>
        <v>40.438661390842675</v>
      </c>
      <c r="AG201" s="52">
        <f>('Total Revenues by County'!AG201/'Total Revenues by County'!AG$4)</f>
        <v>0</v>
      </c>
      <c r="AH201" s="52">
        <f>('Total Revenues by County'!AH201/'Total Revenues by County'!AH$4)</f>
        <v>1.2787360287015317</v>
      </c>
      <c r="AI201" s="52">
        <f>('Total Revenues by County'!AI201/'Total Revenues by County'!AI$4)</f>
        <v>0</v>
      </c>
      <c r="AJ201" s="52">
        <f>('Total Revenues by County'!AJ201/'Total Revenues by County'!AJ$4)</f>
        <v>3.5131850372950693</v>
      </c>
      <c r="AK201" s="52">
        <f>('Total Revenues by County'!AK201/'Total Revenues by County'!AK$4)</f>
        <v>13.285092270938593</v>
      </c>
      <c r="AL201" s="52">
        <f>('Total Revenues by County'!AL201/'Total Revenues by County'!AL$4)</f>
        <v>13.171853013602252</v>
      </c>
      <c r="AM201" s="52">
        <f>('Total Revenues by County'!AM201/'Total Revenues by County'!AM$4)</f>
        <v>0</v>
      </c>
      <c r="AN201" s="52">
        <f>('Total Revenues by County'!AN201/'Total Revenues by County'!AN$4)</f>
        <v>45.609366958311888</v>
      </c>
      <c r="AO201" s="52">
        <f>('Total Revenues by County'!AO201/'Total Revenues by County'!AO$4)</f>
        <v>22.308714400320898</v>
      </c>
      <c r="AP201" s="52">
        <f>('Total Revenues by County'!AP201/'Total Revenues by County'!AP$4)</f>
        <v>42.834094146696636</v>
      </c>
      <c r="AQ201" s="52">
        <f>('Total Revenues by County'!AQ201/'Total Revenues by County'!AQ$4)</f>
        <v>0.5053273152976866</v>
      </c>
      <c r="AR201" s="52">
        <f>('Total Revenues by County'!AR201/'Total Revenues by County'!AR$4)</f>
        <v>21.28667636029693</v>
      </c>
      <c r="AS201" s="52">
        <f>('Total Revenues by County'!AS201/'Total Revenues by County'!AS$4)</f>
        <v>1.6402262607359321</v>
      </c>
      <c r="AT201" s="52">
        <f>('Total Revenues by County'!AT201/'Total Revenues by County'!AT$4)</f>
        <v>4.0697709749705648</v>
      </c>
      <c r="AU201" s="52">
        <f>('Total Revenues by County'!AU201/'Total Revenues by County'!AU$4)</f>
        <v>7.8579252253158733</v>
      </c>
      <c r="AV201" s="52">
        <f>('Total Revenues by County'!AV201/'Total Revenues by County'!AV$4)</f>
        <v>0.52802482955123642</v>
      </c>
      <c r="AW201" s="52">
        <f>('Total Revenues by County'!AW201/'Total Revenues by County'!AW$4)</f>
        <v>0</v>
      </c>
      <c r="AX201" s="52">
        <f>('Total Revenues by County'!AX201/'Total Revenues by County'!AX$4)</f>
        <v>11.718901811952392</v>
      </c>
      <c r="AY201" s="52">
        <f>('Total Revenues by County'!AY201/'Total Revenues by County'!AY$4)</f>
        <v>0.14595130822965321</v>
      </c>
      <c r="AZ201" s="52">
        <f>('Total Revenues by County'!AZ201/'Total Revenues by County'!AZ$4)</f>
        <v>12.855548082558514</v>
      </c>
      <c r="BA201" s="52">
        <f>('Total Revenues by County'!BA201/'Total Revenues by County'!BA$4)</f>
        <v>5.0677907578983712</v>
      </c>
      <c r="BB201" s="52">
        <f>('Total Revenues by County'!BB201/'Total Revenues by County'!BB$4)</f>
        <v>13.754252016788834</v>
      </c>
      <c r="BC201" s="52">
        <f>('Total Revenues by County'!BC201/'Total Revenues by County'!BC$4)</f>
        <v>1.7215906157388763</v>
      </c>
      <c r="BD201" s="52">
        <f>('Total Revenues by County'!BD201/'Total Revenues by County'!BD$4)</f>
        <v>5.8961082367411333</v>
      </c>
      <c r="BE201" s="52">
        <f>('Total Revenues by County'!BE201/'Total Revenues by County'!BE$4)</f>
        <v>44.838261419495787</v>
      </c>
      <c r="BF201" s="52">
        <f>('Total Revenues by County'!BF201/'Total Revenues by County'!BF$4)</f>
        <v>5.0965285463724577</v>
      </c>
      <c r="BG201" s="52">
        <f>('Total Revenues by County'!BG201/'Total Revenues by County'!BG$4)</f>
        <v>0.73158909275101303</v>
      </c>
      <c r="BH201" s="52">
        <f>('Total Revenues by County'!BH201/'Total Revenues by County'!BH$4)</f>
        <v>6.5464369317169986</v>
      </c>
      <c r="BI201" s="52">
        <f>('Total Revenues by County'!BI201/'Total Revenues by County'!BI$4)</f>
        <v>1.3277534778176079</v>
      </c>
      <c r="BJ201" s="52">
        <f>('Total Revenues by County'!BJ201/'Total Revenues by County'!BJ$4)</f>
        <v>2.7180269797596104E-3</v>
      </c>
      <c r="BK201" s="52">
        <f>('Total Revenues by County'!BK201/'Total Revenues by County'!BK$4)</f>
        <v>9.0512017774187034E-2</v>
      </c>
      <c r="BL201" s="52">
        <f>('Total Revenues by County'!BL201/'Total Revenues by County'!BL$4)</f>
        <v>0.15477882394741518</v>
      </c>
      <c r="BM201" s="52">
        <f>('Total Revenues by County'!BM201/'Total Revenues by County'!BM$4)</f>
        <v>1.7248441674087267</v>
      </c>
      <c r="BN201" s="52">
        <f>('Total Revenues by County'!BN201/'Total Revenues by County'!BN$4)</f>
        <v>4.9211242209860357E-5</v>
      </c>
      <c r="BO201" s="52">
        <f>('Total Revenues by County'!BO201/'Total Revenues by County'!BO$4)</f>
        <v>0</v>
      </c>
      <c r="BP201" s="52">
        <f>('Total Revenues by County'!BP201/'Total Revenues by County'!BP$4)</f>
        <v>0</v>
      </c>
      <c r="BQ201" s="17">
        <f>('Total Revenues by County'!BQ201/'Total Revenues by County'!BQ$4)</f>
        <v>0</v>
      </c>
    </row>
    <row r="202" spans="1:69" ht="15.75" x14ac:dyDescent="0.25">
      <c r="A202" s="19" t="s">
        <v>123</v>
      </c>
      <c r="B202" s="20"/>
      <c r="C202" s="21"/>
      <c r="D202" s="51">
        <f>('Total Revenues by County'!D202/'Total Revenues by County'!D$4)</f>
        <v>11.518445958773798</v>
      </c>
      <c r="E202" s="51">
        <f>('Total Revenues by County'!E202/'Total Revenues by County'!E$4)</f>
        <v>12.447605666783749</v>
      </c>
      <c r="F202" s="51">
        <f>('Total Revenues by County'!F202/'Total Revenues by County'!F$4)</f>
        <v>9.8415627181129981</v>
      </c>
      <c r="G202" s="51">
        <f>('Total Revenues by County'!G202/'Total Revenues by County'!G$4)</f>
        <v>14.56871450696954</v>
      </c>
      <c r="H202" s="51">
        <f>('Total Revenues by County'!H202/'Total Revenues by County'!H$4)</f>
        <v>10.92944146898529</v>
      </c>
      <c r="I202" s="51">
        <f>('Total Revenues by County'!I202/'Total Revenues by County'!I$4)</f>
        <v>8.9635483123757229</v>
      </c>
      <c r="J202" s="51">
        <f>('Total Revenues by County'!J202/'Total Revenues by County'!J$4)</f>
        <v>12.840436554534779</v>
      </c>
      <c r="K202" s="51">
        <f>('Total Revenues by County'!K202/'Total Revenues by County'!K$4)</f>
        <v>13.328312594176834</v>
      </c>
      <c r="L202" s="51">
        <f>('Total Revenues by County'!L202/'Total Revenues by County'!L$4)</f>
        <v>10.944042419571236</v>
      </c>
      <c r="M202" s="51">
        <f>('Total Revenues by County'!M202/'Total Revenues by County'!M$4)</f>
        <v>6.561334243192305</v>
      </c>
      <c r="N202" s="51">
        <f>('Total Revenues by County'!N202/'Total Revenues by County'!N$4)</f>
        <v>12.225464119475944</v>
      </c>
      <c r="O202" s="51">
        <f>('Total Revenues by County'!O202/'Total Revenues by County'!O$4)</f>
        <v>14.124806877457054</v>
      </c>
      <c r="P202" s="51">
        <f>('Total Revenues by County'!P202/'Total Revenues by County'!P$4)</f>
        <v>3.6355236441750285</v>
      </c>
      <c r="Q202" s="51">
        <f>('Total Revenues by County'!Q202/'Total Revenues by County'!Q$4)</f>
        <v>21.170356781376519</v>
      </c>
      <c r="R202" s="51">
        <f>('Total Revenues by County'!R202/'Total Revenues by County'!R$4)</f>
        <v>8.9877507818138085</v>
      </c>
      <c r="S202" s="51">
        <f>('Total Revenues by County'!S202/'Total Revenues by County'!S$4)</f>
        <v>13.50952248632011</v>
      </c>
      <c r="T202" s="51">
        <f>('Total Revenues by County'!T202/'Total Revenues by County'!T$4)</f>
        <v>2.984570168993387</v>
      </c>
      <c r="U202" s="51">
        <f>('Total Revenues by County'!U202/'Total Revenues by County'!U$4)</f>
        <v>10.809931576177172</v>
      </c>
      <c r="V202" s="51">
        <f>('Total Revenues by County'!V202/'Total Revenues by County'!V$4)</f>
        <v>9.5472348883432705</v>
      </c>
      <c r="W202" s="51">
        <f>('Total Revenues by County'!W202/'Total Revenues by County'!W$4)</f>
        <v>215.22243328810492</v>
      </c>
      <c r="X202" s="51">
        <f>('Total Revenues by County'!X202/'Total Revenues by County'!X$4)</f>
        <v>9.9188819506393102</v>
      </c>
      <c r="Y202" s="51">
        <f>('Total Revenues by County'!Y202/'Total Revenues by County'!Y$4)</f>
        <v>4.0849370962257732</v>
      </c>
      <c r="Z202" s="51">
        <f>('Total Revenues by County'!Z202/'Total Revenues by County'!Z$4)</f>
        <v>16.442405523255815</v>
      </c>
      <c r="AA202" s="51">
        <f>('Total Revenues by County'!AA202/'Total Revenues by County'!AA$4)</f>
        <v>9.609618925121687</v>
      </c>
      <c r="AB202" s="51">
        <f>('Total Revenues by County'!AB202/'Total Revenues by County'!AB$4)</f>
        <v>14.932623479434994</v>
      </c>
      <c r="AC202" s="51">
        <f>('Total Revenues by County'!AC202/'Total Revenues by County'!AC$4)</f>
        <v>12.508250022790119</v>
      </c>
      <c r="AD202" s="51">
        <f>('Total Revenues by County'!AD202/'Total Revenues by County'!AD$4)</f>
        <v>13.690629503353701</v>
      </c>
      <c r="AE202" s="51">
        <f>('Total Revenues by County'!AE202/'Total Revenues by County'!AE$4)</f>
        <v>19.577836004932184</v>
      </c>
      <c r="AF202" s="51">
        <f>('Total Revenues by County'!AF202/'Total Revenues by County'!AF$4)</f>
        <v>17.234149273381654</v>
      </c>
      <c r="AG202" s="51">
        <f>('Total Revenues by County'!AG202/'Total Revenues by County'!AG$4)</f>
        <v>3.8047048556013965</v>
      </c>
      <c r="AH202" s="51">
        <f>('Total Revenues by County'!AH202/'Total Revenues by County'!AH$4)</f>
        <v>3.3197874982751485</v>
      </c>
      <c r="AI202" s="51">
        <f>('Total Revenues by County'!AI202/'Total Revenues by County'!AI$4)</f>
        <v>24.481314668289713</v>
      </c>
      <c r="AJ202" s="51">
        <f>('Total Revenues by County'!AJ202/'Total Revenues by County'!AJ$4)</f>
        <v>12.331421750163177</v>
      </c>
      <c r="AK202" s="51">
        <f>('Total Revenues by County'!AK202/'Total Revenues by County'!AK$4)</f>
        <v>8.417638260242537</v>
      </c>
      <c r="AL202" s="51">
        <f>('Total Revenues by County'!AL202/'Total Revenues by County'!AL$4)</f>
        <v>9.7537340232176355</v>
      </c>
      <c r="AM202" s="51">
        <f>('Total Revenues by County'!AM202/'Total Revenues by County'!AM$4)</f>
        <v>12.04487451616931</v>
      </c>
      <c r="AN202" s="51">
        <f>('Total Revenues by County'!AN202/'Total Revenues by County'!AN$4)</f>
        <v>6.8879310344827589</v>
      </c>
      <c r="AO202" s="51">
        <f>('Total Revenues by County'!AO202/'Total Revenues by County'!AO$4)</f>
        <v>12.156839149618934</v>
      </c>
      <c r="AP202" s="51">
        <f>('Total Revenues by County'!AP202/'Total Revenues by County'!AP$4)</f>
        <v>12.658238627370286</v>
      </c>
      <c r="AQ202" s="51">
        <f>('Total Revenues by County'!AQ202/'Total Revenues by County'!AQ$4)</f>
        <v>13.911633945905367</v>
      </c>
      <c r="AR202" s="51">
        <f>('Total Revenues by County'!AR202/'Total Revenues by County'!AR$4)</f>
        <v>24.84618435058475</v>
      </c>
      <c r="AS202" s="51">
        <f>('Total Revenues by County'!AS202/'Total Revenues by County'!AS$4)</f>
        <v>21.245096438602733</v>
      </c>
      <c r="AT202" s="51">
        <f>('Total Revenues by County'!AT202/'Total Revenues by County'!AT$4)</f>
        <v>33.917264866370417</v>
      </c>
      <c r="AU202" s="51">
        <f>('Total Revenues by County'!AU202/'Total Revenues by County'!AU$4)</f>
        <v>4.7634291135419513</v>
      </c>
      <c r="AV202" s="51">
        <f>('Total Revenues by County'!AV202/'Total Revenues by County'!AV$4)</f>
        <v>12.834720667548591</v>
      </c>
      <c r="AW202" s="51">
        <f>('Total Revenues by County'!AW202/'Total Revenues by County'!AW$4)</f>
        <v>22.171483474250575</v>
      </c>
      <c r="AX202" s="51">
        <f>('Total Revenues by County'!AX202/'Total Revenues by County'!AX$4)</f>
        <v>11.054451733578871</v>
      </c>
      <c r="AY202" s="51">
        <f>('Total Revenues by County'!AY202/'Total Revenues by County'!AY$4)</f>
        <v>3.1963979062313292</v>
      </c>
      <c r="AZ202" s="51">
        <f>('Total Revenues by County'!AZ202/'Total Revenues by County'!AZ$4)</f>
        <v>11.509941445507566</v>
      </c>
      <c r="BA202" s="51">
        <f>('Total Revenues by County'!BA202/'Total Revenues by County'!BA$4)</f>
        <v>9.3089509121252227</v>
      </c>
      <c r="BB202" s="51">
        <f>('Total Revenues by County'!BB202/'Total Revenues by County'!BB$4)</f>
        <v>9.7907676241978656</v>
      </c>
      <c r="BC202" s="51">
        <f>('Total Revenues by County'!BC202/'Total Revenues by County'!BC$4)</f>
        <v>12.941193478103735</v>
      </c>
      <c r="BD202" s="51">
        <f>('Total Revenues by County'!BD202/'Total Revenues by County'!BD$4)</f>
        <v>11.100081551892405</v>
      </c>
      <c r="BE202" s="51">
        <f>('Total Revenues by County'!BE202/'Total Revenues by County'!BE$4)</f>
        <v>13.514864748325524</v>
      </c>
      <c r="BF202" s="51">
        <f>('Total Revenues by County'!BF202/'Total Revenues by County'!BF$4)</f>
        <v>15.290258529715658</v>
      </c>
      <c r="BG202" s="51">
        <f>('Total Revenues by County'!BG202/'Total Revenues by County'!BG$4)</f>
        <v>9.6212573165240887</v>
      </c>
      <c r="BH202" s="51">
        <f>('Total Revenues by County'!BH202/'Total Revenues by County'!BH$4)</f>
        <v>12.748219820833581</v>
      </c>
      <c r="BI202" s="51">
        <f>('Total Revenues by County'!BI202/'Total Revenues by County'!BI$4)</f>
        <v>6.2548849184163418</v>
      </c>
      <c r="BJ202" s="51">
        <f>('Total Revenues by County'!BJ202/'Total Revenues by County'!BJ$4)</f>
        <v>11.710663800113622</v>
      </c>
      <c r="BK202" s="51">
        <f>('Total Revenues by County'!BK202/'Total Revenues by County'!BK$4)</f>
        <v>11.266410826095738</v>
      </c>
      <c r="BL202" s="51">
        <f>('Total Revenues by County'!BL202/'Total Revenues by County'!BL$4)</f>
        <v>14.663439332030556</v>
      </c>
      <c r="BM202" s="51">
        <f>('Total Revenues by County'!BM202/'Total Revenues by County'!BM$4)</f>
        <v>20.093308739346138</v>
      </c>
      <c r="BN202" s="51">
        <f>('Total Revenues by County'!BN202/'Total Revenues by County'!BN$4)</f>
        <v>5.524137130079092</v>
      </c>
      <c r="BO202" s="51">
        <f>('Total Revenues by County'!BO202/'Total Revenues by County'!BO$4)</f>
        <v>6.6890913417411699</v>
      </c>
      <c r="BP202" s="51">
        <f>('Total Revenues by County'!BP202/'Total Revenues by County'!BP$4)</f>
        <v>5.6330548403482039</v>
      </c>
      <c r="BQ202" s="57">
        <f>('Total Revenues by County'!BQ202/'Total Revenues by County'!BQ$4)</f>
        <v>19.719423247185802</v>
      </c>
    </row>
    <row r="203" spans="1:69" x14ac:dyDescent="0.25">
      <c r="A203" s="13"/>
      <c r="B203" s="14">
        <v>351.1</v>
      </c>
      <c r="C203" s="15" t="s">
        <v>124</v>
      </c>
      <c r="D203" s="52">
        <f>('Total Revenues by County'!D203/'Total Revenues by County'!D$4)</f>
        <v>0.56311373762426231</v>
      </c>
      <c r="E203" s="52">
        <f>('Total Revenues by County'!E203/'Total Revenues by County'!E$4)</f>
        <v>0</v>
      </c>
      <c r="F203" s="52">
        <f>('Total Revenues by County'!F203/'Total Revenues by County'!F$4)</f>
        <v>1.2961862662634001</v>
      </c>
      <c r="G203" s="52">
        <f>('Total Revenues by County'!G203/'Total Revenues by County'!G$4)</f>
        <v>0.476888659438995</v>
      </c>
      <c r="H203" s="52">
        <f>('Total Revenues by County'!H203/'Total Revenues by County'!H$4)</f>
        <v>0.64588876471856105</v>
      </c>
      <c r="I203" s="52">
        <f>('Total Revenues by County'!I203/'Total Revenues by County'!I$4)</f>
        <v>0.50234835111374654</v>
      </c>
      <c r="J203" s="52">
        <f>('Total Revenues by County'!J203/'Total Revenues by County'!J$4)</f>
        <v>6.4777923602956413</v>
      </c>
      <c r="K203" s="52">
        <f>('Total Revenues by County'!K203/'Total Revenues by County'!K$4)</f>
        <v>9.6289858066397702</v>
      </c>
      <c r="L203" s="52">
        <f>('Total Revenues by County'!L203/'Total Revenues by County'!L$4)</f>
        <v>4.0838471639405096</v>
      </c>
      <c r="M203" s="52">
        <f>('Total Revenues by County'!M203/'Total Revenues by County'!M$4)</f>
        <v>0.42319815428608565</v>
      </c>
      <c r="N203" s="52">
        <f>('Total Revenues by County'!N203/'Total Revenues by County'!N$4)</f>
        <v>5.4330673519879706</v>
      </c>
      <c r="O203" s="52">
        <f>('Total Revenues by County'!O203/'Total Revenues by County'!O$4)</f>
        <v>0</v>
      </c>
      <c r="P203" s="52">
        <f>('Total Revenues by County'!P203/'Total Revenues by County'!P$4)</f>
        <v>3.5789953800429628</v>
      </c>
      <c r="Q203" s="52">
        <f>('Total Revenues by County'!Q203/'Total Revenues by County'!Q$4)</f>
        <v>0</v>
      </c>
      <c r="R203" s="52">
        <f>('Total Revenues by County'!R203/'Total Revenues by County'!R$4)</f>
        <v>1.7580851575655521</v>
      </c>
      <c r="S203" s="52">
        <f>('Total Revenues by County'!S203/'Total Revenues by County'!S$4)</f>
        <v>1.7725397571819426</v>
      </c>
      <c r="T203" s="52">
        <f>('Total Revenues by County'!T203/'Total Revenues by County'!T$4)</f>
        <v>0.49840803330884154</v>
      </c>
      <c r="U203" s="52">
        <f>('Total Revenues by County'!U203/'Total Revenues by County'!U$4)</f>
        <v>0.62887161423539417</v>
      </c>
      <c r="V203" s="52">
        <f>('Total Revenues by County'!V203/'Total Revenues by County'!V$4)</f>
        <v>0</v>
      </c>
      <c r="W203" s="52">
        <f>('Total Revenues by County'!W203/'Total Revenues by County'!W$4)</f>
        <v>0</v>
      </c>
      <c r="X203" s="52">
        <f>('Total Revenues by County'!X203/'Total Revenues by County'!X$4)</f>
        <v>9.6580434136187936</v>
      </c>
      <c r="Y203" s="52">
        <f>('Total Revenues by County'!Y203/'Total Revenues by County'!Y$4)</f>
        <v>0.87514450867052018</v>
      </c>
      <c r="Z203" s="52">
        <f>('Total Revenues by County'!Z203/'Total Revenues by County'!Z$4)</f>
        <v>1.1822674418604651</v>
      </c>
      <c r="AA203" s="52">
        <f>('Total Revenues by County'!AA203/'Total Revenues by County'!AA$4)</f>
        <v>1.0629996721394164</v>
      </c>
      <c r="AB203" s="52">
        <f>('Total Revenues by County'!AB203/'Total Revenues by County'!AB$4)</f>
        <v>0.60052530010542993</v>
      </c>
      <c r="AC203" s="52">
        <f>('Total Revenues by County'!AC203/'Total Revenues by County'!AC$4)</f>
        <v>0</v>
      </c>
      <c r="AD203" s="52">
        <f>('Total Revenues by County'!AD203/'Total Revenues by County'!AD$4)</f>
        <v>0.68648736105883246</v>
      </c>
      <c r="AE203" s="52">
        <f>('Total Revenues by County'!AE203/'Total Revenues by County'!AE$4)</f>
        <v>4.0241985203452524</v>
      </c>
      <c r="AF203" s="52">
        <f>('Total Revenues by County'!AF203/'Total Revenues by County'!AF$4)</f>
        <v>4.666843163490916</v>
      </c>
      <c r="AG203" s="52">
        <f>('Total Revenues by County'!AG203/'Total Revenues by County'!AG$4)</f>
        <v>3.1076443986036177</v>
      </c>
      <c r="AH203" s="52">
        <f>('Total Revenues by County'!AH203/'Total Revenues by County'!AH$4)</f>
        <v>0</v>
      </c>
      <c r="AI203" s="52">
        <f>('Total Revenues by County'!AI203/'Total Revenues by County'!AI$4)</f>
        <v>0</v>
      </c>
      <c r="AJ203" s="52">
        <f>('Total Revenues by County'!AJ203/'Total Revenues by County'!AJ$4)</f>
        <v>9.8184112335470637</v>
      </c>
      <c r="AK203" s="52">
        <f>('Total Revenues by County'!AK203/'Total Revenues by County'!AK$4)</f>
        <v>1.0984147555546895</v>
      </c>
      <c r="AL203" s="52">
        <f>('Total Revenues by County'!AL203/'Total Revenues by County'!AL$4)</f>
        <v>1.2916532305347093</v>
      </c>
      <c r="AM203" s="52">
        <f>('Total Revenues by County'!AM203/'Total Revenues by County'!AM$4)</f>
        <v>2.0840554376326632</v>
      </c>
      <c r="AN203" s="52">
        <f>('Total Revenues by County'!AN203/'Total Revenues by County'!AN$4)</f>
        <v>1.3042974781266083</v>
      </c>
      <c r="AO203" s="52">
        <f>('Total Revenues by County'!AO203/'Total Revenues by County'!AO$4)</f>
        <v>11.748997192137987</v>
      </c>
      <c r="AP203" s="52">
        <f>('Total Revenues by County'!AP203/'Total Revenues by County'!AP$4)</f>
        <v>9.6090506188863216</v>
      </c>
      <c r="AQ203" s="52">
        <f>('Total Revenues by County'!AQ203/'Total Revenues by County'!AQ$4)</f>
        <v>5.8737104758740148</v>
      </c>
      <c r="AR203" s="52">
        <f>('Total Revenues by County'!AR203/'Total Revenues by County'!AR$4)</f>
        <v>9.4689745855277341</v>
      </c>
      <c r="AS203" s="52">
        <f>('Total Revenues by County'!AS203/'Total Revenues by County'!AS$4)</f>
        <v>0.23246999137389066</v>
      </c>
      <c r="AT203" s="52">
        <f>('Total Revenues by County'!AT203/'Total Revenues by County'!AT$4)</f>
        <v>0</v>
      </c>
      <c r="AU203" s="52">
        <f>('Total Revenues by County'!AU203/'Total Revenues by County'!AU$4)</f>
        <v>1.018643361267231</v>
      </c>
      <c r="AV203" s="52">
        <f>('Total Revenues by County'!AV203/'Total Revenues by County'!AV$4)</f>
        <v>0.78972728197822328</v>
      </c>
      <c r="AW203" s="52">
        <f>('Total Revenues by County'!AW203/'Total Revenues by County'!AW$4)</f>
        <v>11.439636177299514</v>
      </c>
      <c r="AX203" s="52">
        <f>('Total Revenues by County'!AX203/'Total Revenues by County'!AX$4)</f>
        <v>0.66363423398814947</v>
      </c>
      <c r="AY203" s="52">
        <f>('Total Revenues by County'!AY203/'Total Revenues by County'!AY$4)</f>
        <v>0.34221393866745831</v>
      </c>
      <c r="AZ203" s="52">
        <f>('Total Revenues by County'!AZ203/'Total Revenues by County'!AZ$4)</f>
        <v>0.2593655914559706</v>
      </c>
      <c r="BA203" s="52">
        <f>('Total Revenues by County'!BA203/'Total Revenues by County'!BA$4)</f>
        <v>0.81644012200034533</v>
      </c>
      <c r="BB203" s="52">
        <f>('Total Revenues by County'!BB203/'Total Revenues by County'!BB$4)</f>
        <v>1.5125158997202921</v>
      </c>
      <c r="BC203" s="52">
        <f>('Total Revenues by County'!BC203/'Total Revenues by County'!BC$4)</f>
        <v>2.8941448185895382</v>
      </c>
      <c r="BD203" s="52">
        <f>('Total Revenues by County'!BD203/'Total Revenues by County'!BD$4)</f>
        <v>1.5251407104373054</v>
      </c>
      <c r="BE203" s="52">
        <f>('Total Revenues by County'!BE203/'Total Revenues by County'!BE$4)</f>
        <v>10.533820105211717</v>
      </c>
      <c r="BF203" s="52">
        <f>('Total Revenues by County'!BF203/'Total Revenues by County'!BF$4)</f>
        <v>2.2748886788914588</v>
      </c>
      <c r="BG203" s="52">
        <f>('Total Revenues by County'!BG203/'Total Revenues by County'!BG$4)</f>
        <v>1.1746538721296713</v>
      </c>
      <c r="BH203" s="52">
        <f>('Total Revenues by County'!BH203/'Total Revenues by County'!BH$4)</f>
        <v>4.1867697652150797</v>
      </c>
      <c r="BI203" s="52">
        <f>('Total Revenues by County'!BI203/'Total Revenues by County'!BI$4)</f>
        <v>4.9160226263689282</v>
      </c>
      <c r="BJ203" s="52">
        <f>('Total Revenues by County'!BJ203/'Total Revenues by County'!BJ$4)</f>
        <v>0</v>
      </c>
      <c r="BK203" s="52">
        <f>('Total Revenues by County'!BK203/'Total Revenues by County'!BK$4)</f>
        <v>5.4943950717026864</v>
      </c>
      <c r="BL203" s="52">
        <f>('Total Revenues by County'!BL203/'Total Revenues by County'!BL$4)</f>
        <v>3.6257772250843843</v>
      </c>
      <c r="BM203" s="52">
        <f>('Total Revenues by County'!BM203/'Total Revenues by County'!BM$4)</f>
        <v>5.3505279226561502</v>
      </c>
      <c r="BN203" s="52">
        <f>('Total Revenues by County'!BN203/'Total Revenues by County'!BN$4)</f>
        <v>1.0714999980315503</v>
      </c>
      <c r="BO203" s="52">
        <f>('Total Revenues by County'!BO203/'Total Revenues by County'!BO$4)</f>
        <v>0.23034299894618757</v>
      </c>
      <c r="BP203" s="52">
        <f>('Total Revenues by County'!BP203/'Total Revenues by County'!BP$4)</f>
        <v>0</v>
      </c>
      <c r="BQ203" s="17">
        <f>('Total Revenues by County'!BQ203/'Total Revenues by County'!BQ$4)</f>
        <v>3.2053627893250138</v>
      </c>
    </row>
    <row r="204" spans="1:69" x14ac:dyDescent="0.25">
      <c r="A204" s="13"/>
      <c r="B204" s="14">
        <v>351.2</v>
      </c>
      <c r="C204" s="15" t="s">
        <v>125</v>
      </c>
      <c r="D204" s="52">
        <f>('Total Revenues by County'!D204/'Total Revenues by County'!D$4)</f>
        <v>0.17961633698361212</v>
      </c>
      <c r="E204" s="52">
        <f>('Total Revenues by County'!E204/'Total Revenues by County'!E$4)</f>
        <v>0</v>
      </c>
      <c r="F204" s="52">
        <f>('Total Revenues by County'!F204/'Total Revenues by County'!F$4)</f>
        <v>2.021541361681312</v>
      </c>
      <c r="G204" s="52">
        <f>('Total Revenues by County'!G204/'Total Revenues by County'!G$4)</f>
        <v>6.9626570297711243E-2</v>
      </c>
      <c r="H204" s="52">
        <f>('Total Revenues by County'!H204/'Total Revenues by County'!H$4)</f>
        <v>0.16708476043679782</v>
      </c>
      <c r="I204" s="52">
        <f>('Total Revenues by County'!I204/'Total Revenues by County'!I$4)</f>
        <v>0</v>
      </c>
      <c r="J204" s="52">
        <f>('Total Revenues by County'!J204/'Total Revenues by County'!J$4)</f>
        <v>2.0030393037231469</v>
      </c>
      <c r="K204" s="52">
        <f>('Total Revenues by County'!K204/'Total Revenues by County'!K$4)</f>
        <v>0</v>
      </c>
      <c r="L204" s="52">
        <f>('Total Revenues by County'!L204/'Total Revenues by County'!L$4)</f>
        <v>0.85132454112072165</v>
      </c>
      <c r="M204" s="52">
        <f>('Total Revenues by County'!M204/'Total Revenues by County'!M$4)</f>
        <v>0.41215528259786399</v>
      </c>
      <c r="N204" s="52">
        <f>('Total Revenues by County'!N204/'Total Revenues by County'!N$4)</f>
        <v>0</v>
      </c>
      <c r="O204" s="52">
        <f>('Total Revenues by County'!O204/'Total Revenues by County'!O$4)</f>
        <v>0</v>
      </c>
      <c r="P204" s="52">
        <f>('Total Revenues by County'!P204/'Total Revenues by County'!P$4)</f>
        <v>0</v>
      </c>
      <c r="Q204" s="52">
        <f>('Total Revenues by County'!Q204/'Total Revenues by County'!Q$4)</f>
        <v>0</v>
      </c>
      <c r="R204" s="52">
        <f>('Total Revenues by County'!R204/'Total Revenues by County'!R$4)</f>
        <v>0.44438136476625772</v>
      </c>
      <c r="S204" s="52">
        <f>('Total Revenues by County'!S204/'Total Revenues by County'!S$4)</f>
        <v>0.62400607045143641</v>
      </c>
      <c r="T204" s="52">
        <f>('Total Revenues by County'!T204/'Total Revenues by County'!T$4)</f>
        <v>0.21005796391542167</v>
      </c>
      <c r="U204" s="52">
        <f>('Total Revenues by County'!U204/'Total Revenues by County'!U$4)</f>
        <v>2.654905056884894</v>
      </c>
      <c r="V204" s="52">
        <f>('Total Revenues by County'!V204/'Total Revenues by County'!V$4)</f>
        <v>0</v>
      </c>
      <c r="W204" s="52">
        <f>('Total Revenues by County'!W204/'Total Revenues by County'!W$4)</f>
        <v>0</v>
      </c>
      <c r="X204" s="52">
        <f>('Total Revenues by County'!X204/'Total Revenues by County'!X$4)</f>
        <v>0</v>
      </c>
      <c r="Y204" s="52">
        <f>('Total Revenues by County'!Y204/'Total Revenues by County'!Y$4)</f>
        <v>0</v>
      </c>
      <c r="Z204" s="52">
        <f>('Total Revenues by County'!Z204/'Total Revenues by County'!Z$4)</f>
        <v>3.1657340116279071</v>
      </c>
      <c r="AA204" s="52">
        <f>('Total Revenues by County'!AA204/'Total Revenues by County'!AA$4)</f>
        <v>0</v>
      </c>
      <c r="AB204" s="52">
        <f>('Total Revenues by County'!AB204/'Total Revenues by County'!AB$4)</f>
        <v>0.81353079356075786</v>
      </c>
      <c r="AC204" s="52">
        <f>('Total Revenues by County'!AC204/'Total Revenues by County'!AC$4)</f>
        <v>0</v>
      </c>
      <c r="AD204" s="52">
        <f>('Total Revenues by County'!AD204/'Total Revenues by County'!AD$4)</f>
        <v>0.28207645316595981</v>
      </c>
      <c r="AE204" s="52">
        <f>('Total Revenues by County'!AE204/'Total Revenues by County'!AE$4)</f>
        <v>2.4915741882449649</v>
      </c>
      <c r="AF204" s="52">
        <f>('Total Revenues by County'!AF204/'Total Revenues by County'!AF$4)</f>
        <v>0</v>
      </c>
      <c r="AG204" s="52">
        <f>('Total Revenues by County'!AG204/'Total Revenues by County'!AG$4)</f>
        <v>4.8932878451285307E-2</v>
      </c>
      <c r="AH204" s="52">
        <f>('Total Revenues by County'!AH204/'Total Revenues by County'!AH$4)</f>
        <v>0</v>
      </c>
      <c r="AI204" s="52">
        <f>('Total Revenues by County'!AI204/'Total Revenues by County'!AI$4)</f>
        <v>0</v>
      </c>
      <c r="AJ204" s="52">
        <f>('Total Revenues by County'!AJ204/'Total Revenues by County'!AJ$4)</f>
        <v>0.77438664707381177</v>
      </c>
      <c r="AK204" s="52">
        <f>('Total Revenues by County'!AK204/'Total Revenues by County'!AK$4)</f>
        <v>0</v>
      </c>
      <c r="AL204" s="52">
        <f>('Total Revenues by County'!AL204/'Total Revenues by County'!AL$4)</f>
        <v>1.07664091815197</v>
      </c>
      <c r="AM204" s="52">
        <f>('Total Revenues by County'!AM204/'Total Revenues by County'!AM$4)</f>
        <v>0.39912598326882259</v>
      </c>
      <c r="AN204" s="52">
        <f>('Total Revenues by County'!AN204/'Total Revenues by County'!AN$4)</f>
        <v>0</v>
      </c>
      <c r="AO204" s="52">
        <f>('Total Revenues by County'!AO204/'Total Revenues by County'!AO$4)</f>
        <v>0</v>
      </c>
      <c r="AP204" s="52">
        <f>('Total Revenues by County'!AP204/'Total Revenues by County'!AP$4)</f>
        <v>0</v>
      </c>
      <c r="AQ204" s="52">
        <f>('Total Revenues by County'!AQ204/'Total Revenues by County'!AQ$4)</f>
        <v>2.2108127732498932</v>
      </c>
      <c r="AR204" s="52">
        <f>('Total Revenues by County'!AR204/'Total Revenues by County'!AR$4)</f>
        <v>0.69563160494514287</v>
      </c>
      <c r="AS204" s="52">
        <f>('Total Revenues by County'!AS204/'Total Revenues by County'!AS$4)</f>
        <v>0.33708593456828029</v>
      </c>
      <c r="AT204" s="52">
        <f>('Total Revenues by County'!AT204/'Total Revenues by County'!AT$4)</f>
        <v>0</v>
      </c>
      <c r="AU204" s="52">
        <f>('Total Revenues by County'!AU204/'Total Revenues by County'!AU$4)</f>
        <v>1.2147508229240036</v>
      </c>
      <c r="AV204" s="52">
        <f>('Total Revenues by County'!AV204/'Total Revenues by County'!AV$4)</f>
        <v>2.0405515416709066</v>
      </c>
      <c r="AW204" s="52">
        <f>('Total Revenues by County'!AW204/'Total Revenues by County'!AW$4)</f>
        <v>0</v>
      </c>
      <c r="AX204" s="52">
        <f>('Total Revenues by County'!AX204/'Total Revenues by County'!AX$4)</f>
        <v>0.10159252462231018</v>
      </c>
      <c r="AY204" s="52">
        <f>('Total Revenues by County'!AY204/'Total Revenues by County'!AY$4)</f>
        <v>0</v>
      </c>
      <c r="AZ204" s="52">
        <f>('Total Revenues by County'!AZ204/'Total Revenues by County'!AZ$4)</f>
        <v>1.2024141469754053</v>
      </c>
      <c r="BA204" s="52">
        <f>('Total Revenues by County'!BA204/'Total Revenues by County'!BA$4)</f>
        <v>0.36421476664556596</v>
      </c>
      <c r="BB204" s="52">
        <f>('Total Revenues by County'!BB204/'Total Revenues by County'!BB$4)</f>
        <v>2.2653031829095349</v>
      </c>
      <c r="BC204" s="52">
        <f>('Total Revenues by County'!BC204/'Total Revenues by County'!BC$4)</f>
        <v>0.67577591221530375</v>
      </c>
      <c r="BD204" s="52">
        <f>('Total Revenues by County'!BD204/'Total Revenues by County'!BD$4)</f>
        <v>0.59578336608778193</v>
      </c>
      <c r="BE204" s="52">
        <f>('Total Revenues by County'!BE204/'Total Revenues by County'!BE$4)</f>
        <v>0</v>
      </c>
      <c r="BF204" s="52">
        <f>('Total Revenues by County'!BF204/'Total Revenues by County'!BF$4)</f>
        <v>2.1791580410426494</v>
      </c>
      <c r="BG204" s="52">
        <f>('Total Revenues by County'!BG204/'Total Revenues by County'!BG$4)</f>
        <v>0.56966878658262043</v>
      </c>
      <c r="BH204" s="52">
        <f>('Total Revenues by County'!BH204/'Total Revenues by County'!BH$4)</f>
        <v>0</v>
      </c>
      <c r="BI204" s="52">
        <f>('Total Revenues by County'!BI204/'Total Revenues by County'!BI$4)</f>
        <v>0</v>
      </c>
      <c r="BJ204" s="52">
        <f>('Total Revenues by County'!BJ204/'Total Revenues by County'!BJ$4)</f>
        <v>0</v>
      </c>
      <c r="BK204" s="52">
        <f>('Total Revenues by County'!BK204/'Total Revenues by County'!BK$4)</f>
        <v>0</v>
      </c>
      <c r="BL204" s="52">
        <f>('Total Revenues by County'!BL204/'Total Revenues by County'!BL$4)</f>
        <v>2.5267809557647896</v>
      </c>
      <c r="BM204" s="52">
        <f>('Total Revenues by County'!BM204/'Total Revenues by County'!BM$4)</f>
        <v>14.113026332527669</v>
      </c>
      <c r="BN204" s="52">
        <f>('Total Revenues by County'!BN204/'Total Revenues by County'!BN$4)</f>
        <v>0</v>
      </c>
      <c r="BO204" s="52">
        <f>('Total Revenues by County'!BO204/'Total Revenues by County'!BO$4)</f>
        <v>0</v>
      </c>
      <c r="BP204" s="52">
        <f>('Total Revenues by County'!BP204/'Total Revenues by County'!BP$4)</f>
        <v>0</v>
      </c>
      <c r="BQ204" s="17">
        <f>('Total Revenues by County'!BQ204/'Total Revenues by County'!BQ$4)</f>
        <v>2.1305704287701843</v>
      </c>
    </row>
    <row r="205" spans="1:69" x14ac:dyDescent="0.25">
      <c r="A205" s="13"/>
      <c r="B205" s="14">
        <v>351.3</v>
      </c>
      <c r="C205" s="15" t="s">
        <v>126</v>
      </c>
      <c r="D205" s="52">
        <f>('Total Revenues by County'!D205/'Total Revenues by County'!D$4)</f>
        <v>1.3883446908034787E-2</v>
      </c>
      <c r="E205" s="52">
        <f>('Total Revenues by County'!E205/'Total Revenues by County'!E$4)</f>
        <v>0</v>
      </c>
      <c r="F205" s="52">
        <f>('Total Revenues by County'!F205/'Total Revenues by County'!F$4)</f>
        <v>0</v>
      </c>
      <c r="G205" s="52">
        <f>('Total Revenues by County'!G205/'Total Revenues by County'!G$4)</f>
        <v>0</v>
      </c>
      <c r="H205" s="52">
        <f>('Total Revenues by County'!H205/'Total Revenues by County'!H$4)</f>
        <v>0</v>
      </c>
      <c r="I205" s="52">
        <f>('Total Revenues by County'!I205/'Total Revenues by County'!I$4)</f>
        <v>0</v>
      </c>
      <c r="J205" s="52">
        <f>('Total Revenues by County'!J205/'Total Revenues by County'!J$4)</f>
        <v>0</v>
      </c>
      <c r="K205" s="52">
        <f>('Total Revenues by County'!K205/'Total Revenues by County'!K$4)</f>
        <v>0</v>
      </c>
      <c r="L205" s="52">
        <f>('Total Revenues by County'!L205/'Total Revenues by County'!L$4)</f>
        <v>0</v>
      </c>
      <c r="M205" s="52">
        <f>('Total Revenues by County'!M205/'Total Revenues by County'!M$4)</f>
        <v>0</v>
      </c>
      <c r="N205" s="52">
        <f>('Total Revenues by County'!N205/'Total Revenues by County'!N$4)</f>
        <v>0</v>
      </c>
      <c r="O205" s="52">
        <f>('Total Revenues by County'!O205/'Total Revenues by County'!O$4)</f>
        <v>0</v>
      </c>
      <c r="P205" s="52">
        <f>('Total Revenues by County'!P205/'Total Revenues by County'!P$4)</f>
        <v>0</v>
      </c>
      <c r="Q205" s="52">
        <f>('Total Revenues by County'!Q205/'Total Revenues by County'!Q$4)</f>
        <v>0</v>
      </c>
      <c r="R205" s="52">
        <f>('Total Revenues by County'!R205/'Total Revenues by County'!R$4)</f>
        <v>4.212332611659049E-2</v>
      </c>
      <c r="S205" s="52">
        <f>('Total Revenues by County'!S205/'Total Revenues by County'!S$4)</f>
        <v>0</v>
      </c>
      <c r="T205" s="52">
        <f>('Total Revenues by County'!T205/'Total Revenues by County'!T$4)</f>
        <v>0.42705526981794434</v>
      </c>
      <c r="U205" s="52">
        <f>('Total Revenues by County'!U205/'Total Revenues by County'!U$4)</f>
        <v>0</v>
      </c>
      <c r="V205" s="52">
        <f>('Total Revenues by County'!V205/'Total Revenues by County'!V$4)</f>
        <v>0</v>
      </c>
      <c r="W205" s="52">
        <f>('Total Revenues by County'!W205/'Total Revenues by County'!W$4)</f>
        <v>0</v>
      </c>
      <c r="X205" s="52">
        <f>('Total Revenues by County'!X205/'Total Revenues by County'!X$4)</f>
        <v>0.2608385370205174</v>
      </c>
      <c r="Y205" s="52">
        <f>('Total Revenues by County'!Y205/'Total Revenues by County'!Y$4)</f>
        <v>0</v>
      </c>
      <c r="Z205" s="52">
        <f>('Total Revenues by County'!Z205/'Total Revenues by County'!Z$4)</f>
        <v>0</v>
      </c>
      <c r="AA205" s="52">
        <f>('Total Revenues by County'!AA205/'Total Revenues by County'!AA$4)</f>
        <v>2.5022824140626971</v>
      </c>
      <c r="AB205" s="52">
        <f>('Total Revenues by County'!AB205/'Total Revenues by County'!AB$4)</f>
        <v>0</v>
      </c>
      <c r="AC205" s="52">
        <f>('Total Revenues by County'!AC205/'Total Revenues by County'!AC$4)</f>
        <v>0</v>
      </c>
      <c r="AD205" s="52">
        <f>('Total Revenues by County'!AD205/'Total Revenues by County'!AD$4)</f>
        <v>4.1916032127800309E-3</v>
      </c>
      <c r="AE205" s="52">
        <f>('Total Revenues by County'!AE205/'Total Revenues by County'!AE$4)</f>
        <v>0.40690505548705302</v>
      </c>
      <c r="AF205" s="52">
        <f>('Total Revenues by County'!AF205/'Total Revenues by County'!AF$4)</f>
        <v>0</v>
      </c>
      <c r="AG205" s="52">
        <f>('Total Revenues by County'!AG205/'Total Revenues by County'!AG$4)</f>
        <v>0</v>
      </c>
      <c r="AH205" s="52">
        <f>('Total Revenues by County'!AH205/'Total Revenues by County'!AH$4)</f>
        <v>0</v>
      </c>
      <c r="AI205" s="52">
        <f>('Total Revenues by County'!AI205/'Total Revenues by County'!AI$4)</f>
        <v>0</v>
      </c>
      <c r="AJ205" s="52">
        <f>('Total Revenues by County'!AJ205/'Total Revenues by County'!AJ$4)</f>
        <v>0.10618187148995284</v>
      </c>
      <c r="AK205" s="52">
        <f>('Total Revenues by County'!AK205/'Total Revenues by County'!AK$4)</f>
        <v>0</v>
      </c>
      <c r="AL205" s="52">
        <f>('Total Revenues by County'!AL205/'Total Revenues by County'!AL$4)</f>
        <v>3.774331613508443E-3</v>
      </c>
      <c r="AM205" s="52">
        <f>('Total Revenues by County'!AM205/'Total Revenues by County'!AM$4)</f>
        <v>0</v>
      </c>
      <c r="AN205" s="52">
        <f>('Total Revenues by County'!AN205/'Total Revenues by County'!AN$4)</f>
        <v>0</v>
      </c>
      <c r="AO205" s="52">
        <f>('Total Revenues by County'!AO205/'Total Revenues by County'!AO$4)</f>
        <v>0</v>
      </c>
      <c r="AP205" s="52">
        <f>('Total Revenues by County'!AP205/'Total Revenues by County'!AP$4)</f>
        <v>0</v>
      </c>
      <c r="AQ205" s="52">
        <f>('Total Revenues by County'!AQ205/'Total Revenues by County'!AQ$4)</f>
        <v>0</v>
      </c>
      <c r="AR205" s="52">
        <f>('Total Revenues by County'!AR205/'Total Revenues by County'!AR$4)</f>
        <v>4.0003617718471933E-2</v>
      </c>
      <c r="AS205" s="52">
        <f>('Total Revenues by County'!AS205/'Total Revenues by County'!AS$4)</f>
        <v>0</v>
      </c>
      <c r="AT205" s="52">
        <f>('Total Revenues by County'!AT205/'Total Revenues by County'!AT$4)</f>
        <v>0</v>
      </c>
      <c r="AU205" s="52">
        <f>('Total Revenues by County'!AU205/'Total Revenues by County'!AU$4)</f>
        <v>0.28455202748350561</v>
      </c>
      <c r="AV205" s="52">
        <f>('Total Revenues by County'!AV205/'Total Revenues by County'!AV$4)</f>
        <v>0</v>
      </c>
      <c r="AW205" s="52">
        <f>('Total Revenues by County'!AW205/'Total Revenues by County'!AW$4)</f>
        <v>0</v>
      </c>
      <c r="AX205" s="52">
        <f>('Total Revenues by County'!AX205/'Total Revenues by County'!AX$4)</f>
        <v>0</v>
      </c>
      <c r="AY205" s="52">
        <f>('Total Revenues by County'!AY205/'Total Revenues by County'!AY$4)</f>
        <v>0</v>
      </c>
      <c r="AZ205" s="52">
        <f>('Total Revenues by County'!AZ205/'Total Revenues by County'!AZ$4)</f>
        <v>0.16375181172989414</v>
      </c>
      <c r="BA205" s="52">
        <f>('Total Revenues by County'!BA205/'Total Revenues by County'!BA$4)</f>
        <v>0</v>
      </c>
      <c r="BB205" s="52">
        <f>('Total Revenues by County'!BB205/'Total Revenues by County'!BB$4)</f>
        <v>0</v>
      </c>
      <c r="BC205" s="52">
        <f>('Total Revenues by County'!BC205/'Total Revenues by County'!BC$4)</f>
        <v>0</v>
      </c>
      <c r="BD205" s="52">
        <f>('Total Revenues by County'!BD205/'Total Revenues by County'!BD$4)</f>
        <v>0.61823019024318504</v>
      </c>
      <c r="BE205" s="52">
        <f>('Total Revenues by County'!BE205/'Total Revenues by County'!BE$4)</f>
        <v>0.2824043464512605</v>
      </c>
      <c r="BF205" s="52">
        <f>('Total Revenues by County'!BF205/'Total Revenues by County'!BF$4)</f>
        <v>1.0595048554756012</v>
      </c>
      <c r="BG205" s="52">
        <f>('Total Revenues by County'!BG205/'Total Revenues by County'!BG$4)</f>
        <v>0</v>
      </c>
      <c r="BH205" s="52">
        <f>('Total Revenues by County'!BH205/'Total Revenues by County'!BH$4)</f>
        <v>0</v>
      </c>
      <c r="BI205" s="52">
        <f>('Total Revenues by County'!BI205/'Total Revenues by County'!BI$4)</f>
        <v>0</v>
      </c>
      <c r="BJ205" s="52">
        <f>('Total Revenues by County'!BJ205/'Total Revenues by County'!BJ$4)</f>
        <v>0</v>
      </c>
      <c r="BK205" s="52">
        <f>('Total Revenues by County'!BK205/'Total Revenues by County'!BK$4)</f>
        <v>0</v>
      </c>
      <c r="BL205" s="52">
        <f>('Total Revenues by County'!BL205/'Total Revenues by County'!BL$4)</f>
        <v>0</v>
      </c>
      <c r="BM205" s="52">
        <f>('Total Revenues by County'!BM205/'Total Revenues by County'!BM$4)</f>
        <v>0</v>
      </c>
      <c r="BN205" s="52">
        <f>('Total Revenues by County'!BN205/'Total Revenues by County'!BN$4)</f>
        <v>0</v>
      </c>
      <c r="BO205" s="52">
        <f>('Total Revenues by County'!BO205/'Total Revenues by County'!BO$4)</f>
        <v>0</v>
      </c>
      <c r="BP205" s="52">
        <f>('Total Revenues by County'!BP205/'Total Revenues by County'!BP$4)</f>
        <v>1.080044839122134</v>
      </c>
      <c r="BQ205" s="17">
        <f>('Total Revenues by County'!BQ205/'Total Revenues by County'!BQ$4)</f>
        <v>0</v>
      </c>
    </row>
    <row r="206" spans="1:69" x14ac:dyDescent="0.25">
      <c r="A206" s="13"/>
      <c r="B206" s="14">
        <v>351.4</v>
      </c>
      <c r="C206" s="15" t="s">
        <v>127</v>
      </c>
      <c r="D206" s="52">
        <f>('Total Revenues by County'!D206/'Total Revenues by County'!D$4)</f>
        <v>4.3746793719527709E-3</v>
      </c>
      <c r="E206" s="52">
        <f>('Total Revenues by County'!E206/'Total Revenues by County'!E$4)</f>
        <v>0</v>
      </c>
      <c r="F206" s="52">
        <f>('Total Revenues by County'!F206/'Total Revenues by County'!F$4)</f>
        <v>0</v>
      </c>
      <c r="G206" s="52">
        <f>('Total Revenues by County'!G206/'Total Revenues by County'!G$4)</f>
        <v>0</v>
      </c>
      <c r="H206" s="52">
        <f>('Total Revenues by County'!H206/'Total Revenues by County'!H$4)</f>
        <v>0</v>
      </c>
      <c r="I206" s="52">
        <f>('Total Revenues by County'!I206/'Total Revenues by County'!I$4)</f>
        <v>0</v>
      </c>
      <c r="J206" s="52">
        <f>('Total Revenues by County'!J206/'Total Revenues by County'!J$4)</f>
        <v>0</v>
      </c>
      <c r="K206" s="52">
        <f>('Total Revenues by County'!K206/'Total Revenues by County'!K$4)</f>
        <v>0</v>
      </c>
      <c r="L206" s="52">
        <f>('Total Revenues by County'!L206/'Total Revenues by County'!L$4)</f>
        <v>4.9670292027061743E-3</v>
      </c>
      <c r="M206" s="52">
        <f>('Total Revenues by County'!M206/'Total Revenues by County'!M$4)</f>
        <v>2.7079136067242909E-4</v>
      </c>
      <c r="N206" s="52">
        <f>('Total Revenues by County'!N206/'Total Revenues by County'!N$4)</f>
        <v>0</v>
      </c>
      <c r="O206" s="52">
        <f>('Total Revenues by County'!O206/'Total Revenues by County'!O$4)</f>
        <v>0</v>
      </c>
      <c r="P206" s="52">
        <f>('Total Revenues by County'!P206/'Total Revenues by County'!P$4)</f>
        <v>0</v>
      </c>
      <c r="Q206" s="52">
        <f>('Total Revenues by County'!Q206/'Total Revenues by County'!Q$4)</f>
        <v>0</v>
      </c>
      <c r="R206" s="52">
        <f>('Total Revenues by County'!R206/'Total Revenues by County'!R$4)</f>
        <v>0</v>
      </c>
      <c r="S206" s="52">
        <f>('Total Revenues by County'!S206/'Total Revenues by County'!S$4)</f>
        <v>0</v>
      </c>
      <c r="T206" s="52">
        <f>('Total Revenues by County'!T206/'Total Revenues by County'!T$4)</f>
        <v>0</v>
      </c>
      <c r="U206" s="52">
        <f>('Total Revenues by County'!U206/'Total Revenues by County'!U$4)</f>
        <v>0</v>
      </c>
      <c r="V206" s="52">
        <f>('Total Revenues by County'!V206/'Total Revenues by County'!V$4)</f>
        <v>0</v>
      </c>
      <c r="W206" s="52">
        <f>('Total Revenues by County'!W206/'Total Revenues by County'!W$4)</f>
        <v>0</v>
      </c>
      <c r="X206" s="52">
        <f>('Total Revenues by County'!X206/'Total Revenues by County'!X$4)</f>
        <v>0</v>
      </c>
      <c r="Y206" s="52">
        <f>('Total Revenues by County'!Y206/'Total Revenues by County'!Y$4)</f>
        <v>0</v>
      </c>
      <c r="Z206" s="52">
        <f>('Total Revenues by County'!Z206/'Total Revenues by County'!Z$4)</f>
        <v>0</v>
      </c>
      <c r="AA206" s="52">
        <f>('Total Revenues by County'!AA206/'Total Revenues by County'!AA$4)</f>
        <v>2.5346145116138308E-2</v>
      </c>
      <c r="AB206" s="52">
        <f>('Total Revenues by County'!AB206/'Total Revenues by County'!AB$4)</f>
        <v>0</v>
      </c>
      <c r="AC206" s="52">
        <f>('Total Revenues by County'!AC206/'Total Revenues by County'!AC$4)</f>
        <v>0</v>
      </c>
      <c r="AD206" s="52">
        <f>('Total Revenues by County'!AD206/'Total Revenues by County'!AD$4)</f>
        <v>0</v>
      </c>
      <c r="AE206" s="52">
        <f>('Total Revenues by County'!AE206/'Total Revenues by County'!AE$4)</f>
        <v>0</v>
      </c>
      <c r="AF206" s="52">
        <f>('Total Revenues by County'!AF206/'Total Revenues by County'!AF$4)</f>
        <v>0</v>
      </c>
      <c r="AG206" s="52">
        <f>('Total Revenues by County'!AG206/'Total Revenues by County'!AG$4)</f>
        <v>0</v>
      </c>
      <c r="AH206" s="52">
        <f>('Total Revenues by County'!AH206/'Total Revenues by County'!AH$4)</f>
        <v>0</v>
      </c>
      <c r="AI206" s="52">
        <f>('Total Revenues by County'!AI206/'Total Revenues by County'!AI$4)</f>
        <v>0</v>
      </c>
      <c r="AJ206" s="52">
        <f>('Total Revenues by County'!AJ206/'Total Revenues by County'!AJ$4)</f>
        <v>0.38835737646553742</v>
      </c>
      <c r="AK206" s="52">
        <f>('Total Revenues by County'!AK206/'Total Revenues by County'!AK$4)</f>
        <v>0</v>
      </c>
      <c r="AL206" s="52">
        <f>('Total Revenues by County'!AL206/'Total Revenues by County'!AL$4)</f>
        <v>0</v>
      </c>
      <c r="AM206" s="52">
        <f>('Total Revenues by County'!AM206/'Total Revenues by County'!AM$4)</f>
        <v>0</v>
      </c>
      <c r="AN206" s="52">
        <f>('Total Revenues by County'!AN206/'Total Revenues by County'!AN$4)</f>
        <v>0</v>
      </c>
      <c r="AO206" s="52">
        <f>('Total Revenues by County'!AO206/'Total Revenues by County'!AO$4)</f>
        <v>0</v>
      </c>
      <c r="AP206" s="52">
        <f>('Total Revenues by County'!AP206/'Total Revenues by County'!AP$4)</f>
        <v>0</v>
      </c>
      <c r="AQ206" s="52">
        <f>('Total Revenues by County'!AQ206/'Total Revenues by County'!AQ$4)</f>
        <v>0</v>
      </c>
      <c r="AR206" s="52">
        <f>('Total Revenues by County'!AR206/'Total Revenues by County'!AR$4)</f>
        <v>0.31061591656984633</v>
      </c>
      <c r="AS206" s="52">
        <f>('Total Revenues by County'!AS206/'Total Revenues by County'!AS$4)</f>
        <v>0</v>
      </c>
      <c r="AT206" s="52">
        <f>('Total Revenues by County'!AT206/'Total Revenues by County'!AT$4)</f>
        <v>0</v>
      </c>
      <c r="AU206" s="52">
        <f>('Total Revenues by County'!AU206/'Total Revenues by County'!AU$4)</f>
        <v>0</v>
      </c>
      <c r="AV206" s="52">
        <f>('Total Revenues by County'!AV206/'Total Revenues by County'!AV$4)</f>
        <v>0</v>
      </c>
      <c r="AW206" s="52">
        <f>('Total Revenues by County'!AW206/'Total Revenues by County'!AW$4)</f>
        <v>0</v>
      </c>
      <c r="AX206" s="52">
        <f>('Total Revenues by County'!AX206/'Total Revenues by County'!AX$4)</f>
        <v>0</v>
      </c>
      <c r="AY206" s="52">
        <f>('Total Revenues by County'!AY206/'Total Revenues by County'!AY$4)</f>
        <v>0</v>
      </c>
      <c r="AZ206" s="52">
        <f>('Total Revenues by County'!AZ206/'Total Revenues by County'!AZ$4)</f>
        <v>0</v>
      </c>
      <c r="BA206" s="52">
        <f>('Total Revenues by County'!BA206/'Total Revenues by County'!BA$4)</f>
        <v>0.26703803878690224</v>
      </c>
      <c r="BB206" s="52">
        <f>('Total Revenues by County'!BB206/'Total Revenues by County'!BB$4)</f>
        <v>0</v>
      </c>
      <c r="BC206" s="52">
        <f>('Total Revenues by County'!BC206/'Total Revenues by County'!BC$4)</f>
        <v>0</v>
      </c>
      <c r="BD206" s="52">
        <f>('Total Revenues by County'!BD206/'Total Revenues by County'!BD$4)</f>
        <v>0</v>
      </c>
      <c r="BE206" s="52">
        <f>('Total Revenues by County'!BE206/'Total Revenues by County'!BE$4)</f>
        <v>0.34090321096961507</v>
      </c>
      <c r="BF206" s="52">
        <f>('Total Revenues by County'!BF206/'Total Revenues by County'!BF$4)</f>
        <v>0</v>
      </c>
      <c r="BG206" s="52">
        <f>('Total Revenues by County'!BG206/'Total Revenues by County'!BG$4)</f>
        <v>0</v>
      </c>
      <c r="BH206" s="52">
        <f>('Total Revenues by County'!BH206/'Total Revenues by County'!BH$4)</f>
        <v>0</v>
      </c>
      <c r="BI206" s="52">
        <f>('Total Revenues by County'!BI206/'Total Revenues by County'!BI$4)</f>
        <v>0</v>
      </c>
      <c r="BJ206" s="52">
        <f>('Total Revenues by County'!BJ206/'Total Revenues by County'!BJ$4)</f>
        <v>0</v>
      </c>
      <c r="BK206" s="52">
        <f>('Total Revenues by County'!BK206/'Total Revenues by County'!BK$4)</f>
        <v>0</v>
      </c>
      <c r="BL206" s="52">
        <f>('Total Revenues by County'!BL206/'Total Revenues by County'!BL$4)</f>
        <v>0</v>
      </c>
      <c r="BM206" s="52">
        <f>('Total Revenues by County'!BM206/'Total Revenues by County'!BM$4)</f>
        <v>0</v>
      </c>
      <c r="BN206" s="52">
        <f>('Total Revenues by County'!BN206/'Total Revenues by County'!BN$4)</f>
        <v>0</v>
      </c>
      <c r="BO206" s="52">
        <f>('Total Revenues by County'!BO206/'Total Revenues by County'!BO$4)</f>
        <v>0</v>
      </c>
      <c r="BP206" s="52">
        <f>('Total Revenues by County'!BP206/'Total Revenues by County'!BP$4)</f>
        <v>1.8556390450668208</v>
      </c>
      <c r="BQ206" s="17">
        <f>('Total Revenues by County'!BQ206/'Total Revenues by County'!BQ$4)</f>
        <v>0</v>
      </c>
    </row>
    <row r="207" spans="1:69" x14ac:dyDescent="0.25">
      <c r="A207" s="13"/>
      <c r="B207" s="14">
        <v>351.5</v>
      </c>
      <c r="C207" s="15" t="s">
        <v>128</v>
      </c>
      <c r="D207" s="52">
        <f>('Total Revenues by County'!D207/'Total Revenues by County'!D$4)</f>
        <v>4.0718812737062784</v>
      </c>
      <c r="E207" s="52">
        <f>('Total Revenues by County'!E207/'Total Revenues by County'!E$4)</f>
        <v>6.7418335089567965</v>
      </c>
      <c r="F207" s="52">
        <f>('Total Revenues by County'!F207/'Total Revenues by County'!F$4)</f>
        <v>5.8346606534590855</v>
      </c>
      <c r="G207" s="52">
        <f>('Total Revenues by County'!G207/'Total Revenues by County'!G$4)</f>
        <v>11.772810187575288</v>
      </c>
      <c r="H207" s="52">
        <f>('Total Revenues by County'!H207/'Total Revenues by County'!H$4)</f>
        <v>5.8833291976765461</v>
      </c>
      <c r="I207" s="52">
        <f>('Total Revenues by County'!I207/'Total Revenues by County'!I$4)</f>
        <v>0</v>
      </c>
      <c r="J207" s="52">
        <f>('Total Revenues by County'!J207/'Total Revenues by County'!J$4)</f>
        <v>3.9948884437383434</v>
      </c>
      <c r="K207" s="52">
        <f>('Total Revenues by County'!K207/'Total Revenues by County'!K$4)</f>
        <v>0</v>
      </c>
      <c r="L207" s="52">
        <f>('Total Revenues by County'!L207/'Total Revenues by County'!L$4)</f>
        <v>5.2767191915731777</v>
      </c>
      <c r="M207" s="52">
        <f>('Total Revenues by County'!M207/'Total Revenues by County'!M$4)</f>
        <v>4.3287407118563292</v>
      </c>
      <c r="N207" s="52">
        <f>('Total Revenues by County'!N207/'Total Revenues by County'!N$4)</f>
        <v>0</v>
      </c>
      <c r="O207" s="52">
        <f>('Total Revenues by County'!O207/'Total Revenues by County'!O$4)</f>
        <v>0</v>
      </c>
      <c r="P207" s="52">
        <f>('Total Revenues by County'!P207/'Total Revenues by County'!P$4)</f>
        <v>0</v>
      </c>
      <c r="Q207" s="52">
        <f>('Total Revenues by County'!Q207/'Total Revenues by County'!Q$4)</f>
        <v>0</v>
      </c>
      <c r="R207" s="52">
        <f>('Total Revenues by County'!R207/'Total Revenues by County'!R$4)</f>
        <v>4.0996519926228849</v>
      </c>
      <c r="S207" s="52">
        <f>('Total Revenues by County'!S207/'Total Revenues by County'!S$4)</f>
        <v>1.5720224863201095</v>
      </c>
      <c r="T207" s="52">
        <f>('Total Revenues by County'!T207/'Total Revenues by County'!T$4)</f>
        <v>1.7397338558249653</v>
      </c>
      <c r="U207" s="52">
        <f>('Total Revenues by County'!U207/'Total Revenues by County'!U$4)</f>
        <v>7.5261549050568846</v>
      </c>
      <c r="V207" s="52">
        <f>('Total Revenues by County'!V207/'Total Revenues by County'!V$4)</f>
        <v>0</v>
      </c>
      <c r="W207" s="52">
        <f>('Total Revenues by County'!W207/'Total Revenues by County'!W$4)</f>
        <v>0</v>
      </c>
      <c r="X207" s="52">
        <f>('Total Revenues by County'!X207/'Total Revenues by County'!X$4)</f>
        <v>0</v>
      </c>
      <c r="Y207" s="52">
        <f>('Total Revenues by County'!Y207/'Total Revenues by County'!Y$4)</f>
        <v>0</v>
      </c>
      <c r="Z207" s="52">
        <f>('Total Revenues by County'!Z207/'Total Revenues by County'!Z$4)</f>
        <v>3.7392441860465118</v>
      </c>
      <c r="AA207" s="52">
        <f>('Total Revenues by County'!AA207/'Total Revenues by County'!AA$4)</f>
        <v>0.50525837935991524</v>
      </c>
      <c r="AB207" s="52">
        <f>('Total Revenues by County'!AB207/'Total Revenues by County'!AB$4)</f>
        <v>5.629953203899059</v>
      </c>
      <c r="AC207" s="52">
        <f>('Total Revenues by County'!AC207/'Total Revenues by County'!AC$4)</f>
        <v>0</v>
      </c>
      <c r="AD207" s="52">
        <f>('Total Revenues by County'!AD207/'Total Revenues by County'!AD$4)</f>
        <v>7.0451184169823646</v>
      </c>
      <c r="AE207" s="52">
        <f>('Total Revenues by County'!AE207/'Total Revenues by County'!AE$4)</f>
        <v>7.1274660912453758</v>
      </c>
      <c r="AF207" s="52">
        <f>('Total Revenues by County'!AF207/'Total Revenues by County'!AF$4)</f>
        <v>0</v>
      </c>
      <c r="AG207" s="52">
        <f>('Total Revenues by County'!AG207/'Total Revenues by County'!AG$4)</f>
        <v>0</v>
      </c>
      <c r="AH207" s="52">
        <f>('Total Revenues by County'!AH207/'Total Revenues by County'!AH$4)</f>
        <v>0</v>
      </c>
      <c r="AI207" s="52">
        <f>('Total Revenues by County'!AI207/'Total Revenues by County'!AI$4)</f>
        <v>0</v>
      </c>
      <c r="AJ207" s="52">
        <f>('Total Revenues by County'!AJ207/'Total Revenues by County'!AJ$4)</f>
        <v>0.75807943483223328</v>
      </c>
      <c r="AK207" s="52">
        <f>('Total Revenues by County'!AK207/'Total Revenues by County'!AK$4)</f>
        <v>0.26881432290524748</v>
      </c>
      <c r="AL207" s="52">
        <f>('Total Revenues by County'!AL207/'Total Revenues by County'!AL$4)</f>
        <v>5.564079356238274</v>
      </c>
      <c r="AM207" s="52">
        <f>('Total Revenues by County'!AM207/'Total Revenues by County'!AM$4)</f>
        <v>5.3166687476588841</v>
      </c>
      <c r="AN207" s="52">
        <f>('Total Revenues by County'!AN207/'Total Revenues by County'!AN$4)</f>
        <v>0</v>
      </c>
      <c r="AO207" s="52">
        <f>('Total Revenues by County'!AO207/'Total Revenues by County'!AO$4)</f>
        <v>0</v>
      </c>
      <c r="AP207" s="52">
        <f>('Total Revenues by County'!AP207/'Total Revenues by County'!AP$4)</f>
        <v>0</v>
      </c>
      <c r="AQ207" s="52">
        <f>('Total Revenues by County'!AQ207/'Total Revenues by County'!AQ$4)</f>
        <v>2.7909255652676888</v>
      </c>
      <c r="AR207" s="52">
        <f>('Total Revenues by County'!AR207/'Total Revenues by County'!AR$4)</f>
        <v>8.4512825507698093</v>
      </c>
      <c r="AS207" s="52">
        <f>('Total Revenues by County'!AS207/'Total Revenues by County'!AS$4)</f>
        <v>10.033933424630385</v>
      </c>
      <c r="AT207" s="52">
        <f>('Total Revenues by County'!AT207/'Total Revenues by County'!AT$4)</f>
        <v>0</v>
      </c>
      <c r="AU207" s="52">
        <f>('Total Revenues by County'!AU207/'Total Revenues by County'!AU$4)</f>
        <v>0</v>
      </c>
      <c r="AV207" s="52">
        <f>('Total Revenues by County'!AV207/'Total Revenues by County'!AV$4)</f>
        <v>7.4536684644347204</v>
      </c>
      <c r="AW207" s="52">
        <f>('Total Revenues by County'!AW207/'Total Revenues by County'!AW$4)</f>
        <v>0</v>
      </c>
      <c r="AX207" s="52">
        <f>('Total Revenues by County'!AX207/'Total Revenues by County'!AX$4)</f>
        <v>5.3408728087749404</v>
      </c>
      <c r="AY207" s="52">
        <f>('Total Revenues by County'!AY207/'Total Revenues by County'!AY$4)</f>
        <v>0</v>
      </c>
      <c r="AZ207" s="52">
        <f>('Total Revenues by County'!AZ207/'Total Revenues by County'!AZ$4)</f>
        <v>5.2646202838074396</v>
      </c>
      <c r="BA207" s="52">
        <f>('Total Revenues by County'!BA207/'Total Revenues by County'!BA$4)</f>
        <v>4.8406514358059507</v>
      </c>
      <c r="BB207" s="52">
        <f>('Total Revenues by County'!BB207/'Total Revenues by County'!BB$4)</f>
        <v>5.1881859650349131</v>
      </c>
      <c r="BC207" s="52">
        <f>('Total Revenues by County'!BC207/'Total Revenues by County'!BC$4)</f>
        <v>4.9183455007933805</v>
      </c>
      <c r="BD207" s="52">
        <f>('Total Revenues by County'!BD207/'Total Revenues by County'!BD$4)</f>
        <v>5.5277209588363485</v>
      </c>
      <c r="BE207" s="52">
        <f>('Total Revenues by County'!BE207/'Total Revenues by County'!BE$4)</f>
        <v>0</v>
      </c>
      <c r="BF207" s="52">
        <f>('Total Revenues by County'!BF207/'Total Revenues by County'!BF$4)</f>
        <v>6.267049319571556</v>
      </c>
      <c r="BG207" s="52">
        <f>('Total Revenues by County'!BG207/'Total Revenues by County'!BG$4)</f>
        <v>5.7648792773525441</v>
      </c>
      <c r="BH207" s="52">
        <f>('Total Revenues by County'!BH207/'Total Revenues by County'!BH$4)</f>
        <v>4.8639398545918171</v>
      </c>
      <c r="BI207" s="52">
        <f>('Total Revenues by County'!BI207/'Total Revenues by County'!BI$4)</f>
        <v>0</v>
      </c>
      <c r="BJ207" s="52">
        <f>('Total Revenues by County'!BJ207/'Total Revenues by County'!BJ$4)</f>
        <v>0</v>
      </c>
      <c r="BK207" s="52">
        <f>('Total Revenues by County'!BK207/'Total Revenues by County'!BK$4)</f>
        <v>4.3968390224197131</v>
      </c>
      <c r="BL207" s="52">
        <f>('Total Revenues by County'!BL207/'Total Revenues by County'!BL$4)</f>
        <v>6.8057381417658558</v>
      </c>
      <c r="BM207" s="52">
        <f>('Total Revenues by County'!BM207/'Total Revenues by County'!BM$4)</f>
        <v>0</v>
      </c>
      <c r="BN207" s="52">
        <f>('Total Revenues by County'!BN207/'Total Revenues by County'!BN$4)</f>
        <v>0.10415854681170204</v>
      </c>
      <c r="BO207" s="52">
        <f>('Total Revenues by County'!BO207/'Total Revenues by County'!BO$4)</f>
        <v>6.1519189584254006</v>
      </c>
      <c r="BP207" s="52">
        <f>('Total Revenues by County'!BP207/'Total Revenues by County'!BP$4)</f>
        <v>0.14896747412117073</v>
      </c>
      <c r="BQ207" s="17">
        <f>('Total Revenues by County'!BQ207/'Total Revenues by County'!BQ$4)</f>
        <v>12.157468695982123</v>
      </c>
    </row>
    <row r="208" spans="1:69" x14ac:dyDescent="0.25">
      <c r="A208" s="13"/>
      <c r="B208" s="14">
        <v>351.6</v>
      </c>
      <c r="C208" s="15" t="s">
        <v>129</v>
      </c>
      <c r="D208" s="52">
        <f>('Total Revenues by County'!D208/'Total Revenues by County'!D$4)</f>
        <v>2.3325362233954459</v>
      </c>
      <c r="E208" s="52">
        <f>('Total Revenues by County'!E208/'Total Revenues by County'!E$4)</f>
        <v>0</v>
      </c>
      <c r="F208" s="52">
        <f>('Total Revenues by County'!F208/'Total Revenues by County'!F$4)</f>
        <v>1.3899577047204873E-3</v>
      </c>
      <c r="G208" s="52">
        <f>('Total Revenues by County'!G208/'Total Revenues by County'!G$4)</f>
        <v>0</v>
      </c>
      <c r="H208" s="52">
        <f>('Total Revenues by County'!H208/'Total Revenues by County'!H$4)</f>
        <v>0</v>
      </c>
      <c r="I208" s="52">
        <f>('Total Revenues by County'!I208/'Total Revenues by County'!I$4)</f>
        <v>0</v>
      </c>
      <c r="J208" s="52">
        <f>('Total Revenues by County'!J208/'Total Revenues by County'!J$4)</f>
        <v>1.0361262692546799E-2</v>
      </c>
      <c r="K208" s="52">
        <f>('Total Revenues by County'!K208/'Total Revenues by County'!K$4)</f>
        <v>0</v>
      </c>
      <c r="L208" s="52">
        <f>('Total Revenues by County'!L208/'Total Revenues by County'!L$4)</f>
        <v>0</v>
      </c>
      <c r="M208" s="52">
        <f>('Total Revenues by County'!M208/'Total Revenues by County'!M$4)</f>
        <v>2.345053183423236E-3</v>
      </c>
      <c r="N208" s="52">
        <f>('Total Revenues by County'!N208/'Total Revenues by County'!N$4)</f>
        <v>0</v>
      </c>
      <c r="O208" s="52">
        <f>('Total Revenues by County'!O208/'Total Revenues by County'!O$4)</f>
        <v>0</v>
      </c>
      <c r="P208" s="52">
        <f>('Total Revenues by County'!P208/'Total Revenues by County'!P$4)</f>
        <v>0</v>
      </c>
      <c r="Q208" s="52">
        <f>('Total Revenues by County'!Q208/'Total Revenues by County'!Q$4)</f>
        <v>0</v>
      </c>
      <c r="R208" s="52">
        <f>('Total Revenues by County'!R208/'Total Revenues by County'!R$4)</f>
        <v>2.389543741480234E-3</v>
      </c>
      <c r="S208" s="52">
        <f>('Total Revenues by County'!S208/'Total Revenues by County'!S$4)</f>
        <v>0</v>
      </c>
      <c r="T208" s="52">
        <f>('Total Revenues by County'!T208/'Total Revenues by County'!T$4)</f>
        <v>0</v>
      </c>
      <c r="U208" s="52">
        <f>('Total Revenues by County'!U208/'Total Revenues by County'!U$4)</f>
        <v>0</v>
      </c>
      <c r="V208" s="52">
        <f>('Total Revenues by County'!V208/'Total Revenues by County'!V$4)</f>
        <v>0</v>
      </c>
      <c r="W208" s="52">
        <f>('Total Revenues by County'!W208/'Total Revenues by County'!W$4)</f>
        <v>0</v>
      </c>
      <c r="X208" s="52">
        <f>('Total Revenues by County'!X208/'Total Revenues by County'!X$4)</f>
        <v>0</v>
      </c>
      <c r="Y208" s="52">
        <f>('Total Revenues by County'!Y208/'Total Revenues by County'!Y$4)</f>
        <v>0</v>
      </c>
      <c r="Z208" s="52">
        <f>('Total Revenues by County'!Z208/'Total Revenues by County'!Z$4)</f>
        <v>0</v>
      </c>
      <c r="AA208" s="52">
        <f>('Total Revenues by County'!AA208/'Total Revenues by County'!AA$4)</f>
        <v>0.13495246021537918</v>
      </c>
      <c r="AB208" s="52">
        <f>('Total Revenues by County'!AB208/'Total Revenues by County'!AB$4)</f>
        <v>0</v>
      </c>
      <c r="AC208" s="52">
        <f>('Total Revenues by County'!AC208/'Total Revenues by County'!AC$4)</f>
        <v>0</v>
      </c>
      <c r="AD208" s="52">
        <f>('Total Revenues by County'!AD208/'Total Revenues by County'!AD$4)</f>
        <v>0</v>
      </c>
      <c r="AE208" s="52">
        <f>('Total Revenues by County'!AE208/'Total Revenues by County'!AE$4)</f>
        <v>0</v>
      </c>
      <c r="AF208" s="52">
        <f>('Total Revenues by County'!AF208/'Total Revenues by County'!AF$4)</f>
        <v>0</v>
      </c>
      <c r="AG208" s="52">
        <f>('Total Revenues by County'!AG208/'Total Revenues by County'!AG$4)</f>
        <v>0</v>
      </c>
      <c r="AH208" s="52">
        <f>('Total Revenues by County'!AH208/'Total Revenues by County'!AH$4)</f>
        <v>0</v>
      </c>
      <c r="AI208" s="52">
        <f>('Total Revenues by County'!AI208/'Total Revenues by County'!AI$4)</f>
        <v>0</v>
      </c>
      <c r="AJ208" s="52">
        <f>('Total Revenues by County'!AJ208/'Total Revenues by County'!AJ$4)</f>
        <v>0</v>
      </c>
      <c r="AK208" s="52">
        <f>('Total Revenues by County'!AK208/'Total Revenues by County'!AK$4)</f>
        <v>0</v>
      </c>
      <c r="AL208" s="52">
        <f>('Total Revenues by County'!AL208/'Total Revenues by County'!AL$4)</f>
        <v>0</v>
      </c>
      <c r="AM208" s="52">
        <f>('Total Revenues by County'!AM208/'Total Revenues by County'!AM$4)</f>
        <v>0</v>
      </c>
      <c r="AN208" s="52">
        <f>('Total Revenues by County'!AN208/'Total Revenues by County'!AN$4)</f>
        <v>0</v>
      </c>
      <c r="AO208" s="52">
        <f>('Total Revenues by County'!AO208/'Total Revenues by County'!AO$4)</f>
        <v>0</v>
      </c>
      <c r="AP208" s="52">
        <f>('Total Revenues by County'!AP208/'Total Revenues by County'!AP$4)</f>
        <v>0</v>
      </c>
      <c r="AQ208" s="52">
        <f>('Total Revenues by County'!AQ208/'Total Revenues by County'!AQ$4)</f>
        <v>0</v>
      </c>
      <c r="AR208" s="52">
        <f>('Total Revenues by County'!AR208/'Total Revenues by County'!AR$4)</f>
        <v>4.9319242783695219E-2</v>
      </c>
      <c r="AS208" s="52">
        <f>('Total Revenues by County'!AS208/'Total Revenues by County'!AS$4)</f>
        <v>7.4320998484338977E-4</v>
      </c>
      <c r="AT208" s="52">
        <f>('Total Revenues by County'!AT208/'Total Revenues by County'!AT$4)</f>
        <v>0</v>
      </c>
      <c r="AU208" s="52">
        <f>('Total Revenues by County'!AU208/'Total Revenues by County'!AU$4)</f>
        <v>0</v>
      </c>
      <c r="AV208" s="52">
        <f>('Total Revenues by County'!AV208/'Total Revenues by County'!AV$4)</f>
        <v>0</v>
      </c>
      <c r="AW208" s="52">
        <f>('Total Revenues by County'!AW208/'Total Revenues by County'!AW$4)</f>
        <v>0</v>
      </c>
      <c r="AX208" s="52">
        <f>('Total Revenues by County'!AX208/'Total Revenues by County'!AX$4)</f>
        <v>0</v>
      </c>
      <c r="AY208" s="52">
        <f>('Total Revenues by County'!AY208/'Total Revenues by County'!AY$4)</f>
        <v>0</v>
      </c>
      <c r="AZ208" s="52">
        <f>('Total Revenues by County'!AZ208/'Total Revenues by County'!AZ$4)</f>
        <v>0</v>
      </c>
      <c r="BA208" s="52">
        <f>('Total Revenues by County'!BA208/'Total Revenues by County'!BA$4)</f>
        <v>0</v>
      </c>
      <c r="BB208" s="52">
        <f>('Total Revenues by County'!BB208/'Total Revenues by County'!BB$4)</f>
        <v>8.9525619069708816E-3</v>
      </c>
      <c r="BC208" s="52">
        <f>('Total Revenues by County'!BC208/'Total Revenues by County'!BC$4)</f>
        <v>0.56999989674008444</v>
      </c>
      <c r="BD208" s="52">
        <f>('Total Revenues by County'!BD208/'Total Revenues by County'!BD$4)</f>
        <v>0</v>
      </c>
      <c r="BE208" s="52">
        <f>('Total Revenues by County'!BE208/'Total Revenues by County'!BE$4)</f>
        <v>0</v>
      </c>
      <c r="BF208" s="52">
        <f>('Total Revenues by County'!BF208/'Total Revenues by County'!BF$4)</f>
        <v>0</v>
      </c>
      <c r="BG208" s="52">
        <f>('Total Revenues by County'!BG208/'Total Revenues by County'!BG$4)</f>
        <v>0</v>
      </c>
      <c r="BH208" s="52">
        <f>('Total Revenues by County'!BH208/'Total Revenues by County'!BH$4)</f>
        <v>0</v>
      </c>
      <c r="BI208" s="52">
        <f>('Total Revenues by County'!BI208/'Total Revenues by County'!BI$4)</f>
        <v>0</v>
      </c>
      <c r="BJ208" s="52">
        <f>('Total Revenues by County'!BJ208/'Total Revenues by County'!BJ$4)</f>
        <v>0</v>
      </c>
      <c r="BK208" s="52">
        <f>('Total Revenues by County'!BK208/'Total Revenues by County'!BK$4)</f>
        <v>0</v>
      </c>
      <c r="BL208" s="52">
        <f>('Total Revenues by County'!BL208/'Total Revenues by County'!BL$4)</f>
        <v>0</v>
      </c>
      <c r="BM208" s="52">
        <f>('Total Revenues by County'!BM208/'Total Revenues by County'!BM$4)</f>
        <v>0</v>
      </c>
      <c r="BN208" s="52">
        <f>('Total Revenues by County'!BN208/'Total Revenues by County'!BN$4)</f>
        <v>0.53997724472160213</v>
      </c>
      <c r="BO208" s="52">
        <f>('Total Revenues by County'!BO208/'Total Revenues by County'!BO$4)</f>
        <v>0</v>
      </c>
      <c r="BP208" s="52">
        <f>('Total Revenues by County'!BP208/'Total Revenues by County'!BP$4)</f>
        <v>1.0709544077207362</v>
      </c>
      <c r="BQ208" s="17">
        <f>('Total Revenues by County'!BQ208/'Total Revenues by County'!BQ$4)</f>
        <v>0</v>
      </c>
    </row>
    <row r="209" spans="1:69" x14ac:dyDescent="0.25">
      <c r="A209" s="13"/>
      <c r="B209" s="14">
        <v>351.9</v>
      </c>
      <c r="C209" s="15" t="s">
        <v>130</v>
      </c>
      <c r="D209" s="52">
        <f>('Total Revenues by County'!D209/'Total Revenues by County'!D$4)</f>
        <v>0</v>
      </c>
      <c r="E209" s="52">
        <f>('Total Revenues by County'!E209/'Total Revenues by County'!E$4)</f>
        <v>0</v>
      </c>
      <c r="F209" s="52">
        <f>('Total Revenues by County'!F209/'Total Revenues by County'!F$4)</f>
        <v>0</v>
      </c>
      <c r="G209" s="52">
        <f>('Total Revenues by County'!G209/'Total Revenues by County'!G$4)</f>
        <v>0</v>
      </c>
      <c r="H209" s="52">
        <f>('Total Revenues by County'!H209/'Total Revenues by County'!H$4)</f>
        <v>0</v>
      </c>
      <c r="I209" s="52">
        <f>('Total Revenues by County'!I209/'Total Revenues by County'!I$4)</f>
        <v>1.136088830139995</v>
      </c>
      <c r="J209" s="52">
        <f>('Total Revenues by County'!J209/'Total Revenues by County'!J$4)</f>
        <v>0</v>
      </c>
      <c r="K209" s="52">
        <f>('Total Revenues by County'!K209/'Total Revenues by County'!K$4)</f>
        <v>0</v>
      </c>
      <c r="L209" s="52">
        <f>('Total Revenues by County'!L209/'Total Revenues by County'!L$4)</f>
        <v>0</v>
      </c>
      <c r="M209" s="52">
        <f>('Total Revenues by County'!M209/'Total Revenues by County'!M$4)</f>
        <v>0</v>
      </c>
      <c r="N209" s="52">
        <f>('Total Revenues by County'!N209/'Total Revenues by County'!N$4)</f>
        <v>0</v>
      </c>
      <c r="O209" s="52">
        <f>('Total Revenues by County'!O209/'Total Revenues by County'!O$4)</f>
        <v>0</v>
      </c>
      <c r="P209" s="52">
        <f>('Total Revenues by County'!P209/'Total Revenues by County'!P$4)</f>
        <v>0</v>
      </c>
      <c r="Q209" s="52">
        <f>('Total Revenues by County'!Q209/'Total Revenues by County'!Q$4)</f>
        <v>0</v>
      </c>
      <c r="R209" s="52">
        <f>('Total Revenues by County'!R209/'Total Revenues by County'!R$4)</f>
        <v>0</v>
      </c>
      <c r="S209" s="52">
        <f>('Total Revenues by County'!S209/'Total Revenues by County'!S$4)</f>
        <v>0</v>
      </c>
      <c r="T209" s="52">
        <f>('Total Revenues by County'!T209/'Total Revenues by County'!T$4)</f>
        <v>0</v>
      </c>
      <c r="U209" s="52">
        <f>('Total Revenues by County'!U209/'Total Revenues by County'!U$4)</f>
        <v>0</v>
      </c>
      <c r="V209" s="52">
        <f>('Total Revenues by County'!V209/'Total Revenues by County'!V$4)</f>
        <v>9.5472348883432705</v>
      </c>
      <c r="W209" s="52">
        <f>('Total Revenues by County'!W209/'Total Revenues by County'!W$4)</f>
        <v>13.622161917684306</v>
      </c>
      <c r="X209" s="52">
        <f>('Total Revenues by County'!X209/'Total Revenues by County'!X$4)</f>
        <v>0</v>
      </c>
      <c r="Y209" s="52">
        <f>('Total Revenues by County'!Y209/'Total Revenues by County'!Y$4)</f>
        <v>0</v>
      </c>
      <c r="Z209" s="52">
        <f>('Total Revenues by County'!Z209/'Total Revenues by County'!Z$4)</f>
        <v>0</v>
      </c>
      <c r="AA209" s="52">
        <f>('Total Revenues by County'!AA209/'Total Revenues by County'!AA$4)</f>
        <v>4.9526619757383168</v>
      </c>
      <c r="AB209" s="52">
        <f>('Total Revenues by County'!AB209/'Total Revenues by County'!AB$4)</f>
        <v>1.9359651772887856E-3</v>
      </c>
      <c r="AC209" s="52">
        <f>('Total Revenues by County'!AC209/'Total Revenues by County'!AC$4)</f>
        <v>0</v>
      </c>
      <c r="AD209" s="52">
        <f>('Total Revenues by County'!AD209/'Total Revenues by County'!AD$4)</f>
        <v>0</v>
      </c>
      <c r="AE209" s="52">
        <f>('Total Revenues by County'!AE209/'Total Revenues by County'!AE$4)</f>
        <v>0</v>
      </c>
      <c r="AF209" s="52">
        <f>('Total Revenues by County'!AF209/'Total Revenues by County'!AF$4)</f>
        <v>0</v>
      </c>
      <c r="AG209" s="52">
        <f>('Total Revenues by County'!AG209/'Total Revenues by County'!AG$4)</f>
        <v>0</v>
      </c>
      <c r="AH209" s="52">
        <f>('Total Revenues by County'!AH209/'Total Revenues by County'!AH$4)</f>
        <v>3.3197874982751485</v>
      </c>
      <c r="AI209" s="52">
        <f>('Total Revenues by County'!AI209/'Total Revenues by County'!AI$4)</f>
        <v>0</v>
      </c>
      <c r="AJ209" s="52">
        <f>('Total Revenues by County'!AJ209/'Total Revenues by County'!AJ$4)</f>
        <v>0</v>
      </c>
      <c r="AK209" s="52">
        <f>('Total Revenues by County'!AK209/'Total Revenues by County'!AK$4)</f>
        <v>0</v>
      </c>
      <c r="AL209" s="52">
        <f>('Total Revenues by County'!AL209/'Total Revenues by County'!AL$4)</f>
        <v>0</v>
      </c>
      <c r="AM209" s="52">
        <f>('Total Revenues by County'!AM209/'Total Revenues by County'!AM$4)</f>
        <v>1.8379323261331002</v>
      </c>
      <c r="AN209" s="52">
        <f>('Total Revenues by County'!AN209/'Total Revenues by County'!AN$4)</f>
        <v>0</v>
      </c>
      <c r="AO209" s="52">
        <f>('Total Revenues by County'!AO209/'Total Revenues by County'!AO$4)</f>
        <v>0</v>
      </c>
      <c r="AP209" s="52">
        <f>('Total Revenues by County'!AP209/'Total Revenues by County'!AP$4)</f>
        <v>0</v>
      </c>
      <c r="AQ209" s="52">
        <f>('Total Revenues by County'!AQ209/'Total Revenues by County'!AQ$4)</f>
        <v>0.92256547998141669</v>
      </c>
      <c r="AR209" s="52">
        <f>('Total Revenues by County'!AR209/'Total Revenues by County'!AR$4)</f>
        <v>0.1885387895948851</v>
      </c>
      <c r="AS209" s="52">
        <f>('Total Revenues by County'!AS209/'Total Revenues by County'!AS$4)</f>
        <v>0</v>
      </c>
      <c r="AT209" s="52">
        <f>('Total Revenues by County'!AT209/'Total Revenues by County'!AT$4)</f>
        <v>5.4250066466633751</v>
      </c>
      <c r="AU209" s="52">
        <f>('Total Revenues by County'!AU209/'Total Revenues by County'!AU$4)</f>
        <v>0</v>
      </c>
      <c r="AV209" s="52">
        <f>('Total Revenues by County'!AV209/'Total Revenues by County'!AV$4)</f>
        <v>0</v>
      </c>
      <c r="AW209" s="52">
        <f>('Total Revenues by County'!AW209/'Total Revenues by County'!AW$4)</f>
        <v>0</v>
      </c>
      <c r="AX209" s="52">
        <f>('Total Revenues by County'!AX209/'Total Revenues by County'!AX$4)</f>
        <v>0</v>
      </c>
      <c r="AY209" s="52">
        <f>('Total Revenues by County'!AY209/'Total Revenues by County'!AY$4)</f>
        <v>0.52478741033281606</v>
      </c>
      <c r="AZ209" s="52">
        <f>('Total Revenues by County'!AZ209/'Total Revenues by County'!AZ$4)</f>
        <v>0</v>
      </c>
      <c r="BA209" s="52">
        <f>('Total Revenues by County'!BA209/'Total Revenues by County'!BA$4)</f>
        <v>0</v>
      </c>
      <c r="BB209" s="52">
        <f>('Total Revenues by County'!BB209/'Total Revenues by County'!BB$4)</f>
        <v>0</v>
      </c>
      <c r="BC209" s="52">
        <f>('Total Revenues by County'!BC209/'Total Revenues by County'!BC$4)</f>
        <v>1.4523730849588166</v>
      </c>
      <c r="BD209" s="52">
        <f>('Total Revenues by County'!BD209/'Total Revenues by County'!BD$4)</f>
        <v>0</v>
      </c>
      <c r="BE209" s="52">
        <f>('Total Revenues by County'!BE209/'Total Revenues by County'!BE$4)</f>
        <v>1.5280995774283497</v>
      </c>
      <c r="BF209" s="52">
        <f>('Total Revenues by County'!BF209/'Total Revenues by County'!BF$4)</f>
        <v>0</v>
      </c>
      <c r="BG209" s="52">
        <f>('Total Revenues by County'!BG209/'Total Revenues by County'!BG$4)</f>
        <v>0</v>
      </c>
      <c r="BH209" s="52">
        <f>('Total Revenues by County'!BH209/'Total Revenues by County'!BH$4)</f>
        <v>0</v>
      </c>
      <c r="BI209" s="52">
        <f>('Total Revenues by County'!BI209/'Total Revenues by County'!BI$4)</f>
        <v>0</v>
      </c>
      <c r="BJ209" s="52">
        <f>('Total Revenues by County'!BJ209/'Total Revenues by County'!BJ$4)</f>
        <v>11.396798520680399</v>
      </c>
      <c r="BK209" s="52">
        <f>('Total Revenues by County'!BK209/'Total Revenues by County'!BK$4)</f>
        <v>4.1052312664108262E-2</v>
      </c>
      <c r="BL209" s="52">
        <f>('Total Revenues by County'!BL209/'Total Revenues by County'!BL$4)</f>
        <v>0.74702433824835668</v>
      </c>
      <c r="BM209" s="52">
        <f>('Total Revenues by County'!BM209/'Total Revenues by County'!BM$4)</f>
        <v>0</v>
      </c>
      <c r="BN209" s="52">
        <f>('Total Revenues by County'!BN209/'Total Revenues by County'!BN$4)</f>
        <v>0</v>
      </c>
      <c r="BO209" s="52">
        <f>('Total Revenues by County'!BO209/'Total Revenues by County'!BO$4)</f>
        <v>0</v>
      </c>
      <c r="BP209" s="52">
        <f>('Total Revenues by County'!BP209/'Total Revenues by County'!BP$4)</f>
        <v>0</v>
      </c>
      <c r="BQ209" s="17">
        <f>('Total Revenues by County'!BQ209/'Total Revenues by County'!BQ$4)</f>
        <v>0</v>
      </c>
    </row>
    <row r="210" spans="1:69" x14ac:dyDescent="0.25">
      <c r="A210" s="13"/>
      <c r="B210" s="14">
        <v>352</v>
      </c>
      <c r="C210" s="15" t="s">
        <v>131</v>
      </c>
      <c r="D210" s="52">
        <f>('Total Revenues by County'!D210/'Total Revenues by County'!D$4)</f>
        <v>0</v>
      </c>
      <c r="E210" s="52">
        <f>('Total Revenues by County'!E210/'Total Revenues by County'!E$4)</f>
        <v>0</v>
      </c>
      <c r="F210" s="52">
        <f>('Total Revenues by County'!F210/'Total Revenues by County'!F$4)</f>
        <v>0.20813572668539829</v>
      </c>
      <c r="G210" s="52">
        <f>('Total Revenues by County'!G210/'Total Revenues by County'!G$4)</f>
        <v>0</v>
      </c>
      <c r="H210" s="52">
        <f>('Total Revenues by County'!H210/'Total Revenues by County'!H$4)</f>
        <v>1.2300397204175262</v>
      </c>
      <c r="I210" s="52">
        <f>('Total Revenues by County'!I210/'Total Revenues by County'!I$4)</f>
        <v>0.73738168337102361</v>
      </c>
      <c r="J210" s="52">
        <f>('Total Revenues by County'!J210/'Total Revenues by County'!J$4)</f>
        <v>0</v>
      </c>
      <c r="K210" s="52">
        <f>('Total Revenues by County'!K210/'Total Revenues by County'!K$4)</f>
        <v>0.63397414086423953</v>
      </c>
      <c r="L210" s="52">
        <f>('Total Revenues by County'!L210/'Total Revenues by County'!L$4)</f>
        <v>0</v>
      </c>
      <c r="M210" s="52">
        <f>('Total Revenues by County'!M210/'Total Revenues by County'!M$4)</f>
        <v>0.42385346937891294</v>
      </c>
      <c r="N210" s="52">
        <f>('Total Revenues by County'!N210/'Total Revenues by County'!N$4)</f>
        <v>0.72123477646184908</v>
      </c>
      <c r="O210" s="52">
        <f>('Total Revenues by County'!O210/'Total Revenues by County'!O$4)</f>
        <v>0.52227984030104169</v>
      </c>
      <c r="P210" s="52">
        <f>('Total Revenues by County'!P210/'Total Revenues by County'!P$4)</f>
        <v>0</v>
      </c>
      <c r="Q210" s="52">
        <f>('Total Revenues by County'!Q210/'Total Revenues by County'!Q$4)</f>
        <v>5.1122216599190287</v>
      </c>
      <c r="R210" s="52">
        <f>('Total Revenues by County'!R210/'Total Revenues by County'!R$4)</f>
        <v>0</v>
      </c>
      <c r="S210" s="52">
        <f>('Total Revenues by County'!S210/'Total Revenues by County'!S$4)</f>
        <v>0.35660695964432282</v>
      </c>
      <c r="T210" s="52">
        <f>('Total Revenues by County'!T210/'Total Revenues by County'!T$4)</f>
        <v>0</v>
      </c>
      <c r="U210" s="52">
        <f>('Total Revenues by County'!U210/'Total Revenues by County'!U$4)</f>
        <v>0</v>
      </c>
      <c r="V210" s="52">
        <f>('Total Revenues by County'!V210/'Total Revenues by County'!V$4)</f>
        <v>0</v>
      </c>
      <c r="W210" s="52">
        <f>('Total Revenues by County'!W210/'Total Revenues by County'!W$4)</f>
        <v>7.2817729534147446E-2</v>
      </c>
      <c r="X210" s="52">
        <f>('Total Revenues by County'!X210/'Total Revenues by County'!X$4)</f>
        <v>0</v>
      </c>
      <c r="Y210" s="52">
        <f>('Total Revenues by County'!Y210/'Total Revenues by County'!Y$4)</f>
        <v>0.49751785107106428</v>
      </c>
      <c r="Z210" s="52">
        <f>('Total Revenues by County'!Z210/'Total Revenues by County'!Z$4)</f>
        <v>0.14527616279069769</v>
      </c>
      <c r="AA210" s="52">
        <f>('Total Revenues by County'!AA210/'Total Revenues by County'!AA$4)</f>
        <v>0</v>
      </c>
      <c r="AB210" s="52">
        <f>('Total Revenues by County'!AB210/'Total Revenues by County'!AB$4)</f>
        <v>0</v>
      </c>
      <c r="AC210" s="52">
        <f>('Total Revenues by County'!AC210/'Total Revenues by County'!AC$4)</f>
        <v>0.31999351747748844</v>
      </c>
      <c r="AD210" s="52">
        <f>('Total Revenues by County'!AD210/'Total Revenues by County'!AD$4)</f>
        <v>0.41197172176808527</v>
      </c>
      <c r="AE210" s="52">
        <f>('Total Revenues by County'!AE210/'Total Revenues by County'!AE$4)</f>
        <v>0</v>
      </c>
      <c r="AF210" s="52">
        <f>('Total Revenues by County'!AF210/'Total Revenues by County'!AF$4)</f>
        <v>0.74145838848859091</v>
      </c>
      <c r="AG210" s="52">
        <f>('Total Revenues by County'!AG210/'Total Revenues by County'!AG$4)</f>
        <v>2.8046651856553476E-2</v>
      </c>
      <c r="AH210" s="52">
        <f>('Total Revenues by County'!AH210/'Total Revenues by County'!AH$4)</f>
        <v>0</v>
      </c>
      <c r="AI210" s="52">
        <f>('Total Revenues by County'!AI210/'Total Revenues by County'!AI$4)</f>
        <v>0.18770541692026779</v>
      </c>
      <c r="AJ210" s="52">
        <f>('Total Revenues by County'!AJ210/'Total Revenues by County'!AJ$4)</f>
        <v>0.22850341536968716</v>
      </c>
      <c r="AK210" s="52">
        <f>('Total Revenues by County'!AK210/'Total Revenues by County'!AK$4)</f>
        <v>0.62041670117793035</v>
      </c>
      <c r="AL210" s="52">
        <f>('Total Revenues by County'!AL210/'Total Revenues by County'!AL$4)</f>
        <v>0</v>
      </c>
      <c r="AM210" s="52">
        <f>('Total Revenues by County'!AM210/'Total Revenues by County'!AM$4)</f>
        <v>0</v>
      </c>
      <c r="AN210" s="52">
        <f>('Total Revenues by County'!AN210/'Total Revenues by County'!AN$4)</f>
        <v>0</v>
      </c>
      <c r="AO210" s="52">
        <f>('Total Revenues by County'!AO210/'Total Revenues by County'!AO$4)</f>
        <v>0.40784195748094665</v>
      </c>
      <c r="AP210" s="52">
        <f>('Total Revenues by County'!AP210/'Total Revenues by County'!AP$4)</f>
        <v>0.496337332615784</v>
      </c>
      <c r="AQ210" s="52">
        <f>('Total Revenues by County'!AQ210/'Total Revenues by County'!AQ$4)</f>
        <v>0.39669807982819677</v>
      </c>
      <c r="AR210" s="52">
        <f>('Total Revenues by County'!AR210/'Total Revenues by County'!AR$4)</f>
        <v>0.89258854713817593</v>
      </c>
      <c r="AS210" s="52">
        <f>('Total Revenues by County'!AS210/'Total Revenues by County'!AS$4)</f>
        <v>0.32702823223240785</v>
      </c>
      <c r="AT210" s="52">
        <f>('Total Revenues by County'!AT210/'Total Revenues by County'!AT$4)</f>
        <v>0.184296149999367</v>
      </c>
      <c r="AU210" s="52">
        <f>('Total Revenues by County'!AU210/'Total Revenues by County'!AU$4)</f>
        <v>0.44751254150555564</v>
      </c>
      <c r="AV210" s="52">
        <f>('Total Revenues by County'!AV210/'Total Revenues by County'!AV$4)</f>
        <v>0</v>
      </c>
      <c r="AW210" s="52">
        <f>('Total Revenues by County'!AW210/'Total Revenues by County'!AW$4)</f>
        <v>0.65485523955931335</v>
      </c>
      <c r="AX210" s="52">
        <f>('Total Revenues by County'!AX210/'Total Revenues by County'!AX$4)</f>
        <v>0</v>
      </c>
      <c r="AY210" s="52">
        <f>('Total Revenues by County'!AY210/'Total Revenues by County'!AY$4)</f>
        <v>1.6552496402039658E-2</v>
      </c>
      <c r="AZ210" s="52">
        <f>('Total Revenues by County'!AZ210/'Total Revenues by County'!AZ$4)</f>
        <v>0.30885390565336945</v>
      </c>
      <c r="BA210" s="52">
        <f>('Total Revenues by County'!BA210/'Total Revenues by County'!BA$4)</f>
        <v>0.32839960867813778</v>
      </c>
      <c r="BB210" s="52">
        <f>('Total Revenues by County'!BB210/'Total Revenues by County'!BB$4)</f>
        <v>0</v>
      </c>
      <c r="BC210" s="52">
        <f>('Total Revenues by County'!BC210/'Total Revenues by County'!BC$4)</f>
        <v>0</v>
      </c>
      <c r="BD210" s="52">
        <f>('Total Revenues by County'!BD210/'Total Revenues by County'!BD$4)</f>
        <v>0</v>
      </c>
      <c r="BE210" s="52">
        <f>('Total Revenues by County'!BE210/'Total Revenues by County'!BE$4)</f>
        <v>0.81067065283008022</v>
      </c>
      <c r="BF210" s="52">
        <f>('Total Revenues by County'!BF210/'Total Revenues by County'!BF$4)</f>
        <v>0.17551413621806067</v>
      </c>
      <c r="BG210" s="52">
        <f>('Total Revenues by County'!BG210/'Total Revenues by County'!BG$4)</f>
        <v>2.5361605132823054E-2</v>
      </c>
      <c r="BH210" s="52">
        <f>('Total Revenues by County'!BH210/'Total Revenues by County'!BH$4)</f>
        <v>0.86329720926751341</v>
      </c>
      <c r="BI210" s="52">
        <f>('Total Revenues by County'!BI210/'Total Revenues by County'!BI$4)</f>
        <v>0.3734478433067574</v>
      </c>
      <c r="BJ210" s="52">
        <f>('Total Revenues by County'!BJ210/'Total Revenues by County'!BJ$4)</f>
        <v>0</v>
      </c>
      <c r="BK210" s="52">
        <f>('Total Revenues by County'!BK210/'Total Revenues by County'!BK$4)</f>
        <v>0.62833266006867294</v>
      </c>
      <c r="BL210" s="52">
        <f>('Total Revenues by County'!BL210/'Total Revenues by County'!BL$4)</f>
        <v>0.21642387635459229</v>
      </c>
      <c r="BM210" s="52">
        <f>('Total Revenues by County'!BM210/'Total Revenues by County'!BM$4)</f>
        <v>0</v>
      </c>
      <c r="BN210" s="52">
        <f>('Total Revenues by County'!BN210/'Total Revenues by County'!BN$4)</f>
        <v>0.83286287385780711</v>
      </c>
      <c r="BO210" s="52">
        <f>('Total Revenues by County'!BO210/'Total Revenues by County'!BO$4)</f>
        <v>0.13240643165516539</v>
      </c>
      <c r="BP210" s="52">
        <f>('Total Revenues by County'!BP210/'Total Revenues by County'!BP$4)</f>
        <v>0</v>
      </c>
      <c r="BQ210" s="17">
        <f>('Total Revenues by County'!BQ210/'Total Revenues by County'!BQ$4)</f>
        <v>0</v>
      </c>
    </row>
    <row r="211" spans="1:69" x14ac:dyDescent="0.25">
      <c r="A211" s="13"/>
      <c r="B211" s="14">
        <v>353</v>
      </c>
      <c r="C211" s="15" t="s">
        <v>132</v>
      </c>
      <c r="D211" s="52">
        <f>('Total Revenues by County'!D211/'Total Revenues by County'!D$4)</f>
        <v>0</v>
      </c>
      <c r="E211" s="52">
        <f>('Total Revenues by County'!E211/'Total Revenues by County'!E$4)</f>
        <v>0</v>
      </c>
      <c r="F211" s="52">
        <f>('Total Revenues by County'!F211/'Total Revenues by County'!F$4)</f>
        <v>0</v>
      </c>
      <c r="G211" s="52">
        <f>('Total Revenues by County'!G211/'Total Revenues by County'!G$4)</f>
        <v>0</v>
      </c>
      <c r="H211" s="52">
        <f>('Total Revenues by County'!H211/'Total Revenues by County'!H$4)</f>
        <v>0</v>
      </c>
      <c r="I211" s="52">
        <f>('Total Revenues by County'!I211/'Total Revenues by County'!I$4)</f>
        <v>0.23333429612047751</v>
      </c>
      <c r="J211" s="52">
        <f>('Total Revenues by County'!J211/'Total Revenues by County'!J$4)</f>
        <v>0</v>
      </c>
      <c r="K211" s="52">
        <f>('Total Revenues by County'!K211/'Total Revenues by County'!K$4)</f>
        <v>0</v>
      </c>
      <c r="L211" s="52">
        <f>('Total Revenues by County'!L211/'Total Revenues by County'!L$4)</f>
        <v>0</v>
      </c>
      <c r="M211" s="52">
        <f>('Total Revenues by County'!M211/'Total Revenues by County'!M$4)</f>
        <v>0</v>
      </c>
      <c r="N211" s="52">
        <f>('Total Revenues by County'!N211/'Total Revenues by County'!N$4)</f>
        <v>0</v>
      </c>
      <c r="O211" s="52">
        <f>('Total Revenues by County'!O211/'Total Revenues by County'!O$4)</f>
        <v>0</v>
      </c>
      <c r="P211" s="52">
        <f>('Total Revenues by County'!P211/'Total Revenues by County'!P$4)</f>
        <v>0</v>
      </c>
      <c r="Q211" s="52">
        <f>('Total Revenues by County'!Q211/'Total Revenues by County'!Q$4)</f>
        <v>0</v>
      </c>
      <c r="R211" s="52">
        <f>('Total Revenues by County'!R211/'Total Revenues by County'!R$4)</f>
        <v>0</v>
      </c>
      <c r="S211" s="52">
        <f>('Total Revenues by County'!S211/'Total Revenues by County'!S$4)</f>
        <v>0</v>
      </c>
      <c r="T211" s="52">
        <f>('Total Revenues by County'!T211/'Total Revenues by County'!T$4)</f>
        <v>0</v>
      </c>
      <c r="U211" s="52">
        <f>('Total Revenues by County'!U211/'Total Revenues by County'!U$4)</f>
        <v>0</v>
      </c>
      <c r="V211" s="52">
        <f>('Total Revenues by County'!V211/'Total Revenues by County'!V$4)</f>
        <v>0</v>
      </c>
      <c r="W211" s="52">
        <f>('Total Revenues by County'!W211/'Total Revenues by County'!W$4)</f>
        <v>0</v>
      </c>
      <c r="X211" s="52">
        <f>('Total Revenues by County'!X211/'Total Revenues by County'!X$4)</f>
        <v>0</v>
      </c>
      <c r="Y211" s="52">
        <f>('Total Revenues by County'!Y211/'Total Revenues by County'!Y$4)</f>
        <v>0</v>
      </c>
      <c r="Z211" s="52">
        <f>('Total Revenues by County'!Z211/'Total Revenues by County'!Z$4)</f>
        <v>0</v>
      </c>
      <c r="AA211" s="52">
        <f>('Total Revenues by County'!AA211/'Total Revenues by County'!AA$4)</f>
        <v>0</v>
      </c>
      <c r="AB211" s="52">
        <f>('Total Revenues by County'!AB211/'Total Revenues by County'!AB$4)</f>
        <v>0</v>
      </c>
      <c r="AC211" s="52">
        <f>('Total Revenues by County'!AC211/'Total Revenues by County'!AC$4)</f>
        <v>0</v>
      </c>
      <c r="AD211" s="52">
        <f>('Total Revenues by County'!AD211/'Total Revenues by County'!AD$4)</f>
        <v>0.2907052875397888</v>
      </c>
      <c r="AE211" s="52">
        <f>('Total Revenues by County'!AE211/'Total Revenues by County'!AE$4)</f>
        <v>0</v>
      </c>
      <c r="AF211" s="52">
        <f>('Total Revenues by County'!AF211/'Total Revenues by County'!AF$4)</f>
        <v>9.5147219817254243</v>
      </c>
      <c r="AG211" s="52">
        <f>('Total Revenues by County'!AG211/'Total Revenues by County'!AG$4)</f>
        <v>0</v>
      </c>
      <c r="AH211" s="52">
        <f>('Total Revenues by County'!AH211/'Total Revenues by County'!AH$4)</f>
        <v>0</v>
      </c>
      <c r="AI211" s="52">
        <f>('Total Revenues by County'!AI211/'Total Revenues by County'!AI$4)</f>
        <v>0</v>
      </c>
      <c r="AJ211" s="52">
        <f>('Total Revenues by County'!AJ211/'Total Revenues by County'!AJ$4)</f>
        <v>3.8830851067542992E-2</v>
      </c>
      <c r="AK211" s="52">
        <f>('Total Revenues by County'!AK211/'Total Revenues by County'!AK$4)</f>
        <v>0</v>
      </c>
      <c r="AL211" s="52">
        <f>('Total Revenues by County'!AL211/'Total Revenues by County'!AL$4)</f>
        <v>0</v>
      </c>
      <c r="AM211" s="52">
        <f>('Total Revenues by County'!AM211/'Total Revenues by County'!AM$4)</f>
        <v>0</v>
      </c>
      <c r="AN211" s="52">
        <f>('Total Revenues by County'!AN211/'Total Revenues by County'!AN$4)</f>
        <v>0</v>
      </c>
      <c r="AO211" s="52">
        <f>('Total Revenues by County'!AO211/'Total Revenues by County'!AO$4)</f>
        <v>0</v>
      </c>
      <c r="AP211" s="52">
        <f>('Total Revenues by County'!AP211/'Total Revenues by County'!AP$4)</f>
        <v>0.10031023457532685</v>
      </c>
      <c r="AQ211" s="52">
        <f>('Total Revenues by County'!AQ211/'Total Revenues by County'!AQ$4)</f>
        <v>0</v>
      </c>
      <c r="AR211" s="52">
        <f>('Total Revenues by County'!AR211/'Total Revenues by County'!AR$4)</f>
        <v>0</v>
      </c>
      <c r="AS211" s="52">
        <f>('Total Revenues by County'!AS211/'Total Revenues by County'!AS$4)</f>
        <v>6.5418723693209417E-3</v>
      </c>
      <c r="AT211" s="52">
        <f>('Total Revenues by County'!AT211/'Total Revenues by County'!AT$4)</f>
        <v>0</v>
      </c>
      <c r="AU211" s="52">
        <f>('Total Revenues by County'!AU211/'Total Revenues by County'!AU$4)</f>
        <v>0</v>
      </c>
      <c r="AV211" s="52">
        <f>('Total Revenues by County'!AV211/'Total Revenues by County'!AV$4)</f>
        <v>0</v>
      </c>
      <c r="AW211" s="52">
        <f>('Total Revenues by County'!AW211/'Total Revenues by County'!AW$4)</f>
        <v>0</v>
      </c>
      <c r="AX211" s="52">
        <f>('Total Revenues by County'!AX211/'Total Revenues by County'!AX$4)</f>
        <v>0</v>
      </c>
      <c r="AY211" s="52">
        <f>('Total Revenues by County'!AY211/'Total Revenues by County'!AY$4)</f>
        <v>0</v>
      </c>
      <c r="AZ211" s="52">
        <f>('Total Revenues by County'!AZ211/'Total Revenues by County'!AZ$4)</f>
        <v>0.10279274736628333</v>
      </c>
      <c r="BA211" s="52">
        <f>('Total Revenues by County'!BA211/'Total Revenues by County'!BA$4)</f>
        <v>0</v>
      </c>
      <c r="BB211" s="52">
        <f>('Total Revenues by County'!BB211/'Total Revenues by County'!BB$4)</f>
        <v>0.22372084698246875</v>
      </c>
      <c r="BC211" s="52">
        <f>('Total Revenues by County'!BC211/'Total Revenues by County'!BC$4)</f>
        <v>0</v>
      </c>
      <c r="BD211" s="52">
        <f>('Total Revenues by County'!BD211/'Total Revenues by County'!BD$4)</f>
        <v>0</v>
      </c>
      <c r="BE211" s="52">
        <f>('Total Revenues by County'!BE211/'Total Revenues by County'!BE$4)</f>
        <v>0</v>
      </c>
      <c r="BF211" s="52">
        <f>('Total Revenues by County'!BF211/'Total Revenues by County'!BF$4)</f>
        <v>0</v>
      </c>
      <c r="BG211" s="52">
        <f>('Total Revenues by County'!BG211/'Total Revenues by County'!BG$4)</f>
        <v>0</v>
      </c>
      <c r="BH211" s="52">
        <f>('Total Revenues by County'!BH211/'Total Revenues by County'!BH$4)</f>
        <v>0.23219369175220217</v>
      </c>
      <c r="BI211" s="52">
        <f>('Total Revenues by County'!BI211/'Total Revenues by County'!BI$4)</f>
        <v>0</v>
      </c>
      <c r="BJ211" s="52">
        <f>('Total Revenues by County'!BJ211/'Total Revenues by County'!BJ$4)</f>
        <v>0</v>
      </c>
      <c r="BK211" s="52">
        <f>('Total Revenues by County'!BK211/'Total Revenues by County'!BK$4)</f>
        <v>0</v>
      </c>
      <c r="BL211" s="52">
        <f>('Total Revenues by County'!BL211/'Total Revenues by County'!BL$4)</f>
        <v>0</v>
      </c>
      <c r="BM211" s="52">
        <f>('Total Revenues by County'!BM211/'Total Revenues by County'!BM$4)</f>
        <v>0</v>
      </c>
      <c r="BN211" s="52">
        <f>('Total Revenues by County'!BN211/'Total Revenues by County'!BN$4)</f>
        <v>1.9901026349667529E-3</v>
      </c>
      <c r="BO211" s="52">
        <f>('Total Revenues by County'!BO211/'Total Revenues by County'!BO$4)</f>
        <v>0</v>
      </c>
      <c r="BP211" s="52">
        <f>('Total Revenues by County'!BP211/'Total Revenues by County'!BP$4)</f>
        <v>0</v>
      </c>
      <c r="BQ211" s="17">
        <f>('Total Revenues by County'!BQ211/'Total Revenues by County'!BQ$4)</f>
        <v>0</v>
      </c>
    </row>
    <row r="212" spans="1:69" x14ac:dyDescent="0.25">
      <c r="A212" s="13"/>
      <c r="B212" s="14">
        <v>354</v>
      </c>
      <c r="C212" s="15" t="s">
        <v>133</v>
      </c>
      <c r="D212" s="52">
        <f>('Total Revenues by County'!D212/'Total Revenues by County'!D$4)</f>
        <v>0.61211984117045903</v>
      </c>
      <c r="E212" s="52">
        <f>('Total Revenues by County'!E212/'Total Revenues by County'!E$4)</f>
        <v>0</v>
      </c>
      <c r="F212" s="52">
        <f>('Total Revenues by County'!F212/'Total Revenues by County'!F$4)</f>
        <v>0.44469101777117598</v>
      </c>
      <c r="G212" s="52">
        <f>('Total Revenues by County'!G212/'Total Revenues by County'!G$4)</f>
        <v>0</v>
      </c>
      <c r="H212" s="52">
        <f>('Total Revenues by County'!H212/'Total Revenues by County'!H$4)</f>
        <v>1.3133566016855367</v>
      </c>
      <c r="I212" s="52">
        <f>('Total Revenues by County'!I212/'Total Revenues by County'!I$4)</f>
        <v>1.0970109989936043</v>
      </c>
      <c r="J212" s="52">
        <f>('Total Revenues by County'!J212/'Total Revenues by County'!J$4)</f>
        <v>0</v>
      </c>
      <c r="K212" s="52">
        <f>('Total Revenues by County'!K212/'Total Revenues by County'!K$4)</f>
        <v>0.56523720410246436</v>
      </c>
      <c r="L212" s="52">
        <f>('Total Revenues by County'!L212/'Total Revenues by County'!L$4)</f>
        <v>0.11837372612828638</v>
      </c>
      <c r="M212" s="52">
        <f>('Total Revenues by County'!M212/'Total Revenues by County'!M$4)</f>
        <v>5.4158272134485817E-4</v>
      </c>
      <c r="N212" s="52">
        <f>('Total Revenues by County'!N212/'Total Revenues by County'!N$4)</f>
        <v>1.2467965422425102</v>
      </c>
      <c r="O212" s="52">
        <f>('Total Revenues by County'!O212/'Total Revenues by County'!O$4)</f>
        <v>0.11128447524207241</v>
      </c>
      <c r="P212" s="52">
        <f>('Total Revenues by County'!P212/'Total Revenues by County'!P$4)</f>
        <v>0</v>
      </c>
      <c r="Q212" s="52">
        <f>('Total Revenues by County'!Q212/'Total Revenues by County'!Q$4)</f>
        <v>0</v>
      </c>
      <c r="R212" s="52">
        <f>('Total Revenues by County'!R212/'Total Revenues by County'!R$4)</f>
        <v>1.005837543099992</v>
      </c>
      <c r="S212" s="52">
        <f>('Total Revenues by County'!S212/'Total Revenues by County'!S$4)</f>
        <v>0.69166809165526677</v>
      </c>
      <c r="T212" s="52">
        <f>('Total Revenues by County'!T212/'Total Revenues by County'!T$4)</f>
        <v>0</v>
      </c>
      <c r="U212" s="52">
        <f>('Total Revenues by County'!U212/'Total Revenues by County'!U$4)</f>
        <v>0</v>
      </c>
      <c r="V212" s="52">
        <f>('Total Revenues by County'!V212/'Total Revenues by County'!V$4)</f>
        <v>0</v>
      </c>
      <c r="W212" s="52">
        <f>('Total Revenues by County'!W212/'Total Revenues by County'!W$4)</f>
        <v>0</v>
      </c>
      <c r="X212" s="52">
        <f>('Total Revenues by County'!X212/'Total Revenues by County'!X$4)</f>
        <v>0</v>
      </c>
      <c r="Y212" s="52">
        <f>('Total Revenues by County'!Y212/'Total Revenues by County'!Y$4)</f>
        <v>0</v>
      </c>
      <c r="Z212" s="52">
        <f>('Total Revenues by County'!Z212/'Total Revenues by County'!Z$4)</f>
        <v>8.357558139534883E-3</v>
      </c>
      <c r="AA212" s="52">
        <f>('Total Revenues by County'!AA212/'Total Revenues by County'!AA$4)</f>
        <v>0</v>
      </c>
      <c r="AB212" s="52">
        <f>('Total Revenues by County'!AB212/'Total Revenues by County'!AB$4)</f>
        <v>1.8599384683679321</v>
      </c>
      <c r="AC212" s="52">
        <f>('Total Revenues by County'!AC212/'Total Revenues by County'!AC$4)</f>
        <v>0.74078013106850205</v>
      </c>
      <c r="AD212" s="52">
        <f>('Total Revenues by County'!AD212/'Total Revenues by County'!AD$4)</f>
        <v>2.2193868355156217</v>
      </c>
      <c r="AE212" s="52">
        <f>('Total Revenues by County'!AE212/'Total Revenues by County'!AE$4)</f>
        <v>0</v>
      </c>
      <c r="AF212" s="52">
        <f>('Total Revenues by County'!AF212/'Total Revenues by County'!AF$4)</f>
        <v>2.3111257396767244</v>
      </c>
      <c r="AG212" s="52">
        <f>('Total Revenues by County'!AG212/'Total Revenues by County'!AG$4)</f>
        <v>0</v>
      </c>
      <c r="AH212" s="52">
        <f>('Total Revenues by County'!AH212/'Total Revenues by County'!AH$4)</f>
        <v>0</v>
      </c>
      <c r="AI212" s="52">
        <f>('Total Revenues by County'!AI212/'Total Revenues by County'!AI$4)</f>
        <v>0</v>
      </c>
      <c r="AJ212" s="52">
        <f>('Total Revenues by County'!AJ212/'Total Revenues by County'!AJ$4)</f>
        <v>0.19984013905807699</v>
      </c>
      <c r="AK212" s="52">
        <f>('Total Revenues by County'!AK212/'Total Revenues by County'!AK$4)</f>
        <v>0.23175328587831573</v>
      </c>
      <c r="AL212" s="52">
        <f>('Total Revenues by County'!AL212/'Total Revenues by County'!AL$4)</f>
        <v>0.49902160530018763</v>
      </c>
      <c r="AM212" s="52">
        <f>('Total Revenues by County'!AM212/'Total Revenues by County'!AM$4)</f>
        <v>0</v>
      </c>
      <c r="AN212" s="52">
        <f>('Total Revenues by County'!AN212/'Total Revenues by County'!AN$4)</f>
        <v>0</v>
      </c>
      <c r="AO212" s="52">
        <f>('Total Revenues by County'!AO212/'Total Revenues by County'!AO$4)</f>
        <v>0</v>
      </c>
      <c r="AP212" s="52">
        <f>('Total Revenues by County'!AP212/'Total Revenues by County'!AP$4)</f>
        <v>0.95626325619677732</v>
      </c>
      <c r="AQ212" s="52">
        <f>('Total Revenues by County'!AQ212/'Total Revenues by County'!AQ$4)</f>
        <v>0.61475957086113908</v>
      </c>
      <c r="AR212" s="52">
        <f>('Total Revenues by County'!AR212/'Total Revenues by County'!AR$4)</f>
        <v>1.3324126703632329</v>
      </c>
      <c r="AS212" s="52">
        <f>('Total Revenues by County'!AS212/'Total Revenues by County'!AS$4)</f>
        <v>2.3491555834970019</v>
      </c>
      <c r="AT212" s="52">
        <f>('Total Revenues by County'!AT212/'Total Revenues by County'!AT$4)</f>
        <v>7.8356185195032095</v>
      </c>
      <c r="AU212" s="52">
        <f>('Total Revenues by County'!AU212/'Total Revenues by County'!AU$4)</f>
        <v>0.16294613980364817</v>
      </c>
      <c r="AV212" s="52">
        <f>('Total Revenues by County'!AV212/'Total Revenues by County'!AV$4)</f>
        <v>0</v>
      </c>
      <c r="AW212" s="52">
        <f>('Total Revenues by County'!AW212/'Total Revenues by County'!AW$4)</f>
        <v>2.1954906482193186</v>
      </c>
      <c r="AX212" s="52">
        <f>('Total Revenues by County'!AX212/'Total Revenues by County'!AX$4)</f>
        <v>0.53937624988354771</v>
      </c>
      <c r="AY212" s="52">
        <f>('Total Revenues by County'!AY212/'Total Revenues by County'!AY$4)</f>
        <v>0.47354043055278949</v>
      </c>
      <c r="AZ212" s="52">
        <f>('Total Revenues by County'!AZ212/'Total Revenues by County'!AZ$4)</f>
        <v>0.17282107869065885</v>
      </c>
      <c r="BA212" s="52">
        <f>('Total Revenues by County'!BA212/'Total Revenues by County'!BA$4)</f>
        <v>0.18857340162283479</v>
      </c>
      <c r="BB212" s="52">
        <f>('Total Revenues by County'!BB212/'Total Revenues by County'!BB$4)</f>
        <v>0.17400145520171065</v>
      </c>
      <c r="BC212" s="52">
        <f>('Total Revenues by County'!BC212/'Total Revenues by County'!BC$4)</f>
        <v>5.5519414585118868E-3</v>
      </c>
      <c r="BD212" s="52">
        <f>('Total Revenues by County'!BD212/'Total Revenues by County'!BD$4)</f>
        <v>0</v>
      </c>
      <c r="BE212" s="52">
        <f>('Total Revenues by County'!BE212/'Total Revenues by County'!BE$4)</f>
        <v>0</v>
      </c>
      <c r="BF212" s="52">
        <f>('Total Revenues by County'!BF212/'Total Revenues by County'!BF$4)</f>
        <v>1.0466868411279557</v>
      </c>
      <c r="BG212" s="52">
        <f>('Total Revenues by County'!BG212/'Total Revenues by County'!BG$4)</f>
        <v>0</v>
      </c>
      <c r="BH212" s="52">
        <f>('Total Revenues by County'!BH212/'Total Revenues by County'!BH$4)</f>
        <v>1.1071230394801026</v>
      </c>
      <c r="BI212" s="52">
        <f>('Total Revenues by County'!BI212/'Total Revenues by County'!BI$4)</f>
        <v>0.19280569793609553</v>
      </c>
      <c r="BJ212" s="52">
        <f>('Total Revenues by County'!BJ212/'Total Revenues by County'!BJ$4)</f>
        <v>0.31386527943322456</v>
      </c>
      <c r="BK212" s="52">
        <f>('Total Revenues by County'!BK212/'Total Revenues by County'!BK$4)</f>
        <v>0</v>
      </c>
      <c r="BL212" s="52">
        <f>('Total Revenues by County'!BL212/'Total Revenues by County'!BL$4)</f>
        <v>0</v>
      </c>
      <c r="BM212" s="52">
        <f>('Total Revenues by County'!BM212/'Total Revenues by County'!BM$4)</f>
        <v>0.62975448416232027</v>
      </c>
      <c r="BN212" s="52">
        <f>('Total Revenues by County'!BN212/'Total Revenues by County'!BN$4)</f>
        <v>0.41015995622167895</v>
      </c>
      <c r="BO212" s="52">
        <f>('Total Revenues by County'!BO212/'Total Revenues by County'!BO$4)</f>
        <v>0.17442295271441682</v>
      </c>
      <c r="BP212" s="52">
        <f>('Total Revenues by County'!BP212/'Total Revenues by County'!BP$4)</f>
        <v>0.44863643528979036</v>
      </c>
      <c r="BQ212" s="17">
        <f>('Total Revenues by County'!BQ212/'Total Revenues by County'!BQ$4)</f>
        <v>0.59399637421476459</v>
      </c>
    </row>
    <row r="213" spans="1:69" x14ac:dyDescent="0.25">
      <c r="A213" s="13"/>
      <c r="B213" s="14">
        <v>359</v>
      </c>
      <c r="C213" s="15" t="s">
        <v>134</v>
      </c>
      <c r="D213" s="52">
        <f>('Total Revenues by County'!D213/'Total Revenues by County'!D$4)</f>
        <v>3.7409204196137518</v>
      </c>
      <c r="E213" s="52">
        <f>('Total Revenues by County'!E213/'Total Revenues by County'!E$4)</f>
        <v>5.705772157826952</v>
      </c>
      <c r="F213" s="52">
        <f>('Total Revenues by County'!F213/'Total Revenues by County'!F$4)</f>
        <v>3.4957734547905815E-2</v>
      </c>
      <c r="G213" s="52">
        <f>('Total Revenues by County'!G213/'Total Revenues by County'!G$4)</f>
        <v>2.2493890896575461</v>
      </c>
      <c r="H213" s="52">
        <f>('Total Revenues by County'!H213/'Total Revenues by County'!H$4)</f>
        <v>1.6897424240503234</v>
      </c>
      <c r="I213" s="52">
        <f>('Total Revenues by County'!I213/'Total Revenues by County'!I$4)</f>
        <v>5.2573841526368756</v>
      </c>
      <c r="J213" s="52">
        <f>('Total Revenues by County'!J213/'Total Revenues by County'!J$4)</f>
        <v>0.35435518408510053</v>
      </c>
      <c r="K213" s="52">
        <f>('Total Revenues by County'!K213/'Total Revenues by County'!K$4)</f>
        <v>2.5001154425703591</v>
      </c>
      <c r="L213" s="52">
        <f>('Total Revenues by County'!L213/'Total Revenues by County'!L$4)</f>
        <v>0.60881076760583486</v>
      </c>
      <c r="M213" s="52">
        <f>('Total Revenues by County'!M213/'Total Revenues by County'!M$4)</f>
        <v>0.97022919780767314</v>
      </c>
      <c r="N213" s="52">
        <f>('Total Revenues by County'!N213/'Total Revenues by County'!N$4)</f>
        <v>4.824365448783615</v>
      </c>
      <c r="O213" s="52">
        <f>('Total Revenues by County'!O213/'Total Revenues by County'!O$4)</f>
        <v>13.491242561913941</v>
      </c>
      <c r="P213" s="52">
        <f>('Total Revenues by County'!P213/'Total Revenues by County'!P$4)</f>
        <v>5.6528264132066033E-2</v>
      </c>
      <c r="Q213" s="52">
        <f>('Total Revenues by County'!Q213/'Total Revenues by County'!Q$4)</f>
        <v>16.058135121457489</v>
      </c>
      <c r="R213" s="52">
        <f>('Total Revenues by County'!R213/'Total Revenues by County'!R$4)</f>
        <v>1.6352818539010505</v>
      </c>
      <c r="S213" s="52">
        <f>('Total Revenues by County'!S213/'Total Revenues by County'!S$4)</f>
        <v>8.4926791210670309</v>
      </c>
      <c r="T213" s="52">
        <f>('Total Revenues by County'!T213/'Total Revenues by County'!T$4)</f>
        <v>0.10931504612621439</v>
      </c>
      <c r="U213" s="52">
        <f>('Total Revenues by County'!U213/'Total Revenues by County'!U$4)</f>
        <v>0</v>
      </c>
      <c r="V213" s="52">
        <f>('Total Revenues by County'!V213/'Total Revenues by County'!V$4)</f>
        <v>0</v>
      </c>
      <c r="W213" s="52">
        <f>('Total Revenues by County'!W213/'Total Revenues by County'!W$4)</f>
        <v>201.52745364088648</v>
      </c>
      <c r="X213" s="52">
        <f>('Total Revenues by County'!X213/'Total Revenues by County'!X$4)</f>
        <v>0</v>
      </c>
      <c r="Y213" s="52">
        <f>('Total Revenues by County'!Y213/'Total Revenues by County'!Y$4)</f>
        <v>2.712274736484189</v>
      </c>
      <c r="Z213" s="52">
        <f>('Total Revenues by County'!Z213/'Total Revenues by County'!Z$4)</f>
        <v>8.2015261627906977</v>
      </c>
      <c r="AA213" s="52">
        <f>('Total Revenues by County'!AA213/'Total Revenues by County'!AA$4)</f>
        <v>0.42611787848982369</v>
      </c>
      <c r="AB213" s="52">
        <f>('Total Revenues by County'!AB213/'Total Revenues by County'!AB$4)</f>
        <v>6.0267397483245269</v>
      </c>
      <c r="AC213" s="52">
        <f>('Total Revenues by County'!AC213/'Total Revenues by County'!AC$4)</f>
        <v>11.447476374244127</v>
      </c>
      <c r="AD213" s="52">
        <f>('Total Revenues by County'!AD213/'Total Revenues by County'!AD$4)</f>
        <v>2.7506918241102691</v>
      </c>
      <c r="AE213" s="52">
        <f>('Total Revenues by County'!AE213/'Total Revenues by County'!AE$4)</f>
        <v>5.5276921496095355</v>
      </c>
      <c r="AF213" s="52">
        <f>('Total Revenues by County'!AF213/'Total Revenues by County'!AF$4)</f>
        <v>0</v>
      </c>
      <c r="AG213" s="52">
        <f>('Total Revenues by County'!AG213/'Total Revenues by County'!AG$4)</f>
        <v>0.62008092668993975</v>
      </c>
      <c r="AH213" s="52">
        <f>('Total Revenues by County'!AH213/'Total Revenues by County'!AH$4)</f>
        <v>0</v>
      </c>
      <c r="AI213" s="52">
        <f>('Total Revenues by County'!AI213/'Total Revenues by County'!AI$4)</f>
        <v>24.293609251369446</v>
      </c>
      <c r="AJ213" s="52">
        <f>('Total Revenues by County'!AJ213/'Total Revenues by County'!AJ$4)</f>
        <v>1.8830781259271411E-2</v>
      </c>
      <c r="AK213" s="52">
        <f>('Total Revenues by County'!AK213/'Total Revenues by County'!AK$4)</f>
        <v>6.1982391947263542</v>
      </c>
      <c r="AL213" s="52">
        <f>('Total Revenues by County'!AL213/'Total Revenues by County'!AL$4)</f>
        <v>1.3185645813789868</v>
      </c>
      <c r="AM213" s="52">
        <f>('Total Revenues by County'!AM213/'Total Revenues by County'!AM$4)</f>
        <v>2.4070920214758398</v>
      </c>
      <c r="AN213" s="52">
        <f>('Total Revenues by County'!AN213/'Total Revenues by County'!AN$4)</f>
        <v>5.5836335563561503</v>
      </c>
      <c r="AO213" s="52">
        <f>('Total Revenues by County'!AO213/'Total Revenues by County'!AO$4)</f>
        <v>0</v>
      </c>
      <c r="AP213" s="52">
        <f>('Total Revenues by County'!AP213/'Total Revenues by County'!AP$4)</f>
        <v>1.4962771850960777</v>
      </c>
      <c r="AQ213" s="52">
        <f>('Total Revenues by County'!AQ213/'Total Revenues by County'!AQ$4)</f>
        <v>1.1021620008430173</v>
      </c>
      <c r="AR213" s="52">
        <f>('Total Revenues by County'!AR213/'Total Revenues by County'!AR$4)</f>
        <v>3.416816825173755</v>
      </c>
      <c r="AS213" s="52">
        <f>('Total Revenues by County'!AS213/'Total Revenues by County'!AS$4)</f>
        <v>7.9581381899466024</v>
      </c>
      <c r="AT213" s="52">
        <f>('Total Revenues by County'!AT213/'Total Revenues by County'!AT$4)</f>
        <v>20.472343550204464</v>
      </c>
      <c r="AU213" s="52">
        <f>('Total Revenues by County'!AU213/'Total Revenues by County'!AU$4)</f>
        <v>1.6350242205580072</v>
      </c>
      <c r="AV213" s="52">
        <f>('Total Revenues by County'!AV213/'Total Revenues by County'!AV$4)</f>
        <v>2.55077337946474</v>
      </c>
      <c r="AW213" s="52">
        <f>('Total Revenues by County'!AW213/'Total Revenues by County'!AW$4)</f>
        <v>7.8815014091724311</v>
      </c>
      <c r="AX213" s="52">
        <f>('Total Revenues by County'!AX213/'Total Revenues by County'!AX$4)</f>
        <v>4.4089759163099229</v>
      </c>
      <c r="AY213" s="52">
        <f>('Total Revenues by County'!AY213/'Total Revenues by County'!AY$4)</f>
        <v>1.8393036302762256</v>
      </c>
      <c r="AZ213" s="52">
        <f>('Total Revenues by County'!AZ213/'Total Revenues by County'!AZ$4)</f>
        <v>4.0353218798285448</v>
      </c>
      <c r="BA213" s="52">
        <f>('Total Revenues by County'!BA213/'Total Revenues by County'!BA$4)</f>
        <v>2.5036335385854867</v>
      </c>
      <c r="BB213" s="52">
        <f>('Total Revenues by County'!BB213/'Total Revenues by County'!BB$4)</f>
        <v>0.41808771244197462</v>
      </c>
      <c r="BC213" s="52">
        <f>('Total Revenues by County'!BC213/'Total Revenues by County'!BC$4)</f>
        <v>2.4250023233480995</v>
      </c>
      <c r="BD213" s="52">
        <f>('Total Revenues by County'!BD213/'Total Revenues by County'!BD$4)</f>
        <v>2.8332063262877845</v>
      </c>
      <c r="BE213" s="52">
        <f>('Total Revenues by County'!BE213/'Total Revenues by County'!BE$4)</f>
        <v>1.8966855434501394E-2</v>
      </c>
      <c r="BF213" s="52">
        <f>('Total Revenues by County'!BF213/'Total Revenues by County'!BF$4)</f>
        <v>2.2874566573883754</v>
      </c>
      <c r="BG213" s="52">
        <f>('Total Revenues by County'!BG213/'Total Revenues by County'!BG$4)</f>
        <v>2.0866937753264296</v>
      </c>
      <c r="BH213" s="52">
        <f>('Total Revenues by County'!BH213/'Total Revenues by County'!BH$4)</f>
        <v>1.4948962605268659</v>
      </c>
      <c r="BI213" s="52">
        <f>('Total Revenues by County'!BI213/'Total Revenues by County'!BI$4)</f>
        <v>0.77260875080456093</v>
      </c>
      <c r="BJ213" s="52">
        <f>('Total Revenues by County'!BJ213/'Total Revenues by County'!BJ$4)</f>
        <v>0</v>
      </c>
      <c r="BK213" s="52">
        <f>('Total Revenues by County'!BK213/'Total Revenues by County'!BK$4)</f>
        <v>0.70579175924055748</v>
      </c>
      <c r="BL213" s="52">
        <f>('Total Revenues by County'!BL213/'Total Revenues by County'!BL$4)</f>
        <v>0.74169479481257772</v>
      </c>
      <c r="BM213" s="52">
        <f>('Total Revenues by County'!BM213/'Total Revenues by County'!BM$4)</f>
        <v>0</v>
      </c>
      <c r="BN213" s="52">
        <f>('Total Revenues by County'!BN213/'Total Revenues by County'!BN$4)</f>
        <v>2.563488407799785</v>
      </c>
      <c r="BO213" s="52">
        <f>('Total Revenues by County'!BO213/'Total Revenues by County'!BO$4)</f>
        <v>0</v>
      </c>
      <c r="BP213" s="52">
        <f>('Total Revenues by County'!BP213/'Total Revenues by County'!BP$4)</f>
        <v>1.0288126390275516</v>
      </c>
      <c r="BQ213" s="17">
        <f>('Total Revenues by County'!BQ213/'Total Revenues by County'!BQ$4)</f>
        <v>1.6320249588937139</v>
      </c>
    </row>
    <row r="214" spans="1:69" ht="15.75" x14ac:dyDescent="0.25">
      <c r="A214" s="19" t="s">
        <v>135</v>
      </c>
      <c r="B214" s="20"/>
      <c r="C214" s="21"/>
      <c r="D214" s="51">
        <f>('Total Revenues by County'!D214/'Total Revenues by County'!D$4)</f>
        <v>103.3742835099228</v>
      </c>
      <c r="E214" s="51">
        <f>('Total Revenues by County'!E214/'Total Revenues by County'!E$4)</f>
        <v>150.90465597314912</v>
      </c>
      <c r="F214" s="51">
        <f>('Total Revenues by County'!F214/'Total Revenues by County'!F$4)</f>
        <v>113.91786722026356</v>
      </c>
      <c r="G214" s="51">
        <f>('Total Revenues by County'!G214/'Total Revenues by County'!G$4)</f>
        <v>77.453381517811053</v>
      </c>
      <c r="H214" s="51">
        <f>('Total Revenues by County'!H214/'Total Revenues by County'!H$4)</f>
        <v>176.69931843168649</v>
      </c>
      <c r="I214" s="51">
        <f>('Total Revenues by County'!I214/'Total Revenues by County'!I$4)</f>
        <v>154.05840266816634</v>
      </c>
      <c r="J214" s="51">
        <f>('Total Revenues by County'!J214/'Total Revenues by County'!J$4)</f>
        <v>25.800234855287698</v>
      </c>
      <c r="K214" s="51">
        <f>('Total Revenues by County'!K214/'Total Revenues by County'!K$4)</f>
        <v>606.41051378019733</v>
      </c>
      <c r="L214" s="51">
        <f>('Total Revenues by County'!L214/'Total Revenues by County'!L$4)</f>
        <v>167.50275470297737</v>
      </c>
      <c r="M214" s="51">
        <f>('Total Revenues by County'!M214/'Total Revenues by County'!M$4)</f>
        <v>93.222817963215704</v>
      </c>
      <c r="N214" s="51">
        <f>('Total Revenues by County'!N214/'Total Revenues by County'!N$4)</f>
        <v>466.97222172300798</v>
      </c>
      <c r="O214" s="51">
        <f>('Total Revenues by County'!O214/'Total Revenues by County'!O$4)</f>
        <v>156.71810992305691</v>
      </c>
      <c r="P214" s="51">
        <f>('Total Revenues by County'!P214/'Total Revenues by County'!P$4)</f>
        <v>297.62707824500484</v>
      </c>
      <c r="Q214" s="51">
        <f>('Total Revenues by County'!Q214/'Total Revenues by County'!Q$4)</f>
        <v>154.33761386639677</v>
      </c>
      <c r="R214" s="51">
        <f>('Total Revenues by County'!R214/'Total Revenues by County'!R$4)</f>
        <v>140.84993023815252</v>
      </c>
      <c r="S214" s="51">
        <f>('Total Revenues by County'!S214/'Total Revenues by County'!S$4)</f>
        <v>183.18649538303694</v>
      </c>
      <c r="T214" s="51">
        <f>('Total Revenues by County'!T214/'Total Revenues by County'!T$4)</f>
        <v>128.70691485019185</v>
      </c>
      <c r="U214" s="51">
        <f>('Total Revenues by County'!U214/'Total Revenues by County'!U$4)</f>
        <v>63.92414672658812</v>
      </c>
      <c r="V214" s="51">
        <f>('Total Revenues by County'!V214/'Total Revenues by County'!V$4)</f>
        <v>126.53121711680112</v>
      </c>
      <c r="W214" s="51">
        <f>('Total Revenues by County'!W214/'Total Revenues by County'!W$4)</f>
        <v>233.43229308005428</v>
      </c>
      <c r="X214" s="51">
        <f>('Total Revenues by County'!X214/'Total Revenues by County'!X$4)</f>
        <v>123.13256021409455</v>
      </c>
      <c r="Y214" s="51">
        <f>('Total Revenues by County'!Y214/'Total Revenues by County'!Y$4)</f>
        <v>96.780006800408017</v>
      </c>
      <c r="Z214" s="51">
        <f>('Total Revenues by County'!Z214/'Total Revenues by County'!Z$4)</f>
        <v>214.84156976744185</v>
      </c>
      <c r="AA214" s="51">
        <f>('Total Revenues by County'!AA214/'Total Revenues by County'!AA$4)</f>
        <v>74.23020856977125</v>
      </c>
      <c r="AB214" s="51">
        <f>('Total Revenues by County'!AB214/'Total Revenues by County'!AB$4)</f>
        <v>256.13813789744319</v>
      </c>
      <c r="AC214" s="51">
        <f>('Total Revenues by County'!AC214/'Total Revenues by County'!AC$4)</f>
        <v>195.07129761868586</v>
      </c>
      <c r="AD214" s="51">
        <f>('Total Revenues by County'!AD214/'Total Revenues by County'!AD$4)</f>
        <v>108.37778081436144</v>
      </c>
      <c r="AE214" s="51">
        <f>('Total Revenues by County'!AE214/'Total Revenues by County'!AE$4)</f>
        <v>54.954377311960542</v>
      </c>
      <c r="AF214" s="51">
        <f>('Total Revenues by County'!AF214/'Total Revenues by County'!AF$4)</f>
        <v>339.08413889823049</v>
      </c>
      <c r="AG214" s="51">
        <f>('Total Revenues by County'!AG214/'Total Revenues by County'!AG$4)</f>
        <v>32.279613614725484</v>
      </c>
      <c r="AH214" s="51">
        <f>('Total Revenues by County'!AH214/'Total Revenues by County'!AH$4)</f>
        <v>172.0033117151925</v>
      </c>
      <c r="AI214" s="51">
        <f>('Total Revenues by County'!AI214/'Total Revenues by County'!AI$4)</f>
        <v>58.278271454656114</v>
      </c>
      <c r="AJ214" s="51">
        <f>('Total Revenues by County'!AJ214/'Total Revenues by County'!AJ$4)</f>
        <v>180.52702452713623</v>
      </c>
      <c r="AK214" s="51">
        <f>('Total Revenues by County'!AK214/'Total Revenues by County'!AK$4)</f>
        <v>290.05061381327539</v>
      </c>
      <c r="AL214" s="51">
        <f>('Total Revenues by County'!AL214/'Total Revenues by County'!AL$4)</f>
        <v>55.252762957317074</v>
      </c>
      <c r="AM214" s="51">
        <f>('Total Revenues by County'!AM214/'Total Revenues by County'!AM$4)</f>
        <v>150.81955300287177</v>
      </c>
      <c r="AN214" s="51">
        <f>('Total Revenues by County'!AN214/'Total Revenues by County'!AN$4)</f>
        <v>49.984817292846117</v>
      </c>
      <c r="AO214" s="51">
        <f>('Total Revenues by County'!AO214/'Total Revenues by County'!AO$4)</f>
        <v>112.80495387083835</v>
      </c>
      <c r="AP214" s="51">
        <f>('Total Revenues by County'!AP214/'Total Revenues by County'!AP$4)</f>
        <v>219.40591345088481</v>
      </c>
      <c r="AQ214" s="51">
        <f>('Total Revenues by County'!AQ214/'Total Revenues by County'!AQ$4)</f>
        <v>299.97425720641309</v>
      </c>
      <c r="AR214" s="51">
        <f>('Total Revenues by County'!AR214/'Total Revenues by County'!AR$4)</f>
        <v>225.73578827998358</v>
      </c>
      <c r="AS214" s="51">
        <f>('Total Revenues by County'!AS214/'Total Revenues by County'!AS$4)</f>
        <v>146.00504286250373</v>
      </c>
      <c r="AT214" s="51">
        <f>('Total Revenues by County'!AT214/'Total Revenues by County'!AT$4)</f>
        <v>266.4351981971717</v>
      </c>
      <c r="AU214" s="51">
        <f>('Total Revenues by County'!AU214/'Total Revenues by County'!AU$4)</f>
        <v>231.38281418447872</v>
      </c>
      <c r="AV214" s="51">
        <f>('Total Revenues by County'!AV214/'Total Revenues by County'!AV$4)</f>
        <v>72.20442149180829</v>
      </c>
      <c r="AW214" s="51">
        <f>('Total Revenues by County'!AW214/'Total Revenues by County'!AW$4)</f>
        <v>291.7002305918524</v>
      </c>
      <c r="AX214" s="51">
        <f>('Total Revenues by County'!AX214/'Total Revenues by County'!AX$4)</f>
        <v>305.89057735914247</v>
      </c>
      <c r="AY214" s="51">
        <f>('Total Revenues by County'!AY214/'Total Revenues by County'!AY$4)</f>
        <v>350.661476084367</v>
      </c>
      <c r="AZ214" s="51">
        <f>('Total Revenues by County'!AZ214/'Total Revenues by County'!AZ$4)</f>
        <v>146.16604210085765</v>
      </c>
      <c r="BA214" s="51">
        <f>('Total Revenues by County'!BA214/'Total Revenues by County'!BA$4)</f>
        <v>296.92494907061058</v>
      </c>
      <c r="BB214" s="51">
        <f>('Total Revenues by County'!BB214/'Total Revenues by County'!BB$4)</f>
        <v>123.51065824047684</v>
      </c>
      <c r="BC214" s="51">
        <f>('Total Revenues by County'!BC214/'Total Revenues by County'!BC$4)</f>
        <v>210.95055054744967</v>
      </c>
      <c r="BD214" s="51">
        <f>('Total Revenues by County'!BD214/'Total Revenues by County'!BD$4)</f>
        <v>134.00159093036004</v>
      </c>
      <c r="BE214" s="51">
        <f>('Total Revenues by County'!BE214/'Total Revenues by County'!BE$4)</f>
        <v>315.13223330554518</v>
      </c>
      <c r="BF214" s="51">
        <f>('Total Revenues by County'!BF214/'Total Revenues by County'!BF$4)</f>
        <v>174.16018105537191</v>
      </c>
      <c r="BG214" s="51">
        <f>('Total Revenues by County'!BG214/'Total Revenues by County'!BG$4)</f>
        <v>113.46338220396218</v>
      </c>
      <c r="BH214" s="51">
        <f>('Total Revenues by County'!BH214/'Total Revenues by County'!BH$4)</f>
        <v>438.98736388952693</v>
      </c>
      <c r="BI214" s="51">
        <f>('Total Revenues by County'!BI214/'Total Revenues by County'!BI$4)</f>
        <v>161.38432644738759</v>
      </c>
      <c r="BJ214" s="51">
        <f>('Total Revenues by County'!BJ214/'Total Revenues by County'!BJ$4)</f>
        <v>459.16845083601606</v>
      </c>
      <c r="BK214" s="51">
        <f>('Total Revenues by County'!BK214/'Total Revenues by County'!BK$4)</f>
        <v>137.41857705514039</v>
      </c>
      <c r="BL214" s="51">
        <f>('Total Revenues by County'!BL214/'Total Revenues by County'!BL$4)</f>
        <v>109.82670101261326</v>
      </c>
      <c r="BM214" s="51">
        <f>('Total Revenues by County'!BM214/'Total Revenues by County'!BM$4)</f>
        <v>81.656595852944918</v>
      </c>
      <c r="BN214" s="51">
        <f>('Total Revenues by County'!BN214/'Total Revenues by County'!BN$4)</f>
        <v>101.45307806477774</v>
      </c>
      <c r="BO214" s="51">
        <f>('Total Revenues by County'!BO214/'Total Revenues by County'!BO$4)</f>
        <v>135.96417037767279</v>
      </c>
      <c r="BP214" s="51">
        <f>('Total Revenues by County'!BP214/'Total Revenues by County'!BP$4)</f>
        <v>141.52433748445517</v>
      </c>
      <c r="BQ214" s="57">
        <f>('Total Revenues by County'!BQ214/'Total Revenues by County'!BQ$4)</f>
        <v>88.460685526371265</v>
      </c>
    </row>
    <row r="215" spans="1:69" x14ac:dyDescent="0.25">
      <c r="A215" s="13"/>
      <c r="B215" s="14">
        <v>361.1</v>
      </c>
      <c r="C215" s="15" t="s">
        <v>136</v>
      </c>
      <c r="D215" s="52">
        <f>('Total Revenues by County'!D215/'Total Revenues by County'!D$4)</f>
        <v>42.645566143293976</v>
      </c>
      <c r="E215" s="52">
        <f>('Total Revenues by County'!E215/'Total Revenues by County'!E$4)</f>
        <v>31.779065683175272</v>
      </c>
      <c r="F215" s="52">
        <f>('Total Revenues by County'!F215/'Total Revenues by County'!F$4)</f>
        <v>64.156576050969093</v>
      </c>
      <c r="G215" s="52">
        <f>('Total Revenues by County'!G215/'Total Revenues by County'!G$4)</f>
        <v>30.904491481672689</v>
      </c>
      <c r="H215" s="52">
        <f>('Total Revenues by County'!H215/'Total Revenues by County'!H$4)</f>
        <v>66.366289989838961</v>
      </c>
      <c r="I215" s="52">
        <f>('Total Revenues by County'!I215/'Total Revenues by County'!I$4)</f>
        <v>78.621764539643323</v>
      </c>
      <c r="J215" s="52">
        <f>('Total Revenues by County'!J215/'Total Revenues by County'!J$4)</f>
        <v>9.7304690198245485</v>
      </c>
      <c r="K215" s="52">
        <f>('Total Revenues by County'!K215/'Total Revenues by County'!K$4)</f>
        <v>148.61776357361592</v>
      </c>
      <c r="L215" s="52">
        <f>('Total Revenues by County'!L215/'Total Revenues by County'!L$4)</f>
        <v>66.842960520681686</v>
      </c>
      <c r="M215" s="52">
        <f>('Total Revenues by County'!M215/'Total Revenues by County'!M$4)</f>
        <v>35.084346093022248</v>
      </c>
      <c r="N215" s="52">
        <f>('Total Revenues by County'!N215/'Total Revenues by County'!N$4)</f>
        <v>149.81237831652979</v>
      </c>
      <c r="O215" s="52">
        <f>('Total Revenues by County'!O215/'Total Revenues by County'!O$4)</f>
        <v>36.922215593593684</v>
      </c>
      <c r="P215" s="52">
        <f>('Total Revenues by County'!P215/'Total Revenues by County'!P$4)</f>
        <v>55.402966188976841</v>
      </c>
      <c r="Q215" s="52">
        <f>('Total Revenues by County'!Q215/'Total Revenues by County'!Q$4)</f>
        <v>13.898848684210526</v>
      </c>
      <c r="R215" s="52">
        <f>('Total Revenues by County'!R215/'Total Revenues by County'!R$4)</f>
        <v>42.942144174484802</v>
      </c>
      <c r="S215" s="52">
        <f>('Total Revenues by County'!S215/'Total Revenues by County'!S$4)</f>
        <v>47.666178608071135</v>
      </c>
      <c r="T215" s="52">
        <f>('Total Revenues by County'!T215/'Total Revenues by County'!T$4)</f>
        <v>69.924646909951832</v>
      </c>
      <c r="U215" s="52">
        <f>('Total Revenues by County'!U215/'Total Revenues by County'!U$4)</f>
        <v>17.893538199927121</v>
      </c>
      <c r="V215" s="52">
        <f>('Total Revenues by County'!V215/'Total Revenues by County'!V$4)</f>
        <v>34.895826025955806</v>
      </c>
      <c r="W215" s="52">
        <f>('Total Revenues by County'!W215/'Total Revenues by County'!W$4)</f>
        <v>63.932066938037089</v>
      </c>
      <c r="X215" s="52">
        <f>('Total Revenues by County'!X215/'Total Revenues by County'!X$4)</f>
        <v>97.285816235504015</v>
      </c>
      <c r="Y215" s="52">
        <f>('Total Revenues by County'!Y215/'Total Revenues by County'!Y$4)</f>
        <v>43.820945256715405</v>
      </c>
      <c r="Z215" s="52">
        <f>('Total Revenues by County'!Z215/'Total Revenues by County'!Z$4)</f>
        <v>50.285174418604655</v>
      </c>
      <c r="AA215" s="52">
        <f>('Total Revenues by County'!AA215/'Total Revenues by County'!AA$4)</f>
        <v>38.417643943406219</v>
      </c>
      <c r="AB215" s="52">
        <f>('Total Revenues by County'!AB215/'Total Revenues by County'!AB$4)</f>
        <v>54.333676545843531</v>
      </c>
      <c r="AC215" s="52">
        <f>('Total Revenues by County'!AC215/'Total Revenues by County'!AC$4)</f>
        <v>46.153524365168593</v>
      </c>
      <c r="AD215" s="52">
        <f>('Total Revenues by County'!AD215/'Total Revenues by County'!AD$4)</f>
        <v>49.464738976293134</v>
      </c>
      <c r="AE215" s="52">
        <f>('Total Revenues by County'!AE215/'Total Revenues by County'!AE$4)</f>
        <v>12.174219071105631</v>
      </c>
      <c r="AF215" s="52">
        <f>('Total Revenues by County'!AF215/'Total Revenues by County'!AF$4)</f>
        <v>184.91176828352067</v>
      </c>
      <c r="AG215" s="52">
        <f>('Total Revenues by County'!AG215/'Total Revenues by County'!AG$4)</f>
        <v>14.580093621072676</v>
      </c>
      <c r="AH215" s="52">
        <f>('Total Revenues by County'!AH215/'Total Revenues by County'!AH$4)</f>
        <v>6.9942044984131364</v>
      </c>
      <c r="AI215" s="52">
        <f>('Total Revenues by County'!AI215/'Total Revenues by County'!AI$4)</f>
        <v>23.791965916007303</v>
      </c>
      <c r="AJ215" s="52">
        <f>('Total Revenues by County'!AJ215/'Total Revenues by County'!AJ$4)</f>
        <v>57.330235009546278</v>
      </c>
      <c r="AK215" s="52">
        <f>('Total Revenues by County'!AK215/'Total Revenues by County'!AK$4)</f>
        <v>145.19749375143121</v>
      </c>
      <c r="AL215" s="52">
        <f>('Total Revenues by County'!AL215/'Total Revenues by County'!AL$4)</f>
        <v>39.617924044324575</v>
      </c>
      <c r="AM215" s="52">
        <f>('Total Revenues by County'!AM215/'Total Revenues by County'!AM$4)</f>
        <v>33.486377824946935</v>
      </c>
      <c r="AN215" s="52">
        <f>('Total Revenues by County'!AN215/'Total Revenues by County'!AN$4)</f>
        <v>18.81587750900669</v>
      </c>
      <c r="AO215" s="52">
        <f>('Total Revenues by County'!AO215/'Total Revenues by County'!AO$4)</f>
        <v>20.558112715603691</v>
      </c>
      <c r="AP215" s="52">
        <f>('Total Revenues by County'!AP215/'Total Revenues by County'!AP$4)</f>
        <v>134.6236822944696</v>
      </c>
      <c r="AQ215" s="52">
        <f>('Total Revenues by County'!AQ215/'Total Revenues by County'!AQ$4)</f>
        <v>52.64539124923467</v>
      </c>
      <c r="AR215" s="52">
        <f>('Total Revenues by County'!AR215/'Total Revenues by County'!AR$4)</f>
        <v>109.84572517862485</v>
      </c>
      <c r="AS215" s="52">
        <f>('Total Revenues by County'!AS215/'Total Revenues by County'!AS$4)</f>
        <v>60.404510512969217</v>
      </c>
      <c r="AT215" s="52">
        <f>('Total Revenues by County'!AT215/'Total Revenues by County'!AT$4)</f>
        <v>168.70202691582159</v>
      </c>
      <c r="AU215" s="52">
        <f>('Total Revenues by County'!AU215/'Total Revenues by County'!AU$4)</f>
        <v>59.166554068622517</v>
      </c>
      <c r="AV215" s="52">
        <f>('Total Revenues by County'!AV215/'Total Revenues by County'!AV$4)</f>
        <v>39.595644652488041</v>
      </c>
      <c r="AW215" s="52">
        <f>('Total Revenues by County'!AW215/'Total Revenues by County'!AW$4)</f>
        <v>63.946912631309246</v>
      </c>
      <c r="AX215" s="52">
        <f>('Total Revenues by County'!AX215/'Total Revenues by County'!AX$4)</f>
        <v>103.90187888419261</v>
      </c>
      <c r="AY215" s="52">
        <f>('Total Revenues by County'!AY215/'Total Revenues by County'!AY$4)</f>
        <v>83.173558843091357</v>
      </c>
      <c r="AZ215" s="52">
        <f>('Total Revenues by County'!AZ215/'Total Revenues by County'!AZ$4)</f>
        <v>75.724927472890656</v>
      </c>
      <c r="BA215" s="52">
        <f>('Total Revenues by County'!BA215/'Total Revenues by County'!BA$4)</f>
        <v>56.711825976865974</v>
      </c>
      <c r="BB215" s="52">
        <f>('Total Revenues by County'!BB215/'Total Revenues by County'!BB$4)</f>
        <v>61.81250668556099</v>
      </c>
      <c r="BC215" s="52">
        <f>('Total Revenues by County'!BC215/'Total Revenues by County'!BC$4)</f>
        <v>76.874460036691687</v>
      </c>
      <c r="BD215" s="52">
        <f>('Total Revenues by County'!BD215/'Total Revenues by County'!BD$4)</f>
        <v>32.678030454952605</v>
      </c>
      <c r="BE215" s="52">
        <f>('Total Revenues by County'!BE215/'Total Revenues by County'!BE$4)</f>
        <v>110.77149509874378</v>
      </c>
      <c r="BF215" s="52">
        <f>('Total Revenues by County'!BF215/'Total Revenues by County'!BF$4)</f>
        <v>52.818779163188843</v>
      </c>
      <c r="BG215" s="52">
        <f>('Total Revenues by County'!BG215/'Total Revenues by County'!BG$4)</f>
        <v>26.162082113912653</v>
      </c>
      <c r="BH215" s="52">
        <f>('Total Revenues by County'!BH215/'Total Revenues by County'!BH$4)</f>
        <v>172.14912726700237</v>
      </c>
      <c r="BI215" s="52">
        <f>('Total Revenues by County'!BI215/'Total Revenues by County'!BI$4)</f>
        <v>90.027324535233902</v>
      </c>
      <c r="BJ215" s="52">
        <f>('Total Revenues by County'!BJ215/'Total Revenues by County'!BJ$4)</f>
        <v>14.014191665459892</v>
      </c>
      <c r="BK215" s="52">
        <f>('Total Revenues by County'!BK215/'Total Revenues by County'!BK$4)</f>
        <v>34.34245606948091</v>
      </c>
      <c r="BL215" s="52">
        <f>('Total Revenues by County'!BL215/'Total Revenues by County'!BL$4)</f>
        <v>46.070749689109967</v>
      </c>
      <c r="BM215" s="52">
        <f>('Total Revenues by County'!BM215/'Total Revenues by County'!BM$4)</f>
        <v>4.9123521180511389</v>
      </c>
      <c r="BN215" s="52">
        <f>('Total Revenues by County'!BN215/'Total Revenues by County'!BN$4)</f>
        <v>51.831646371950377</v>
      </c>
      <c r="BO215" s="52">
        <f>('Total Revenues by County'!BO215/'Total Revenues by County'!BO$4)</f>
        <v>7.8041268654179552</v>
      </c>
      <c r="BP215" s="52">
        <f>('Total Revenues by County'!BP215/'Total Revenues by County'!BP$4)</f>
        <v>89.351286497469047</v>
      </c>
      <c r="BQ215" s="17">
        <f>('Total Revenues by County'!BQ215/'Total Revenues by County'!BQ$4)</f>
        <v>11.502761499220034</v>
      </c>
    </row>
    <row r="216" spans="1:69" x14ac:dyDescent="0.25">
      <c r="A216" s="13"/>
      <c r="B216" s="14">
        <v>361.2</v>
      </c>
      <c r="C216" s="15" t="s">
        <v>137</v>
      </c>
      <c r="D216" s="52">
        <f>('Total Revenues by County'!D216/'Total Revenues by County'!D$4)</f>
        <v>0</v>
      </c>
      <c r="E216" s="52">
        <f>('Total Revenues by County'!E216/'Total Revenues by County'!E$4)</f>
        <v>0</v>
      </c>
      <c r="F216" s="52">
        <f>('Total Revenues by County'!F216/'Total Revenues by County'!F$4)</f>
        <v>0</v>
      </c>
      <c r="G216" s="52">
        <f>('Total Revenues by County'!G216/'Total Revenues by County'!G$4)</f>
        <v>0</v>
      </c>
      <c r="H216" s="52">
        <f>('Total Revenues by County'!H216/'Total Revenues by County'!H$4)</f>
        <v>0</v>
      </c>
      <c r="I216" s="52">
        <f>('Total Revenues by County'!I216/'Total Revenues by County'!I$4)</f>
        <v>0</v>
      </c>
      <c r="J216" s="52">
        <f>('Total Revenues by County'!J216/'Total Revenues by County'!J$4)</f>
        <v>0</v>
      </c>
      <c r="K216" s="52">
        <f>('Total Revenues by County'!K216/'Total Revenues by County'!K$4)</f>
        <v>0</v>
      </c>
      <c r="L216" s="52">
        <f>('Total Revenues by County'!L216/'Total Revenues by County'!L$4)</f>
        <v>0</v>
      </c>
      <c r="M216" s="52">
        <f>('Total Revenues by County'!M216/'Total Revenues by County'!M$4)</f>
        <v>0</v>
      </c>
      <c r="N216" s="52">
        <f>('Total Revenues by County'!N216/'Total Revenues by County'!N$4)</f>
        <v>0</v>
      </c>
      <c r="O216" s="52">
        <f>('Total Revenues by County'!O216/'Total Revenues by County'!O$4)</f>
        <v>0</v>
      </c>
      <c r="P216" s="52">
        <f>('Total Revenues by County'!P216/'Total Revenues by County'!P$4)</f>
        <v>0</v>
      </c>
      <c r="Q216" s="52">
        <f>('Total Revenues by County'!Q216/'Total Revenues by County'!Q$4)</f>
        <v>1.3975202429149798</v>
      </c>
      <c r="R216" s="52">
        <f>('Total Revenues by County'!R216/'Total Revenues by County'!R$4)</f>
        <v>0</v>
      </c>
      <c r="S216" s="52">
        <f>('Total Revenues by County'!S216/'Total Revenues by County'!S$4)</f>
        <v>0</v>
      </c>
      <c r="T216" s="52">
        <f>('Total Revenues by County'!T216/'Total Revenues by County'!T$4)</f>
        <v>0</v>
      </c>
      <c r="U216" s="52">
        <f>('Total Revenues by County'!U216/'Total Revenues by County'!U$4)</f>
        <v>4.9583991254706667</v>
      </c>
      <c r="V216" s="52">
        <f>('Total Revenues by County'!V216/'Total Revenues by County'!V$4)</f>
        <v>0</v>
      </c>
      <c r="W216" s="52">
        <f>('Total Revenues by County'!W216/'Total Revenues by County'!W$4)</f>
        <v>0</v>
      </c>
      <c r="X216" s="52">
        <f>('Total Revenues by County'!X216/'Total Revenues by County'!X$4)</f>
        <v>3.7807314897413025</v>
      </c>
      <c r="Y216" s="52">
        <f>('Total Revenues by County'!Y216/'Total Revenues by County'!Y$4)</f>
        <v>0</v>
      </c>
      <c r="Z216" s="52">
        <f>('Total Revenues by County'!Z216/'Total Revenues by County'!Z$4)</f>
        <v>0</v>
      </c>
      <c r="AA216" s="52">
        <f>('Total Revenues by County'!AA216/'Total Revenues by County'!AA$4)</f>
        <v>0</v>
      </c>
      <c r="AB216" s="52">
        <f>('Total Revenues by County'!AB216/'Total Revenues by County'!AB$4)</f>
        <v>0</v>
      </c>
      <c r="AC216" s="52">
        <f>('Total Revenues by County'!AC216/'Total Revenues by County'!AC$4)</f>
        <v>0.25127877885482186</v>
      </c>
      <c r="AD216" s="52">
        <f>('Total Revenues by County'!AD216/'Total Revenues by County'!AD$4)</f>
        <v>0</v>
      </c>
      <c r="AE216" s="52">
        <f>('Total Revenues by County'!AE216/'Total Revenues by County'!AE$4)</f>
        <v>0</v>
      </c>
      <c r="AF216" s="52">
        <f>('Total Revenues by County'!AF216/'Total Revenues by County'!AF$4)</f>
        <v>0</v>
      </c>
      <c r="AG216" s="52">
        <f>('Total Revenues by County'!AG216/'Total Revenues by County'!AG$4)</f>
        <v>0</v>
      </c>
      <c r="AH216" s="52">
        <f>('Total Revenues by County'!AH216/'Total Revenues by County'!AH$4)</f>
        <v>0</v>
      </c>
      <c r="AI216" s="52">
        <f>('Total Revenues by County'!AI216/'Total Revenues by County'!AI$4)</f>
        <v>0</v>
      </c>
      <c r="AJ216" s="52">
        <f>('Total Revenues by County'!AJ216/'Total Revenues by County'!AJ$4)</f>
        <v>0</v>
      </c>
      <c r="AK216" s="52">
        <f>('Total Revenues by County'!AK216/'Total Revenues by County'!AK$4)</f>
        <v>0</v>
      </c>
      <c r="AL216" s="52">
        <f>('Total Revenues by County'!AL216/'Total Revenues by County'!AL$4)</f>
        <v>1.1628825633208255</v>
      </c>
      <c r="AM216" s="52">
        <f>('Total Revenues by County'!AM216/'Total Revenues by County'!AM$4)</f>
        <v>2.1600699213384943E-2</v>
      </c>
      <c r="AN216" s="52">
        <f>('Total Revenues by County'!AN216/'Total Revenues by County'!AN$4)</f>
        <v>0</v>
      </c>
      <c r="AO216" s="52">
        <f>('Total Revenues by County'!AO216/'Total Revenues by County'!AO$4)</f>
        <v>0</v>
      </c>
      <c r="AP216" s="52">
        <f>('Total Revenues by County'!AP216/'Total Revenues by County'!AP$4)</f>
        <v>0</v>
      </c>
      <c r="AQ216" s="52">
        <f>('Total Revenues by County'!AQ216/'Total Revenues by County'!AQ$4)</f>
        <v>0</v>
      </c>
      <c r="AR216" s="52">
        <f>('Total Revenues by County'!AR216/'Total Revenues by County'!AR$4)</f>
        <v>0</v>
      </c>
      <c r="AS216" s="52">
        <f>('Total Revenues by County'!AS216/'Total Revenues by County'!AS$4)</f>
        <v>0</v>
      </c>
      <c r="AT216" s="52">
        <f>('Total Revenues by County'!AT216/'Total Revenues by County'!AT$4)</f>
        <v>0</v>
      </c>
      <c r="AU216" s="52">
        <f>('Total Revenues by County'!AU216/'Total Revenues by County'!AU$4)</f>
        <v>0</v>
      </c>
      <c r="AV216" s="52">
        <f>('Total Revenues by County'!AV216/'Total Revenues by County'!AV$4)</f>
        <v>0</v>
      </c>
      <c r="AW216" s="52">
        <f>('Total Revenues by County'!AW216/'Total Revenues by County'!AW$4)</f>
        <v>0</v>
      </c>
      <c r="AX216" s="52">
        <f>('Total Revenues by County'!AX216/'Total Revenues by County'!AX$4)</f>
        <v>0</v>
      </c>
      <c r="AY216" s="52">
        <f>('Total Revenues by County'!AY216/'Total Revenues by County'!AY$4)</f>
        <v>0</v>
      </c>
      <c r="AZ216" s="52">
        <f>('Total Revenues by County'!AZ216/'Total Revenues by County'!AZ$4)</f>
        <v>0</v>
      </c>
      <c r="BA216" s="52">
        <f>('Total Revenues by County'!BA216/'Total Revenues by County'!BA$4)</f>
        <v>1.4374241813891926</v>
      </c>
      <c r="BB216" s="52">
        <f>('Total Revenues by County'!BB216/'Total Revenues by County'!BB$4)</f>
        <v>0</v>
      </c>
      <c r="BC216" s="52">
        <f>('Total Revenues by County'!BC216/'Total Revenues by County'!BC$4)</f>
        <v>0</v>
      </c>
      <c r="BD216" s="52">
        <f>('Total Revenues by County'!BD216/'Total Revenues by County'!BD$4)</f>
        <v>0</v>
      </c>
      <c r="BE216" s="52">
        <f>('Total Revenues by County'!BE216/'Total Revenues by County'!BE$4)</f>
        <v>0</v>
      </c>
      <c r="BF216" s="52">
        <f>('Total Revenues by County'!BF216/'Total Revenues by County'!BF$4)</f>
        <v>0</v>
      </c>
      <c r="BG216" s="52">
        <f>('Total Revenues by County'!BG216/'Total Revenues by County'!BG$4)</f>
        <v>0</v>
      </c>
      <c r="BH216" s="52">
        <f>('Total Revenues by County'!BH216/'Total Revenues by County'!BH$4)</f>
        <v>0</v>
      </c>
      <c r="BI216" s="52">
        <f>('Total Revenues by County'!BI216/'Total Revenues by County'!BI$4)</f>
        <v>0</v>
      </c>
      <c r="BJ216" s="52">
        <f>('Total Revenues by County'!BJ216/'Total Revenues by County'!BJ$4)</f>
        <v>46.362377605239999</v>
      </c>
      <c r="BK216" s="52">
        <f>('Total Revenues by County'!BK216/'Total Revenues by County'!BK$4)</f>
        <v>0</v>
      </c>
      <c r="BL216" s="52">
        <f>('Total Revenues by County'!BL216/'Total Revenues by County'!BL$4)</f>
        <v>0</v>
      </c>
      <c r="BM216" s="52">
        <f>('Total Revenues by County'!BM216/'Total Revenues by County'!BM$4)</f>
        <v>0</v>
      </c>
      <c r="BN216" s="52">
        <f>('Total Revenues by County'!BN216/'Total Revenues by County'!BN$4)</f>
        <v>0.14669083922884016</v>
      </c>
      <c r="BO216" s="52">
        <f>('Total Revenues by County'!BO216/'Total Revenues by County'!BO$4)</f>
        <v>0</v>
      </c>
      <c r="BP216" s="52">
        <f>('Total Revenues by County'!BP216/'Total Revenues by County'!BP$4)</f>
        <v>0</v>
      </c>
      <c r="BQ216" s="17">
        <f>('Total Revenues by County'!BQ216/'Total Revenues by County'!BQ$4)</f>
        <v>0</v>
      </c>
    </row>
    <row r="217" spans="1:69" x14ac:dyDescent="0.25">
      <c r="A217" s="13"/>
      <c r="B217" s="14">
        <v>361.3</v>
      </c>
      <c r="C217" s="15" t="s">
        <v>138</v>
      </c>
      <c r="D217" s="52">
        <f>('Total Revenues by County'!D217/'Total Revenues by County'!D$4)</f>
        <v>0</v>
      </c>
      <c r="E217" s="52">
        <f>('Total Revenues by County'!E217/'Total Revenues by County'!E$4)</f>
        <v>0</v>
      </c>
      <c r="F217" s="52">
        <f>('Total Revenues by County'!F217/'Total Revenues by County'!F$4)</f>
        <v>-0.24293835865681168</v>
      </c>
      <c r="G217" s="52">
        <f>('Total Revenues by County'!G217/'Total Revenues by County'!G$4)</f>
        <v>0</v>
      </c>
      <c r="H217" s="52">
        <f>('Total Revenues by County'!H217/'Total Revenues by County'!H$4)</f>
        <v>1.3152837573739968</v>
      </c>
      <c r="I217" s="52">
        <f>('Total Revenues by County'!I217/'Total Revenues by County'!I$4)</f>
        <v>0</v>
      </c>
      <c r="J217" s="52">
        <f>('Total Revenues by County'!J217/'Total Revenues by County'!J$4)</f>
        <v>0</v>
      </c>
      <c r="K217" s="52">
        <f>('Total Revenues by County'!K217/'Total Revenues by County'!K$4)</f>
        <v>19.297914742623828</v>
      </c>
      <c r="L217" s="52">
        <f>('Total Revenues by County'!L217/'Total Revenues by County'!L$4)</f>
        <v>0</v>
      </c>
      <c r="M217" s="52">
        <f>('Total Revenues by County'!M217/'Total Revenues by County'!M$4)</f>
        <v>0</v>
      </c>
      <c r="N217" s="52">
        <f>('Total Revenues by County'!N217/'Total Revenues by County'!N$4)</f>
        <v>21.449870903198367</v>
      </c>
      <c r="O217" s="52">
        <f>('Total Revenues by County'!O217/'Total Revenues by County'!O$4)</f>
        <v>0</v>
      </c>
      <c r="P217" s="52">
        <f>('Total Revenues by County'!P217/'Total Revenues by County'!P$4)</f>
        <v>0</v>
      </c>
      <c r="Q217" s="52">
        <f>('Total Revenues by County'!Q217/'Total Revenues by County'!Q$4)</f>
        <v>1.5691422064777327</v>
      </c>
      <c r="R217" s="52">
        <f>('Total Revenues by County'!R217/'Total Revenues by County'!R$4)</f>
        <v>0</v>
      </c>
      <c r="S217" s="52">
        <f>('Total Revenues by County'!S217/'Total Revenues by County'!S$4)</f>
        <v>0</v>
      </c>
      <c r="T217" s="52">
        <f>('Total Revenues by County'!T217/'Total Revenues by County'!T$4)</f>
        <v>0</v>
      </c>
      <c r="U217" s="52">
        <f>('Total Revenues by County'!U217/'Total Revenues by County'!U$4)</f>
        <v>22.441758775658933</v>
      </c>
      <c r="V217" s="52">
        <f>('Total Revenues by County'!V217/'Total Revenues by County'!V$4)</f>
        <v>0</v>
      </c>
      <c r="W217" s="52">
        <f>('Total Revenues by County'!W217/'Total Revenues by County'!W$4)</f>
        <v>0</v>
      </c>
      <c r="X217" s="52">
        <f>('Total Revenues by County'!X217/'Total Revenues by County'!X$4)</f>
        <v>0</v>
      </c>
      <c r="Y217" s="52">
        <f>('Total Revenues by County'!Y217/'Total Revenues by County'!Y$4)</f>
        <v>0</v>
      </c>
      <c r="Z217" s="52">
        <f>('Total Revenues by County'!Z217/'Total Revenues by County'!Z$4)</f>
        <v>0</v>
      </c>
      <c r="AA217" s="52">
        <f>('Total Revenues by County'!AA217/'Total Revenues by County'!AA$4)</f>
        <v>0</v>
      </c>
      <c r="AB217" s="52">
        <f>('Total Revenues by County'!AB217/'Total Revenues by County'!AB$4)</f>
        <v>19.785823062647587</v>
      </c>
      <c r="AC217" s="52">
        <f>('Total Revenues by County'!AC217/'Total Revenues by County'!AC$4)</f>
        <v>5.4973816686418102</v>
      </c>
      <c r="AD217" s="52">
        <f>('Total Revenues by County'!AD217/'Total Revenues by County'!AD$4)</f>
        <v>2.2735993548284337</v>
      </c>
      <c r="AE217" s="52">
        <f>('Total Revenues by County'!AE217/'Total Revenues by County'!AE$4)</f>
        <v>0</v>
      </c>
      <c r="AF217" s="52">
        <f>('Total Revenues by County'!AF217/'Total Revenues by County'!AF$4)</f>
        <v>0</v>
      </c>
      <c r="AG217" s="52">
        <f>('Total Revenues by County'!AG217/'Total Revenues by County'!AG$4)</f>
        <v>0</v>
      </c>
      <c r="AH217" s="52">
        <f>('Total Revenues by County'!AH217/'Total Revenues by County'!AH$4)</f>
        <v>0</v>
      </c>
      <c r="AI217" s="52">
        <f>('Total Revenues by County'!AI217/'Total Revenues by County'!AI$4)</f>
        <v>0</v>
      </c>
      <c r="AJ217" s="52">
        <f>('Total Revenues by County'!AJ217/'Total Revenues by County'!AJ$4)</f>
        <v>0</v>
      </c>
      <c r="AK217" s="52">
        <f>('Total Revenues by County'!AK217/'Total Revenues by County'!AK$4)</f>
        <v>4.1898476794626314</v>
      </c>
      <c r="AL217" s="52">
        <f>('Total Revenues by County'!AL217/'Total Revenues by County'!AL$4)</f>
        <v>2.7487028025328328</v>
      </c>
      <c r="AM217" s="52">
        <f>('Total Revenues by County'!AM217/'Total Revenues by County'!AM$4)</f>
        <v>0</v>
      </c>
      <c r="AN217" s="52">
        <f>('Total Revenues by County'!AN217/'Total Revenues by County'!AN$4)</f>
        <v>0</v>
      </c>
      <c r="AO217" s="52">
        <f>('Total Revenues by County'!AO217/'Total Revenues by County'!AO$4)</f>
        <v>0</v>
      </c>
      <c r="AP217" s="52">
        <f>('Total Revenues by County'!AP217/'Total Revenues by County'!AP$4)</f>
        <v>0</v>
      </c>
      <c r="AQ217" s="52">
        <f>('Total Revenues by County'!AQ217/'Total Revenues by County'!AQ$4)</f>
        <v>1.3718659910221738</v>
      </c>
      <c r="AR217" s="52">
        <f>('Total Revenues by County'!AR217/'Total Revenues by County'!AR$4)</f>
        <v>0</v>
      </c>
      <c r="AS217" s="52">
        <f>('Total Revenues by County'!AS217/'Total Revenues by County'!AS$4)</f>
        <v>0</v>
      </c>
      <c r="AT217" s="52">
        <f>('Total Revenues by County'!AT217/'Total Revenues by County'!AT$4)</f>
        <v>0</v>
      </c>
      <c r="AU217" s="52">
        <f>('Total Revenues by County'!AU217/'Total Revenues by County'!AU$4)</f>
        <v>0</v>
      </c>
      <c r="AV217" s="52">
        <f>('Total Revenues by County'!AV217/'Total Revenues by County'!AV$4)</f>
        <v>0</v>
      </c>
      <c r="AW217" s="52">
        <f>('Total Revenues by County'!AW217/'Total Revenues by County'!AW$4)</f>
        <v>0</v>
      </c>
      <c r="AX217" s="52">
        <f>('Total Revenues by County'!AX217/'Total Revenues by County'!AX$4)</f>
        <v>0</v>
      </c>
      <c r="AY217" s="52">
        <f>('Total Revenues by County'!AY217/'Total Revenues by County'!AY$4)</f>
        <v>6.0939264926368635</v>
      </c>
      <c r="AZ217" s="52">
        <f>('Total Revenues by County'!AZ217/'Total Revenues by County'!AZ$4)</f>
        <v>0</v>
      </c>
      <c r="BA217" s="52">
        <f>('Total Revenues by County'!BA217/'Total Revenues by County'!BA$4)</f>
        <v>1.7422339874546815</v>
      </c>
      <c r="BB217" s="52">
        <f>('Total Revenues by County'!BB217/'Total Revenues by County'!BB$4)</f>
        <v>4.5146118561870958</v>
      </c>
      <c r="BC217" s="52">
        <f>('Total Revenues by County'!BC217/'Total Revenues by County'!BC$4)</f>
        <v>2.151955570700343</v>
      </c>
      <c r="BD217" s="52">
        <f>('Total Revenues by County'!BD217/'Total Revenues by County'!BD$4)</f>
        <v>2.1848420433428255</v>
      </c>
      <c r="BE217" s="52">
        <f>('Total Revenues by County'!BE217/'Total Revenues by County'!BE$4)</f>
        <v>11.683462212895622</v>
      </c>
      <c r="BF217" s="52">
        <f>('Total Revenues by County'!BF217/'Total Revenues by County'!BF$4)</f>
        <v>0</v>
      </c>
      <c r="BG217" s="52">
        <f>('Total Revenues by County'!BG217/'Total Revenues by County'!BG$4)</f>
        <v>1.7052144304367403</v>
      </c>
      <c r="BH217" s="52">
        <f>('Total Revenues by County'!BH217/'Total Revenues by County'!BH$4)</f>
        <v>24.499257989836398</v>
      </c>
      <c r="BI217" s="52">
        <f>('Total Revenues by County'!BI217/'Total Revenues by County'!BI$4)</f>
        <v>0</v>
      </c>
      <c r="BJ217" s="52">
        <f>('Total Revenues by County'!BJ217/'Total Revenues by County'!BJ$4)</f>
        <v>0</v>
      </c>
      <c r="BK217" s="52">
        <f>('Total Revenues by County'!BK217/'Total Revenues by County'!BK$4)</f>
        <v>0</v>
      </c>
      <c r="BL217" s="52">
        <f>('Total Revenues by County'!BL217/'Total Revenues by County'!BL$4)</f>
        <v>0</v>
      </c>
      <c r="BM217" s="52">
        <f>('Total Revenues by County'!BM217/'Total Revenues by County'!BM$4)</f>
        <v>0</v>
      </c>
      <c r="BN217" s="52">
        <f>('Total Revenues by County'!BN217/'Total Revenues by County'!BN$4)</f>
        <v>4.9665521028948021</v>
      </c>
      <c r="BO217" s="52">
        <f>('Total Revenues by County'!BO217/'Total Revenues by County'!BO$4)</f>
        <v>0</v>
      </c>
      <c r="BP217" s="52">
        <f>('Total Revenues by County'!BP217/'Total Revenues by County'!BP$4)</f>
        <v>0</v>
      </c>
      <c r="BQ217" s="17">
        <f>('Total Revenues by County'!BQ217/'Total Revenues by County'!BQ$4)</f>
        <v>0</v>
      </c>
    </row>
    <row r="218" spans="1:69" x14ac:dyDescent="0.25">
      <c r="A218" s="13"/>
      <c r="B218" s="14">
        <v>361.4</v>
      </c>
      <c r="C218" s="15" t="s">
        <v>139</v>
      </c>
      <c r="D218" s="52">
        <f>('Total Revenues by County'!D218/'Total Revenues by County'!D$4)</f>
        <v>0</v>
      </c>
      <c r="E218" s="52">
        <f>('Total Revenues by County'!E218/'Total Revenues by County'!E$4)</f>
        <v>0</v>
      </c>
      <c r="F218" s="52">
        <f>('Total Revenues by County'!F218/'Total Revenues by County'!F$4)</f>
        <v>2.610674636552905</v>
      </c>
      <c r="G218" s="52">
        <f>('Total Revenues by County'!G218/'Total Revenues by County'!G$4)</f>
        <v>0</v>
      </c>
      <c r="H218" s="52">
        <f>('Total Revenues by County'!H218/'Total Revenues by County'!H$4)</f>
        <v>0</v>
      </c>
      <c r="I218" s="52">
        <f>('Total Revenues by County'!I218/'Total Revenues by County'!I$4)</f>
        <v>0</v>
      </c>
      <c r="J218" s="52">
        <f>('Total Revenues by County'!J218/'Total Revenues by County'!J$4)</f>
        <v>0</v>
      </c>
      <c r="K218" s="52">
        <f>('Total Revenues by County'!K218/'Total Revenues by County'!K$4)</f>
        <v>0</v>
      </c>
      <c r="L218" s="52">
        <f>('Total Revenues by County'!L218/'Total Revenues by County'!L$4)</f>
        <v>0</v>
      </c>
      <c r="M218" s="52">
        <f>('Total Revenues by County'!M218/'Total Revenues by County'!M$4)</f>
        <v>0</v>
      </c>
      <c r="N218" s="52">
        <f>('Total Revenues by County'!N218/'Total Revenues by County'!N$4)</f>
        <v>0</v>
      </c>
      <c r="O218" s="52">
        <f>('Total Revenues by County'!O218/'Total Revenues by County'!O$4)</f>
        <v>0</v>
      </c>
      <c r="P218" s="52">
        <f>('Total Revenues by County'!P218/'Total Revenues by County'!P$4)</f>
        <v>0</v>
      </c>
      <c r="Q218" s="52">
        <f>('Total Revenues by County'!Q218/'Total Revenues by County'!Q$4)</f>
        <v>0</v>
      </c>
      <c r="R218" s="52">
        <f>('Total Revenues by County'!R218/'Total Revenues by County'!R$4)</f>
        <v>0</v>
      </c>
      <c r="S218" s="52">
        <f>('Total Revenues by County'!S218/'Total Revenues by County'!S$4)</f>
        <v>0</v>
      </c>
      <c r="T218" s="52">
        <f>('Total Revenues by County'!T218/'Total Revenues by County'!T$4)</f>
        <v>0</v>
      </c>
      <c r="U218" s="52">
        <f>('Total Revenues by County'!U218/'Total Revenues by County'!U$4)</f>
        <v>2.5800437264666587</v>
      </c>
      <c r="V218" s="52">
        <f>('Total Revenues by County'!V218/'Total Revenues by County'!V$4)</f>
        <v>0</v>
      </c>
      <c r="W218" s="52">
        <f>('Total Revenues by County'!W218/'Total Revenues by County'!W$4)</f>
        <v>0</v>
      </c>
      <c r="X218" s="52">
        <f>('Total Revenues by County'!X218/'Total Revenues by County'!X$4)</f>
        <v>0</v>
      </c>
      <c r="Y218" s="52">
        <f>('Total Revenues by County'!Y218/'Total Revenues by County'!Y$4)</f>
        <v>0</v>
      </c>
      <c r="Z218" s="52">
        <f>('Total Revenues by County'!Z218/'Total Revenues by County'!Z$4)</f>
        <v>0</v>
      </c>
      <c r="AA218" s="52">
        <f>('Total Revenues by County'!AA218/'Total Revenues by County'!AA$4)</f>
        <v>0</v>
      </c>
      <c r="AB218" s="52">
        <f>('Total Revenues by County'!AB218/'Total Revenues by County'!AB$4)</f>
        <v>0</v>
      </c>
      <c r="AC218" s="52">
        <f>('Total Revenues by County'!AC218/'Total Revenues by County'!AC$4)</f>
        <v>1.5972125153200238</v>
      </c>
      <c r="AD218" s="52">
        <f>('Total Revenues by County'!AD218/'Total Revenues by County'!AD$4)</f>
        <v>-0.34303913029263261</v>
      </c>
      <c r="AE218" s="52">
        <f>('Total Revenues by County'!AE218/'Total Revenues by County'!AE$4)</f>
        <v>0</v>
      </c>
      <c r="AF218" s="52">
        <f>('Total Revenues by County'!AF218/'Total Revenues by County'!AF$4)</f>
        <v>0</v>
      </c>
      <c r="AG218" s="52">
        <f>('Total Revenues by County'!AG218/'Total Revenues by County'!AG$4)</f>
        <v>0</v>
      </c>
      <c r="AH218" s="52">
        <f>('Total Revenues by County'!AH218/'Total Revenues by County'!AH$4)</f>
        <v>0</v>
      </c>
      <c r="AI218" s="52">
        <f>('Total Revenues by County'!AI218/'Total Revenues by County'!AI$4)</f>
        <v>0</v>
      </c>
      <c r="AJ218" s="52">
        <f>('Total Revenues by County'!AJ218/'Total Revenues by County'!AJ$4)</f>
        <v>0</v>
      </c>
      <c r="AK218" s="52">
        <f>('Total Revenues by County'!AK218/'Total Revenues by County'!AK$4)</f>
        <v>0</v>
      </c>
      <c r="AL218" s="52">
        <f>('Total Revenues by County'!AL218/'Total Revenues by County'!AL$4)</f>
        <v>0</v>
      </c>
      <c r="AM218" s="52">
        <f>('Total Revenues by County'!AM218/'Total Revenues by County'!AM$4)</f>
        <v>0</v>
      </c>
      <c r="AN218" s="52">
        <f>('Total Revenues by County'!AN218/'Total Revenues by County'!AN$4)</f>
        <v>0</v>
      </c>
      <c r="AO218" s="52">
        <f>('Total Revenues by County'!AO218/'Total Revenues by County'!AO$4)</f>
        <v>0</v>
      </c>
      <c r="AP218" s="52">
        <f>('Total Revenues by County'!AP218/'Total Revenues by County'!AP$4)</f>
        <v>0</v>
      </c>
      <c r="AQ218" s="52">
        <f>('Total Revenues by County'!AQ218/'Total Revenues by County'!AQ$4)</f>
        <v>0</v>
      </c>
      <c r="AR218" s="52">
        <f>('Total Revenues by County'!AR218/'Total Revenues by County'!AR$4)</f>
        <v>0</v>
      </c>
      <c r="AS218" s="52">
        <f>('Total Revenues by County'!AS218/'Total Revenues by County'!AS$4)</f>
        <v>0</v>
      </c>
      <c r="AT218" s="52">
        <f>('Total Revenues by County'!AT218/'Total Revenues by County'!AT$4)</f>
        <v>0</v>
      </c>
      <c r="AU218" s="52">
        <f>('Total Revenues by County'!AU218/'Total Revenues by County'!AU$4)</f>
        <v>0</v>
      </c>
      <c r="AV218" s="52">
        <f>('Total Revenues by County'!AV218/'Total Revenues by County'!AV$4)</f>
        <v>0.903449679454564</v>
      </c>
      <c r="AW218" s="52">
        <f>('Total Revenues by County'!AW218/'Total Revenues by County'!AW$4)</f>
        <v>0</v>
      </c>
      <c r="AX218" s="52">
        <f>('Total Revenues by County'!AX218/'Total Revenues by County'!AX$4)</f>
        <v>0</v>
      </c>
      <c r="AY218" s="52">
        <f>('Total Revenues by County'!AY218/'Total Revenues by County'!AY$4)</f>
        <v>0</v>
      </c>
      <c r="AZ218" s="52">
        <f>('Total Revenues by County'!AZ218/'Total Revenues by County'!AZ$4)</f>
        <v>0</v>
      </c>
      <c r="BA218" s="52">
        <f>('Total Revenues by County'!BA218/'Total Revenues by County'!BA$4)</f>
        <v>0</v>
      </c>
      <c r="BB218" s="52">
        <f>('Total Revenues by County'!BB218/'Total Revenues by County'!BB$4)</f>
        <v>0</v>
      </c>
      <c r="BC218" s="52">
        <f>('Total Revenues by County'!BC218/'Total Revenues by County'!BC$4)</f>
        <v>0</v>
      </c>
      <c r="BD218" s="52">
        <f>('Total Revenues by County'!BD218/'Total Revenues by County'!BD$4)</f>
        <v>0</v>
      </c>
      <c r="BE218" s="52">
        <f>('Total Revenues by County'!BE218/'Total Revenues by County'!BE$4)</f>
        <v>0</v>
      </c>
      <c r="BF218" s="52">
        <f>('Total Revenues by County'!BF218/'Total Revenues by County'!BF$4)</f>
        <v>0</v>
      </c>
      <c r="BG218" s="52">
        <f>('Total Revenues by County'!BG218/'Total Revenues by County'!BG$4)</f>
        <v>0</v>
      </c>
      <c r="BH218" s="52">
        <f>('Total Revenues by County'!BH218/'Total Revenues by County'!BH$4)</f>
        <v>0</v>
      </c>
      <c r="BI218" s="52">
        <f>('Total Revenues by County'!BI218/'Total Revenues by County'!BI$4)</f>
        <v>0</v>
      </c>
      <c r="BJ218" s="52">
        <f>('Total Revenues by County'!BJ218/'Total Revenues by County'!BJ$4)</f>
        <v>0</v>
      </c>
      <c r="BK218" s="52">
        <f>('Total Revenues by County'!BK218/'Total Revenues by County'!BK$4)</f>
        <v>0</v>
      </c>
      <c r="BL218" s="52">
        <f>('Total Revenues by County'!BL218/'Total Revenues by County'!BL$4)</f>
        <v>0</v>
      </c>
      <c r="BM218" s="52">
        <f>('Total Revenues by County'!BM218/'Total Revenues by County'!BM$4)</f>
        <v>0</v>
      </c>
      <c r="BN218" s="52">
        <f>('Total Revenues by County'!BN218/'Total Revenues by County'!BN$4)</f>
        <v>0</v>
      </c>
      <c r="BO218" s="52">
        <f>('Total Revenues by County'!BO218/'Total Revenues by County'!BO$4)</f>
        <v>0</v>
      </c>
      <c r="BP218" s="52">
        <f>('Total Revenues by County'!BP218/'Total Revenues by County'!BP$4)</f>
        <v>0</v>
      </c>
      <c r="BQ218" s="17">
        <f>('Total Revenues by County'!BQ218/'Total Revenues by County'!BQ$4)</f>
        <v>0</v>
      </c>
    </row>
    <row r="219" spans="1:69" x14ac:dyDescent="0.25">
      <c r="A219" s="13"/>
      <c r="B219" s="14">
        <v>362</v>
      </c>
      <c r="C219" s="15" t="s">
        <v>140</v>
      </c>
      <c r="D219" s="52">
        <f>('Total Revenues by County'!D219/'Total Revenues by County'!D$4)</f>
        <v>0.42878320898687594</v>
      </c>
      <c r="E219" s="52">
        <f>('Total Revenues by County'!E219/'Total Revenues by County'!E$4)</f>
        <v>6.0149865355344811</v>
      </c>
      <c r="F219" s="52">
        <f>('Total Revenues by County'!F219/'Total Revenues by County'!F$4)</f>
        <v>0</v>
      </c>
      <c r="G219" s="52">
        <f>('Total Revenues by County'!G219/'Total Revenues by County'!G$4)</f>
        <v>2.2650490449148166</v>
      </c>
      <c r="H219" s="52">
        <f>('Total Revenues by County'!H219/'Total Revenues by County'!H$4)</f>
        <v>3.7738037235400981</v>
      </c>
      <c r="I219" s="52">
        <f>('Total Revenues by County'!I219/'Total Revenues by County'!I$4)</f>
        <v>0.69943654298249935</v>
      </c>
      <c r="J219" s="52">
        <f>('Total Revenues by County'!J219/'Total Revenues by County'!J$4)</f>
        <v>4.8628168819506801</v>
      </c>
      <c r="K219" s="52">
        <f>('Total Revenues by County'!K219/'Total Revenues by County'!K$4)</f>
        <v>1.4735271958392067</v>
      </c>
      <c r="L219" s="52">
        <f>('Total Revenues by County'!L219/'Total Revenues by County'!L$4)</f>
        <v>1.4278210727641232</v>
      </c>
      <c r="M219" s="52">
        <f>('Total Revenues by County'!M219/'Total Revenues by County'!M$4)</f>
        <v>0.73477069387578253</v>
      </c>
      <c r="N219" s="52">
        <f>('Total Revenues by County'!N219/'Total Revenues by County'!N$4)</f>
        <v>0.13549772657836565</v>
      </c>
      <c r="O219" s="52">
        <f>('Total Revenues by County'!O219/'Total Revenues by County'!O$4)</f>
        <v>4.2137120829700336</v>
      </c>
      <c r="P219" s="52">
        <f>('Total Revenues by County'!P219/'Total Revenues by County'!P$4)</f>
        <v>0.76508842656622433</v>
      </c>
      <c r="Q219" s="52">
        <f>('Total Revenues by County'!Q219/'Total Revenues by County'!Q$4)</f>
        <v>1.2896634615384615</v>
      </c>
      <c r="R219" s="52">
        <f>('Total Revenues by County'!R219/'Total Revenues by County'!R$4)</f>
        <v>1.4205340389704113</v>
      </c>
      <c r="S219" s="52">
        <f>('Total Revenues by County'!S219/'Total Revenues by County'!S$4)</f>
        <v>1.227983926128591E-2</v>
      </c>
      <c r="T219" s="52">
        <f>('Total Revenues by County'!T219/'Total Revenues by County'!T$4)</f>
        <v>3.2149563229651399</v>
      </c>
      <c r="U219" s="52">
        <f>('Total Revenues by County'!U219/'Total Revenues by County'!U$4)</f>
        <v>1.0129357463864934</v>
      </c>
      <c r="V219" s="52">
        <f>('Total Revenues by County'!V219/'Total Revenues by County'!V$4)</f>
        <v>1.0715538407576288</v>
      </c>
      <c r="W219" s="52">
        <f>('Total Revenues by County'!W219/'Total Revenues by County'!W$4)</f>
        <v>0</v>
      </c>
      <c r="X219" s="52">
        <f>('Total Revenues by County'!X219/'Total Revenues by County'!X$4)</f>
        <v>0.31567053226286051</v>
      </c>
      <c r="Y219" s="52">
        <f>('Total Revenues by County'!Y219/'Total Revenues by County'!Y$4)</f>
        <v>9.4490309418565115</v>
      </c>
      <c r="Z219" s="52">
        <f>('Total Revenues by County'!Z219/'Total Revenues by County'!Z$4)</f>
        <v>0.97867005813953489</v>
      </c>
      <c r="AA219" s="52">
        <f>('Total Revenues by County'!AA219/'Total Revenues by County'!AA$4)</f>
        <v>9.5815742352021385</v>
      </c>
      <c r="AB219" s="52">
        <f>('Total Revenues by County'!AB219/'Total Revenues by County'!AB$4)</f>
        <v>15.78014464249382</v>
      </c>
      <c r="AC219" s="52">
        <f>('Total Revenues by County'!AC219/'Total Revenues by County'!AC$4)</f>
        <v>0.13971861800723206</v>
      </c>
      <c r="AD219" s="52">
        <f>('Total Revenues by County'!AD219/'Total Revenues by County'!AD$4)</f>
        <v>1.2599305367515579</v>
      </c>
      <c r="AE219" s="52">
        <f>('Total Revenues by County'!AE219/'Total Revenues by County'!AE$4)</f>
        <v>2.6097410604192355</v>
      </c>
      <c r="AF219" s="52">
        <f>('Total Revenues by County'!AF219/'Total Revenues by County'!AF$4)</f>
        <v>2.9050494787380954</v>
      </c>
      <c r="AG219" s="52">
        <f>('Total Revenues by County'!AG219/'Total Revenues by County'!AG$4)</f>
        <v>4.1482267534116151</v>
      </c>
      <c r="AH219" s="52">
        <f>('Total Revenues by County'!AH219/'Total Revenues by County'!AH$4)</f>
        <v>1.3752587277494135</v>
      </c>
      <c r="AI219" s="52">
        <f>('Total Revenues by County'!AI219/'Total Revenues by County'!AI$4)</f>
        <v>10.64297017650639</v>
      </c>
      <c r="AJ219" s="52">
        <f>('Total Revenues by County'!AJ219/'Total Revenues by County'!AJ$4)</f>
        <v>7.9190503282733971E-2</v>
      </c>
      <c r="AK219" s="52">
        <f>('Total Revenues by County'!AK219/'Total Revenues by County'!AK$4)</f>
        <v>3.1723646793050975</v>
      </c>
      <c r="AL219" s="52">
        <f>('Total Revenues by County'!AL219/'Total Revenues by County'!AL$4)</f>
        <v>6.2635582786116322</v>
      </c>
      <c r="AM219" s="52">
        <f>('Total Revenues by County'!AM219/'Total Revenues by County'!AM$4)</f>
        <v>1.1470096141840429</v>
      </c>
      <c r="AN219" s="52">
        <f>('Total Revenues by County'!AN219/'Total Revenues by County'!AN$4)</f>
        <v>5.3102161605764282</v>
      </c>
      <c r="AO219" s="52">
        <f>('Total Revenues by County'!AO219/'Total Revenues by County'!AO$4)</f>
        <v>0.27075812274368233</v>
      </c>
      <c r="AP219" s="52">
        <f>('Total Revenues by County'!AP219/'Total Revenues by County'!AP$4)</f>
        <v>12.735901737946753</v>
      </c>
      <c r="AQ219" s="52">
        <f>('Total Revenues by County'!AQ219/'Total Revenues by County'!AQ$4)</f>
        <v>0.92958959827458365</v>
      </c>
      <c r="AR219" s="52">
        <f>('Total Revenues by County'!AR219/'Total Revenues by County'!AR$4)</f>
        <v>8.2673772236793592</v>
      </c>
      <c r="AS219" s="52">
        <f>('Total Revenues by County'!AS219/'Total Revenues by County'!AS$4)</f>
        <v>3.4655174934573152</v>
      </c>
      <c r="AT219" s="52">
        <f>('Total Revenues by County'!AT219/'Total Revenues by County'!AT$4)</f>
        <v>5.4355147049514478</v>
      </c>
      <c r="AU219" s="52">
        <f>('Total Revenues by County'!AU219/'Total Revenues by County'!AU$4)</f>
        <v>1.8560996995788355</v>
      </c>
      <c r="AV219" s="52">
        <f>('Total Revenues by County'!AV219/'Total Revenues by County'!AV$4)</f>
        <v>4.7328991553882158</v>
      </c>
      <c r="AW219" s="52">
        <f>('Total Revenues by County'!AW219/'Total Revenues by County'!AW$4)</f>
        <v>6.9654880860876247</v>
      </c>
      <c r="AX219" s="52">
        <f>('Total Revenues by County'!AX219/'Total Revenues by County'!AX$4)</f>
        <v>1.8684129836840169</v>
      </c>
      <c r="AY219" s="52">
        <f>('Total Revenues by County'!AY219/'Total Revenues by County'!AY$4)</f>
        <v>1.4449709344926971</v>
      </c>
      <c r="AZ219" s="52">
        <f>('Total Revenues by County'!AZ219/'Total Revenues by County'!AZ$4)</f>
        <v>2.7516935861866068</v>
      </c>
      <c r="BA219" s="52">
        <f>('Total Revenues by County'!BA219/'Total Revenues by County'!BA$4)</f>
        <v>0.79294239511998621</v>
      </c>
      <c r="BB219" s="52">
        <f>('Total Revenues by County'!BB219/'Total Revenues by County'!BB$4)</f>
        <v>5.5718413173494143</v>
      </c>
      <c r="BC219" s="52">
        <f>('Total Revenues by County'!BC219/'Total Revenues by County'!BC$4)</f>
        <v>2.53072498786696</v>
      </c>
      <c r="BD219" s="52">
        <f>('Total Revenues by County'!BD219/'Total Revenues by County'!BD$4)</f>
        <v>5.7364269575796465</v>
      </c>
      <c r="BE219" s="52">
        <f>('Total Revenues by County'!BE219/'Total Revenues by County'!BE$4)</f>
        <v>2.0605628539396901</v>
      </c>
      <c r="BF219" s="52">
        <f>('Total Revenues by County'!BF219/'Total Revenues by County'!BF$4)</f>
        <v>7.5054217332632254</v>
      </c>
      <c r="BG219" s="52">
        <f>('Total Revenues by County'!BG219/'Total Revenues by County'!BG$4)</f>
        <v>9.8923274988743817</v>
      </c>
      <c r="BH219" s="52">
        <f>('Total Revenues by County'!BH219/'Total Revenues by County'!BH$4)</f>
        <v>2.9041297059575029</v>
      </c>
      <c r="BI219" s="52">
        <f>('Total Revenues by County'!BI219/'Total Revenues by County'!BI$4)</f>
        <v>0.10080385625490371</v>
      </c>
      <c r="BJ219" s="52">
        <f>('Total Revenues by County'!BJ219/'Total Revenues by County'!BJ$4)</f>
        <v>8.9884595247908567</v>
      </c>
      <c r="BK219" s="52">
        <f>('Total Revenues by County'!BK219/'Total Revenues by County'!BK$4)</f>
        <v>5.8275600888709356</v>
      </c>
      <c r="BL219" s="52">
        <f>('Total Revenues by County'!BL219/'Total Revenues by County'!BL$4)</f>
        <v>0.15166992360987741</v>
      </c>
      <c r="BM219" s="52">
        <f>('Total Revenues by County'!BM219/'Total Revenues by County'!BM$4)</f>
        <v>0.77757282788449311</v>
      </c>
      <c r="BN219" s="52">
        <f>('Total Revenues by County'!BN219/'Total Revenues by County'!BN$4)</f>
        <v>10.974855023680449</v>
      </c>
      <c r="BO219" s="52">
        <f>('Total Revenues by County'!BO219/'Total Revenues by County'!BO$4)</f>
        <v>0</v>
      </c>
      <c r="BP219" s="52">
        <f>('Total Revenues by County'!BP219/'Total Revenues by County'!BP$4)</f>
        <v>1.4012225666894366E-2</v>
      </c>
      <c r="BQ219" s="17">
        <f>('Total Revenues by County'!BQ219/'Total Revenues by County'!BQ$4)</f>
        <v>4.6230448163919222</v>
      </c>
    </row>
    <row r="220" spans="1:69" x14ac:dyDescent="0.25">
      <c r="A220" s="13"/>
      <c r="B220" s="14">
        <v>363.1</v>
      </c>
      <c r="C220" s="15" t="s">
        <v>261</v>
      </c>
      <c r="D220" s="52">
        <f>('Total Revenues by County'!D220/'Total Revenues by County'!D$4)</f>
        <v>0</v>
      </c>
      <c r="E220" s="52">
        <f>('Total Revenues by County'!E220/'Total Revenues by County'!E$4)</f>
        <v>0</v>
      </c>
      <c r="F220" s="52">
        <f>('Total Revenues by County'!F220/'Total Revenues by County'!F$4)</f>
        <v>0</v>
      </c>
      <c r="G220" s="52">
        <f>('Total Revenues by County'!G220/'Total Revenues by County'!G$4)</f>
        <v>0</v>
      </c>
      <c r="H220" s="52">
        <f>('Total Revenues by County'!H220/'Total Revenues by County'!H$4)</f>
        <v>5.9487347607084837</v>
      </c>
      <c r="I220" s="52">
        <f>('Total Revenues by County'!I220/'Total Revenues by County'!I$4)</f>
        <v>0</v>
      </c>
      <c r="J220" s="52">
        <f>('Total Revenues by County'!J220/'Total Revenues by County'!J$4)</f>
        <v>2.2311252331284104E-2</v>
      </c>
      <c r="K220" s="52">
        <f>('Total Revenues by County'!K220/'Total Revenues by County'!K$4)</f>
        <v>0</v>
      </c>
      <c r="L220" s="52">
        <f>('Total Revenues by County'!L220/'Total Revenues by County'!L$4)</f>
        <v>69.473694727527047</v>
      </c>
      <c r="M220" s="52">
        <f>('Total Revenues by County'!M220/'Total Revenues by County'!M$4)</f>
        <v>0</v>
      </c>
      <c r="N220" s="52">
        <f>('Total Revenues by County'!N220/'Total Revenues by County'!N$4)</f>
        <v>9.704086767428068</v>
      </c>
      <c r="O220" s="52">
        <f>('Total Revenues by County'!O220/'Total Revenues by County'!O$4)</f>
        <v>0</v>
      </c>
      <c r="P220" s="52">
        <f>('Total Revenues by County'!P220/'Total Revenues by County'!P$4)</f>
        <v>0</v>
      </c>
      <c r="Q220" s="52">
        <f>('Total Revenues by County'!Q220/'Total Revenues by County'!Q$4)</f>
        <v>105.9617282388664</v>
      </c>
      <c r="R220" s="52">
        <f>('Total Revenues by County'!R220/'Total Revenues by County'!R$4)</f>
        <v>0</v>
      </c>
      <c r="S220" s="52">
        <f>('Total Revenues by County'!S220/'Total Revenues by County'!S$4)</f>
        <v>7.2864013337893301</v>
      </c>
      <c r="T220" s="52">
        <f>('Total Revenues by County'!T220/'Total Revenues by County'!T$4)</f>
        <v>0</v>
      </c>
      <c r="U220" s="52">
        <f>('Total Revenues by County'!U220/'Total Revenues by County'!U$4)</f>
        <v>0</v>
      </c>
      <c r="V220" s="52">
        <f>('Total Revenues by County'!V220/'Total Revenues by County'!V$4)</f>
        <v>65.248275458903308</v>
      </c>
      <c r="W220" s="52">
        <f>('Total Revenues by County'!W220/'Total Revenues by County'!W$4)</f>
        <v>0</v>
      </c>
      <c r="X220" s="52">
        <f>('Total Revenues by County'!X220/'Total Revenues by County'!X$4)</f>
        <v>0</v>
      </c>
      <c r="Y220" s="52">
        <f>('Total Revenues by County'!Y220/'Total Revenues by County'!Y$4)</f>
        <v>0</v>
      </c>
      <c r="Z220" s="52">
        <f>('Total Revenues by County'!Z220/'Total Revenues by County'!Z$4)</f>
        <v>79.212063953488368</v>
      </c>
      <c r="AA220" s="52">
        <f>('Total Revenues by County'!AA220/'Total Revenues by County'!AA$4)</f>
        <v>0</v>
      </c>
      <c r="AB220" s="52">
        <f>('Total Revenues by County'!AB220/'Total Revenues by County'!AB$4)</f>
        <v>0</v>
      </c>
      <c r="AC220" s="52">
        <f>('Total Revenues by County'!AC220/'Total Revenues by County'!AC$4)</f>
        <v>0</v>
      </c>
      <c r="AD220" s="52">
        <f>('Total Revenues by County'!AD220/'Total Revenues by County'!AD$4)</f>
        <v>1.4494563909793345</v>
      </c>
      <c r="AE220" s="52">
        <f>('Total Revenues by County'!AE220/'Total Revenues by County'!AE$4)</f>
        <v>0</v>
      </c>
      <c r="AF220" s="52">
        <f>('Total Revenues by County'!AF220/'Total Revenues by County'!AF$4)</f>
        <v>0</v>
      </c>
      <c r="AG220" s="52">
        <f>('Total Revenues by County'!AG220/'Total Revenues by County'!AG$4)</f>
        <v>0</v>
      </c>
      <c r="AH220" s="52">
        <f>('Total Revenues by County'!AH220/'Total Revenues by County'!AH$4)</f>
        <v>0</v>
      </c>
      <c r="AI220" s="52">
        <f>('Total Revenues by County'!AI220/'Total Revenues by County'!AI$4)</f>
        <v>0</v>
      </c>
      <c r="AJ220" s="52">
        <f>('Total Revenues by County'!AJ220/'Total Revenues by County'!AJ$4)</f>
        <v>0</v>
      </c>
      <c r="AK220" s="52">
        <f>('Total Revenues by County'!AK220/'Total Revenues by County'!AK$4)</f>
        <v>0</v>
      </c>
      <c r="AL220" s="52">
        <f>('Total Revenues by County'!AL220/'Total Revenues by County'!AL$4)</f>
        <v>0</v>
      </c>
      <c r="AM220" s="52">
        <f>('Total Revenues by County'!AM220/'Total Revenues by County'!AM$4)</f>
        <v>0</v>
      </c>
      <c r="AN220" s="52">
        <f>('Total Revenues by County'!AN220/'Total Revenues by County'!AN$4)</f>
        <v>0</v>
      </c>
      <c r="AO220" s="52">
        <f>('Total Revenues by County'!AO220/'Total Revenues by County'!AO$4)</f>
        <v>0</v>
      </c>
      <c r="AP220" s="52">
        <f>('Total Revenues by County'!AP220/'Total Revenues by County'!AP$4)</f>
        <v>0</v>
      </c>
      <c r="AQ220" s="52">
        <f>('Total Revenues by County'!AQ220/'Total Revenues by County'!AQ$4)</f>
        <v>122.96805149174058</v>
      </c>
      <c r="AR220" s="52">
        <f>('Total Revenues by County'!AR220/'Total Revenues by County'!AR$4)</f>
        <v>0</v>
      </c>
      <c r="AS220" s="52">
        <f>('Total Revenues by County'!AS220/'Total Revenues by County'!AS$4)</f>
        <v>0</v>
      </c>
      <c r="AT220" s="52">
        <f>('Total Revenues by County'!AT220/'Total Revenues by County'!AT$4)</f>
        <v>3.1209692734247407</v>
      </c>
      <c r="AU220" s="52">
        <f>('Total Revenues by County'!AU220/'Total Revenues by County'!AU$4)</f>
        <v>0</v>
      </c>
      <c r="AV220" s="52">
        <f>('Total Revenues by County'!AV220/'Total Revenues by County'!AV$4)</f>
        <v>0</v>
      </c>
      <c r="AW220" s="52">
        <f>('Total Revenues by County'!AW220/'Total Revenues by County'!AW$4)</f>
        <v>31.626928004099412</v>
      </c>
      <c r="AX220" s="52">
        <f>('Total Revenues by County'!AX220/'Total Revenues by County'!AX$4)</f>
        <v>0.36927450450116361</v>
      </c>
      <c r="AY220" s="52">
        <f>('Total Revenues by County'!AY220/'Total Revenues by County'!AY$4)</f>
        <v>18.57044299064718</v>
      </c>
      <c r="AZ220" s="52">
        <f>('Total Revenues by County'!AZ220/'Total Revenues by County'!AZ$4)</f>
        <v>2.0746961660436454</v>
      </c>
      <c r="BA220" s="52">
        <f>('Total Revenues by County'!BA220/'Total Revenues by County'!BA$4)</f>
        <v>7.2758243655406576E-2</v>
      </c>
      <c r="BB220" s="52">
        <f>('Total Revenues by County'!BB220/'Total Revenues by County'!BB$4)</f>
        <v>2.630662603963783</v>
      </c>
      <c r="BC220" s="52">
        <f>('Total Revenues by County'!BC220/'Total Revenues by County'!BC$4)</f>
        <v>0.24379838157292388</v>
      </c>
      <c r="BD220" s="52">
        <f>('Total Revenues by County'!BD220/'Total Revenues by County'!BD$4)</f>
        <v>80.916830438909614</v>
      </c>
      <c r="BE220" s="52">
        <f>('Total Revenues by County'!BE220/'Total Revenues by County'!BE$4)</f>
        <v>5.2663351251904446E-2</v>
      </c>
      <c r="BF220" s="52">
        <f>('Total Revenues by County'!BF220/'Total Revenues by County'!BF$4)</f>
        <v>0</v>
      </c>
      <c r="BG220" s="52">
        <f>('Total Revenues by County'!BG220/'Total Revenues by County'!BG$4)</f>
        <v>0</v>
      </c>
      <c r="BH220" s="52">
        <f>('Total Revenues by County'!BH220/'Total Revenues by County'!BH$4)</f>
        <v>0</v>
      </c>
      <c r="BI220" s="52">
        <f>('Total Revenues by County'!BI220/'Total Revenues by County'!BI$4)</f>
        <v>32.100517268110259</v>
      </c>
      <c r="BJ220" s="52">
        <f>('Total Revenues by County'!BJ220/'Total Revenues by County'!BJ$4)</f>
        <v>0</v>
      </c>
      <c r="BK220" s="52">
        <f>('Total Revenues by County'!BK220/'Total Revenues by County'!BK$4)</f>
        <v>0</v>
      </c>
      <c r="BL220" s="52">
        <f>('Total Revenues by County'!BL220/'Total Revenues by County'!BL$4)</f>
        <v>0</v>
      </c>
      <c r="BM220" s="52">
        <f>('Total Revenues by County'!BM220/'Total Revenues by County'!BM$4)</f>
        <v>0</v>
      </c>
      <c r="BN220" s="52">
        <f>('Total Revenues by County'!BN220/'Total Revenues by County'!BN$4)</f>
        <v>0</v>
      </c>
      <c r="BO220" s="52">
        <f>('Total Revenues by County'!BO220/'Total Revenues by County'!BO$4)</f>
        <v>0</v>
      </c>
      <c r="BP220" s="52">
        <f>('Total Revenues by County'!BP220/'Total Revenues by County'!BP$4)</f>
        <v>0.23486241745923317</v>
      </c>
      <c r="BQ220" s="17">
        <f>('Total Revenues by County'!BQ220/'Total Revenues by County'!BQ$4)</f>
        <v>0</v>
      </c>
    </row>
    <row r="221" spans="1:69" x14ac:dyDescent="0.25">
      <c r="A221" s="13"/>
      <c r="B221" s="14">
        <v>363.11</v>
      </c>
      <c r="C221" s="15" t="s">
        <v>27</v>
      </c>
      <c r="D221" s="52">
        <f>('Total Revenues by County'!D221/'Total Revenues by County'!D$4)</f>
        <v>0.19704234511898078</v>
      </c>
      <c r="E221" s="52">
        <f>('Total Revenues by County'!E221/'Total Revenues by County'!E$4)</f>
        <v>21.025094641532998</v>
      </c>
      <c r="F221" s="52">
        <f>('Total Revenues by County'!F221/'Total Revenues by County'!F$4)</f>
        <v>11.232128902172033</v>
      </c>
      <c r="G221" s="52">
        <f>('Total Revenues by County'!G221/'Total Revenues by County'!G$4)</f>
        <v>0</v>
      </c>
      <c r="H221" s="52">
        <f>('Total Revenues by County'!H221/'Total Revenues by County'!H$4)</f>
        <v>0</v>
      </c>
      <c r="I221" s="52">
        <f>('Total Revenues by County'!I221/'Total Revenues by County'!I$4)</f>
        <v>0.77419413300168149</v>
      </c>
      <c r="J221" s="52">
        <f>('Total Revenues by County'!J221/'Total Revenues by County'!J$4)</f>
        <v>0</v>
      </c>
      <c r="K221" s="52">
        <f>('Total Revenues by County'!K221/'Total Revenues by County'!K$4)</f>
        <v>8.2772626743790401</v>
      </c>
      <c r="L221" s="52">
        <f>('Total Revenues by County'!L221/'Total Revenues by County'!L$4)</f>
        <v>0</v>
      </c>
      <c r="M221" s="52">
        <f>('Total Revenues by County'!M221/'Total Revenues by County'!M$4)</f>
        <v>9.8513897012629706E-2</v>
      </c>
      <c r="N221" s="52">
        <f>('Total Revenues by County'!N221/'Total Revenues by County'!N$4)</f>
        <v>0</v>
      </c>
      <c r="O221" s="52">
        <f>('Total Revenues by County'!O221/'Total Revenues by County'!O$4)</f>
        <v>0.4708059902406192</v>
      </c>
      <c r="P221" s="52">
        <f>('Total Revenues by County'!P221/'Total Revenues by County'!P$4)</f>
        <v>1.2841714975134626</v>
      </c>
      <c r="Q221" s="52">
        <f>('Total Revenues by County'!Q221/'Total Revenues by County'!Q$4)</f>
        <v>0</v>
      </c>
      <c r="R221" s="52">
        <f>('Total Revenues by County'!R221/'Total Revenues by County'!R$4)</f>
        <v>0.2409077058776361</v>
      </c>
      <c r="S221" s="52">
        <f>('Total Revenues by County'!S221/'Total Revenues by County'!S$4)</f>
        <v>0</v>
      </c>
      <c r="T221" s="52">
        <f>('Total Revenues by County'!T221/'Total Revenues by County'!T$4)</f>
        <v>0</v>
      </c>
      <c r="U221" s="52">
        <f>('Total Revenues by County'!U221/'Total Revenues by County'!U$4)</f>
        <v>0</v>
      </c>
      <c r="V221" s="52">
        <f>('Total Revenues by County'!V221/'Total Revenues by County'!V$4)</f>
        <v>0</v>
      </c>
      <c r="W221" s="52">
        <f>('Total Revenues by County'!W221/'Total Revenues by County'!W$4)</f>
        <v>0</v>
      </c>
      <c r="X221" s="52">
        <f>('Total Revenues by County'!X221/'Total Revenues by County'!X$4)</f>
        <v>0</v>
      </c>
      <c r="Y221" s="52">
        <f>('Total Revenues by County'!Y221/'Total Revenues by County'!Y$4)</f>
        <v>0</v>
      </c>
      <c r="Z221" s="52">
        <f>('Total Revenues by County'!Z221/'Total Revenues by County'!Z$4)</f>
        <v>0</v>
      </c>
      <c r="AA221" s="52">
        <f>('Total Revenues by County'!AA221/'Total Revenues by County'!AA$4)</f>
        <v>0</v>
      </c>
      <c r="AB221" s="52">
        <f>('Total Revenues by County'!AB221/'Total Revenues by County'!AB$4)</f>
        <v>30.683531348455237</v>
      </c>
      <c r="AC221" s="52">
        <f>('Total Revenues by County'!AC221/'Total Revenues by County'!AC$4)</f>
        <v>0</v>
      </c>
      <c r="AD221" s="52">
        <f>('Total Revenues by County'!AD221/'Total Revenues by County'!AD$4)</f>
        <v>4.4950652255375942</v>
      </c>
      <c r="AE221" s="52">
        <f>('Total Revenues by County'!AE221/'Total Revenues by County'!AE$4)</f>
        <v>0</v>
      </c>
      <c r="AF221" s="52">
        <f>('Total Revenues by County'!AF221/'Total Revenues by County'!AF$4)</f>
        <v>1.6048641570726332</v>
      </c>
      <c r="AG221" s="52">
        <f>('Total Revenues by County'!AG221/'Total Revenues by County'!AG$4)</f>
        <v>0</v>
      </c>
      <c r="AH221" s="52">
        <f>('Total Revenues by County'!AH221/'Total Revenues by County'!AH$4)</f>
        <v>0</v>
      </c>
      <c r="AI221" s="52">
        <f>('Total Revenues by County'!AI221/'Total Revenues by County'!AI$4)</f>
        <v>0</v>
      </c>
      <c r="AJ221" s="52">
        <f>('Total Revenues by County'!AJ221/'Total Revenues by County'!AJ$4)</f>
        <v>0</v>
      </c>
      <c r="AK221" s="52">
        <f>('Total Revenues by County'!AK221/'Total Revenues by County'!AK$4)</f>
        <v>2.6618935558944425</v>
      </c>
      <c r="AL221" s="52">
        <f>('Total Revenues by County'!AL221/'Total Revenues by County'!AL$4)</f>
        <v>0.94945327157598502</v>
      </c>
      <c r="AM221" s="52">
        <f>('Total Revenues by County'!AM221/'Total Revenues by County'!AM$4)</f>
        <v>0</v>
      </c>
      <c r="AN221" s="52">
        <f>('Total Revenues by County'!AN221/'Total Revenues by County'!AN$4)</f>
        <v>0</v>
      </c>
      <c r="AO221" s="52">
        <f>('Total Revenues by County'!AO221/'Total Revenues by County'!AO$4)</f>
        <v>0</v>
      </c>
      <c r="AP221" s="52">
        <f>('Total Revenues by County'!AP221/'Total Revenues by County'!AP$4)</f>
        <v>1.1058501377061636</v>
      </c>
      <c r="AQ221" s="52">
        <f>('Total Revenues by County'!AQ221/'Total Revenues by County'!AQ$4)</f>
        <v>0</v>
      </c>
      <c r="AR221" s="52">
        <f>('Total Revenues by County'!AR221/'Total Revenues by County'!AR$4)</f>
        <v>6.4535157962111356</v>
      </c>
      <c r="AS221" s="52">
        <f>('Total Revenues by County'!AS221/'Total Revenues by County'!AS$4)</f>
        <v>4.3176032736978391E-2</v>
      </c>
      <c r="AT221" s="52">
        <f>('Total Revenues by County'!AT221/'Total Revenues by County'!AT$4)</f>
        <v>0</v>
      </c>
      <c r="AU221" s="52">
        <f>('Total Revenues by County'!AU221/'Total Revenues by County'!AU$4)</f>
        <v>76.76236542138021</v>
      </c>
      <c r="AV221" s="52">
        <f>('Total Revenues by County'!AV221/'Total Revenues by County'!AV$4)</f>
        <v>0.10627862012821818</v>
      </c>
      <c r="AW221" s="52">
        <f>('Total Revenues by County'!AW221/'Total Revenues by County'!AW$4)</f>
        <v>0</v>
      </c>
      <c r="AX221" s="52">
        <f>('Total Revenues by County'!AX221/'Total Revenues by County'!AX$4)</f>
        <v>6.4421858479038141E-2</v>
      </c>
      <c r="AY221" s="52">
        <f>('Total Revenues by County'!AY221/'Total Revenues by County'!AY$4)</f>
        <v>7.8087237856179286</v>
      </c>
      <c r="AZ221" s="52">
        <f>('Total Revenues by County'!AZ221/'Total Revenues by County'!AZ$4)</f>
        <v>0</v>
      </c>
      <c r="BA221" s="52">
        <f>('Total Revenues by County'!BA221/'Total Revenues by County'!BA$4)</f>
        <v>51.678872072279447</v>
      </c>
      <c r="BB221" s="52">
        <f>('Total Revenues by County'!BB221/'Total Revenues by County'!BB$4)</f>
        <v>0</v>
      </c>
      <c r="BC221" s="52">
        <f>('Total Revenues by County'!BC221/'Total Revenues by County'!BC$4)</f>
        <v>0</v>
      </c>
      <c r="BD221" s="52">
        <f>('Total Revenues by County'!BD221/'Total Revenues by County'!BD$4)</f>
        <v>0</v>
      </c>
      <c r="BE221" s="52">
        <f>('Total Revenues by County'!BE221/'Total Revenues by County'!BE$4)</f>
        <v>66.016747635610997</v>
      </c>
      <c r="BF221" s="52">
        <f>('Total Revenues by County'!BF221/'Total Revenues by County'!BF$4)</f>
        <v>12.107401428881348</v>
      </c>
      <c r="BG221" s="52">
        <f>('Total Revenues by County'!BG221/'Total Revenues by County'!BG$4)</f>
        <v>0</v>
      </c>
      <c r="BH221" s="52">
        <f>('Total Revenues by County'!BH221/'Total Revenues by County'!BH$4)</f>
        <v>6.1691473464426094</v>
      </c>
      <c r="BI221" s="52">
        <f>('Total Revenues by County'!BI221/'Total Revenues by County'!BI$4)</f>
        <v>0.24544160414190341</v>
      </c>
      <c r="BJ221" s="52">
        <f>('Total Revenues by County'!BJ221/'Total Revenues by County'!BJ$4)</f>
        <v>0</v>
      </c>
      <c r="BK221" s="52">
        <f>('Total Revenues by County'!BK221/'Total Revenues by County'!BK$4)</f>
        <v>0</v>
      </c>
      <c r="BL221" s="52">
        <f>('Total Revenues by County'!BL221/'Total Revenues by County'!BL$4)</f>
        <v>5.2844199680227391</v>
      </c>
      <c r="BM221" s="52">
        <f>('Total Revenues by County'!BM221/'Total Revenues by County'!BM$4)</f>
        <v>0</v>
      </c>
      <c r="BN221" s="52">
        <f>('Total Revenues by County'!BN221/'Total Revenues by County'!BN$4)</f>
        <v>0.914557472825552</v>
      </c>
      <c r="BO221" s="52">
        <f>('Total Revenues by County'!BO221/'Total Revenues by County'!BO$4)</f>
        <v>0</v>
      </c>
      <c r="BP221" s="52">
        <f>('Total Revenues by County'!BP221/'Total Revenues by County'!BP$4)</f>
        <v>4.1506314259191148</v>
      </c>
      <c r="BQ221" s="17">
        <f>('Total Revenues by County'!BQ221/'Total Revenues by County'!BQ$4)</f>
        <v>0</v>
      </c>
    </row>
    <row r="222" spans="1:69" x14ac:dyDescent="0.25">
      <c r="A222" s="13"/>
      <c r="B222" s="14">
        <v>363.12</v>
      </c>
      <c r="C222" s="15" t="s">
        <v>248</v>
      </c>
      <c r="D222" s="52">
        <f>('Total Revenues by County'!D222/'Total Revenues by County'!D$4)</f>
        <v>33.009129063139994</v>
      </c>
      <c r="E222" s="52">
        <f>('Total Revenues by County'!E222/'Total Revenues by County'!E$4)</f>
        <v>0</v>
      </c>
      <c r="F222" s="52">
        <f>('Total Revenues by County'!F222/'Total Revenues by County'!F$4)</f>
        <v>0</v>
      </c>
      <c r="G222" s="52">
        <f>('Total Revenues by County'!G222/'Total Revenues by County'!G$4)</f>
        <v>24.448872827396318</v>
      </c>
      <c r="H222" s="52">
        <f>('Total Revenues by County'!H222/'Total Revenues by County'!H$4)</f>
        <v>38.436468161178318</v>
      </c>
      <c r="I222" s="52">
        <f>('Total Revenues by County'!I222/'Total Revenues by County'!I$4)</f>
        <v>0</v>
      </c>
      <c r="J222" s="52">
        <f>('Total Revenues by County'!J222/'Total Revenues by County'!J$4)</f>
        <v>0</v>
      </c>
      <c r="K222" s="52">
        <f>('Total Revenues by County'!K222/'Total Revenues by County'!K$4)</f>
        <v>258.00797768920432</v>
      </c>
      <c r="L222" s="52">
        <f>('Total Revenues by County'!L222/'Total Revenues by County'!L$4)</f>
        <v>0</v>
      </c>
      <c r="M222" s="52">
        <f>('Total Revenues by County'!M222/'Total Revenues by County'!M$4)</f>
        <v>0</v>
      </c>
      <c r="N222" s="52">
        <f>('Total Revenues by County'!N222/'Total Revenues by County'!N$4)</f>
        <v>0</v>
      </c>
      <c r="O222" s="52">
        <f>('Total Revenues by County'!O222/'Total Revenues by County'!O$4)</f>
        <v>92.455203218454102</v>
      </c>
      <c r="P222" s="52">
        <f>('Total Revenues by County'!P222/'Total Revenues by County'!P$4)</f>
        <v>70.093811611688196</v>
      </c>
      <c r="Q222" s="52">
        <f>('Total Revenues by County'!Q222/'Total Revenues by County'!Q$4)</f>
        <v>0</v>
      </c>
      <c r="R222" s="52">
        <f>('Total Revenues by County'!R222/'Total Revenues by County'!R$4)</f>
        <v>38.692149787507013</v>
      </c>
      <c r="S222" s="52">
        <f>('Total Revenues by County'!S222/'Total Revenues by County'!S$4)</f>
        <v>0</v>
      </c>
      <c r="T222" s="52">
        <f>('Total Revenues by County'!T222/'Total Revenues by County'!T$4)</f>
        <v>18.003102294064821</v>
      </c>
      <c r="U222" s="52">
        <f>('Total Revenues by County'!U222/'Total Revenues by County'!U$4)</f>
        <v>0</v>
      </c>
      <c r="V222" s="52">
        <f>('Total Revenues by County'!V222/'Total Revenues by County'!V$4)</f>
        <v>0</v>
      </c>
      <c r="W222" s="52">
        <f>('Total Revenues by County'!W222/'Total Revenues by County'!W$4)</f>
        <v>0</v>
      </c>
      <c r="X222" s="52">
        <f>('Total Revenues by County'!X222/'Total Revenues by County'!X$4)</f>
        <v>0</v>
      </c>
      <c r="Y222" s="52">
        <f>('Total Revenues by County'!Y222/'Total Revenues by County'!Y$4)</f>
        <v>0</v>
      </c>
      <c r="Z222" s="52">
        <f>('Total Revenues by County'!Z222/'Total Revenues by County'!Z$4)</f>
        <v>0</v>
      </c>
      <c r="AA222" s="52">
        <f>('Total Revenues by County'!AA222/'Total Revenues by County'!AA$4)</f>
        <v>0</v>
      </c>
      <c r="AB222" s="52">
        <f>('Total Revenues by County'!AB222/'Total Revenues by County'!AB$4)</f>
        <v>55.705671638110154</v>
      </c>
      <c r="AC222" s="52">
        <f>('Total Revenues by County'!AC222/'Total Revenues by County'!AC$4)</f>
        <v>67.372623497118312</v>
      </c>
      <c r="AD222" s="52">
        <f>('Total Revenues by County'!AD222/'Total Revenues by County'!AD$4)</f>
        <v>6.2667033292227678</v>
      </c>
      <c r="AE222" s="52">
        <f>('Total Revenues by County'!AE222/'Total Revenues by County'!AE$4)</f>
        <v>0</v>
      </c>
      <c r="AF222" s="52">
        <f>('Total Revenues by County'!AF222/'Total Revenues by County'!AF$4)</f>
        <v>59.649777828659744</v>
      </c>
      <c r="AG222" s="52">
        <f>('Total Revenues by County'!AG222/'Total Revenues by County'!AG$4)</f>
        <v>0</v>
      </c>
      <c r="AH222" s="52">
        <f>('Total Revenues by County'!AH222/'Total Revenues by County'!AH$4)</f>
        <v>0</v>
      </c>
      <c r="AI222" s="52">
        <f>('Total Revenues by County'!AI222/'Total Revenues by County'!AI$4)</f>
        <v>0</v>
      </c>
      <c r="AJ222" s="52">
        <f>('Total Revenues by County'!AJ222/'Total Revenues by County'!AJ$4)</f>
        <v>57.226339358950639</v>
      </c>
      <c r="AK222" s="52">
        <f>('Total Revenues by County'!AK222/'Total Revenues by County'!AK$4)</f>
        <v>2.4187994627611284</v>
      </c>
      <c r="AL222" s="52">
        <f>('Total Revenues by County'!AL222/'Total Revenues by County'!AL$4)</f>
        <v>0</v>
      </c>
      <c r="AM222" s="52">
        <f>('Total Revenues by County'!AM222/'Total Revenues by County'!AM$4)</f>
        <v>81.365089274566117</v>
      </c>
      <c r="AN222" s="52">
        <f>('Total Revenues by County'!AN222/'Total Revenues by County'!AN$4)</f>
        <v>0</v>
      </c>
      <c r="AO222" s="52">
        <f>('Total Revenues by County'!AO222/'Total Revenues by County'!AO$4)</f>
        <v>72.564530685920573</v>
      </c>
      <c r="AP222" s="52">
        <f>('Total Revenues by County'!AP222/'Total Revenues by County'!AP$4)</f>
        <v>0</v>
      </c>
      <c r="AQ222" s="52">
        <f>('Total Revenues by County'!AQ222/'Total Revenues by County'!AQ$4)</f>
        <v>0</v>
      </c>
      <c r="AR222" s="52">
        <f>('Total Revenues by County'!AR222/'Total Revenues by County'!AR$4)</f>
        <v>0</v>
      </c>
      <c r="AS222" s="52">
        <f>('Total Revenues by County'!AS222/'Total Revenues by County'!AS$4)</f>
        <v>10.605989054100814</v>
      </c>
      <c r="AT222" s="52">
        <f>('Total Revenues by County'!AT222/'Total Revenues by County'!AT$4)</f>
        <v>0</v>
      </c>
      <c r="AU222" s="52">
        <f>('Total Revenues by County'!AU222/'Total Revenues by County'!AU$4)</f>
        <v>0</v>
      </c>
      <c r="AV222" s="52">
        <f>('Total Revenues by County'!AV222/'Total Revenues by County'!AV$4)</f>
        <v>2.3088378955937721</v>
      </c>
      <c r="AW222" s="52">
        <f>('Total Revenues by County'!AW222/'Total Revenues by County'!AW$4)</f>
        <v>0</v>
      </c>
      <c r="AX222" s="52">
        <f>('Total Revenues by County'!AX222/'Total Revenues by County'!AX$4)</f>
        <v>12.576988304120015</v>
      </c>
      <c r="AY222" s="52">
        <f>('Total Revenues by County'!AY222/'Total Revenues by County'!AY$4)</f>
        <v>119.05091630561807</v>
      </c>
      <c r="AZ222" s="52">
        <f>('Total Revenues by County'!AZ222/'Total Revenues by County'!AZ$4)</f>
        <v>0</v>
      </c>
      <c r="BA222" s="52">
        <f>('Total Revenues by County'!BA222/'Total Revenues by County'!BA$4)</f>
        <v>6.6303757840824078</v>
      </c>
      <c r="BB222" s="52">
        <f>('Total Revenues by County'!BB222/'Total Revenues by County'!BB$4)</f>
        <v>0</v>
      </c>
      <c r="BC222" s="52">
        <f>('Total Revenues by County'!BC222/'Total Revenues by County'!BC$4)</f>
        <v>35.308981203253374</v>
      </c>
      <c r="BD222" s="52">
        <f>('Total Revenues by County'!BD222/'Total Revenues by County'!BD$4)</f>
        <v>0</v>
      </c>
      <c r="BE222" s="52">
        <f>('Total Revenues by County'!BE222/'Total Revenues by County'!BE$4)</f>
        <v>4.0021272314370311</v>
      </c>
      <c r="BF222" s="52">
        <f>('Total Revenues by County'!BF222/'Total Revenues by County'!BF$4)</f>
        <v>0</v>
      </c>
      <c r="BG222" s="52">
        <f>('Total Revenues by County'!BG222/'Total Revenues by County'!BG$4)</f>
        <v>24.562127138676271</v>
      </c>
      <c r="BH222" s="52">
        <f>('Total Revenues by County'!BH222/'Total Revenues by County'!BH$4)</f>
        <v>144.20841839565787</v>
      </c>
      <c r="BI222" s="52">
        <f>('Total Revenues by County'!BI222/'Total Revenues by County'!BI$4)</f>
        <v>0</v>
      </c>
      <c r="BJ222" s="52">
        <f>('Total Revenues by County'!BJ222/'Total Revenues by County'!BJ$4)</f>
        <v>26.220171324815364</v>
      </c>
      <c r="BK222" s="52">
        <f>('Total Revenues by County'!BK222/'Total Revenues by County'!BK$4)</f>
        <v>0</v>
      </c>
      <c r="BL222" s="52">
        <f>('Total Revenues by County'!BL222/'Total Revenues by County'!BL$4)</f>
        <v>47.849484810801208</v>
      </c>
      <c r="BM222" s="52">
        <f>('Total Revenues by County'!BM222/'Total Revenues by County'!BM$4)</f>
        <v>28.794046558961963</v>
      </c>
      <c r="BN222" s="52">
        <f>('Total Revenues by County'!BN222/'Total Revenues by County'!BN$4)</f>
        <v>0</v>
      </c>
      <c r="BO222" s="52">
        <f>('Total Revenues by County'!BO222/'Total Revenues by County'!BO$4)</f>
        <v>0</v>
      </c>
      <c r="BP222" s="52">
        <f>('Total Revenues by County'!BP222/'Total Revenues by County'!BP$4)</f>
        <v>2.5847827229257527</v>
      </c>
      <c r="BQ222" s="17">
        <f>('Total Revenues by County'!BQ222/'Total Revenues by County'!BQ$4)</f>
        <v>0</v>
      </c>
    </row>
    <row r="223" spans="1:69" x14ac:dyDescent="0.25">
      <c r="A223" s="13"/>
      <c r="B223" s="14">
        <v>363.22</v>
      </c>
      <c r="C223" s="15" t="s">
        <v>249</v>
      </c>
      <c r="D223" s="52">
        <f>('Total Revenues by County'!D223/'Total Revenues by County'!D$4)</f>
        <v>0.5839894005921773</v>
      </c>
      <c r="E223" s="52">
        <f>('Total Revenues by County'!E223/'Total Revenues by County'!E$4)</f>
        <v>0</v>
      </c>
      <c r="F223" s="52">
        <f>('Total Revenues by County'!F223/'Total Revenues by County'!F$4)</f>
        <v>1.2825909288854687</v>
      </c>
      <c r="G223" s="52">
        <f>('Total Revenues by County'!G223/'Total Revenues by County'!G$4)</f>
        <v>0</v>
      </c>
      <c r="H223" s="52">
        <f>('Total Revenues by County'!H223/'Total Revenues by County'!H$4)</f>
        <v>1.4271239918204557</v>
      </c>
      <c r="I223" s="52">
        <f>('Total Revenues by County'!I223/'Total Revenues by County'!I$4)</f>
        <v>0</v>
      </c>
      <c r="J223" s="52">
        <f>('Total Revenues by County'!J223/'Total Revenues by County'!J$4)</f>
        <v>0</v>
      </c>
      <c r="K223" s="52">
        <f>('Total Revenues by County'!K223/'Total Revenues by County'!K$4)</f>
        <v>4.5370327613862829</v>
      </c>
      <c r="L223" s="52">
        <f>('Total Revenues by County'!L223/'Total Revenues by County'!L$4)</f>
        <v>0</v>
      </c>
      <c r="M223" s="52">
        <f>('Total Revenues by County'!M223/'Total Revenues by County'!M$4)</f>
        <v>0</v>
      </c>
      <c r="N223" s="52">
        <f>('Total Revenues by County'!N223/'Total Revenues by County'!N$4)</f>
        <v>0</v>
      </c>
      <c r="O223" s="52">
        <f>('Total Revenues by County'!O223/'Total Revenues by County'!O$4)</f>
        <v>0</v>
      </c>
      <c r="P223" s="52">
        <f>('Total Revenues by County'!P223/'Total Revenues by County'!P$4)</f>
        <v>0.99176058617544061</v>
      </c>
      <c r="Q223" s="52">
        <f>('Total Revenues by County'!Q223/'Total Revenues by County'!Q$4)</f>
        <v>0</v>
      </c>
      <c r="R223" s="52">
        <f>('Total Revenues by County'!R223/'Total Revenues by County'!R$4)</f>
        <v>0</v>
      </c>
      <c r="S223" s="52">
        <f>('Total Revenues by County'!S223/'Total Revenues by County'!S$4)</f>
        <v>3.4319104822161424</v>
      </c>
      <c r="T223" s="52">
        <f>('Total Revenues by County'!T223/'Total Revenues by County'!T$4)</f>
        <v>1.1830353498244754</v>
      </c>
      <c r="U223" s="52">
        <f>('Total Revenues by County'!U223/'Total Revenues by County'!U$4)</f>
        <v>0</v>
      </c>
      <c r="V223" s="52">
        <f>('Total Revenues by County'!V223/'Total Revenues by County'!V$4)</f>
        <v>0</v>
      </c>
      <c r="W223" s="52">
        <f>('Total Revenues by County'!W223/'Total Revenues by County'!W$4)</f>
        <v>0.3205789235639982</v>
      </c>
      <c r="X223" s="52">
        <f>('Total Revenues by County'!X223/'Total Revenues by County'!X$4)</f>
        <v>2.4261671126969966</v>
      </c>
      <c r="Y223" s="52">
        <f>('Total Revenues by County'!Y223/'Total Revenues by County'!Y$4)</f>
        <v>0</v>
      </c>
      <c r="Z223" s="52">
        <f>('Total Revenues by County'!Z223/'Total Revenues by County'!Z$4)</f>
        <v>0</v>
      </c>
      <c r="AA223" s="52">
        <f>('Total Revenues by County'!AA223/'Total Revenues by County'!AA$4)</f>
        <v>0</v>
      </c>
      <c r="AB223" s="52">
        <f>('Total Revenues by County'!AB223/'Total Revenues by County'!AB$4)</f>
        <v>3.0945848464483672</v>
      </c>
      <c r="AC223" s="52">
        <f>('Total Revenues by County'!AC223/'Total Revenues by County'!AC$4)</f>
        <v>0.79695524020784592</v>
      </c>
      <c r="AD223" s="52">
        <f>('Total Revenues by County'!AD223/'Total Revenues by County'!AD$4)</f>
        <v>0.34975407863950619</v>
      </c>
      <c r="AE223" s="52">
        <f>('Total Revenues by County'!AE223/'Total Revenues by County'!AE$4)</f>
        <v>0</v>
      </c>
      <c r="AF223" s="52">
        <f>('Total Revenues by County'!AF223/'Total Revenues by County'!AF$4)</f>
        <v>0</v>
      </c>
      <c r="AG223" s="52">
        <f>('Total Revenues by County'!AG223/'Total Revenues by County'!AG$4)</f>
        <v>0</v>
      </c>
      <c r="AH223" s="52">
        <f>('Total Revenues by County'!AH223/'Total Revenues by County'!AH$4)</f>
        <v>1.1637229198288948</v>
      </c>
      <c r="AI223" s="52">
        <f>('Total Revenues by County'!AI223/'Total Revenues by County'!AI$4)</f>
        <v>2.0815581253804019</v>
      </c>
      <c r="AJ223" s="52">
        <f>('Total Revenues by County'!AJ223/'Total Revenues by County'!AJ$4)</f>
        <v>3.9311864962879453</v>
      </c>
      <c r="AK223" s="52">
        <f>('Total Revenues by County'!AK223/'Total Revenues by County'!AK$4)</f>
        <v>1.3904092792261682</v>
      </c>
      <c r="AL223" s="52">
        <f>('Total Revenues by County'!AL223/'Total Revenues by County'!AL$4)</f>
        <v>0</v>
      </c>
      <c r="AM223" s="52">
        <f>('Total Revenues by County'!AM223/'Total Revenues by County'!AM$4)</f>
        <v>0</v>
      </c>
      <c r="AN223" s="52">
        <f>('Total Revenues by County'!AN223/'Total Revenues by County'!AN$4)</f>
        <v>0</v>
      </c>
      <c r="AO223" s="52">
        <f>('Total Revenues by County'!AO223/'Total Revenues by County'!AO$4)</f>
        <v>0</v>
      </c>
      <c r="AP223" s="52">
        <f>('Total Revenues by County'!AP223/'Total Revenues by County'!AP$4)</f>
        <v>7.8190541011111465</v>
      </c>
      <c r="AQ223" s="52">
        <f>('Total Revenues by County'!AQ223/'Total Revenues by County'!AQ$4)</f>
        <v>4.4679361152903025</v>
      </c>
      <c r="AR223" s="52">
        <f>('Total Revenues by County'!AR223/'Total Revenues by County'!AR$4)</f>
        <v>6.0592053542233382</v>
      </c>
      <c r="AS223" s="52">
        <f>('Total Revenues by County'!AS223/'Total Revenues by County'!AS$4)</f>
        <v>1.4341130134037718</v>
      </c>
      <c r="AT223" s="52">
        <f>('Total Revenues by County'!AT223/'Total Revenues by County'!AT$4)</f>
        <v>0.49246078468608756</v>
      </c>
      <c r="AU223" s="52">
        <f>('Total Revenues by County'!AU223/'Total Revenues by County'!AU$4)</f>
        <v>5.5841682358521751</v>
      </c>
      <c r="AV223" s="52">
        <f>('Total Revenues by County'!AV223/'Total Revenues by County'!AV$4)</f>
        <v>0</v>
      </c>
      <c r="AW223" s="52">
        <f>('Total Revenues by County'!AW223/'Total Revenues by County'!AW$4)</f>
        <v>0</v>
      </c>
      <c r="AX223" s="52">
        <f>('Total Revenues by County'!AX223/'Total Revenues by County'!AX$4)</f>
        <v>2.9587672971220229</v>
      </c>
      <c r="AY223" s="52">
        <f>('Total Revenues by County'!AY223/'Total Revenues by County'!AY$4)</f>
        <v>0.98475141194109495</v>
      </c>
      <c r="AZ223" s="52">
        <f>('Total Revenues by County'!AZ223/'Total Revenues by County'!AZ$4)</f>
        <v>1.1389462662341423</v>
      </c>
      <c r="BA223" s="52">
        <f>('Total Revenues by County'!BA223/'Total Revenues by County'!BA$4)</f>
        <v>7.1538585486562694</v>
      </c>
      <c r="BB223" s="52">
        <f>('Total Revenues by County'!BB223/'Total Revenues by County'!BB$4)</f>
        <v>0</v>
      </c>
      <c r="BC223" s="52">
        <f>('Total Revenues by County'!BC223/'Total Revenues by County'!BC$4)</f>
        <v>5.2746799803117765</v>
      </c>
      <c r="BD223" s="52">
        <f>('Total Revenues by County'!BD223/'Total Revenues by County'!BD$4)</f>
        <v>0</v>
      </c>
      <c r="BE223" s="52">
        <f>('Total Revenues by County'!BE223/'Total Revenues by County'!BE$4)</f>
        <v>10.656394630177941</v>
      </c>
      <c r="BF223" s="52">
        <f>('Total Revenues by County'!BF223/'Total Revenues by County'!BF$4)</f>
        <v>5.8686723464026089</v>
      </c>
      <c r="BG223" s="52">
        <f>('Total Revenues by County'!BG223/'Total Revenues by County'!BG$4)</f>
        <v>0</v>
      </c>
      <c r="BH223" s="52">
        <f>('Total Revenues by County'!BH223/'Total Revenues by County'!BH$4)</f>
        <v>1.2830065477557742</v>
      </c>
      <c r="BI223" s="52">
        <f>('Total Revenues by County'!BI223/'Total Revenues by County'!BI$4)</f>
        <v>0.53973004336407504</v>
      </c>
      <c r="BJ223" s="52">
        <f>('Total Revenues by County'!BJ223/'Total Revenues by County'!BJ$4)</f>
        <v>7.388856089382986</v>
      </c>
      <c r="BK223" s="52">
        <f>('Total Revenues by County'!BK223/'Total Revenues by County'!BK$4)</f>
        <v>23.009745505958392</v>
      </c>
      <c r="BL223" s="52">
        <f>('Total Revenues by County'!BL223/'Total Revenues by County'!BL$4)</f>
        <v>0</v>
      </c>
      <c r="BM223" s="52">
        <f>('Total Revenues by County'!BM223/'Total Revenues by County'!BM$4)</f>
        <v>0</v>
      </c>
      <c r="BN223" s="52">
        <f>('Total Revenues by County'!BN223/'Total Revenues by County'!BN$4)</f>
        <v>0.52944013353962682</v>
      </c>
      <c r="BO223" s="52">
        <f>('Total Revenues by County'!BO223/'Total Revenues by County'!BO$4)</f>
        <v>36.465955059999317</v>
      </c>
      <c r="BP223" s="52">
        <f>('Total Revenues by County'!BP223/'Total Revenues by County'!BP$4)</f>
        <v>0</v>
      </c>
      <c r="BQ223" s="17">
        <f>('Total Revenues by County'!BQ223/'Total Revenues by County'!BQ$4)</f>
        <v>0</v>
      </c>
    </row>
    <row r="224" spans="1:69" x14ac:dyDescent="0.25">
      <c r="A224" s="13"/>
      <c r="B224" s="14">
        <v>363.23</v>
      </c>
      <c r="C224" s="15" t="s">
        <v>250</v>
      </c>
      <c r="D224" s="52">
        <f>('Total Revenues by County'!D224/'Total Revenues by County'!D$4)</f>
        <v>0</v>
      </c>
      <c r="E224" s="52">
        <f>('Total Revenues by County'!E224/'Total Revenues by County'!E$4)</f>
        <v>0</v>
      </c>
      <c r="F224" s="52">
        <f>('Total Revenues by County'!F224/'Total Revenues by County'!F$4)</f>
        <v>7.914454963580722</v>
      </c>
      <c r="G224" s="52">
        <f>('Total Revenues by County'!G224/'Total Revenues by County'!G$4)</f>
        <v>0</v>
      </c>
      <c r="H224" s="52">
        <f>('Total Revenues by County'!H224/'Total Revenues by County'!H$4)</f>
        <v>0</v>
      </c>
      <c r="I224" s="52">
        <f>('Total Revenues by County'!I224/'Total Revenues by County'!I$4)</f>
        <v>0</v>
      </c>
      <c r="J224" s="52">
        <f>('Total Revenues by County'!J224/'Total Revenues by County'!J$4)</f>
        <v>0</v>
      </c>
      <c r="K224" s="52">
        <f>('Total Revenues by County'!K224/'Total Revenues by County'!K$4)</f>
        <v>0</v>
      </c>
      <c r="L224" s="52">
        <f>('Total Revenues by County'!L224/'Total Revenues by County'!L$4)</f>
        <v>0</v>
      </c>
      <c r="M224" s="52">
        <f>('Total Revenues by County'!M224/'Total Revenues by County'!M$4)</f>
        <v>0</v>
      </c>
      <c r="N224" s="52">
        <f>('Total Revenues by County'!N224/'Total Revenues by County'!N$4)</f>
        <v>0</v>
      </c>
      <c r="O224" s="52">
        <f>('Total Revenues by County'!O224/'Total Revenues by County'!O$4)</f>
        <v>0</v>
      </c>
      <c r="P224" s="52">
        <f>('Total Revenues by County'!P224/'Total Revenues by County'!P$4)</f>
        <v>0</v>
      </c>
      <c r="Q224" s="52">
        <f>('Total Revenues by County'!Q224/'Total Revenues by County'!Q$4)</f>
        <v>0</v>
      </c>
      <c r="R224" s="52">
        <f>('Total Revenues by County'!R224/'Total Revenues by County'!R$4)</f>
        <v>0</v>
      </c>
      <c r="S224" s="52">
        <f>('Total Revenues by County'!S224/'Total Revenues by County'!S$4)</f>
        <v>0.25243673050615595</v>
      </c>
      <c r="T224" s="52">
        <f>('Total Revenues by County'!T224/'Total Revenues by County'!T$4)</f>
        <v>0</v>
      </c>
      <c r="U224" s="52">
        <f>('Total Revenues by County'!U224/'Total Revenues by County'!U$4)</f>
        <v>0</v>
      </c>
      <c r="V224" s="52">
        <f>('Total Revenues by County'!V224/'Total Revenues by County'!V$4)</f>
        <v>0</v>
      </c>
      <c r="W224" s="52">
        <f>('Total Revenues by County'!W224/'Total Revenues by County'!W$4)</f>
        <v>0</v>
      </c>
      <c r="X224" s="52">
        <f>('Total Revenues by County'!X224/'Total Revenues by County'!X$4)</f>
        <v>0</v>
      </c>
      <c r="Y224" s="52">
        <f>('Total Revenues by County'!Y224/'Total Revenues by County'!Y$4)</f>
        <v>0</v>
      </c>
      <c r="Z224" s="52">
        <f>('Total Revenues by County'!Z224/'Total Revenues by County'!Z$4)</f>
        <v>0</v>
      </c>
      <c r="AA224" s="52">
        <f>('Total Revenues by County'!AA224/'Total Revenues by County'!AA$4)</f>
        <v>0</v>
      </c>
      <c r="AB224" s="52">
        <f>('Total Revenues by County'!AB224/'Total Revenues by County'!AB$4)</f>
        <v>0</v>
      </c>
      <c r="AC224" s="52">
        <f>('Total Revenues by County'!AC224/'Total Revenues by County'!AC$4)</f>
        <v>0</v>
      </c>
      <c r="AD224" s="52">
        <f>('Total Revenues by County'!AD224/'Total Revenues by County'!AD$4)</f>
        <v>3.2861540447713522</v>
      </c>
      <c r="AE224" s="52">
        <f>('Total Revenues by County'!AE224/'Total Revenues by County'!AE$4)</f>
        <v>0</v>
      </c>
      <c r="AF224" s="52">
        <f>('Total Revenues by County'!AF224/'Total Revenues by County'!AF$4)</f>
        <v>0</v>
      </c>
      <c r="AG224" s="52">
        <f>('Total Revenues by County'!AG224/'Total Revenues by County'!AG$4)</f>
        <v>0</v>
      </c>
      <c r="AH224" s="52">
        <f>('Total Revenues by County'!AH224/'Total Revenues by County'!AH$4)</f>
        <v>0.2223678763626328</v>
      </c>
      <c r="AI224" s="52">
        <f>('Total Revenues by County'!AI224/'Total Revenues by County'!AI$4)</f>
        <v>0</v>
      </c>
      <c r="AJ224" s="52">
        <f>('Total Revenues by County'!AJ224/'Total Revenues by County'!AJ$4)</f>
        <v>0</v>
      </c>
      <c r="AK224" s="52">
        <f>('Total Revenues by County'!AK224/'Total Revenues by County'!AK$4)</f>
        <v>0</v>
      </c>
      <c r="AL224" s="52">
        <f>('Total Revenues by County'!AL224/'Total Revenues by County'!AL$4)</f>
        <v>0</v>
      </c>
      <c r="AM224" s="52">
        <f>('Total Revenues by County'!AM224/'Total Revenues by County'!AM$4)</f>
        <v>0</v>
      </c>
      <c r="AN224" s="52">
        <f>('Total Revenues by County'!AN224/'Total Revenues by County'!AN$4)</f>
        <v>0</v>
      </c>
      <c r="AO224" s="52">
        <f>('Total Revenues by County'!AO224/'Total Revenues by County'!AO$4)</f>
        <v>0</v>
      </c>
      <c r="AP224" s="52">
        <f>('Total Revenues by County'!AP224/'Total Revenues by County'!AP$4)</f>
        <v>2.1526480736965399E-4</v>
      </c>
      <c r="AQ224" s="52">
        <f>('Total Revenues by County'!AQ224/'Total Revenues by County'!AQ$4)</f>
        <v>0</v>
      </c>
      <c r="AR224" s="52">
        <f>('Total Revenues by County'!AR224/'Total Revenues by County'!AR$4)</f>
        <v>0</v>
      </c>
      <c r="AS224" s="52">
        <f>('Total Revenues by County'!AS224/'Total Revenues by County'!AS$4)</f>
        <v>0</v>
      </c>
      <c r="AT224" s="52">
        <f>('Total Revenues by County'!AT224/'Total Revenues by County'!AT$4)</f>
        <v>0.12602073758972995</v>
      </c>
      <c r="AU224" s="52">
        <f>('Total Revenues by County'!AU224/'Total Revenues by County'!AU$4)</f>
        <v>0</v>
      </c>
      <c r="AV224" s="52">
        <f>('Total Revenues by County'!AV224/'Total Revenues by County'!AV$4)</f>
        <v>0</v>
      </c>
      <c r="AW224" s="52">
        <f>('Total Revenues by County'!AW224/'Total Revenues by County'!AW$4)</f>
        <v>0</v>
      </c>
      <c r="AX224" s="52">
        <f>('Total Revenues by County'!AX224/'Total Revenues by County'!AX$4)</f>
        <v>66.255449741001058</v>
      </c>
      <c r="AY224" s="52">
        <f>('Total Revenues by County'!AY224/'Total Revenues by County'!AY$4)</f>
        <v>0</v>
      </c>
      <c r="AZ224" s="52">
        <f>('Total Revenues by County'!AZ224/'Total Revenues by County'!AZ$4)</f>
        <v>6.6505046589546364</v>
      </c>
      <c r="BA224" s="52">
        <f>('Total Revenues by County'!BA224/'Total Revenues by County'!BA$4)</f>
        <v>0</v>
      </c>
      <c r="BB224" s="52">
        <f>('Total Revenues by County'!BB224/'Total Revenues by County'!BB$4)</f>
        <v>0</v>
      </c>
      <c r="BC224" s="52">
        <f>('Total Revenues by County'!BC224/'Total Revenues by County'!BC$4)</f>
        <v>0</v>
      </c>
      <c r="BD224" s="52">
        <f>('Total Revenues by County'!BD224/'Total Revenues by County'!BD$4)</f>
        <v>0</v>
      </c>
      <c r="BE224" s="52">
        <f>('Total Revenues by County'!BE224/'Total Revenues by County'!BE$4)</f>
        <v>2.0510420559404374</v>
      </c>
      <c r="BF224" s="52">
        <f>('Total Revenues by County'!BF224/'Total Revenues by County'!BF$4)</f>
        <v>0</v>
      </c>
      <c r="BG224" s="52">
        <f>('Total Revenues by County'!BG224/'Total Revenues by County'!BG$4)</f>
        <v>0</v>
      </c>
      <c r="BH224" s="52">
        <f>('Total Revenues by County'!BH224/'Total Revenues by County'!BH$4)</f>
        <v>22.475939513912369</v>
      </c>
      <c r="BI224" s="52">
        <f>('Total Revenues by County'!BI224/'Total Revenues by County'!BI$4)</f>
        <v>4.6981663056908885E-3</v>
      </c>
      <c r="BJ224" s="52">
        <f>('Total Revenues by County'!BJ224/'Total Revenues by County'!BJ$4)</f>
        <v>0</v>
      </c>
      <c r="BK224" s="52">
        <f>('Total Revenues by County'!BK224/'Total Revenues by County'!BK$4)</f>
        <v>39.14946475459503</v>
      </c>
      <c r="BL224" s="52">
        <f>('Total Revenues by County'!BL224/'Total Revenues by County'!BL$4)</f>
        <v>0</v>
      </c>
      <c r="BM224" s="52">
        <f>('Total Revenues by County'!BM224/'Total Revenues by County'!BM$4)</f>
        <v>0</v>
      </c>
      <c r="BN224" s="52">
        <f>('Total Revenues by County'!BN224/'Total Revenues by County'!BN$4)</f>
        <v>0</v>
      </c>
      <c r="BO224" s="52">
        <f>('Total Revenues by County'!BO224/'Total Revenues by County'!BO$4)</f>
        <v>1.2747730903899105E-2</v>
      </c>
      <c r="BP224" s="52">
        <f>('Total Revenues by County'!BP224/'Total Revenues by County'!BP$4)</f>
        <v>0</v>
      </c>
      <c r="BQ224" s="17">
        <f>('Total Revenues by County'!BQ224/'Total Revenues by County'!BQ$4)</f>
        <v>0</v>
      </c>
    </row>
    <row r="225" spans="1:69" x14ac:dyDescent="0.25">
      <c r="A225" s="13"/>
      <c r="B225" s="14">
        <v>363.24</v>
      </c>
      <c r="C225" s="15" t="s">
        <v>251</v>
      </c>
      <c r="D225" s="52">
        <f>('Total Revenues by County'!D225/'Total Revenues by County'!D$4)</f>
        <v>7.9944902468482519</v>
      </c>
      <c r="E225" s="52">
        <f>('Total Revenues by County'!E225/'Total Revenues by County'!E$4)</f>
        <v>0</v>
      </c>
      <c r="F225" s="52">
        <f>('Total Revenues by County'!F225/'Total Revenues by County'!F$4)</f>
        <v>5.0406010821387452</v>
      </c>
      <c r="G225" s="52">
        <f>('Total Revenues by County'!G225/'Total Revenues by County'!G$4)</f>
        <v>0</v>
      </c>
      <c r="H225" s="52">
        <f>('Total Revenues by County'!H225/'Total Revenues by County'!H$4)</f>
        <v>11.903785303264392</v>
      </c>
      <c r="I225" s="52">
        <f>('Total Revenues by County'!I225/'Total Revenues by County'!I$4)</f>
        <v>7.098006634169769</v>
      </c>
      <c r="J225" s="52">
        <f>('Total Revenues by County'!J225/'Total Revenues by County'!J$4)</f>
        <v>0</v>
      </c>
      <c r="K225" s="52">
        <f>('Total Revenues by County'!K225/'Total Revenues by County'!K$4)</f>
        <v>52.724657317843779</v>
      </c>
      <c r="L225" s="52">
        <f>('Total Revenues by County'!L225/'Total Revenues by County'!L$4)</f>
        <v>0</v>
      </c>
      <c r="M225" s="52">
        <f>('Total Revenues by County'!M225/'Total Revenues by County'!M$4)</f>
        <v>6.2354422564502503</v>
      </c>
      <c r="N225" s="52">
        <f>('Total Revenues by County'!N225/'Total Revenues by County'!N$4)</f>
        <v>0</v>
      </c>
      <c r="O225" s="52">
        <f>('Total Revenues by County'!O225/'Total Revenues by County'!O$4)</f>
        <v>0</v>
      </c>
      <c r="P225" s="52">
        <f>('Total Revenues by County'!P225/'Total Revenues by County'!P$4)</f>
        <v>4.2736956713650942</v>
      </c>
      <c r="Q225" s="52">
        <f>('Total Revenues by County'!Q225/'Total Revenues by County'!Q$4)</f>
        <v>0</v>
      </c>
      <c r="R225" s="52">
        <f>('Total Revenues by County'!R225/'Total Revenues by County'!R$4)</f>
        <v>0</v>
      </c>
      <c r="S225" s="52">
        <f>('Total Revenues by County'!S225/'Total Revenues by County'!S$4)</f>
        <v>0</v>
      </c>
      <c r="T225" s="52">
        <f>('Total Revenues by County'!T225/'Total Revenues by County'!T$4)</f>
        <v>0</v>
      </c>
      <c r="U225" s="52">
        <f>('Total Revenues by County'!U225/'Total Revenues by County'!U$4)</f>
        <v>0</v>
      </c>
      <c r="V225" s="52">
        <f>('Total Revenues by County'!V225/'Total Revenues by County'!V$4)</f>
        <v>18.144159943879341</v>
      </c>
      <c r="W225" s="52">
        <f>('Total Revenues by County'!W225/'Total Revenues by County'!W$4)</f>
        <v>11.58272274988693</v>
      </c>
      <c r="X225" s="52">
        <f>('Total Revenues by County'!X225/'Total Revenues by County'!X$4)</f>
        <v>0</v>
      </c>
      <c r="Y225" s="52">
        <f>('Total Revenues by County'!Y225/'Total Revenues by County'!Y$4)</f>
        <v>0</v>
      </c>
      <c r="Z225" s="52">
        <f>('Total Revenues by County'!Z225/'Total Revenues by County'!Z$4)</f>
        <v>0</v>
      </c>
      <c r="AA225" s="52">
        <f>('Total Revenues by County'!AA225/'Total Revenues by County'!AA$4)</f>
        <v>0</v>
      </c>
      <c r="AB225" s="52">
        <f>('Total Revenues by County'!AB225/'Total Revenues by County'!AB$4)</f>
        <v>36.451702601222003</v>
      </c>
      <c r="AC225" s="52">
        <f>('Total Revenues by County'!AC225/'Total Revenues by County'!AC$4)</f>
        <v>7.0904311890364342</v>
      </c>
      <c r="AD225" s="52">
        <f>('Total Revenues by County'!AD225/'Total Revenues by County'!AD$4)</f>
        <v>6.5644060791659715</v>
      </c>
      <c r="AE225" s="52">
        <f>('Total Revenues by County'!AE225/'Total Revenues by County'!AE$4)</f>
        <v>0</v>
      </c>
      <c r="AF225" s="52">
        <f>('Total Revenues by County'!AF225/'Total Revenues by County'!AF$4)</f>
        <v>50.138483224453871</v>
      </c>
      <c r="AG225" s="52">
        <f>('Total Revenues by County'!AG225/'Total Revenues by County'!AG$4)</f>
        <v>0</v>
      </c>
      <c r="AH225" s="52">
        <f>('Total Revenues by County'!AH225/'Total Revenues by County'!AH$4)</f>
        <v>0</v>
      </c>
      <c r="AI225" s="52">
        <f>('Total Revenues by County'!AI225/'Total Revenues by County'!AI$4)</f>
        <v>0</v>
      </c>
      <c r="AJ225" s="52">
        <f>('Total Revenues by County'!AJ225/'Total Revenues by County'!AJ$4)</f>
        <v>41.844844135581624</v>
      </c>
      <c r="AK225" s="52">
        <f>('Total Revenues by County'!AK225/'Total Revenues by County'!AK$4)</f>
        <v>52.83461715234165</v>
      </c>
      <c r="AL225" s="52">
        <f>('Total Revenues by County'!AL225/'Total Revenues by County'!AL$4)</f>
        <v>0</v>
      </c>
      <c r="AM225" s="52">
        <f>('Total Revenues by County'!AM225/'Total Revenues by County'!AM$4)</f>
        <v>0</v>
      </c>
      <c r="AN225" s="52">
        <f>('Total Revenues by County'!AN225/'Total Revenues by County'!AN$4)</f>
        <v>0</v>
      </c>
      <c r="AO225" s="52">
        <f>('Total Revenues by County'!AO225/'Total Revenues by County'!AO$4)</f>
        <v>0</v>
      </c>
      <c r="AP225" s="52">
        <f>('Total Revenues by County'!AP225/'Total Revenues by County'!AP$4)</f>
        <v>32.41355851720536</v>
      </c>
      <c r="AQ225" s="52">
        <f>('Total Revenues by County'!AQ225/'Total Revenues by County'!AQ$4)</f>
        <v>70.922147048055066</v>
      </c>
      <c r="AR225" s="52">
        <f>('Total Revenues by County'!AR225/'Total Revenues by County'!AR$4)</f>
        <v>41.383832972721009</v>
      </c>
      <c r="AS225" s="52">
        <f>('Total Revenues by County'!AS225/'Total Revenues by County'!AS$4)</f>
        <v>6.7101164281084449</v>
      </c>
      <c r="AT225" s="52">
        <f>('Total Revenues by County'!AT225/'Total Revenues by County'!AT$4)</f>
        <v>1.8407079646017699</v>
      </c>
      <c r="AU225" s="52">
        <f>('Total Revenues by County'!AU225/'Total Revenues by County'!AU$4)</f>
        <v>26.728154781583751</v>
      </c>
      <c r="AV225" s="52">
        <f>('Total Revenues by County'!AV225/'Total Revenues by County'!AV$4)</f>
        <v>0</v>
      </c>
      <c r="AW225" s="52">
        <f>('Total Revenues by County'!AW225/'Total Revenues by County'!AW$4)</f>
        <v>0</v>
      </c>
      <c r="AX225" s="52">
        <f>('Total Revenues by County'!AX225/'Total Revenues by County'!AX$4)</f>
        <v>52.472575599017006</v>
      </c>
      <c r="AY225" s="52">
        <f>('Total Revenues by County'!AY225/'Total Revenues by County'!AY$4)</f>
        <v>73.19690143279611</v>
      </c>
      <c r="AZ225" s="52">
        <f>('Total Revenues by County'!AZ225/'Total Revenues by County'!AZ$4)</f>
        <v>14.316426685652026</v>
      </c>
      <c r="BA225" s="52">
        <f>('Total Revenues by County'!BA225/'Total Revenues by County'!BA$4)</f>
        <v>70.960943776255974</v>
      </c>
      <c r="BB225" s="52">
        <f>('Total Revenues by County'!BB225/'Total Revenues by County'!BB$4)</f>
        <v>3.8698187564274056</v>
      </c>
      <c r="BC225" s="52">
        <f>('Total Revenues by County'!BC225/'Total Revenues by County'!BC$4)</f>
        <v>59.025524130121262</v>
      </c>
      <c r="BD225" s="52">
        <f>('Total Revenues by County'!BD225/'Total Revenues by County'!BD$4)</f>
        <v>0</v>
      </c>
      <c r="BE225" s="52">
        <f>('Total Revenues by County'!BE225/'Total Revenues by County'!BE$4)</f>
        <v>62.800827895478193</v>
      </c>
      <c r="BF225" s="52">
        <f>('Total Revenues by County'!BF225/'Total Revenues by County'!BF$4)</f>
        <v>18.925948941208482</v>
      </c>
      <c r="BG225" s="52">
        <f>('Total Revenues by County'!BG225/'Total Revenues by County'!BG$4)</f>
        <v>27.668265983791084</v>
      </c>
      <c r="BH225" s="52">
        <f>('Total Revenues by County'!BH225/'Total Revenues by County'!BH$4)</f>
        <v>34.841826661263973</v>
      </c>
      <c r="BI225" s="52">
        <f>('Total Revenues by County'!BI225/'Total Revenues by County'!BI$4)</f>
        <v>10.899487430056048</v>
      </c>
      <c r="BJ225" s="52">
        <f>('Total Revenues by County'!BJ225/'Total Revenues by County'!BJ$4)</f>
        <v>288.62632698755721</v>
      </c>
      <c r="BK225" s="52">
        <f>('Total Revenues by County'!BK225/'Total Revenues by County'!BK$4)</f>
        <v>0.6818319531407796</v>
      </c>
      <c r="BL225" s="52">
        <f>('Total Revenues by County'!BL225/'Total Revenues by County'!BL$4)</f>
        <v>0</v>
      </c>
      <c r="BM225" s="52">
        <f>('Total Revenues by County'!BM225/'Total Revenues by County'!BM$4)</f>
        <v>0</v>
      </c>
      <c r="BN225" s="52">
        <f>('Total Revenues by County'!BN225/'Total Revenues by County'!BN$4)</f>
        <v>15.319416394036384</v>
      </c>
      <c r="BO225" s="52">
        <f>('Total Revenues by County'!BO225/'Total Revenues by County'!BO$4)</f>
        <v>8.7814868953326304</v>
      </c>
      <c r="BP225" s="52">
        <f>('Total Revenues by County'!BP225/'Total Revenues by County'!BP$4)</f>
        <v>0</v>
      </c>
      <c r="BQ225" s="17">
        <f>('Total Revenues by County'!BQ225/'Total Revenues by County'!BQ$4)</f>
        <v>0</v>
      </c>
    </row>
    <row r="226" spans="1:69" x14ac:dyDescent="0.25">
      <c r="A226" s="13"/>
      <c r="B226" s="14">
        <v>363.25</v>
      </c>
      <c r="C226" s="15" t="s">
        <v>252</v>
      </c>
      <c r="D226" s="52">
        <f>('Total Revenues by County'!D226/'Total Revenues by County'!D$4)</f>
        <v>0</v>
      </c>
      <c r="E226" s="52">
        <f>('Total Revenues by County'!E226/'Total Revenues by County'!E$4)</f>
        <v>7.195020099129688</v>
      </c>
      <c r="F226" s="52">
        <f>('Total Revenues by County'!F226/'Total Revenues by County'!F$4)</f>
        <v>0</v>
      </c>
      <c r="G226" s="52">
        <f>('Total Revenues by County'!G226/'Total Revenues by County'!G$4)</f>
        <v>0</v>
      </c>
      <c r="H226" s="52">
        <f>('Total Revenues by County'!H226/'Total Revenues by County'!H$4)</f>
        <v>0</v>
      </c>
      <c r="I226" s="52">
        <f>('Total Revenues by County'!I226/'Total Revenues by County'!I$4)</f>
        <v>0</v>
      </c>
      <c r="J226" s="52">
        <f>('Total Revenues by County'!J226/'Total Revenues by County'!J$4)</f>
        <v>0</v>
      </c>
      <c r="K226" s="52">
        <f>('Total Revenues by County'!K226/'Total Revenues by County'!K$4)</f>
        <v>0</v>
      </c>
      <c r="L226" s="52">
        <f>('Total Revenues by County'!L226/'Total Revenues by County'!L$4)</f>
        <v>0</v>
      </c>
      <c r="M226" s="52">
        <f>('Total Revenues by County'!M226/'Total Revenues by County'!M$4)</f>
        <v>0</v>
      </c>
      <c r="N226" s="52">
        <f>('Total Revenues by County'!N226/'Total Revenues by County'!N$4)</f>
        <v>0</v>
      </c>
      <c r="O226" s="52">
        <f>('Total Revenues by County'!O226/'Total Revenues by County'!O$4)</f>
        <v>0</v>
      </c>
      <c r="P226" s="52">
        <f>('Total Revenues by County'!P226/'Total Revenues by County'!P$4)</f>
        <v>94.19677485801725</v>
      </c>
      <c r="Q226" s="52">
        <f>('Total Revenues by County'!Q226/'Total Revenues by County'!Q$4)</f>
        <v>0</v>
      </c>
      <c r="R226" s="52">
        <f>('Total Revenues by County'!R226/'Total Revenues by County'!R$4)</f>
        <v>0</v>
      </c>
      <c r="S226" s="52">
        <f>('Total Revenues by County'!S226/'Total Revenues by County'!S$4)</f>
        <v>0</v>
      </c>
      <c r="T226" s="52">
        <f>('Total Revenues by County'!T226/'Total Revenues by County'!T$4)</f>
        <v>0</v>
      </c>
      <c r="U226" s="52">
        <f>('Total Revenues by County'!U226/'Total Revenues by County'!U$4)</f>
        <v>0</v>
      </c>
      <c r="V226" s="52">
        <f>('Total Revenues by County'!V226/'Total Revenues by County'!V$4)</f>
        <v>0</v>
      </c>
      <c r="W226" s="52">
        <f>('Total Revenues by County'!W226/'Total Revenues by County'!W$4)</f>
        <v>0</v>
      </c>
      <c r="X226" s="52">
        <f>('Total Revenues by County'!X226/'Total Revenues by County'!X$4)</f>
        <v>0</v>
      </c>
      <c r="Y226" s="52">
        <f>('Total Revenues by County'!Y226/'Total Revenues by County'!Y$4)</f>
        <v>0</v>
      </c>
      <c r="Z226" s="52">
        <f>('Total Revenues by County'!Z226/'Total Revenues by County'!Z$4)</f>
        <v>0</v>
      </c>
      <c r="AA226" s="52">
        <f>('Total Revenues by County'!AA226/'Total Revenues by County'!AA$4)</f>
        <v>0</v>
      </c>
      <c r="AB226" s="52">
        <f>('Total Revenues by County'!AB226/'Total Revenues by County'!AB$4)</f>
        <v>0</v>
      </c>
      <c r="AC226" s="52">
        <f>('Total Revenues by County'!AC226/'Total Revenues by County'!AC$4)</f>
        <v>0</v>
      </c>
      <c r="AD226" s="52">
        <f>('Total Revenues by County'!AD226/'Total Revenues by County'!AD$4)</f>
        <v>0</v>
      </c>
      <c r="AE226" s="52">
        <f>('Total Revenues by County'!AE226/'Total Revenues by County'!AE$4)</f>
        <v>0</v>
      </c>
      <c r="AF226" s="52">
        <f>('Total Revenues by County'!AF226/'Total Revenues by County'!AF$4)</f>
        <v>0</v>
      </c>
      <c r="AG226" s="52">
        <f>('Total Revenues by County'!AG226/'Total Revenues by County'!AG$4)</f>
        <v>0</v>
      </c>
      <c r="AH226" s="52">
        <f>('Total Revenues by County'!AH226/'Total Revenues by County'!AH$4)</f>
        <v>0</v>
      </c>
      <c r="AI226" s="52">
        <f>('Total Revenues by County'!AI226/'Total Revenues by County'!AI$4)</f>
        <v>0</v>
      </c>
      <c r="AJ226" s="52">
        <f>('Total Revenues by County'!AJ226/'Total Revenues by County'!AJ$4)</f>
        <v>0</v>
      </c>
      <c r="AK226" s="52">
        <f>('Total Revenues by County'!AK226/'Total Revenues by County'!AK$4)</f>
        <v>0</v>
      </c>
      <c r="AL226" s="52">
        <f>('Total Revenues by County'!AL226/'Total Revenues by County'!AL$4)</f>
        <v>0</v>
      </c>
      <c r="AM226" s="52">
        <f>('Total Revenues by County'!AM226/'Total Revenues by County'!AM$4)</f>
        <v>0</v>
      </c>
      <c r="AN226" s="52">
        <f>('Total Revenues by County'!AN226/'Total Revenues by County'!AN$4)</f>
        <v>0</v>
      </c>
      <c r="AO226" s="52">
        <f>('Total Revenues by County'!AO226/'Total Revenues by County'!AO$4)</f>
        <v>0</v>
      </c>
      <c r="AP226" s="52">
        <f>('Total Revenues by County'!AP226/'Total Revenues by County'!AP$4)</f>
        <v>0</v>
      </c>
      <c r="AQ226" s="52">
        <f>('Total Revenues by County'!AQ226/'Total Revenues by County'!AQ$4)</f>
        <v>0</v>
      </c>
      <c r="AR226" s="52">
        <f>('Total Revenues by County'!AR226/'Total Revenues by County'!AR$4)</f>
        <v>0</v>
      </c>
      <c r="AS226" s="52">
        <f>('Total Revenues by County'!AS226/'Total Revenues by County'!AS$4)</f>
        <v>0</v>
      </c>
      <c r="AT226" s="52">
        <f>('Total Revenues by County'!AT226/'Total Revenues by County'!AT$4)</f>
        <v>0.5273019610822034</v>
      </c>
      <c r="AU226" s="52">
        <f>('Total Revenues by County'!AU226/'Total Revenues by County'!AU$4)</f>
        <v>0</v>
      </c>
      <c r="AV226" s="52">
        <f>('Total Revenues by County'!AV226/'Total Revenues by County'!AV$4)</f>
        <v>0</v>
      </c>
      <c r="AW226" s="52">
        <f>('Total Revenues by County'!AW226/'Total Revenues by County'!AW$4)</f>
        <v>0</v>
      </c>
      <c r="AX226" s="52">
        <f>('Total Revenues by County'!AX226/'Total Revenues by County'!AX$4)</f>
        <v>0</v>
      </c>
      <c r="AY226" s="52">
        <f>('Total Revenues by County'!AY226/'Total Revenues by County'!AY$4)</f>
        <v>0</v>
      </c>
      <c r="AZ226" s="52">
        <f>('Total Revenues by County'!AZ226/'Total Revenues by County'!AZ$4)</f>
        <v>0</v>
      </c>
      <c r="BA226" s="52">
        <f>('Total Revenues by County'!BA226/'Total Revenues by County'!BA$4)</f>
        <v>0.22286470622086665</v>
      </c>
      <c r="BB226" s="52">
        <f>('Total Revenues by County'!BB226/'Total Revenues by County'!BB$4)</f>
        <v>0</v>
      </c>
      <c r="BC226" s="52">
        <f>('Total Revenues by County'!BC226/'Total Revenues by County'!BC$4)</f>
        <v>0</v>
      </c>
      <c r="BD226" s="52">
        <f>('Total Revenues by County'!BD226/'Total Revenues by County'!BD$4)</f>
        <v>0</v>
      </c>
      <c r="BE226" s="52">
        <f>('Total Revenues by County'!BE226/'Total Revenues by County'!BE$4)</f>
        <v>0</v>
      </c>
      <c r="BF226" s="52">
        <f>('Total Revenues by County'!BF226/'Total Revenues by County'!BF$4)</f>
        <v>0</v>
      </c>
      <c r="BG226" s="52">
        <f>('Total Revenues by County'!BG226/'Total Revenues by County'!BG$4)</f>
        <v>0</v>
      </c>
      <c r="BH226" s="52">
        <f>('Total Revenues by County'!BH226/'Total Revenues by County'!BH$4)</f>
        <v>0</v>
      </c>
      <c r="BI226" s="52">
        <f>('Total Revenues by County'!BI226/'Total Revenues by County'!BI$4)</f>
        <v>0</v>
      </c>
      <c r="BJ226" s="52">
        <f>('Total Revenues by County'!BJ226/'Total Revenues by County'!BJ$4)</f>
        <v>1.258758396364082</v>
      </c>
      <c r="BK226" s="52">
        <f>('Total Revenues by County'!BK226/'Total Revenues by County'!BK$4)</f>
        <v>0</v>
      </c>
      <c r="BL226" s="52">
        <f>('Total Revenues by County'!BL226/'Total Revenues by County'!BL$4)</f>
        <v>0</v>
      </c>
      <c r="BM226" s="52">
        <f>('Total Revenues by County'!BM226/'Total Revenues by County'!BM$4)</f>
        <v>0</v>
      </c>
      <c r="BN226" s="52">
        <f>('Total Revenues by County'!BN226/'Total Revenues by County'!BN$4)</f>
        <v>0</v>
      </c>
      <c r="BO226" s="52">
        <f>('Total Revenues by County'!BO226/'Total Revenues by County'!BO$4)</f>
        <v>0</v>
      </c>
      <c r="BP226" s="52">
        <f>('Total Revenues by County'!BP226/'Total Revenues by County'!BP$4)</f>
        <v>0</v>
      </c>
      <c r="BQ226" s="17">
        <f>('Total Revenues by County'!BQ226/'Total Revenues by County'!BQ$4)</f>
        <v>0</v>
      </c>
    </row>
    <row r="227" spans="1:69" x14ac:dyDescent="0.25">
      <c r="A227" s="13"/>
      <c r="B227" s="14">
        <v>363.26</v>
      </c>
      <c r="C227" s="15" t="s">
        <v>253</v>
      </c>
      <c r="D227" s="52">
        <f>('Total Revenues by County'!D227/'Total Revenues by County'!D$4)</f>
        <v>0</v>
      </c>
      <c r="E227" s="52">
        <f>('Total Revenues by County'!E227/'Total Revenues by County'!E$4)</f>
        <v>0</v>
      </c>
      <c r="F227" s="52">
        <f>('Total Revenues by County'!F227/'Total Revenues by County'!F$4)</f>
        <v>0</v>
      </c>
      <c r="G227" s="52">
        <f>('Total Revenues by County'!G227/'Total Revenues by County'!G$4)</f>
        <v>0</v>
      </c>
      <c r="H227" s="52">
        <f>('Total Revenues by County'!H227/'Total Revenues by County'!H$4)</f>
        <v>25.907478414588425</v>
      </c>
      <c r="I227" s="52">
        <f>('Total Revenues by County'!I227/'Total Revenues by County'!I$4)</f>
        <v>0</v>
      </c>
      <c r="J227" s="52">
        <f>('Total Revenues by County'!J227/'Total Revenues by County'!J$4)</f>
        <v>0</v>
      </c>
      <c r="K227" s="52">
        <f>('Total Revenues by County'!K227/'Total Revenues by County'!K$4)</f>
        <v>0</v>
      </c>
      <c r="L227" s="52">
        <f>('Total Revenues by County'!L227/'Total Revenues by County'!L$4)</f>
        <v>0</v>
      </c>
      <c r="M227" s="52">
        <f>('Total Revenues by County'!M227/'Total Revenues by County'!M$4)</f>
        <v>0</v>
      </c>
      <c r="N227" s="52">
        <f>('Total Revenues by County'!N227/'Total Revenues by County'!N$4)</f>
        <v>0</v>
      </c>
      <c r="O227" s="52">
        <f>('Total Revenues by County'!O227/'Total Revenues by County'!O$4)</f>
        <v>0</v>
      </c>
      <c r="P227" s="52">
        <f>('Total Revenues by County'!P227/'Total Revenues by County'!P$4)</f>
        <v>0</v>
      </c>
      <c r="Q227" s="52">
        <f>('Total Revenues by County'!Q227/'Total Revenues by County'!Q$4)</f>
        <v>0</v>
      </c>
      <c r="R227" s="52">
        <f>('Total Revenues by County'!R227/'Total Revenues by County'!R$4)</f>
        <v>0</v>
      </c>
      <c r="S227" s="52">
        <f>('Total Revenues by County'!S227/'Total Revenues by County'!S$4)</f>
        <v>0</v>
      </c>
      <c r="T227" s="52">
        <f>('Total Revenues by County'!T227/'Total Revenues by County'!T$4)</f>
        <v>0</v>
      </c>
      <c r="U227" s="52">
        <f>('Total Revenues by County'!U227/'Total Revenues by County'!U$4)</f>
        <v>0</v>
      </c>
      <c r="V227" s="52">
        <f>('Total Revenues by County'!V227/'Total Revenues by County'!V$4)</f>
        <v>0</v>
      </c>
      <c r="W227" s="52">
        <f>('Total Revenues by County'!W227/'Total Revenues by County'!W$4)</f>
        <v>0</v>
      </c>
      <c r="X227" s="52">
        <f>('Total Revenues by County'!X227/'Total Revenues by County'!X$4)</f>
        <v>0</v>
      </c>
      <c r="Y227" s="52">
        <f>('Total Revenues by County'!Y227/'Total Revenues by County'!Y$4)</f>
        <v>0</v>
      </c>
      <c r="Z227" s="52">
        <f>('Total Revenues by County'!Z227/'Total Revenues by County'!Z$4)</f>
        <v>0</v>
      </c>
      <c r="AA227" s="52">
        <f>('Total Revenues by County'!AA227/'Total Revenues by County'!AA$4)</f>
        <v>0</v>
      </c>
      <c r="AB227" s="52">
        <f>('Total Revenues by County'!AB227/'Total Revenues by County'!AB$4)</f>
        <v>0</v>
      </c>
      <c r="AC227" s="52">
        <f>('Total Revenues by County'!AC227/'Total Revenues by County'!AC$4)</f>
        <v>0</v>
      </c>
      <c r="AD227" s="52">
        <f>('Total Revenues by County'!AD227/'Total Revenues by County'!AD$4)</f>
        <v>0</v>
      </c>
      <c r="AE227" s="52">
        <f>('Total Revenues by County'!AE227/'Total Revenues by County'!AE$4)</f>
        <v>0</v>
      </c>
      <c r="AF227" s="52">
        <f>('Total Revenues by County'!AF227/'Total Revenues by County'!AF$4)</f>
        <v>0</v>
      </c>
      <c r="AG227" s="52">
        <f>('Total Revenues by County'!AG227/'Total Revenues by County'!AG$4)</f>
        <v>0</v>
      </c>
      <c r="AH227" s="52">
        <f>('Total Revenues by County'!AH227/'Total Revenues by County'!AH$4)</f>
        <v>1.8422795639574996</v>
      </c>
      <c r="AI227" s="52">
        <f>('Total Revenues by County'!AI227/'Total Revenues by County'!AI$4)</f>
        <v>0</v>
      </c>
      <c r="AJ227" s="52">
        <f>('Total Revenues by County'!AJ227/'Total Revenues by County'!AJ$4)</f>
        <v>0</v>
      </c>
      <c r="AK227" s="52">
        <f>('Total Revenues by County'!AK227/'Total Revenues by County'!AK$4)</f>
        <v>0</v>
      </c>
      <c r="AL227" s="52">
        <f>('Total Revenues by County'!AL227/'Total Revenues by County'!AL$4)</f>
        <v>0</v>
      </c>
      <c r="AM227" s="52">
        <f>('Total Revenues by County'!AM227/'Total Revenues by County'!AM$4)</f>
        <v>0</v>
      </c>
      <c r="AN227" s="52">
        <f>('Total Revenues by County'!AN227/'Total Revenues by County'!AN$4)</f>
        <v>0</v>
      </c>
      <c r="AO227" s="52">
        <f>('Total Revenues by County'!AO227/'Total Revenues by County'!AO$4)</f>
        <v>0</v>
      </c>
      <c r="AP227" s="52">
        <f>('Total Revenues by County'!AP227/'Total Revenues by County'!AP$4)</f>
        <v>0</v>
      </c>
      <c r="AQ227" s="52">
        <f>('Total Revenues by County'!AQ227/'Total Revenues by County'!AQ$4)</f>
        <v>0</v>
      </c>
      <c r="AR227" s="52">
        <f>('Total Revenues by County'!AR227/'Total Revenues by County'!AR$4)</f>
        <v>0</v>
      </c>
      <c r="AS227" s="52">
        <f>('Total Revenues by County'!AS227/'Total Revenues by County'!AS$4)</f>
        <v>0</v>
      </c>
      <c r="AT227" s="52">
        <f>('Total Revenues by County'!AT227/'Total Revenues by County'!AT$4)</f>
        <v>0</v>
      </c>
      <c r="AU227" s="52">
        <f>('Total Revenues by County'!AU227/'Total Revenues by County'!AU$4)</f>
        <v>0</v>
      </c>
      <c r="AV227" s="52">
        <f>('Total Revenues by County'!AV227/'Total Revenues by County'!AV$4)</f>
        <v>0</v>
      </c>
      <c r="AW227" s="52">
        <f>('Total Revenues by County'!AW227/'Total Revenues by County'!AW$4)</f>
        <v>0</v>
      </c>
      <c r="AX227" s="52">
        <f>('Total Revenues by County'!AX227/'Total Revenues by County'!AX$4)</f>
        <v>41.988020112101722</v>
      </c>
      <c r="AY227" s="52">
        <f>('Total Revenues by County'!AY227/'Total Revenues by County'!AY$4)</f>
        <v>0</v>
      </c>
      <c r="AZ227" s="52">
        <f>('Total Revenues by County'!AZ227/'Total Revenues by County'!AZ$4)</f>
        <v>0</v>
      </c>
      <c r="BA227" s="52">
        <f>('Total Revenues by County'!BA227/'Total Revenues by County'!BA$4)</f>
        <v>0</v>
      </c>
      <c r="BB227" s="52">
        <f>('Total Revenues by County'!BB227/'Total Revenues by County'!BB$4)</f>
        <v>0</v>
      </c>
      <c r="BC227" s="52">
        <f>('Total Revenues by County'!BC227/'Total Revenues by County'!BC$4)</f>
        <v>0</v>
      </c>
      <c r="BD227" s="52">
        <f>('Total Revenues by County'!BD227/'Total Revenues by County'!BD$4)</f>
        <v>0</v>
      </c>
      <c r="BE227" s="52">
        <f>('Total Revenues by County'!BE227/'Total Revenues by County'!BE$4)</f>
        <v>0</v>
      </c>
      <c r="BF227" s="52">
        <f>('Total Revenues by County'!BF227/'Total Revenues by County'!BF$4)</f>
        <v>0</v>
      </c>
      <c r="BG227" s="52">
        <f>('Total Revenues by County'!BG227/'Total Revenues by County'!BG$4)</f>
        <v>0</v>
      </c>
      <c r="BH227" s="52">
        <f>('Total Revenues by County'!BH227/'Total Revenues by County'!BH$4)</f>
        <v>0</v>
      </c>
      <c r="BI227" s="52">
        <f>('Total Revenues by County'!BI227/'Total Revenues by County'!BI$4)</f>
        <v>0</v>
      </c>
      <c r="BJ227" s="52">
        <f>('Total Revenues by County'!BJ227/'Total Revenues by County'!BJ$4)</f>
        <v>0</v>
      </c>
      <c r="BK227" s="52">
        <f>('Total Revenues by County'!BK227/'Total Revenues by County'!BK$4)</f>
        <v>0</v>
      </c>
      <c r="BL227" s="52">
        <f>('Total Revenues by County'!BL227/'Total Revenues by County'!BL$4)</f>
        <v>0</v>
      </c>
      <c r="BM227" s="52">
        <f>('Total Revenues by County'!BM227/'Total Revenues by County'!BM$4)</f>
        <v>0</v>
      </c>
      <c r="BN227" s="52">
        <f>('Total Revenues by County'!BN227/'Total Revenues by County'!BN$4)</f>
        <v>0</v>
      </c>
      <c r="BO227" s="52">
        <f>('Total Revenues by County'!BO227/'Total Revenues by County'!BO$4)</f>
        <v>0</v>
      </c>
      <c r="BP227" s="52">
        <f>('Total Revenues by County'!BP227/'Total Revenues by County'!BP$4)</f>
        <v>0</v>
      </c>
      <c r="BQ227" s="17">
        <f>('Total Revenues by County'!BQ227/'Total Revenues by County'!BQ$4)</f>
        <v>0</v>
      </c>
    </row>
    <row r="228" spans="1:69" x14ac:dyDescent="0.25">
      <c r="A228" s="13"/>
      <c r="B228" s="14">
        <v>363.27</v>
      </c>
      <c r="C228" s="15" t="s">
        <v>254</v>
      </c>
      <c r="D228" s="52">
        <f>('Total Revenues by County'!D228/'Total Revenues by County'!D$4)</f>
        <v>0.85961843747601596</v>
      </c>
      <c r="E228" s="52">
        <f>('Total Revenues by County'!E228/'Total Revenues by County'!E$4)</f>
        <v>0</v>
      </c>
      <c r="F228" s="52">
        <f>('Total Revenues by County'!F228/'Total Revenues by County'!F$4)</f>
        <v>1.5923725325267999</v>
      </c>
      <c r="G228" s="52">
        <f>('Total Revenues by County'!G228/'Total Revenues by County'!G$4)</f>
        <v>0</v>
      </c>
      <c r="H228" s="52">
        <f>('Total Revenues by County'!H228/'Total Revenues by County'!H$4)</f>
        <v>0.44322407350722409</v>
      </c>
      <c r="I228" s="52">
        <f>('Total Revenues by County'!I228/'Total Revenues by County'!I$4)</f>
        <v>0.66205774797290828</v>
      </c>
      <c r="J228" s="52">
        <f>('Total Revenues by County'!J228/'Total Revenues by County'!J$4)</f>
        <v>0</v>
      </c>
      <c r="K228" s="52">
        <f>('Total Revenues by County'!K228/'Total Revenues by County'!K$4)</f>
        <v>12.973193019977641</v>
      </c>
      <c r="L228" s="52">
        <f>('Total Revenues by County'!L228/'Total Revenues by County'!L$4)</f>
        <v>0</v>
      </c>
      <c r="M228" s="52">
        <f>('Total Revenues by County'!M228/'Total Revenues by County'!M$4)</f>
        <v>0</v>
      </c>
      <c r="N228" s="52">
        <f>('Total Revenues by County'!N228/'Total Revenues by County'!N$4)</f>
        <v>0</v>
      </c>
      <c r="O228" s="52">
        <f>('Total Revenues by County'!O228/'Total Revenues by County'!O$4)</f>
        <v>0</v>
      </c>
      <c r="P228" s="52">
        <f>('Total Revenues by County'!P228/'Total Revenues by County'!P$4)</f>
        <v>0.40664449871994823</v>
      </c>
      <c r="Q228" s="52">
        <f>('Total Revenues by County'!Q228/'Total Revenues by County'!Q$4)</f>
        <v>0</v>
      </c>
      <c r="R228" s="52">
        <f>('Total Revenues by County'!R228/'Total Revenues by County'!R$4)</f>
        <v>0</v>
      </c>
      <c r="S228" s="52">
        <f>('Total Revenues by County'!S228/'Total Revenues by County'!S$4)</f>
        <v>0.35959943570451436</v>
      </c>
      <c r="T228" s="52">
        <f>('Total Revenues by County'!T228/'Total Revenues by County'!T$4)</f>
        <v>0</v>
      </c>
      <c r="U228" s="52">
        <f>('Total Revenues by County'!U228/'Total Revenues by County'!U$4)</f>
        <v>0</v>
      </c>
      <c r="V228" s="52">
        <f>('Total Revenues by County'!V228/'Total Revenues by County'!V$4)</f>
        <v>0</v>
      </c>
      <c r="W228" s="52">
        <f>('Total Revenues by County'!W228/'Total Revenues by County'!W$4)</f>
        <v>1.1998190863862506</v>
      </c>
      <c r="X228" s="52">
        <f>('Total Revenues by County'!X228/'Total Revenues by County'!X$4)</f>
        <v>3.4277133511745466</v>
      </c>
      <c r="Y228" s="52">
        <f>('Total Revenues by County'!Y228/'Total Revenues by County'!Y$4)</f>
        <v>0</v>
      </c>
      <c r="Z228" s="52">
        <f>('Total Revenues by County'!Z228/'Total Revenues by County'!Z$4)</f>
        <v>0</v>
      </c>
      <c r="AA228" s="52">
        <f>('Total Revenues by County'!AA228/'Total Revenues by County'!AA$4)</f>
        <v>0</v>
      </c>
      <c r="AB228" s="52">
        <f>('Total Revenues by County'!AB228/'Total Revenues by County'!AB$4)</f>
        <v>3.8624601554937636</v>
      </c>
      <c r="AC228" s="52">
        <f>('Total Revenues by County'!AC228/'Total Revenues by County'!AC$4)</f>
        <v>0.71718982649123342</v>
      </c>
      <c r="AD228" s="52">
        <f>('Total Revenues by County'!AD228/'Total Revenues by County'!AD$4)</f>
        <v>1.5855233761519574</v>
      </c>
      <c r="AE228" s="52">
        <f>('Total Revenues by County'!AE228/'Total Revenues by County'!AE$4)</f>
        <v>0</v>
      </c>
      <c r="AF228" s="52">
        <f>('Total Revenues by County'!AF228/'Total Revenues by County'!AF$4)</f>
        <v>0</v>
      </c>
      <c r="AG228" s="52">
        <f>('Total Revenues by County'!AG228/'Total Revenues by County'!AG$4)</f>
        <v>0</v>
      </c>
      <c r="AH228" s="52">
        <f>('Total Revenues by County'!AH228/'Total Revenues by County'!AH$4)</f>
        <v>0</v>
      </c>
      <c r="AI228" s="52">
        <f>('Total Revenues by County'!AI228/'Total Revenues by County'!AI$4)</f>
        <v>0</v>
      </c>
      <c r="AJ228" s="52">
        <f>('Total Revenues by County'!AJ228/'Total Revenues by County'!AJ$4)</f>
        <v>2.5475341973270411</v>
      </c>
      <c r="AK228" s="52">
        <f>('Total Revenues by County'!AK228/'Total Revenues by County'!AK$4)</f>
        <v>10.205427281925354</v>
      </c>
      <c r="AL228" s="52">
        <f>('Total Revenues by County'!AL228/'Total Revenues by County'!AL$4)</f>
        <v>0</v>
      </c>
      <c r="AM228" s="52">
        <f>('Total Revenues by County'!AM228/'Total Revenues by County'!AM$4)</f>
        <v>0</v>
      </c>
      <c r="AN228" s="52">
        <f>('Total Revenues by County'!AN228/'Total Revenues by County'!AN$4)</f>
        <v>0</v>
      </c>
      <c r="AO228" s="52">
        <f>('Total Revenues by County'!AO228/'Total Revenues by County'!AO$4)</f>
        <v>0</v>
      </c>
      <c r="AP228" s="52">
        <f>('Total Revenues by County'!AP228/'Total Revenues by County'!AP$4)</f>
        <v>4.3601348570704994</v>
      </c>
      <c r="AQ228" s="52">
        <f>('Total Revenues by County'!AQ228/'Total Revenues by County'!AQ$4)</f>
        <v>0</v>
      </c>
      <c r="AR228" s="52">
        <f>('Total Revenues by County'!AR228/'Total Revenues by County'!AR$4)</f>
        <v>10.233308055685036</v>
      </c>
      <c r="AS228" s="52">
        <f>('Total Revenues by County'!AS228/'Total Revenues by County'!AS$4)</f>
        <v>0.91543691812343941</v>
      </c>
      <c r="AT228" s="52">
        <f>('Total Revenues by County'!AT228/'Total Revenues by County'!AT$4)</f>
        <v>0.71454796358894501</v>
      </c>
      <c r="AU228" s="52">
        <f>('Total Revenues by County'!AU228/'Total Revenues by County'!AU$4)</f>
        <v>7.1631761272980778</v>
      </c>
      <c r="AV228" s="52">
        <f>('Total Revenues by County'!AV228/'Total Revenues by County'!AV$4)</f>
        <v>0</v>
      </c>
      <c r="AW228" s="52">
        <f>('Total Revenues by County'!AW228/'Total Revenues by County'!AW$4)</f>
        <v>0</v>
      </c>
      <c r="AX228" s="52">
        <f>('Total Revenues by County'!AX228/'Total Revenues by County'!AX$4)</f>
        <v>3.9430726942672911</v>
      </c>
      <c r="AY228" s="52">
        <f>('Total Revenues by County'!AY228/'Total Revenues by County'!AY$4)</f>
        <v>4.3080906197510176</v>
      </c>
      <c r="AZ228" s="52">
        <f>('Total Revenues by County'!AZ228/'Total Revenues by County'!AZ$4)</f>
        <v>2.5848986087613213</v>
      </c>
      <c r="BA228" s="52">
        <f>('Total Revenues by County'!BA228/'Total Revenues by County'!BA$4)</f>
        <v>8.0957679691546289</v>
      </c>
      <c r="BB228" s="52">
        <f>('Total Revenues by County'!BB228/'Total Revenues by County'!BB$4)</f>
        <v>0</v>
      </c>
      <c r="BC228" s="52">
        <f>('Total Revenues by County'!BC228/'Total Revenues by County'!BC$4)</f>
        <v>2.1043183296676062</v>
      </c>
      <c r="BD228" s="52">
        <f>('Total Revenues by County'!BD228/'Total Revenues by County'!BD$4)</f>
        <v>0</v>
      </c>
      <c r="BE228" s="52">
        <f>('Total Revenues by County'!BE228/'Total Revenues by County'!BE$4)</f>
        <v>11.241101560927932</v>
      </c>
      <c r="BF228" s="52">
        <f>('Total Revenues by County'!BF228/'Total Revenues by County'!BF$4)</f>
        <v>6.0103948727942607</v>
      </c>
      <c r="BG228" s="52">
        <f>('Total Revenues by County'!BG228/'Total Revenues by County'!BG$4)</f>
        <v>0</v>
      </c>
      <c r="BH228" s="52">
        <f>('Total Revenues by County'!BH228/'Total Revenues by County'!BH$4)</f>
        <v>5.7881825525665809</v>
      </c>
      <c r="BI228" s="52">
        <f>('Total Revenues by County'!BI228/'Total Revenues by County'!BI$4)</f>
        <v>0.1934704884683508</v>
      </c>
      <c r="BJ228" s="52">
        <f>('Total Revenues by County'!BJ228/'Total Revenues by County'!BJ$4)</f>
        <v>0</v>
      </c>
      <c r="BK228" s="52">
        <f>('Total Revenues by County'!BK228/'Total Revenues by County'!BK$4)</f>
        <v>0</v>
      </c>
      <c r="BL228" s="52">
        <f>('Total Revenues by County'!BL228/'Total Revenues by County'!BL$4)</f>
        <v>0</v>
      </c>
      <c r="BM228" s="52">
        <f>('Total Revenues by County'!BM228/'Total Revenues by County'!BM$4)</f>
        <v>0</v>
      </c>
      <c r="BN228" s="52">
        <f>('Total Revenues by County'!BN228/'Total Revenues by County'!BN$4)</f>
        <v>0.76069557138189103</v>
      </c>
      <c r="BO228" s="52">
        <f>('Total Revenues by County'!BO228/'Total Revenues by County'!BO$4)</f>
        <v>3.1328823469422442</v>
      </c>
      <c r="BP228" s="52">
        <f>('Total Revenues by County'!BP228/'Total Revenues by County'!BP$4)</f>
        <v>0</v>
      </c>
      <c r="BQ228" s="17">
        <f>('Total Revenues by County'!BQ228/'Total Revenues by County'!BQ$4)</f>
        <v>0</v>
      </c>
    </row>
    <row r="229" spans="1:69" x14ac:dyDescent="0.25">
      <c r="A229" s="13"/>
      <c r="B229" s="14">
        <v>363.29</v>
      </c>
      <c r="C229" s="15" t="s">
        <v>255</v>
      </c>
      <c r="D229" s="52">
        <f>('Total Revenues by County'!D229/'Total Revenues by County'!D$4)</f>
        <v>0</v>
      </c>
      <c r="E229" s="52">
        <f>('Total Revenues by County'!E229/'Total Revenues by County'!E$4)</f>
        <v>0</v>
      </c>
      <c r="F229" s="52">
        <f>('Total Revenues by County'!F229/'Total Revenues by County'!F$4)</f>
        <v>0</v>
      </c>
      <c r="G229" s="52">
        <f>('Total Revenues by County'!G229/'Total Revenues by County'!G$4)</f>
        <v>0</v>
      </c>
      <c r="H229" s="52">
        <f>('Total Revenues by County'!H229/'Total Revenues by County'!H$4)</f>
        <v>0</v>
      </c>
      <c r="I229" s="52">
        <f>('Total Revenues by County'!I229/'Total Revenues by County'!I$4)</f>
        <v>0</v>
      </c>
      <c r="J229" s="52">
        <f>('Total Revenues by County'!J229/'Total Revenues by County'!J$4)</f>
        <v>0</v>
      </c>
      <c r="K229" s="52">
        <f>('Total Revenues by County'!K229/'Total Revenues by County'!K$4)</f>
        <v>5.1152116852184903</v>
      </c>
      <c r="L229" s="52">
        <f>('Total Revenues by County'!L229/'Total Revenues by County'!L$4)</f>
        <v>0</v>
      </c>
      <c r="M229" s="52">
        <f>('Total Revenues by County'!M229/'Total Revenues by County'!M$4)</f>
        <v>0</v>
      </c>
      <c r="N229" s="52">
        <f>('Total Revenues by County'!N229/'Total Revenues by County'!N$4)</f>
        <v>253.97542068783736</v>
      </c>
      <c r="O229" s="52">
        <f>('Total Revenues by County'!O229/'Total Revenues by County'!O$4)</f>
        <v>0</v>
      </c>
      <c r="P229" s="52">
        <f>('Total Revenues by County'!P229/'Total Revenues by County'!P$4)</f>
        <v>-0.10016773092428567</v>
      </c>
      <c r="Q229" s="52">
        <f>('Total Revenues by County'!Q229/'Total Revenues by County'!Q$4)</f>
        <v>2.3407768218623484</v>
      </c>
      <c r="R229" s="52">
        <f>('Total Revenues by County'!R229/'Total Revenues by County'!R$4)</f>
        <v>0</v>
      </c>
      <c r="S229" s="52">
        <f>('Total Revenues by County'!S229/'Total Revenues by County'!S$4)</f>
        <v>0</v>
      </c>
      <c r="T229" s="52">
        <f>('Total Revenues by County'!T229/'Total Revenues by County'!T$4)</f>
        <v>0</v>
      </c>
      <c r="U229" s="52">
        <f>('Total Revenues by County'!U229/'Total Revenues by County'!U$4)</f>
        <v>0</v>
      </c>
      <c r="V229" s="52">
        <f>('Total Revenues by County'!V229/'Total Revenues by County'!V$4)</f>
        <v>0</v>
      </c>
      <c r="W229" s="52">
        <f>('Total Revenues by County'!W229/'Total Revenues by County'!W$4)</f>
        <v>12.81781999095432</v>
      </c>
      <c r="X229" s="52">
        <f>('Total Revenues by County'!X229/'Total Revenues by County'!X$4)</f>
        <v>0</v>
      </c>
      <c r="Y229" s="52">
        <f>('Total Revenues by County'!Y229/'Total Revenues by County'!Y$4)</f>
        <v>0</v>
      </c>
      <c r="Z229" s="52">
        <f>('Total Revenues by County'!Z229/'Total Revenues by County'!Z$4)</f>
        <v>0</v>
      </c>
      <c r="AA229" s="52">
        <f>('Total Revenues by County'!AA229/'Total Revenues by County'!AA$4)</f>
        <v>0</v>
      </c>
      <c r="AB229" s="52">
        <f>('Total Revenues by County'!AB229/'Total Revenues by County'!AB$4)</f>
        <v>3.6533944128291602</v>
      </c>
      <c r="AC229" s="52">
        <f>('Total Revenues by County'!AC229/'Total Revenues by County'!AC$4)</f>
        <v>1.2408966138948818</v>
      </c>
      <c r="AD229" s="52">
        <f>('Total Revenues by County'!AD229/'Total Revenues by County'!AD$4)</f>
        <v>0</v>
      </c>
      <c r="AE229" s="52">
        <f>('Total Revenues by County'!AE229/'Total Revenues by County'!AE$4)</f>
        <v>0</v>
      </c>
      <c r="AF229" s="52">
        <f>('Total Revenues by County'!AF229/'Total Revenues by County'!AF$4)</f>
        <v>0</v>
      </c>
      <c r="AG229" s="52">
        <f>('Total Revenues by County'!AG229/'Total Revenues by County'!AG$4)</f>
        <v>0</v>
      </c>
      <c r="AH229" s="52">
        <f>('Total Revenues by County'!AH229/'Total Revenues by County'!AH$4)</f>
        <v>0</v>
      </c>
      <c r="AI229" s="52">
        <f>('Total Revenues by County'!AI229/'Total Revenues by County'!AI$4)</f>
        <v>0</v>
      </c>
      <c r="AJ229" s="52">
        <f>('Total Revenues by County'!AJ229/'Total Revenues by County'!AJ$4)</f>
        <v>0</v>
      </c>
      <c r="AK229" s="52">
        <f>('Total Revenues by County'!AK229/'Total Revenues by County'!AK$4)</f>
        <v>0</v>
      </c>
      <c r="AL229" s="52">
        <f>('Total Revenues by County'!AL229/'Total Revenues by County'!AL$4)</f>
        <v>0</v>
      </c>
      <c r="AM229" s="52">
        <f>('Total Revenues by County'!AM229/'Total Revenues by County'!AM$4)</f>
        <v>0</v>
      </c>
      <c r="AN229" s="52">
        <f>('Total Revenues by County'!AN229/'Total Revenues by County'!AN$4)</f>
        <v>0</v>
      </c>
      <c r="AO229" s="52">
        <f>('Total Revenues by County'!AO229/'Total Revenues by County'!AO$4)</f>
        <v>0</v>
      </c>
      <c r="AP229" s="52">
        <f>('Total Revenues by County'!AP229/'Total Revenues by County'!AP$4)</f>
        <v>0</v>
      </c>
      <c r="AQ229" s="52">
        <f>('Total Revenues by County'!AQ229/'Total Revenues by County'!AQ$4)</f>
        <v>0</v>
      </c>
      <c r="AR229" s="52">
        <f>('Total Revenues by County'!AR229/'Total Revenues by County'!AR$4)</f>
        <v>4.0068458364930395</v>
      </c>
      <c r="AS229" s="52">
        <f>('Total Revenues by County'!AS229/'Total Revenues by County'!AS$4)</f>
        <v>0</v>
      </c>
      <c r="AT229" s="52">
        <f>('Total Revenues by County'!AT229/'Total Revenues by County'!AT$4)</f>
        <v>0.6157215744362996</v>
      </c>
      <c r="AU229" s="52">
        <f>('Total Revenues by County'!AU229/'Total Revenues by County'!AU$4)</f>
        <v>4.4202733976340038</v>
      </c>
      <c r="AV229" s="52">
        <f>('Total Revenues by County'!AV229/'Total Revenues by County'!AV$4)</f>
        <v>0</v>
      </c>
      <c r="AW229" s="52">
        <f>('Total Revenues by County'!AW229/'Total Revenues by County'!AW$4)</f>
        <v>0</v>
      </c>
      <c r="AX229" s="52">
        <f>('Total Revenues by County'!AX229/'Total Revenues by County'!AX$4)</f>
        <v>0</v>
      </c>
      <c r="AY229" s="52">
        <f>('Total Revenues by County'!AY229/'Total Revenues by County'!AY$4)</f>
        <v>0</v>
      </c>
      <c r="AZ229" s="52">
        <f>('Total Revenues by County'!AZ229/'Total Revenues by County'!AZ$4)</f>
        <v>1.9591902291292964</v>
      </c>
      <c r="BA229" s="52">
        <f>('Total Revenues by County'!BA229/'Total Revenues by County'!BA$4)</f>
        <v>29.878027277435692</v>
      </c>
      <c r="BB229" s="52">
        <f>('Total Revenues by County'!BB229/'Total Revenues by County'!BB$4)</f>
        <v>0</v>
      </c>
      <c r="BC229" s="52">
        <f>('Total Revenues by County'!BC229/'Total Revenues by County'!BC$4)</f>
        <v>0.33918817054407652</v>
      </c>
      <c r="BD229" s="52">
        <f>('Total Revenues by County'!BD229/'Total Revenues by County'!BD$4)</f>
        <v>0</v>
      </c>
      <c r="BE229" s="52">
        <f>('Total Revenues by County'!BE229/'Total Revenues by County'!BE$4)</f>
        <v>7.6498232098197603</v>
      </c>
      <c r="BF229" s="52">
        <f>('Total Revenues by County'!BF229/'Total Revenues by County'!BF$4)</f>
        <v>18.128584613234985</v>
      </c>
      <c r="BG229" s="52">
        <f>('Total Revenues by County'!BG229/'Total Revenues by County'!BG$4)</f>
        <v>0</v>
      </c>
      <c r="BH229" s="52">
        <f>('Total Revenues by County'!BH229/'Total Revenues by County'!BH$4)</f>
        <v>0</v>
      </c>
      <c r="BI229" s="52">
        <f>('Total Revenues by County'!BI229/'Total Revenues by County'!BI$4)</f>
        <v>0</v>
      </c>
      <c r="BJ229" s="52">
        <f>('Total Revenues by County'!BJ229/'Total Revenues by County'!BJ$4)</f>
        <v>0</v>
      </c>
      <c r="BK229" s="52">
        <f>('Total Revenues by County'!BK229/'Total Revenues by County'!BK$4)</f>
        <v>0</v>
      </c>
      <c r="BL229" s="52">
        <f>('Total Revenues by County'!BL229/'Total Revenues by County'!BL$4)</f>
        <v>0</v>
      </c>
      <c r="BM229" s="52">
        <f>('Total Revenues by County'!BM229/'Total Revenues by County'!BM$4)</f>
        <v>0</v>
      </c>
      <c r="BN229" s="52">
        <f>('Total Revenues by County'!BN229/'Total Revenues by County'!BN$4)</f>
        <v>0</v>
      </c>
      <c r="BO229" s="52">
        <f>('Total Revenues by County'!BO229/'Total Revenues by County'!BO$4)</f>
        <v>0</v>
      </c>
      <c r="BP229" s="52">
        <f>('Total Revenues by County'!BP229/'Total Revenues by County'!BP$4)</f>
        <v>0</v>
      </c>
      <c r="BQ229" s="17">
        <f>('Total Revenues by County'!BQ229/'Total Revenues by County'!BQ$4)</f>
        <v>0</v>
      </c>
    </row>
    <row r="230" spans="1:69" x14ac:dyDescent="0.25">
      <c r="A230" s="13"/>
      <c r="B230" s="14">
        <v>364</v>
      </c>
      <c r="C230" s="15" t="s">
        <v>141</v>
      </c>
      <c r="D230" s="52">
        <f>('Total Revenues by County'!D230/'Total Revenues by County'!D$4)</f>
        <v>0.48227305593368908</v>
      </c>
      <c r="E230" s="52">
        <f>('Total Revenues by County'!E230/'Total Revenues by County'!E$4)</f>
        <v>0</v>
      </c>
      <c r="F230" s="52">
        <f>('Total Revenues by County'!F230/'Total Revenues by County'!F$4)</f>
        <v>0.70414183534071861</v>
      </c>
      <c r="G230" s="52">
        <f>('Total Revenues by County'!G230/'Total Revenues by County'!G$4)</f>
        <v>3.2978833247289625</v>
      </c>
      <c r="H230" s="52">
        <f>('Total Revenues by County'!H230/'Total Revenues by County'!H$4)</f>
        <v>5.1976022850560302</v>
      </c>
      <c r="I230" s="52">
        <f>('Total Revenues by County'!I230/'Total Revenues by County'!I$4)</f>
        <v>1.2114127655381102</v>
      </c>
      <c r="J230" s="52">
        <f>('Total Revenues by County'!J230/'Total Revenues by County'!J$4)</f>
        <v>0</v>
      </c>
      <c r="K230" s="52">
        <f>('Total Revenues by County'!K230/'Total Revenues by County'!K$4)</f>
        <v>3.6544196276673309</v>
      </c>
      <c r="L230" s="52">
        <f>('Total Revenues by County'!L230/'Total Revenues by County'!L$4)</f>
        <v>2.676201079044275E-3</v>
      </c>
      <c r="M230" s="52">
        <f>('Total Revenues by County'!M230/'Total Revenues by County'!M$4)</f>
        <v>0.95898052468534045</v>
      </c>
      <c r="N230" s="52">
        <f>('Total Revenues by County'!N230/'Total Revenues by County'!N$4)</f>
        <v>1.2707558303230715</v>
      </c>
      <c r="O230" s="52">
        <f>('Total Revenues by County'!O230/'Total Revenues by County'!O$4)</f>
        <v>12.35458063726615</v>
      </c>
      <c r="P230" s="52">
        <f>('Total Revenues by County'!P230/'Total Revenues by County'!P$4)</f>
        <v>-0.59485625165523937</v>
      </c>
      <c r="Q230" s="52">
        <f>('Total Revenues by County'!Q230/'Total Revenues by County'!Q$4)</f>
        <v>6.33647520242915</v>
      </c>
      <c r="R230" s="52">
        <f>('Total Revenues by County'!R230/'Total Revenues by County'!R$4)</f>
        <v>14.624755031673482</v>
      </c>
      <c r="S230" s="52">
        <f>('Total Revenues by County'!S230/'Total Revenues by County'!S$4)</f>
        <v>0.52836439808481528</v>
      </c>
      <c r="T230" s="52">
        <f>('Total Revenues by County'!T230/'Total Revenues by County'!T$4)</f>
        <v>0</v>
      </c>
      <c r="U230" s="52">
        <f>('Total Revenues by County'!U230/'Total Revenues by County'!U$4)</f>
        <v>12.613243451151869</v>
      </c>
      <c r="V230" s="52">
        <f>('Total Revenues by County'!V230/'Total Revenues by County'!V$4)</f>
        <v>0</v>
      </c>
      <c r="W230" s="52">
        <f>('Total Revenues by County'!W230/'Total Revenues by County'!W$4)</f>
        <v>1.1478968792401629</v>
      </c>
      <c r="X230" s="52">
        <f>('Total Revenues by County'!X230/'Total Revenues by County'!X$4)</f>
        <v>0.21242937853107344</v>
      </c>
      <c r="Y230" s="52">
        <f>('Total Revenues by County'!Y230/'Total Revenues by County'!Y$4)</f>
        <v>8.9179190751445088</v>
      </c>
      <c r="Z230" s="52">
        <f>('Total Revenues by County'!Z230/'Total Revenues by County'!Z$4)</f>
        <v>0.45843023255813953</v>
      </c>
      <c r="AA230" s="52">
        <f>('Total Revenues by County'!AA230/'Total Revenues by County'!AA$4)</f>
        <v>2.4149706186477014</v>
      </c>
      <c r="AB230" s="52">
        <f>('Total Revenues by County'!AB230/'Total Revenues by County'!AB$4)</f>
        <v>10.825004778258002</v>
      </c>
      <c r="AC230" s="52">
        <f>('Total Revenues by County'!AC230/'Total Revenues by County'!AC$4)</f>
        <v>1.3315911554083484</v>
      </c>
      <c r="AD230" s="52">
        <f>('Total Revenues by County'!AD230/'Total Revenues by County'!AD$4)</f>
        <v>6.8759570478035581</v>
      </c>
      <c r="AE230" s="52">
        <f>('Total Revenues by County'!AE230/'Total Revenues by County'!AE$4)</f>
        <v>8.9634710234278661</v>
      </c>
      <c r="AF230" s="52">
        <f>('Total Revenues by County'!AF230/'Total Revenues by County'!AF$4)</f>
        <v>1.4145695743325917</v>
      </c>
      <c r="AG230" s="52">
        <f>('Total Revenues by County'!AG230/'Total Revenues by County'!AG$4)</f>
        <v>2.7562281815296732</v>
      </c>
      <c r="AH230" s="52">
        <f>('Total Revenues by County'!AH230/'Total Revenues by County'!AH$4)</f>
        <v>3.4497033255140058E-2</v>
      </c>
      <c r="AI230" s="52">
        <f>('Total Revenues by County'!AI230/'Total Revenues by County'!AI$4)</f>
        <v>0</v>
      </c>
      <c r="AJ230" s="52">
        <f>('Total Revenues by County'!AJ230/'Total Revenues by County'!AJ$4)</f>
        <v>3.9106070178255421</v>
      </c>
      <c r="AK230" s="52">
        <f>('Total Revenues by County'!AK230/'Total Revenues by County'!AK$4)</f>
        <v>2.4275125417992305</v>
      </c>
      <c r="AL230" s="52">
        <f>('Total Revenues by County'!AL230/'Total Revenues by County'!AL$4)</f>
        <v>1.5700706496247654</v>
      </c>
      <c r="AM230" s="52">
        <f>('Total Revenues by County'!AM230/'Total Revenues by County'!AM$4)</f>
        <v>0</v>
      </c>
      <c r="AN230" s="52">
        <f>('Total Revenues by County'!AN230/'Total Revenues by County'!AN$4)</f>
        <v>0</v>
      </c>
      <c r="AO230" s="52">
        <f>('Total Revenues by County'!AO230/'Total Revenues by County'!AO$4)</f>
        <v>4.0682912154031285</v>
      </c>
      <c r="AP230" s="52">
        <f>('Total Revenues by County'!AP230/'Total Revenues by County'!AP$4)</f>
        <v>0.80696761530912664</v>
      </c>
      <c r="AQ230" s="52">
        <f>('Total Revenues by County'!AQ230/'Total Revenues by County'!AQ$4)</f>
        <v>3.2980250628417065</v>
      </c>
      <c r="AR230" s="52">
        <f>('Total Revenues by County'!AR230/'Total Revenues by County'!AR$4)</f>
        <v>0.4533975246457071</v>
      </c>
      <c r="AS230" s="52">
        <f>('Total Revenues by County'!AS230/'Total Revenues by County'!AS$4)</f>
        <v>0.46864547340445406</v>
      </c>
      <c r="AT230" s="52">
        <f>('Total Revenues by County'!AT230/'Total Revenues by County'!AT$4)</f>
        <v>0.60544140174965499</v>
      </c>
      <c r="AU230" s="52">
        <f>('Total Revenues by County'!AU230/'Total Revenues by County'!AU$4)</f>
        <v>2.2618263881901424</v>
      </c>
      <c r="AV230" s="52">
        <f>('Total Revenues by County'!AV230/'Total Revenues by County'!AV$4)</f>
        <v>1.3604507988195786</v>
      </c>
      <c r="AW230" s="52">
        <f>('Total Revenues by County'!AW230/'Total Revenues by County'!AW$4)</f>
        <v>2.918447348193697</v>
      </c>
      <c r="AX230" s="52">
        <f>('Total Revenues by County'!AX230/'Total Revenues by County'!AX$4)</f>
        <v>1.2880518594830153</v>
      </c>
      <c r="AY230" s="52">
        <f>('Total Revenues by County'!AY230/'Total Revenues by County'!AY$4)</f>
        <v>1.3687167212153779</v>
      </c>
      <c r="AZ230" s="52">
        <f>('Total Revenues by County'!AZ230/'Total Revenues by County'!AZ$4)</f>
        <v>14.975395993770043</v>
      </c>
      <c r="BA230" s="52">
        <f>('Total Revenues by County'!BA230/'Total Revenues by County'!BA$4)</f>
        <v>3.6319963169707083</v>
      </c>
      <c r="BB230" s="52">
        <f>('Total Revenues by County'!BB230/'Total Revenues by County'!BB$4)</f>
        <v>1.7484862830822741</v>
      </c>
      <c r="BC230" s="52">
        <f>('Total Revenues by County'!BC230/'Total Revenues by County'!BC$4)</f>
        <v>1.6157939482805503</v>
      </c>
      <c r="BD230" s="52">
        <f>('Total Revenues by County'!BD230/'Total Revenues by County'!BD$4)</f>
        <v>3.4082140135563308</v>
      </c>
      <c r="BE230" s="52">
        <f>('Total Revenues by County'!BE230/'Total Revenues by County'!BE$4)</f>
        <v>4.1072527093454454</v>
      </c>
      <c r="BF230" s="52">
        <f>('Total Revenues by County'!BF230/'Total Revenues by County'!BF$4)</f>
        <v>2.3890851997161358</v>
      </c>
      <c r="BG230" s="52">
        <f>('Total Revenues by County'!BG230/'Total Revenues by County'!BG$4)</f>
        <v>2.0169827780279155</v>
      </c>
      <c r="BH230" s="52">
        <f>('Total Revenues by County'!BH230/'Total Revenues by County'!BH$4)</f>
        <v>5.1794838706347219</v>
      </c>
      <c r="BI230" s="52">
        <f>('Total Revenues by County'!BI230/'Total Revenues by County'!BI$4)</f>
        <v>6.9141832942602504</v>
      </c>
      <c r="BJ230" s="52">
        <f>('Total Revenues by County'!BJ230/'Total Revenues by County'!BJ$4)</f>
        <v>0.50061823974334696</v>
      </c>
      <c r="BK230" s="52">
        <f>('Total Revenues by County'!BK230/'Total Revenues by County'!BK$4)</f>
        <v>22.675520096950113</v>
      </c>
      <c r="BL230" s="52">
        <f>('Total Revenues by County'!BL230/'Total Revenues by County'!BL$4)</f>
        <v>0</v>
      </c>
      <c r="BM230" s="52">
        <f>('Total Revenues by County'!BM230/'Total Revenues by County'!BM$4)</f>
        <v>10.626447016918966</v>
      </c>
      <c r="BN230" s="52">
        <f>('Total Revenues by County'!BN230/'Total Revenues by County'!BN$4)</f>
        <v>2.0922139941025248</v>
      </c>
      <c r="BO230" s="52">
        <f>('Total Revenues by County'!BO230/'Total Revenues by County'!BO$4)</f>
        <v>1.6262025359486012</v>
      </c>
      <c r="BP230" s="52">
        <f>('Total Revenues by County'!BP230/'Total Revenues by County'!BP$4)</f>
        <v>20.985182071357258</v>
      </c>
      <c r="BQ230" s="17">
        <f>('Total Revenues by County'!BQ230/'Total Revenues by County'!BQ$4)</f>
        <v>0.15936590918672794</v>
      </c>
    </row>
    <row r="231" spans="1:69" x14ac:dyDescent="0.25">
      <c r="A231" s="13"/>
      <c r="B231" s="14">
        <v>365</v>
      </c>
      <c r="C231" s="15" t="s">
        <v>142</v>
      </c>
      <c r="D231" s="52">
        <f>('Total Revenues by County'!D231/'Total Revenues by County'!D$4)</f>
        <v>2.2095564325560164E-2</v>
      </c>
      <c r="E231" s="52">
        <f>('Total Revenues by County'!E231/'Total Revenues by County'!E$4)</f>
        <v>58.772860320805528</v>
      </c>
      <c r="F231" s="52">
        <f>('Total Revenues by County'!F231/'Total Revenues by County'!F$4)</f>
        <v>0</v>
      </c>
      <c r="G231" s="52">
        <f>('Total Revenues by County'!G231/'Total Revenues by County'!G$4)</f>
        <v>0</v>
      </c>
      <c r="H231" s="52">
        <f>('Total Revenues by County'!H231/'Total Revenues by County'!H$4)</f>
        <v>1.1806418660083426</v>
      </c>
      <c r="I231" s="52">
        <f>('Total Revenues by County'!I231/'Total Revenues by County'!I$4)</f>
        <v>0</v>
      </c>
      <c r="J231" s="52">
        <f>('Total Revenues by County'!J231/'Total Revenues by County'!J$4)</f>
        <v>3.5056296193962839</v>
      </c>
      <c r="K231" s="52">
        <f>('Total Revenues by County'!K231/'Total Revenues by County'!K$4)</f>
        <v>0.5361578282214553</v>
      </c>
      <c r="L231" s="52">
        <f>('Total Revenues by County'!L231/'Total Revenues by County'!L$4)</f>
        <v>2.2783106391481831</v>
      </c>
      <c r="M231" s="52">
        <f>('Total Revenues by County'!M231/'Total Revenues by County'!M$4)</f>
        <v>5.8300946686596911</v>
      </c>
      <c r="N231" s="52">
        <f>('Total Revenues by County'!N231/'Total Revenues by County'!N$4)</f>
        <v>1.7044551875348202</v>
      </c>
      <c r="O231" s="52">
        <f>('Total Revenues by County'!O231/'Total Revenues by County'!O$4)</f>
        <v>2.0643996757070964</v>
      </c>
      <c r="P231" s="52">
        <f>('Total Revenues by County'!P231/'Total Revenues by County'!P$4)</f>
        <v>0.788247064708825</v>
      </c>
      <c r="Q231" s="52">
        <f>('Total Revenues by County'!Q231/'Total Revenues by County'!Q$4)</f>
        <v>0.9595774291497976</v>
      </c>
      <c r="R231" s="52">
        <f>('Total Revenues by County'!R231/'Total Revenues by County'!R$4)</f>
        <v>1.367332210728891E-2</v>
      </c>
      <c r="S231" s="52">
        <f>('Total Revenues by County'!S231/'Total Revenues by County'!S$4)</f>
        <v>0.96360935362517097</v>
      </c>
      <c r="T231" s="52">
        <f>('Total Revenues by County'!T231/'Total Revenues by County'!T$4)</f>
        <v>2.8986856069883258</v>
      </c>
      <c r="U231" s="52">
        <f>('Total Revenues by County'!U231/'Total Revenues by County'!U$4)</f>
        <v>0</v>
      </c>
      <c r="V231" s="52">
        <f>('Total Revenues by County'!V231/'Total Revenues by County'!V$4)</f>
        <v>0</v>
      </c>
      <c r="W231" s="52">
        <f>('Total Revenues by County'!W231/'Total Revenues by County'!W$4)</f>
        <v>0</v>
      </c>
      <c r="X231" s="52">
        <f>('Total Revenues by County'!X231/'Total Revenues by County'!X$4)</f>
        <v>0.87903657448706507</v>
      </c>
      <c r="Y231" s="52">
        <f>('Total Revenues by County'!Y231/'Total Revenues by County'!Y$4)</f>
        <v>2.2988779326759605</v>
      </c>
      <c r="Z231" s="52">
        <f>('Total Revenues by County'!Z231/'Total Revenues by County'!Z$4)</f>
        <v>0</v>
      </c>
      <c r="AA231" s="52">
        <f>('Total Revenues by County'!AA231/'Total Revenues by County'!AA$4)</f>
        <v>0</v>
      </c>
      <c r="AB231" s="52">
        <f>('Total Revenues by County'!AB231/'Total Revenues by County'!AB$4)</f>
        <v>7.8693840054749584</v>
      </c>
      <c r="AC231" s="52">
        <f>('Total Revenues by County'!AC231/'Total Revenues by County'!AC$4)</f>
        <v>0</v>
      </c>
      <c r="AD231" s="52">
        <f>('Total Revenues by County'!AD231/'Total Revenues by County'!AD$4)</f>
        <v>2.3969263811961326E-2</v>
      </c>
      <c r="AE231" s="52">
        <f>('Total Revenues by County'!AE231/'Total Revenues by County'!AE$4)</f>
        <v>3.6079942457870939</v>
      </c>
      <c r="AF231" s="52">
        <f>('Total Revenues by County'!AF231/'Total Revenues by County'!AF$4)</f>
        <v>0</v>
      </c>
      <c r="AG231" s="52">
        <f>('Total Revenues by County'!AG231/'Total Revenues by County'!AG$4)</f>
        <v>2.3217629324024118</v>
      </c>
      <c r="AH231" s="52">
        <f>('Total Revenues by County'!AH231/'Total Revenues by County'!AH$4)</f>
        <v>0</v>
      </c>
      <c r="AI231" s="52">
        <f>('Total Revenues by County'!AI231/'Total Revenues by County'!AI$4)</f>
        <v>7.2802191113816193</v>
      </c>
      <c r="AJ231" s="52">
        <f>('Total Revenues by County'!AJ231/'Total Revenues by County'!AJ$4)</f>
        <v>3.2774983507795841E-2</v>
      </c>
      <c r="AK231" s="52">
        <f>('Total Revenues by County'!AK231/'Total Revenues by County'!AK$4)</f>
        <v>5.5887134363311844E-2</v>
      </c>
      <c r="AL231" s="52">
        <f>('Total Revenues by County'!AL231/'Total Revenues by County'!AL$4)</f>
        <v>0.81872581496247654</v>
      </c>
      <c r="AM231" s="52">
        <f>('Total Revenues by County'!AM231/'Total Revenues by County'!AM$4)</f>
        <v>0</v>
      </c>
      <c r="AN231" s="52">
        <f>('Total Revenues by County'!AN231/'Total Revenues by County'!AN$4)</f>
        <v>0</v>
      </c>
      <c r="AO231" s="52">
        <f>('Total Revenues by County'!AO231/'Total Revenues by County'!AO$4)</f>
        <v>4.4167669474528681</v>
      </c>
      <c r="AP231" s="52">
        <f>('Total Revenues by County'!AP231/'Total Revenues by County'!AP$4)</f>
        <v>0.14139099053467979</v>
      </c>
      <c r="AQ231" s="52">
        <f>('Total Revenues by County'!AQ231/'Total Revenues by County'!AQ$4)</f>
        <v>1.5042012411429344E-2</v>
      </c>
      <c r="AR231" s="52">
        <f>('Total Revenues by County'!AR231/'Total Revenues by County'!AR$4)</f>
        <v>0.14009614782554247</v>
      </c>
      <c r="AS231" s="52">
        <f>('Total Revenues by County'!AS231/'Total Revenues by County'!AS$4)</f>
        <v>0</v>
      </c>
      <c r="AT231" s="52">
        <f>('Total Revenues by County'!AT231/'Total Revenues by County'!AT$4)</f>
        <v>0</v>
      </c>
      <c r="AU231" s="52">
        <f>('Total Revenues by County'!AU231/'Total Revenues by County'!AU$4)</f>
        <v>0</v>
      </c>
      <c r="AV231" s="52">
        <f>('Total Revenues by County'!AV231/'Total Revenues by County'!AV$4)</f>
        <v>0</v>
      </c>
      <c r="AW231" s="52">
        <f>('Total Revenues by County'!AW231/'Total Revenues by County'!AW$4)</f>
        <v>0</v>
      </c>
      <c r="AX231" s="52">
        <f>('Total Revenues by County'!AX231/'Total Revenues by County'!AX$4)</f>
        <v>1.4724091739982615E-2</v>
      </c>
      <c r="AY231" s="52">
        <f>('Total Revenues by County'!AY231/'Total Revenues by County'!AY$4)</f>
        <v>0.59818580130240528</v>
      </c>
      <c r="AZ231" s="52">
        <f>('Total Revenues by County'!AZ231/'Total Revenues by County'!AZ$4)</f>
        <v>3.0505786339035376E-2</v>
      </c>
      <c r="BA231" s="52">
        <f>('Total Revenues by County'!BA231/'Total Revenues by County'!BA$4)</f>
        <v>1.6875179835414627E-2</v>
      </c>
      <c r="BB231" s="52">
        <f>('Total Revenues by County'!BB231/'Total Revenues by County'!BB$4)</f>
        <v>0.73432507342202225</v>
      </c>
      <c r="BC231" s="52">
        <f>('Total Revenues by County'!BC231/'Total Revenues by County'!BC$4)</f>
        <v>0.24360218773341044</v>
      </c>
      <c r="BD231" s="52">
        <f>('Total Revenues by County'!BD231/'Total Revenues by County'!BD$4)</f>
        <v>0</v>
      </c>
      <c r="BE231" s="52">
        <f>('Total Revenues by County'!BE231/'Total Revenues by County'!BE$4)</f>
        <v>3.869836433150315E-2</v>
      </c>
      <c r="BF231" s="52">
        <f>('Total Revenues by County'!BF231/'Total Revenues by County'!BF$4)</f>
        <v>1.807148819132155</v>
      </c>
      <c r="BG231" s="52">
        <f>('Total Revenues by County'!BG231/'Total Revenues by County'!BG$4)</f>
        <v>2.445646668167492</v>
      </c>
      <c r="BH231" s="52">
        <f>('Total Revenues by County'!BH231/'Total Revenues by County'!BH$4)</f>
        <v>3.5724653578037531</v>
      </c>
      <c r="BI231" s="52">
        <f>('Total Revenues by County'!BI231/'Total Revenues by County'!BI$4)</f>
        <v>0.11745415764227222</v>
      </c>
      <c r="BJ231" s="52">
        <f>('Total Revenues by County'!BJ231/'Total Revenues by County'!BJ$4)</f>
        <v>1.0241837564469596</v>
      </c>
      <c r="BK231" s="52">
        <f>('Total Revenues by County'!BK231/'Total Revenues by County'!BK$4)</f>
        <v>0.11681983437689356</v>
      </c>
      <c r="BL231" s="52">
        <f>('Total Revenues by County'!BL231/'Total Revenues by County'!BL$4)</f>
        <v>3.1208029845443241</v>
      </c>
      <c r="BM231" s="52">
        <f>('Total Revenues by County'!BM231/'Total Revenues by County'!BM$4)</f>
        <v>0</v>
      </c>
      <c r="BN231" s="52">
        <f>('Total Revenues by County'!BN231/'Total Revenues by County'!BN$4)</f>
        <v>1.0447684512631541</v>
      </c>
      <c r="BO231" s="52">
        <f>('Total Revenues by County'!BO231/'Total Revenues by County'!BO$4)</f>
        <v>0</v>
      </c>
      <c r="BP231" s="52">
        <f>('Total Revenues by County'!BP231/'Total Revenues by County'!BP$4)</f>
        <v>1.0315800535967632</v>
      </c>
      <c r="BQ231" s="17">
        <f>('Total Revenues by County'!BQ231/'Total Revenues by County'!BQ$4)</f>
        <v>0</v>
      </c>
    </row>
    <row r="232" spans="1:69" x14ac:dyDescent="0.25">
      <c r="A232" s="13"/>
      <c r="B232" s="14">
        <v>366</v>
      </c>
      <c r="C232" s="15" t="s">
        <v>143</v>
      </c>
      <c r="D232" s="52">
        <f>('Total Revenues by County'!D232/'Total Revenues by County'!D$4)</f>
        <v>0.5523891081390041</v>
      </c>
      <c r="E232" s="52">
        <f>('Total Revenues by County'!E232/'Total Revenues by County'!E$4)</f>
        <v>8.3050384420247439E-2</v>
      </c>
      <c r="F232" s="52">
        <f>('Total Revenues by County'!F232/'Total Revenues by County'!F$4)</f>
        <v>2.4562938835895509</v>
      </c>
      <c r="G232" s="52">
        <f>('Total Revenues by County'!G232/'Total Revenues by County'!G$4)</f>
        <v>5.7603510583376352</v>
      </c>
      <c r="H232" s="52">
        <f>('Total Revenues by County'!H232/'Total Revenues by County'!H$4)</f>
        <v>0.4148727878009596</v>
      </c>
      <c r="I232" s="52">
        <f>('Total Revenues by County'!I232/'Total Revenues by County'!I$4)</f>
        <v>0.10364120434477521</v>
      </c>
      <c r="J232" s="52">
        <f>('Total Revenues by County'!J232/'Total Revenues by County'!J$4)</f>
        <v>5.1983145679353457</v>
      </c>
      <c r="K232" s="52">
        <f>('Total Revenues by County'!K232/'Total Revenues by County'!K$4)</f>
        <v>5.1785653526466726</v>
      </c>
      <c r="L232" s="52">
        <f>('Total Revenues by County'!L232/'Total Revenues by County'!L$4)</f>
        <v>1.8048157346350375</v>
      </c>
      <c r="M232" s="52">
        <f>('Total Revenues by County'!M232/'Total Revenues by County'!M$4)</f>
        <v>0.3216026515890037</v>
      </c>
      <c r="N232" s="52">
        <f>('Total Revenues by County'!N232/'Total Revenues by County'!N$4)</f>
        <v>9.2759466599572278</v>
      </c>
      <c r="O232" s="52">
        <f>('Total Revenues by County'!O232/'Total Revenues by County'!O$4)</f>
        <v>3.5198017530173008E-2</v>
      </c>
      <c r="P232" s="52">
        <f>('Total Revenues by County'!P232/'Total Revenues by County'!P$4)</f>
        <v>1.5297060294853309</v>
      </c>
      <c r="Q232" s="52">
        <f>('Total Revenues by County'!Q232/'Total Revenues by County'!Q$4)</f>
        <v>6.6949645748987852</v>
      </c>
      <c r="R232" s="52">
        <f>('Total Revenues by County'!R232/'Total Revenues by County'!R$4)</f>
        <v>0.2792430438617593</v>
      </c>
      <c r="S232" s="52">
        <f>('Total Revenues by County'!S232/'Total Revenues by County'!S$4)</f>
        <v>6.3239355335157317</v>
      </c>
      <c r="T232" s="52">
        <f>('Total Revenues by County'!T232/'Total Revenues by County'!T$4)</f>
        <v>2.270226140909462</v>
      </c>
      <c r="U232" s="52">
        <f>('Total Revenues by County'!U232/'Total Revenues by County'!U$4)</f>
        <v>0.44671849062715091</v>
      </c>
      <c r="V232" s="52">
        <f>('Total Revenues by County'!V232/'Total Revenues by County'!V$4)</f>
        <v>0</v>
      </c>
      <c r="W232" s="52">
        <f>('Total Revenues by County'!W232/'Total Revenues by County'!W$4)</f>
        <v>121.480144730891</v>
      </c>
      <c r="X232" s="52">
        <f>('Total Revenues by County'!X232/'Total Revenues by County'!X$4)</f>
        <v>0.23788284269997026</v>
      </c>
      <c r="Y232" s="52">
        <f>('Total Revenues by County'!Y232/'Total Revenues by County'!Y$4)</f>
        <v>0</v>
      </c>
      <c r="Z232" s="52">
        <f>('Total Revenues by County'!Z232/'Total Revenues by County'!Z$4)</f>
        <v>39.621366279069768</v>
      </c>
      <c r="AA232" s="52">
        <f>('Total Revenues by County'!AA232/'Total Revenues by County'!AA$4)</f>
        <v>0.32569165973115433</v>
      </c>
      <c r="AB232" s="52">
        <f>('Total Revenues by County'!AB232/'Total Revenues by County'!AB$4)</f>
        <v>0.51345619108099605</v>
      </c>
      <c r="AC232" s="52">
        <f>('Total Revenues by County'!AC232/'Total Revenues by County'!AC$4)</f>
        <v>2.9664529460026134</v>
      </c>
      <c r="AD232" s="52">
        <f>('Total Revenues by County'!AD232/'Total Revenues by County'!AD$4)</f>
        <v>10.13361908889636</v>
      </c>
      <c r="AE232" s="52">
        <f>('Total Revenues by County'!AE232/'Total Revenues by County'!AE$4)</f>
        <v>5.7799013563501853E-2</v>
      </c>
      <c r="AF232" s="52">
        <f>('Total Revenues by County'!AF232/'Total Revenues by County'!AF$4)</f>
        <v>14.669984329944118</v>
      </c>
      <c r="AG232" s="52">
        <f>('Total Revenues by County'!AG232/'Total Revenues by County'!AG$4)</f>
        <v>0.29155426848619487</v>
      </c>
      <c r="AH232" s="52">
        <f>('Total Revenues by County'!AH232/'Total Revenues by County'!AH$4)</f>
        <v>0.55195253208224093</v>
      </c>
      <c r="AI232" s="52">
        <f>('Total Revenues by County'!AI232/'Total Revenues by County'!AI$4)</f>
        <v>0</v>
      </c>
      <c r="AJ232" s="52">
        <f>('Total Revenues by County'!AJ232/'Total Revenues by County'!AJ$4)</f>
        <v>6.7790812533377084E-2</v>
      </c>
      <c r="AK232" s="52">
        <f>('Total Revenues by County'!AK232/'Total Revenues by County'!AK$4)</f>
        <v>2.1320425308693105</v>
      </c>
      <c r="AL232" s="52">
        <f>('Total Revenues by County'!AL232/'Total Revenues by County'!AL$4)</f>
        <v>1.1609404315196998</v>
      </c>
      <c r="AM232" s="52">
        <f>('Total Revenues by County'!AM232/'Total Revenues by County'!AM$4)</f>
        <v>2.5601448370583095</v>
      </c>
      <c r="AN232" s="52">
        <f>('Total Revenues by County'!AN232/'Total Revenues by County'!AN$4)</f>
        <v>12.866700977869275</v>
      </c>
      <c r="AO232" s="52">
        <f>('Total Revenues by County'!AO232/'Total Revenues by County'!AO$4)</f>
        <v>1.5042117930204573E-4</v>
      </c>
      <c r="AP232" s="52">
        <f>('Total Revenues by County'!AP232/'Total Revenues by County'!AP$4)</f>
        <v>4.2577954351198199</v>
      </c>
      <c r="AQ232" s="52">
        <f>('Total Revenues by County'!AQ232/'Total Revenues by County'!AQ$4)</f>
        <v>0.27137156447389876</v>
      </c>
      <c r="AR232" s="52">
        <f>('Total Revenues by County'!AR232/'Total Revenues by County'!AR$4)</f>
        <v>1.7388842121374455</v>
      </c>
      <c r="AS232" s="52">
        <f>('Total Revenues by County'!AS232/'Total Revenues by County'!AS$4)</f>
        <v>8.4250011777644573</v>
      </c>
      <c r="AT232" s="52">
        <f>('Total Revenues by County'!AT232/'Total Revenues by County'!AT$4)</f>
        <v>1.3887854963475001</v>
      </c>
      <c r="AU232" s="52">
        <f>('Total Revenues by County'!AU232/'Total Revenues by County'!AU$4)</f>
        <v>1.5777285860081358</v>
      </c>
      <c r="AV232" s="52">
        <f>('Total Revenues by County'!AV232/'Total Revenues by County'!AV$4)</f>
        <v>3.9454818357586241</v>
      </c>
      <c r="AW232" s="52">
        <f>('Total Revenues by County'!AW232/'Total Revenues by County'!AW$4)</f>
        <v>0.53750960799385084</v>
      </c>
      <c r="AX232" s="52">
        <f>('Total Revenues by County'!AX232/'Total Revenues by County'!AX$4)</f>
        <v>2.8808948600899238</v>
      </c>
      <c r="AY232" s="52">
        <f>('Total Revenues by County'!AY232/'Total Revenues by County'!AY$4)</f>
        <v>7.7692007079433196</v>
      </c>
      <c r="AZ232" s="52">
        <f>('Total Revenues by County'!AZ232/'Total Revenues by County'!AZ$4)</f>
        <v>4.1275311131067705</v>
      </c>
      <c r="BA232" s="52">
        <f>('Total Revenues by County'!BA232/'Total Revenues by County'!BA$4)</f>
        <v>9.353308396155839</v>
      </c>
      <c r="BB232" s="52">
        <f>('Total Revenues by County'!BB232/'Total Revenues by County'!BB$4)</f>
        <v>0.16888071264638069</v>
      </c>
      <c r="BC232" s="52">
        <f>('Total Revenues by County'!BC232/'Total Revenues by County'!BC$4)</f>
        <v>0.14498208440465496</v>
      </c>
      <c r="BD232" s="52">
        <f>('Total Revenues by County'!BD232/'Total Revenues by County'!BD$4)</f>
        <v>6.0428615355820267E-2</v>
      </c>
      <c r="BE232" s="52">
        <f>('Total Revenues by County'!BE232/'Total Revenues by County'!BE$4)</f>
        <v>1.7616925863109782</v>
      </c>
      <c r="BF232" s="52">
        <f>('Total Revenues by County'!BF232/'Total Revenues by County'!BF$4)</f>
        <v>18.794422729729629</v>
      </c>
      <c r="BG232" s="52">
        <f>('Total Revenues by County'!BG232/'Total Revenues by County'!BG$4)</f>
        <v>4.9744765871229175</v>
      </c>
      <c r="BH232" s="52">
        <f>('Total Revenues by County'!BH232/'Total Revenues by County'!BH$4)</f>
        <v>2.1880498940538531</v>
      </c>
      <c r="BI232" s="52">
        <f>('Total Revenues by County'!BI232/'Total Revenues by County'!BI$4)</f>
        <v>10.235157318098747</v>
      </c>
      <c r="BJ232" s="52">
        <f>('Total Revenues by County'!BJ232/'Total Revenues by County'!BJ$4)</f>
        <v>61.225885865145763</v>
      </c>
      <c r="BK232" s="52">
        <f>('Total Revenues by County'!BK232/'Total Revenues by County'!BK$4)</f>
        <v>0.64431427994344581</v>
      </c>
      <c r="BL232" s="52">
        <f>('Total Revenues by County'!BL232/'Total Revenues by County'!BL$4)</f>
        <v>0.39691774737964114</v>
      </c>
      <c r="BM232" s="52">
        <f>('Total Revenues by County'!BM232/'Total Revenues by County'!BM$4)</f>
        <v>2.0021625747360385</v>
      </c>
      <c r="BN232" s="52">
        <f>('Total Revenues by County'!BN232/'Total Revenues by County'!BN$4)</f>
        <v>3.8766648163239594</v>
      </c>
      <c r="BO232" s="52">
        <f>('Total Revenues by County'!BO232/'Total Revenues by County'!BO$4)</f>
        <v>73.706360267872313</v>
      </c>
      <c r="BP232" s="52">
        <f>('Total Revenues by County'!BP232/'Total Revenues by County'!BP$4)</f>
        <v>0.8451123605345664</v>
      </c>
      <c r="BQ232" s="17">
        <f>('Total Revenues by County'!BQ232/'Total Revenues by County'!BQ$4)</f>
        <v>35.826046629284541</v>
      </c>
    </row>
    <row r="233" spans="1:69" x14ac:dyDescent="0.25">
      <c r="A233" s="13"/>
      <c r="B233" s="14">
        <v>368</v>
      </c>
      <c r="C233" s="15" t="s">
        <v>144</v>
      </c>
      <c r="D233" s="52">
        <f>('Total Revenues by County'!D233/'Total Revenues by County'!D$4)</f>
        <v>0</v>
      </c>
      <c r="E233" s="52">
        <f>('Total Revenues by County'!E233/'Total Revenues by County'!E$4)</f>
        <v>0</v>
      </c>
      <c r="F233" s="52">
        <f>('Total Revenues by County'!F233/'Total Revenues by County'!F$4)</f>
        <v>0</v>
      </c>
      <c r="G233" s="52">
        <f>('Total Revenues by County'!G233/'Total Revenues by County'!G$4)</f>
        <v>0</v>
      </c>
      <c r="H233" s="52">
        <f>('Total Revenues by County'!H233/'Total Revenues by County'!H$4)</f>
        <v>0</v>
      </c>
      <c r="I233" s="52">
        <f>('Total Revenues by County'!I233/'Total Revenues by County'!I$4)</f>
        <v>0</v>
      </c>
      <c r="J233" s="52">
        <f>('Total Revenues by County'!J233/'Total Revenues by County'!J$4)</f>
        <v>0</v>
      </c>
      <c r="K233" s="52">
        <f>('Total Revenues by County'!K233/'Total Revenues by County'!K$4)</f>
        <v>0</v>
      </c>
      <c r="L233" s="52">
        <f>('Total Revenues by County'!L233/'Total Revenues by County'!L$4)</f>
        <v>0</v>
      </c>
      <c r="M233" s="52">
        <f>('Total Revenues by County'!M233/'Total Revenues by County'!M$4)</f>
        <v>0</v>
      </c>
      <c r="N233" s="52">
        <f>('Total Revenues by County'!N233/'Total Revenues by County'!N$4)</f>
        <v>0</v>
      </c>
      <c r="O233" s="52">
        <f>('Total Revenues by County'!O233/'Total Revenues by County'!O$4)</f>
        <v>0</v>
      </c>
      <c r="P233" s="52">
        <f>('Total Revenues by County'!P233/'Total Revenues by County'!P$4)</f>
        <v>0</v>
      </c>
      <c r="Q233" s="52">
        <f>('Total Revenues by County'!Q233/'Total Revenues by County'!Q$4)</f>
        <v>0</v>
      </c>
      <c r="R233" s="52">
        <f>('Total Revenues by County'!R233/'Total Revenues by County'!R$4)</f>
        <v>0</v>
      </c>
      <c r="S233" s="52">
        <f>('Total Revenues by County'!S233/'Total Revenues by County'!S$4)</f>
        <v>0</v>
      </c>
      <c r="T233" s="52">
        <f>('Total Revenues by County'!T233/'Total Revenues by County'!T$4)</f>
        <v>0</v>
      </c>
      <c r="U233" s="52">
        <f>('Total Revenues by County'!U233/'Total Revenues by County'!U$4)</f>
        <v>0</v>
      </c>
      <c r="V233" s="52">
        <f>('Total Revenues by County'!V233/'Total Revenues by County'!V$4)</f>
        <v>0</v>
      </c>
      <c r="W233" s="52">
        <f>('Total Revenues by County'!W233/'Total Revenues by County'!W$4)</f>
        <v>0</v>
      </c>
      <c r="X233" s="52">
        <f>('Total Revenues by County'!X233/'Total Revenues by County'!X$4)</f>
        <v>0</v>
      </c>
      <c r="Y233" s="52">
        <f>('Total Revenues by County'!Y233/'Total Revenues by County'!Y$4)</f>
        <v>0</v>
      </c>
      <c r="Z233" s="52">
        <f>('Total Revenues by County'!Z233/'Total Revenues by County'!Z$4)</f>
        <v>0</v>
      </c>
      <c r="AA233" s="52">
        <f>('Total Revenues by County'!AA233/'Total Revenues by County'!AA$4)</f>
        <v>0</v>
      </c>
      <c r="AB233" s="52">
        <f>('Total Revenues by County'!AB233/'Total Revenues by County'!AB$4)</f>
        <v>0</v>
      </c>
      <c r="AC233" s="52">
        <f>('Total Revenues by County'!AC233/'Total Revenues by County'!AC$4)</f>
        <v>0</v>
      </c>
      <c r="AD233" s="52">
        <f>('Total Revenues by County'!AD233/'Total Revenues by County'!AD$4)</f>
        <v>0</v>
      </c>
      <c r="AE233" s="52">
        <f>('Total Revenues by County'!AE233/'Total Revenues by County'!AE$4)</f>
        <v>0</v>
      </c>
      <c r="AF233" s="52">
        <f>('Total Revenues by County'!AF233/'Total Revenues by County'!AF$4)</f>
        <v>0</v>
      </c>
      <c r="AG233" s="52">
        <f>('Total Revenues by County'!AG233/'Total Revenues by County'!AG$4)</f>
        <v>0</v>
      </c>
      <c r="AH233" s="52">
        <f>('Total Revenues by County'!AH233/'Total Revenues by County'!AH$4)</f>
        <v>0</v>
      </c>
      <c r="AI233" s="52">
        <f>('Total Revenues by County'!AI233/'Total Revenues by County'!AI$4)</f>
        <v>0</v>
      </c>
      <c r="AJ233" s="52">
        <f>('Total Revenues by County'!AJ233/'Total Revenues by County'!AJ$4)</f>
        <v>0</v>
      </c>
      <c r="AK233" s="52">
        <f>('Total Revenues by County'!AK233/'Total Revenues by County'!AK$4)</f>
        <v>0</v>
      </c>
      <c r="AL233" s="52">
        <f>('Total Revenues by County'!AL233/'Total Revenues by County'!AL$4)</f>
        <v>0</v>
      </c>
      <c r="AM233" s="52">
        <f>('Total Revenues by County'!AM233/'Total Revenues by County'!AM$4)</f>
        <v>0</v>
      </c>
      <c r="AN233" s="52">
        <f>('Total Revenues by County'!AN233/'Total Revenues by County'!AN$4)</f>
        <v>0</v>
      </c>
      <c r="AO233" s="52">
        <f>('Total Revenues by County'!AO233/'Total Revenues by County'!AO$4)</f>
        <v>0</v>
      </c>
      <c r="AP233" s="52">
        <f>('Total Revenues by County'!AP233/'Total Revenues by County'!AP$4)</f>
        <v>0</v>
      </c>
      <c r="AQ233" s="52">
        <f>('Total Revenues by County'!AQ233/'Total Revenues by County'!AQ$4)</f>
        <v>0</v>
      </c>
      <c r="AR233" s="52">
        <f>('Total Revenues by County'!AR233/'Total Revenues by County'!AR$4)</f>
        <v>0</v>
      </c>
      <c r="AS233" s="52">
        <f>('Total Revenues by County'!AS233/'Total Revenues by County'!AS$4)</f>
        <v>13.577593559171699</v>
      </c>
      <c r="AT233" s="52">
        <f>('Total Revenues by County'!AT233/'Total Revenues by County'!AT$4)</f>
        <v>0.30679732107815211</v>
      </c>
      <c r="AU233" s="52">
        <f>('Total Revenues by County'!AU233/'Total Revenues by County'!AU$4)</f>
        <v>0</v>
      </c>
      <c r="AV233" s="52">
        <f>('Total Revenues by County'!AV233/'Total Revenues by County'!AV$4)</f>
        <v>0</v>
      </c>
      <c r="AW233" s="52">
        <f>('Total Revenues by County'!AW233/'Total Revenues by County'!AW$4)</f>
        <v>0</v>
      </c>
      <c r="AX233" s="52">
        <f>('Total Revenues by County'!AX233/'Total Revenues by County'!AX$4)</f>
        <v>0</v>
      </c>
      <c r="AY233" s="52">
        <f>('Total Revenues by County'!AY233/'Total Revenues by County'!AY$4)</f>
        <v>0</v>
      </c>
      <c r="AZ233" s="52">
        <f>('Total Revenues by County'!AZ233/'Total Revenues by County'!AZ$4)</f>
        <v>0</v>
      </c>
      <c r="BA233" s="52">
        <f>('Total Revenues by County'!BA233/'Total Revenues by County'!BA$4)</f>
        <v>0</v>
      </c>
      <c r="BB233" s="52">
        <f>('Total Revenues by County'!BB233/'Total Revenues by County'!BB$4)</f>
        <v>0</v>
      </c>
      <c r="BC233" s="52">
        <f>('Total Revenues by County'!BC233/'Total Revenues by County'!BC$4)</f>
        <v>0</v>
      </c>
      <c r="BD233" s="52">
        <f>('Total Revenues by County'!BD233/'Total Revenues by County'!BD$4)</f>
        <v>0</v>
      </c>
      <c r="BE233" s="52">
        <f>('Total Revenues by County'!BE233/'Total Revenues by County'!BE$4)</f>
        <v>0</v>
      </c>
      <c r="BF233" s="52">
        <f>('Total Revenues by County'!BF233/'Total Revenues by County'!BF$4)</f>
        <v>0</v>
      </c>
      <c r="BG233" s="52">
        <f>('Total Revenues by County'!BG233/'Total Revenues by County'!BG$4)</f>
        <v>0</v>
      </c>
      <c r="BH233" s="52">
        <f>('Total Revenues by County'!BH233/'Total Revenues by County'!BH$4)</f>
        <v>0</v>
      </c>
      <c r="BI233" s="52">
        <f>('Total Revenues by County'!BI233/'Total Revenues by County'!BI$4)</f>
        <v>0</v>
      </c>
      <c r="BJ233" s="52">
        <f>('Total Revenues by County'!BJ233/'Total Revenues by County'!BJ$4)</f>
        <v>0</v>
      </c>
      <c r="BK233" s="52">
        <f>('Total Revenues by County'!BK233/'Total Revenues by County'!BK$4)</f>
        <v>0</v>
      </c>
      <c r="BL233" s="52">
        <f>('Total Revenues by County'!BL233/'Total Revenues by County'!BL$4)</f>
        <v>0</v>
      </c>
      <c r="BM233" s="52">
        <f>('Total Revenues by County'!BM233/'Total Revenues by County'!BM$4)</f>
        <v>0</v>
      </c>
      <c r="BN233" s="52">
        <f>('Total Revenues by County'!BN233/'Total Revenues by County'!BN$4)</f>
        <v>0</v>
      </c>
      <c r="BO233" s="52">
        <f>('Total Revenues by County'!BO233/'Total Revenues by County'!BO$4)</f>
        <v>0</v>
      </c>
      <c r="BP233" s="52">
        <f>('Total Revenues by County'!BP233/'Total Revenues by County'!BP$4)</f>
        <v>0</v>
      </c>
      <c r="BQ233" s="17">
        <f>('Total Revenues by County'!BQ233/'Total Revenues by County'!BQ$4)</f>
        <v>0</v>
      </c>
    </row>
    <row r="234" spans="1:69" x14ac:dyDescent="0.25">
      <c r="A234" s="13"/>
      <c r="B234" s="14">
        <v>369.3</v>
      </c>
      <c r="C234" s="15" t="s">
        <v>145</v>
      </c>
      <c r="D234" s="52">
        <f>('Total Revenues by County'!D234/'Total Revenues by County'!D$4)</f>
        <v>1.1750639236390224E-2</v>
      </c>
      <c r="E234" s="52">
        <f>('Total Revenues by County'!E234/'Total Revenues by County'!E$4)</f>
        <v>0</v>
      </c>
      <c r="F234" s="52">
        <f>('Total Revenues by County'!F234/'Total Revenues by County'!F$4)</f>
        <v>0</v>
      </c>
      <c r="G234" s="52">
        <f>('Total Revenues by County'!G234/'Total Revenues by County'!G$4)</f>
        <v>0</v>
      </c>
      <c r="H234" s="52">
        <f>('Total Revenues by County'!H234/'Total Revenues by County'!H$4)</f>
        <v>0.13074048783845219</v>
      </c>
      <c r="I234" s="52">
        <f>('Total Revenues by County'!I234/'Total Revenues by County'!I$4)</f>
        <v>0</v>
      </c>
      <c r="J234" s="52">
        <f>('Total Revenues by County'!J234/'Total Revenues by County'!J$4)</f>
        <v>0</v>
      </c>
      <c r="K234" s="52">
        <f>('Total Revenues by County'!K234/'Total Revenues by County'!K$4)</f>
        <v>0</v>
      </c>
      <c r="L234" s="52">
        <f>('Total Revenues by County'!L234/'Total Revenues by County'!L$4)</f>
        <v>0</v>
      </c>
      <c r="M234" s="52">
        <f>('Total Revenues by County'!M234/'Total Revenues by County'!M$4)</f>
        <v>0</v>
      </c>
      <c r="N234" s="52">
        <f>('Total Revenues by County'!N234/'Total Revenues by County'!N$4)</f>
        <v>0</v>
      </c>
      <c r="O234" s="52">
        <f>('Total Revenues by County'!O234/'Total Revenues by County'!O$4)</f>
        <v>0</v>
      </c>
      <c r="P234" s="52">
        <f>('Total Revenues by County'!P234/'Total Revenues by County'!P$4)</f>
        <v>54.350645911190888</v>
      </c>
      <c r="Q234" s="52">
        <f>('Total Revenues by County'!Q234/'Total Revenues by County'!Q$4)</f>
        <v>6.1198760121457489</v>
      </c>
      <c r="R234" s="52">
        <f>('Total Revenues by County'!R234/'Total Revenues by County'!R$4)</f>
        <v>0</v>
      </c>
      <c r="S234" s="52">
        <f>('Total Revenues by County'!S234/'Total Revenues by County'!S$4)</f>
        <v>0.90726530437756503</v>
      </c>
      <c r="T234" s="52">
        <f>('Total Revenues by County'!T234/'Total Revenues by County'!T$4)</f>
        <v>0</v>
      </c>
      <c r="U234" s="52">
        <f>('Total Revenues by County'!U234/'Total Revenues by County'!U$4)</f>
        <v>0</v>
      </c>
      <c r="V234" s="52">
        <f>('Total Revenues by County'!V234/'Total Revenues by County'!V$4)</f>
        <v>0.15240266573132236</v>
      </c>
      <c r="W234" s="52">
        <f>('Total Revenues by County'!W234/'Total Revenues by County'!W$4)</f>
        <v>0</v>
      </c>
      <c r="X234" s="52">
        <f>('Total Revenues by County'!X234/'Total Revenues by County'!X$4)</f>
        <v>0.19898899791852512</v>
      </c>
      <c r="Y234" s="52">
        <f>('Total Revenues by County'!Y234/'Total Revenues by County'!Y$4)</f>
        <v>0</v>
      </c>
      <c r="Z234" s="52">
        <f>('Total Revenues by County'!Z234/'Total Revenues by County'!Z$4)</f>
        <v>4.2816133720930232</v>
      </c>
      <c r="AA234" s="52">
        <f>('Total Revenues by County'!AA234/'Total Revenues by County'!AA$4)</f>
        <v>0</v>
      </c>
      <c r="AB234" s="52">
        <f>('Total Revenues by County'!AB234/'Total Revenues by County'!AB$4)</f>
        <v>0</v>
      </c>
      <c r="AC234" s="52">
        <f>('Total Revenues by County'!AC234/'Total Revenues by County'!AC$4)</f>
        <v>6.9590385608800025</v>
      </c>
      <c r="AD234" s="52">
        <f>('Total Revenues by County'!AD234/'Total Revenues by County'!AD$4)</f>
        <v>1.1620901345588464</v>
      </c>
      <c r="AE234" s="52">
        <f>('Total Revenues by County'!AE234/'Total Revenues by County'!AE$4)</f>
        <v>0</v>
      </c>
      <c r="AF234" s="52">
        <f>('Total Revenues by County'!AF234/'Total Revenues by County'!AF$4)</f>
        <v>0</v>
      </c>
      <c r="AG234" s="52">
        <f>('Total Revenues by County'!AG234/'Total Revenues by County'!AG$4)</f>
        <v>0</v>
      </c>
      <c r="AH234" s="52">
        <f>('Total Revenues by County'!AH234/'Total Revenues by County'!AH$4)</f>
        <v>0</v>
      </c>
      <c r="AI234" s="52">
        <f>('Total Revenues by County'!AI234/'Total Revenues by County'!AI$4)</f>
        <v>0</v>
      </c>
      <c r="AJ234" s="52">
        <f>('Total Revenues by County'!AJ234/'Total Revenues by County'!AJ$4)</f>
        <v>0</v>
      </c>
      <c r="AK234" s="52">
        <f>('Total Revenues by County'!AK234/'Total Revenues by County'!AK$4)</f>
        <v>0.10987736726967995</v>
      </c>
      <c r="AL234" s="52">
        <f>('Total Revenues by County'!AL234/'Total Revenues by County'!AL$4)</f>
        <v>0</v>
      </c>
      <c r="AM234" s="52">
        <f>('Total Revenues by County'!AM234/'Total Revenues by County'!AM$4)</f>
        <v>0</v>
      </c>
      <c r="AN234" s="52">
        <f>('Total Revenues by County'!AN234/'Total Revenues by County'!AN$4)</f>
        <v>0</v>
      </c>
      <c r="AO234" s="52">
        <f>('Total Revenues by County'!AO234/'Total Revenues by County'!AO$4)</f>
        <v>0</v>
      </c>
      <c r="AP234" s="52">
        <f>('Total Revenues by County'!AP234/'Total Revenues by County'!AP$4)</f>
        <v>0</v>
      </c>
      <c r="AQ234" s="52">
        <f>('Total Revenues by County'!AQ234/'Total Revenues by County'!AQ$4)</f>
        <v>5.138097919224178E-3</v>
      </c>
      <c r="AR234" s="52">
        <f>('Total Revenues by County'!AR234/'Total Revenues by County'!AR$4)</f>
        <v>0</v>
      </c>
      <c r="AS234" s="52">
        <f>('Total Revenues by County'!AS234/'Total Revenues by County'!AS$4)</f>
        <v>3.084277169401517</v>
      </c>
      <c r="AT234" s="52">
        <f>('Total Revenues by County'!AT234/'Total Revenues by County'!AT$4)</f>
        <v>0</v>
      </c>
      <c r="AU234" s="52">
        <f>('Total Revenues by County'!AU234/'Total Revenues by County'!AU$4)</f>
        <v>32.155241558740244</v>
      </c>
      <c r="AV234" s="52">
        <f>('Total Revenues by County'!AV234/'Total Revenues by County'!AV$4)</f>
        <v>0.52622366948203925</v>
      </c>
      <c r="AW234" s="52">
        <f>('Total Revenues by County'!AW234/'Total Revenues by County'!AW$4)</f>
        <v>0</v>
      </c>
      <c r="AX234" s="52">
        <f>('Total Revenues by County'!AX234/'Total Revenues by County'!AX$4)</f>
        <v>4.9970016362111895E-2</v>
      </c>
      <c r="AY234" s="52">
        <f>('Total Revenues by County'!AY234/'Total Revenues by County'!AY$4)</f>
        <v>0.38342044843925555</v>
      </c>
      <c r="AZ234" s="52">
        <f>('Total Revenues by County'!AZ234/'Total Revenues by County'!AZ$4)</f>
        <v>0</v>
      </c>
      <c r="BA234" s="52">
        <f>('Total Revenues by County'!BA234/'Total Revenues by County'!BA$4)</f>
        <v>0</v>
      </c>
      <c r="BB234" s="52">
        <f>('Total Revenues by County'!BB234/'Total Revenues by County'!BB$4)</f>
        <v>0</v>
      </c>
      <c r="BC234" s="52">
        <f>('Total Revenues by County'!BC234/'Total Revenues by County'!BC$4)</f>
        <v>0</v>
      </c>
      <c r="BD234" s="52">
        <f>('Total Revenues by County'!BD234/'Total Revenues by County'!BD$4)</f>
        <v>2.46298747309456</v>
      </c>
      <c r="BE234" s="52">
        <f>('Total Revenues by County'!BE234/'Total Revenues by County'!BE$4)</f>
        <v>0</v>
      </c>
      <c r="BF234" s="52">
        <f>('Total Revenues by County'!BF234/'Total Revenues by County'!BF$4)</f>
        <v>0</v>
      </c>
      <c r="BG234" s="52">
        <f>('Total Revenues by County'!BG234/'Total Revenues by County'!BG$4)</f>
        <v>0</v>
      </c>
      <c r="BH234" s="52">
        <f>('Total Revenues by County'!BH234/'Total Revenues by County'!BH$4)</f>
        <v>0</v>
      </c>
      <c r="BI234" s="52">
        <f>('Total Revenues by County'!BI234/'Total Revenues by County'!BI$4)</f>
        <v>0</v>
      </c>
      <c r="BJ234" s="52">
        <f>('Total Revenues by County'!BJ234/'Total Revenues by County'!BJ$4)</f>
        <v>1.6554789408606343</v>
      </c>
      <c r="BK234" s="52">
        <f>('Total Revenues by County'!BK234/'Total Revenues by County'!BK$4)</f>
        <v>0</v>
      </c>
      <c r="BL234" s="52">
        <f>('Total Revenues by County'!BL234/'Total Revenues by County'!BL$4)</f>
        <v>0</v>
      </c>
      <c r="BM234" s="52">
        <f>('Total Revenues by County'!BM234/'Total Revenues by County'!BM$4)</f>
        <v>0</v>
      </c>
      <c r="BN234" s="52">
        <f>('Total Revenues by County'!BN234/'Total Revenues by County'!BN$4)</f>
        <v>0</v>
      </c>
      <c r="BO234" s="52">
        <f>('Total Revenues by County'!BO234/'Total Revenues by County'!BO$4)</f>
        <v>3.7903253220926678E-2</v>
      </c>
      <c r="BP234" s="52">
        <f>('Total Revenues by County'!BP234/'Total Revenues by County'!BP$4)</f>
        <v>3.7360797295640444</v>
      </c>
      <c r="BQ234" s="17">
        <f>('Total Revenues by County'!BQ234/'Total Revenues by County'!BQ$4)</f>
        <v>0</v>
      </c>
    </row>
    <row r="235" spans="1:69" x14ac:dyDescent="0.25">
      <c r="A235" s="13"/>
      <c r="B235" s="14">
        <v>369.4</v>
      </c>
      <c r="C235" s="15" t="s">
        <v>146</v>
      </c>
      <c r="D235" s="52">
        <f>('Total Revenues by County'!D235/'Total Revenues by County'!D$4)</f>
        <v>0</v>
      </c>
      <c r="E235" s="52">
        <f>('Total Revenues by County'!E235/'Total Revenues by County'!E$4)</f>
        <v>0</v>
      </c>
      <c r="F235" s="52">
        <f>('Total Revenues by County'!F235/'Total Revenues by County'!F$4)</f>
        <v>0</v>
      </c>
      <c r="G235" s="52">
        <f>('Total Revenues by County'!G235/'Total Revenues by County'!G$4)</f>
        <v>0</v>
      </c>
      <c r="H235" s="52">
        <f>('Total Revenues by County'!H235/'Total Revenues by County'!H$4)</f>
        <v>0</v>
      </c>
      <c r="I235" s="52">
        <f>('Total Revenues by County'!I235/'Total Revenues by County'!I$4)</f>
        <v>1.0177226459429565</v>
      </c>
      <c r="J235" s="52">
        <f>('Total Revenues by County'!J235/'Total Revenues by County'!J$4)</f>
        <v>0</v>
      </c>
      <c r="K235" s="52">
        <f>('Total Revenues by County'!K235/'Total Revenues by County'!K$4)</f>
        <v>0</v>
      </c>
      <c r="L235" s="52">
        <f>('Total Revenues by County'!L235/'Total Revenues by County'!L$4)</f>
        <v>0</v>
      </c>
      <c r="M235" s="52">
        <f>('Total Revenues by County'!M235/'Total Revenues by County'!M$4)</f>
        <v>0</v>
      </c>
      <c r="N235" s="52">
        <f>('Total Revenues by County'!N235/'Total Revenues by County'!N$4)</f>
        <v>0</v>
      </c>
      <c r="O235" s="52">
        <f>('Total Revenues by County'!O235/'Total Revenues by County'!O$4)</f>
        <v>0</v>
      </c>
      <c r="P235" s="52">
        <f>('Total Revenues by County'!P235/'Total Revenues by County'!P$4)</f>
        <v>0</v>
      </c>
      <c r="Q235" s="52">
        <f>('Total Revenues by County'!Q235/'Total Revenues by County'!Q$4)</f>
        <v>0</v>
      </c>
      <c r="R235" s="52">
        <f>('Total Revenues by County'!R235/'Total Revenues by County'!R$4)</f>
        <v>0</v>
      </c>
      <c r="S235" s="52">
        <f>('Total Revenues by County'!S235/'Total Revenues by County'!S$4)</f>
        <v>0</v>
      </c>
      <c r="T235" s="52">
        <f>('Total Revenues by County'!T235/'Total Revenues by County'!T$4)</f>
        <v>0</v>
      </c>
      <c r="U235" s="52">
        <f>('Total Revenues by County'!U235/'Total Revenues by County'!U$4)</f>
        <v>0</v>
      </c>
      <c r="V235" s="52">
        <f>('Total Revenues by County'!V235/'Total Revenues by County'!V$4)</f>
        <v>0</v>
      </c>
      <c r="W235" s="52">
        <f>('Total Revenues by County'!W235/'Total Revenues by County'!W$4)</f>
        <v>0</v>
      </c>
      <c r="X235" s="52">
        <f>('Total Revenues by County'!X235/'Total Revenues by County'!X$4)</f>
        <v>0</v>
      </c>
      <c r="Y235" s="52">
        <f>('Total Revenues by County'!Y235/'Total Revenues by County'!Y$4)</f>
        <v>0</v>
      </c>
      <c r="Z235" s="52">
        <f>('Total Revenues by County'!Z235/'Total Revenues by County'!Z$4)</f>
        <v>0</v>
      </c>
      <c r="AA235" s="52">
        <f>('Total Revenues by County'!AA235/'Total Revenues by County'!AA$4)</f>
        <v>0</v>
      </c>
      <c r="AB235" s="52">
        <f>('Total Revenues by County'!AB235/'Total Revenues by County'!AB$4)</f>
        <v>0</v>
      </c>
      <c r="AC235" s="52">
        <f>('Total Revenues by County'!AC235/'Total Revenues by County'!AC$4)</f>
        <v>0</v>
      </c>
      <c r="AD235" s="52">
        <f>('Total Revenues by County'!AD235/'Total Revenues by County'!AD$4)</f>
        <v>0</v>
      </c>
      <c r="AE235" s="52">
        <f>('Total Revenues by County'!AE235/'Total Revenues by County'!AE$4)</f>
        <v>0</v>
      </c>
      <c r="AF235" s="52">
        <f>('Total Revenues by County'!AF235/'Total Revenues by County'!AF$4)</f>
        <v>0</v>
      </c>
      <c r="AG235" s="52">
        <f>('Total Revenues by County'!AG235/'Total Revenues by County'!AG$4)</f>
        <v>0</v>
      </c>
      <c r="AH235" s="52">
        <f>('Total Revenues by County'!AH235/'Total Revenues by County'!AH$4)</f>
        <v>0</v>
      </c>
      <c r="AI235" s="52">
        <f>('Total Revenues by County'!AI235/'Total Revenues by County'!AI$4)</f>
        <v>0</v>
      </c>
      <c r="AJ235" s="52">
        <f>('Total Revenues by County'!AJ235/'Total Revenues by County'!AJ$4)</f>
        <v>0</v>
      </c>
      <c r="AK235" s="52">
        <f>('Total Revenues by County'!AK235/'Total Revenues by County'!AK$4)</f>
        <v>0</v>
      </c>
      <c r="AL235" s="52">
        <f>('Total Revenues by County'!AL235/'Total Revenues by County'!AL$4)</f>
        <v>0</v>
      </c>
      <c r="AM235" s="52">
        <f>('Total Revenues by County'!AM235/'Total Revenues by County'!AM$4)</f>
        <v>0</v>
      </c>
      <c r="AN235" s="52">
        <f>('Total Revenues by County'!AN235/'Total Revenues by County'!AN$4)</f>
        <v>0</v>
      </c>
      <c r="AO235" s="52">
        <f>('Total Revenues by County'!AO235/'Total Revenues by County'!AO$4)</f>
        <v>0</v>
      </c>
      <c r="AP235" s="52">
        <f>('Total Revenues by County'!AP235/'Total Revenues by County'!AP$4)</f>
        <v>0</v>
      </c>
      <c r="AQ235" s="52">
        <f>('Total Revenues by County'!AQ235/'Total Revenues by County'!AQ$4)</f>
        <v>0</v>
      </c>
      <c r="AR235" s="52">
        <f>('Total Revenues by County'!AR235/'Total Revenues by County'!AR$4)</f>
        <v>0</v>
      </c>
      <c r="AS235" s="52">
        <f>('Total Revenues by County'!AS235/'Total Revenues by County'!AS$4)</f>
        <v>0</v>
      </c>
      <c r="AT235" s="52">
        <f>('Total Revenues by County'!AT235/'Total Revenues by County'!AT$4)</f>
        <v>0</v>
      </c>
      <c r="AU235" s="52">
        <f>('Total Revenues by County'!AU235/'Total Revenues by County'!AU$4)</f>
        <v>0</v>
      </c>
      <c r="AV235" s="52">
        <f>('Total Revenues by County'!AV235/'Total Revenues by County'!AV$4)</f>
        <v>0</v>
      </c>
      <c r="AW235" s="52">
        <f>('Total Revenues by County'!AW235/'Total Revenues by County'!AW$4)</f>
        <v>0</v>
      </c>
      <c r="AX235" s="52">
        <f>('Total Revenues by County'!AX235/'Total Revenues by County'!AX$4)</f>
        <v>0</v>
      </c>
      <c r="AY235" s="52">
        <f>('Total Revenues by County'!AY235/'Total Revenues by County'!AY$4)</f>
        <v>0</v>
      </c>
      <c r="AZ235" s="52">
        <f>('Total Revenues by County'!AZ235/'Total Revenues by County'!AZ$4)</f>
        <v>0</v>
      </c>
      <c r="BA235" s="52">
        <f>('Total Revenues by County'!BA235/'Total Revenues by County'!BA$4)</f>
        <v>0</v>
      </c>
      <c r="BB235" s="52">
        <f>('Total Revenues by County'!BB235/'Total Revenues by County'!BB$4)</f>
        <v>0</v>
      </c>
      <c r="BC235" s="52">
        <f>('Total Revenues by County'!BC235/'Total Revenues by County'!BC$4)</f>
        <v>0</v>
      </c>
      <c r="BD235" s="52">
        <f>('Total Revenues by County'!BD235/'Total Revenues by County'!BD$4)</f>
        <v>0</v>
      </c>
      <c r="BE235" s="52">
        <f>('Total Revenues by County'!BE235/'Total Revenues by County'!BE$4)</f>
        <v>0</v>
      </c>
      <c r="BF235" s="52">
        <f>('Total Revenues by County'!BF235/'Total Revenues by County'!BF$4)</f>
        <v>0</v>
      </c>
      <c r="BG235" s="52">
        <f>('Total Revenues by County'!BG235/'Total Revenues by County'!BG$4)</f>
        <v>0</v>
      </c>
      <c r="BH235" s="52">
        <f>('Total Revenues by County'!BH235/'Total Revenues by County'!BH$4)</f>
        <v>0</v>
      </c>
      <c r="BI235" s="52">
        <f>('Total Revenues by County'!BI235/'Total Revenues by County'!BI$4)</f>
        <v>0</v>
      </c>
      <c r="BJ235" s="52">
        <f>('Total Revenues by County'!BJ235/'Total Revenues by County'!BJ$4)</f>
        <v>0</v>
      </c>
      <c r="BK235" s="52">
        <f>('Total Revenues by County'!BK235/'Total Revenues by County'!BK$4)</f>
        <v>0</v>
      </c>
      <c r="BL235" s="52">
        <f>('Total Revenues by County'!BL235/'Total Revenues by County'!BL$4)</f>
        <v>0</v>
      </c>
      <c r="BM235" s="52">
        <f>('Total Revenues by County'!BM235/'Total Revenues by County'!BM$4)</f>
        <v>0</v>
      </c>
      <c r="BN235" s="52">
        <f>('Total Revenues by County'!BN235/'Total Revenues by County'!BN$4)</f>
        <v>0</v>
      </c>
      <c r="BO235" s="52">
        <f>('Total Revenues by County'!BO235/'Total Revenues by County'!BO$4)</f>
        <v>0</v>
      </c>
      <c r="BP235" s="52">
        <f>('Total Revenues by County'!BP235/'Total Revenues by County'!BP$4)</f>
        <v>0</v>
      </c>
      <c r="BQ235" s="17">
        <f>('Total Revenues by County'!BQ235/'Total Revenues by County'!BQ$4)</f>
        <v>0</v>
      </c>
    </row>
    <row r="236" spans="1:69" x14ac:dyDescent="0.25">
      <c r="A236" s="13"/>
      <c r="B236" s="14">
        <v>369.7</v>
      </c>
      <c r="C236" s="15" t="s">
        <v>147</v>
      </c>
      <c r="D236" s="52">
        <f>('Total Revenues by County'!D236/'Total Revenues by County'!D$4)</f>
        <v>0</v>
      </c>
      <c r="E236" s="52">
        <f>('Total Revenues by County'!E236/'Total Revenues by County'!E$4)</f>
        <v>0</v>
      </c>
      <c r="F236" s="52">
        <f>('Total Revenues by County'!F236/'Total Revenues by County'!F$4)</f>
        <v>0</v>
      </c>
      <c r="G236" s="52">
        <f>('Total Revenues by County'!G236/'Total Revenues by County'!G$4)</f>
        <v>0</v>
      </c>
      <c r="H236" s="52">
        <f>('Total Revenues by County'!H236/'Total Revenues by County'!H$4)</f>
        <v>0</v>
      </c>
      <c r="I236" s="52">
        <f>('Total Revenues by County'!I236/'Total Revenues by County'!I$4)</f>
        <v>0</v>
      </c>
      <c r="J236" s="52">
        <f>('Total Revenues by County'!J236/'Total Revenues by County'!J$4)</f>
        <v>0</v>
      </c>
      <c r="K236" s="52">
        <f>('Total Revenues by County'!K236/'Total Revenues by County'!K$4)</f>
        <v>0</v>
      </c>
      <c r="L236" s="52">
        <f>('Total Revenues by County'!L236/'Total Revenues by County'!L$4)</f>
        <v>0</v>
      </c>
      <c r="M236" s="52">
        <f>('Total Revenues by County'!M236/'Total Revenues by County'!M$4)</f>
        <v>0</v>
      </c>
      <c r="N236" s="52">
        <f>('Total Revenues by County'!N236/'Total Revenues by County'!N$4)</f>
        <v>0</v>
      </c>
      <c r="O236" s="52">
        <f>('Total Revenues by County'!O236/'Total Revenues by County'!O$4)</f>
        <v>0</v>
      </c>
      <c r="P236" s="52">
        <f>('Total Revenues by County'!P236/'Total Revenues by County'!P$4)</f>
        <v>0</v>
      </c>
      <c r="Q236" s="52">
        <f>('Total Revenues by County'!Q236/'Total Revenues by County'!Q$4)</f>
        <v>0.11373987854251012</v>
      </c>
      <c r="R236" s="52">
        <f>('Total Revenues by County'!R236/'Total Revenues by County'!R$4)</f>
        <v>0</v>
      </c>
      <c r="S236" s="52">
        <f>('Total Revenues by County'!S236/'Total Revenues by County'!S$4)</f>
        <v>0</v>
      </c>
      <c r="T236" s="52">
        <f>('Total Revenues by County'!T236/'Total Revenues by County'!T$4)</f>
        <v>0</v>
      </c>
      <c r="U236" s="52">
        <f>('Total Revenues by County'!U236/'Total Revenues by County'!U$4)</f>
        <v>0</v>
      </c>
      <c r="V236" s="52">
        <f>('Total Revenues by County'!V236/'Total Revenues by County'!V$4)</f>
        <v>0</v>
      </c>
      <c r="W236" s="52">
        <f>('Total Revenues by County'!W236/'Total Revenues by County'!W$4)</f>
        <v>0</v>
      </c>
      <c r="X236" s="52">
        <f>('Total Revenues by County'!X236/'Total Revenues by County'!X$4)</f>
        <v>0</v>
      </c>
      <c r="Y236" s="52">
        <f>('Total Revenues by County'!Y236/'Total Revenues by County'!Y$4)</f>
        <v>0</v>
      </c>
      <c r="Z236" s="52">
        <f>('Total Revenues by County'!Z236/'Total Revenues by County'!Z$4)</f>
        <v>0</v>
      </c>
      <c r="AA236" s="52">
        <f>('Total Revenues by County'!AA236/'Total Revenues by County'!AA$4)</f>
        <v>0</v>
      </c>
      <c r="AB236" s="52">
        <f>('Total Revenues by County'!AB236/'Total Revenues by County'!AB$4)</f>
        <v>0</v>
      </c>
      <c r="AC236" s="52">
        <f>('Total Revenues by County'!AC236/'Total Revenues by County'!AC$4)</f>
        <v>0</v>
      </c>
      <c r="AD236" s="52">
        <f>('Total Revenues by County'!AD236/'Total Revenues by County'!AD$4)</f>
        <v>0</v>
      </c>
      <c r="AE236" s="52">
        <f>('Total Revenues by County'!AE236/'Total Revenues by County'!AE$4)</f>
        <v>0</v>
      </c>
      <c r="AF236" s="52">
        <f>('Total Revenues by County'!AF236/'Total Revenues by County'!AF$4)</f>
        <v>0</v>
      </c>
      <c r="AG236" s="52">
        <f>('Total Revenues by County'!AG236/'Total Revenues by County'!AG$4)</f>
        <v>0</v>
      </c>
      <c r="AH236" s="52">
        <f>('Total Revenues by County'!AH236/'Total Revenues by County'!AH$4)</f>
        <v>0</v>
      </c>
      <c r="AI236" s="52">
        <f>('Total Revenues by County'!AI236/'Total Revenues by County'!AI$4)</f>
        <v>0</v>
      </c>
      <c r="AJ236" s="52">
        <f>('Total Revenues by County'!AJ236/'Total Revenues by County'!AJ$4)</f>
        <v>0</v>
      </c>
      <c r="AK236" s="52">
        <f>('Total Revenues by County'!AK236/'Total Revenues by County'!AK$4)</f>
        <v>0</v>
      </c>
      <c r="AL236" s="52">
        <f>('Total Revenues by County'!AL236/'Total Revenues by County'!AL$4)</f>
        <v>0</v>
      </c>
      <c r="AM236" s="52">
        <f>('Total Revenues by County'!AM236/'Total Revenues by County'!AM$4)</f>
        <v>0</v>
      </c>
      <c r="AN236" s="52">
        <f>('Total Revenues by County'!AN236/'Total Revenues by County'!AN$4)</f>
        <v>0</v>
      </c>
      <c r="AO236" s="52">
        <f>('Total Revenues by County'!AO236/'Total Revenues by County'!AO$4)</f>
        <v>0</v>
      </c>
      <c r="AP236" s="52">
        <f>('Total Revenues by County'!AP236/'Total Revenues by County'!AP$4)</f>
        <v>0</v>
      </c>
      <c r="AQ236" s="52">
        <f>('Total Revenues by County'!AQ236/'Total Revenues by County'!AQ$4)</f>
        <v>0</v>
      </c>
      <c r="AR236" s="52">
        <f>('Total Revenues by County'!AR236/'Total Revenues by County'!AR$4)</f>
        <v>0</v>
      </c>
      <c r="AS236" s="52">
        <f>('Total Revenues by County'!AS236/'Total Revenues by County'!AS$4)</f>
        <v>0</v>
      </c>
      <c r="AT236" s="52">
        <f>('Total Revenues by County'!AT236/'Total Revenues by County'!AT$4)</f>
        <v>0</v>
      </c>
      <c r="AU236" s="52">
        <f>('Total Revenues by County'!AU236/'Total Revenues by County'!AU$4)</f>
        <v>0</v>
      </c>
      <c r="AV236" s="52">
        <f>('Total Revenues by County'!AV236/'Total Revenues by County'!AV$4)</f>
        <v>0</v>
      </c>
      <c r="AW236" s="52">
        <f>('Total Revenues by County'!AW236/'Total Revenues by County'!AW$4)</f>
        <v>0</v>
      </c>
      <c r="AX236" s="52">
        <f>('Total Revenues by County'!AX236/'Total Revenues by County'!AX$4)</f>
        <v>0</v>
      </c>
      <c r="AY236" s="52">
        <f>('Total Revenues by County'!AY236/'Total Revenues by County'!AY$4)</f>
        <v>0</v>
      </c>
      <c r="AZ236" s="52">
        <f>('Total Revenues by County'!AZ236/'Total Revenues by County'!AZ$4)</f>
        <v>0</v>
      </c>
      <c r="BA236" s="52">
        <f>('Total Revenues by County'!BA236/'Total Revenues by County'!BA$4)</f>
        <v>0</v>
      </c>
      <c r="BB236" s="52">
        <f>('Total Revenues by County'!BB236/'Total Revenues by County'!BB$4)</f>
        <v>0</v>
      </c>
      <c r="BC236" s="52">
        <f>('Total Revenues by County'!BC236/'Total Revenues by County'!BC$4)</f>
        <v>0</v>
      </c>
      <c r="BD236" s="52">
        <f>('Total Revenues by County'!BD236/'Total Revenues by County'!BD$4)</f>
        <v>0</v>
      </c>
      <c r="BE236" s="52">
        <f>('Total Revenues by County'!BE236/'Total Revenues by County'!BE$4)</f>
        <v>0</v>
      </c>
      <c r="BF236" s="52">
        <f>('Total Revenues by County'!BF236/'Total Revenues by County'!BF$4)</f>
        <v>0</v>
      </c>
      <c r="BG236" s="52">
        <f>('Total Revenues by County'!BG236/'Total Revenues by County'!BG$4)</f>
        <v>0</v>
      </c>
      <c r="BH236" s="52">
        <f>('Total Revenues by County'!BH236/'Total Revenues by County'!BH$4)</f>
        <v>0</v>
      </c>
      <c r="BI236" s="52">
        <f>('Total Revenues by County'!BI236/'Total Revenues by County'!BI$4)</f>
        <v>0</v>
      </c>
      <c r="BJ236" s="52">
        <f>('Total Revenues by County'!BJ236/'Total Revenues by County'!BJ$4)</f>
        <v>0</v>
      </c>
      <c r="BK236" s="52">
        <f>('Total Revenues by County'!BK236/'Total Revenues by County'!BK$4)</f>
        <v>0</v>
      </c>
      <c r="BL236" s="52">
        <f>('Total Revenues by County'!BL236/'Total Revenues by County'!BL$4)</f>
        <v>0</v>
      </c>
      <c r="BM236" s="52">
        <f>('Total Revenues by County'!BM236/'Total Revenues by County'!BM$4)</f>
        <v>0</v>
      </c>
      <c r="BN236" s="52">
        <f>('Total Revenues by County'!BN236/'Total Revenues by County'!BN$4)</f>
        <v>0</v>
      </c>
      <c r="BO236" s="52">
        <f>('Total Revenues by County'!BO236/'Total Revenues by County'!BO$4)</f>
        <v>0</v>
      </c>
      <c r="BP236" s="52">
        <f>('Total Revenues by County'!BP236/'Total Revenues by County'!BP$4)</f>
        <v>0</v>
      </c>
      <c r="BQ236" s="17">
        <f>('Total Revenues by County'!BQ236/'Total Revenues by County'!BQ$4)</f>
        <v>0</v>
      </c>
    </row>
    <row r="237" spans="1:69" x14ac:dyDescent="0.25">
      <c r="A237" s="13"/>
      <c r="B237" s="14">
        <v>369.9</v>
      </c>
      <c r="C237" s="15" t="s">
        <v>148</v>
      </c>
      <c r="D237" s="52">
        <f>('Total Revenues by County'!D237/'Total Revenues by County'!D$4)</f>
        <v>16.587156296831893</v>
      </c>
      <c r="E237" s="52">
        <f>('Total Revenues by County'!E237/'Total Revenues by County'!E$4)</f>
        <v>26.034578308550913</v>
      </c>
      <c r="F237" s="52">
        <f>('Total Revenues by County'!F237/'Total Revenues by County'!F$4)</f>
        <v>17.17097076316433</v>
      </c>
      <c r="G237" s="52">
        <f>('Total Revenues by County'!G237/'Total Revenues by County'!G$4)</f>
        <v>10.776733780760626</v>
      </c>
      <c r="H237" s="52">
        <f>('Total Revenues by County'!H237/'Total Revenues by County'!H$4)</f>
        <v>14.253268829162357</v>
      </c>
      <c r="I237" s="52">
        <f>('Total Revenues by County'!I237/'Total Revenues by County'!I$4)</f>
        <v>63.870166454570324</v>
      </c>
      <c r="J237" s="52">
        <f>('Total Revenues by County'!J237/'Total Revenues by County'!J$4)</f>
        <v>2.4806935138495545</v>
      </c>
      <c r="K237" s="52">
        <f>('Total Revenues by County'!K237/'Total Revenues by County'!K$4)</f>
        <v>86.016830311573415</v>
      </c>
      <c r="L237" s="52">
        <f>('Total Revenues by County'!L237/'Total Revenues by County'!L$4)</f>
        <v>25.672475807142245</v>
      </c>
      <c r="M237" s="52">
        <f>('Total Revenues by County'!M237/'Total Revenues by County'!M$4)</f>
        <v>43.959067177920758</v>
      </c>
      <c r="N237" s="52">
        <f>('Total Revenues by County'!N237/'Total Revenues by County'!N$4)</f>
        <v>19.643809643620941</v>
      </c>
      <c r="O237" s="52">
        <f>('Total Revenues by County'!O237/'Total Revenues by County'!O$4)</f>
        <v>8.2019947072950607</v>
      </c>
      <c r="P237" s="52">
        <f>('Total Revenues by County'!P237/'Total Revenues by County'!P$4)</f>
        <v>14.238589883176882</v>
      </c>
      <c r="Q237" s="52">
        <f>('Total Revenues by County'!Q237/'Total Revenues by County'!Q$4)</f>
        <v>7.6553011133603235</v>
      </c>
      <c r="R237" s="52">
        <f>('Total Revenues by County'!R237/'Total Revenues by County'!R$4)</f>
        <v>42.636523133670117</v>
      </c>
      <c r="S237" s="52">
        <f>('Total Revenues by County'!S237/'Total Revenues by County'!S$4)</f>
        <v>115.4545143638851</v>
      </c>
      <c r="T237" s="52">
        <f>('Total Revenues by County'!T237/'Total Revenues by County'!T$4)</f>
        <v>31.212262225487795</v>
      </c>
      <c r="U237" s="52">
        <f>('Total Revenues by County'!U237/'Total Revenues by County'!U$4)</f>
        <v>1.9775092108992267</v>
      </c>
      <c r="V237" s="52">
        <f>('Total Revenues by County'!V237/'Total Revenues by County'!V$4)</f>
        <v>7.0189991815737169</v>
      </c>
      <c r="W237" s="52">
        <f>('Total Revenues by County'!W237/'Total Revenues by County'!W$4)</f>
        <v>20.951243781094526</v>
      </c>
      <c r="X237" s="52">
        <f>('Total Revenues by County'!X237/'Total Revenues by County'!X$4)</f>
        <v>14.368123699078204</v>
      </c>
      <c r="Y237" s="52">
        <f>('Total Revenues by County'!Y237/'Total Revenues by County'!Y$4)</f>
        <v>32.293233594015639</v>
      </c>
      <c r="Z237" s="52">
        <f>('Total Revenues by County'!Z237/'Total Revenues by County'!Z$4)</f>
        <v>40.004251453488372</v>
      </c>
      <c r="AA237" s="52">
        <f>('Total Revenues by County'!AA237/'Total Revenues by County'!AA$4)</f>
        <v>23.490328112784042</v>
      </c>
      <c r="AB237" s="52">
        <f>('Total Revenues by County'!AB237/'Total Revenues by County'!AB$4)</f>
        <v>13.579303669085595</v>
      </c>
      <c r="AC237" s="52">
        <f>('Total Revenues by County'!AC237/'Total Revenues by County'!AC$4)</f>
        <v>52.957002643653709</v>
      </c>
      <c r="AD237" s="52">
        <f>('Total Revenues by County'!AD237/'Total Revenues by County'!AD$4)</f>
        <v>13.529853017241741</v>
      </c>
      <c r="AE237" s="52">
        <f>('Total Revenues by County'!AE237/'Total Revenues by County'!AE$4)</f>
        <v>27.541152897657213</v>
      </c>
      <c r="AF237" s="52">
        <f>('Total Revenues by County'!AF237/'Total Revenues by County'!AF$4)</f>
        <v>23.789642021508762</v>
      </c>
      <c r="AG237" s="52">
        <f>('Total Revenues by County'!AG237/'Total Revenues by County'!AG$4)</f>
        <v>8.1817478578229128</v>
      </c>
      <c r="AH237" s="52">
        <f>('Total Revenues by County'!AH237/'Total Revenues by County'!AH$4)</f>
        <v>159.81902856354353</v>
      </c>
      <c r="AI237" s="52">
        <f>('Total Revenues by County'!AI237/'Total Revenues by County'!AI$4)</f>
        <v>14.481558125380401</v>
      </c>
      <c r="AJ237" s="52">
        <f>('Total Revenues by County'!AJ237/'Total Revenues by County'!AJ$4)</f>
        <v>13.556522012293236</v>
      </c>
      <c r="AK237" s="52">
        <f>('Total Revenues by County'!AK237/'Total Revenues by County'!AK$4)</f>
        <v>63.254441396626177</v>
      </c>
      <c r="AL237" s="52">
        <f>('Total Revenues by County'!AL237/'Total Revenues by County'!AL$4)</f>
        <v>0.96050510084427765</v>
      </c>
      <c r="AM237" s="52">
        <f>('Total Revenues by County'!AM237/'Total Revenues by County'!AM$4)</f>
        <v>32.239330752902987</v>
      </c>
      <c r="AN237" s="52">
        <f>('Total Revenues by County'!AN237/'Total Revenues by County'!AN$4)</f>
        <v>12.992022645393721</v>
      </c>
      <c r="AO237" s="52">
        <f>('Total Revenues by County'!AO237/'Total Revenues by County'!AO$4)</f>
        <v>10.926343762535097</v>
      </c>
      <c r="AP237" s="52">
        <f>('Total Revenues by County'!AP237/'Total Revenues by County'!AP$4)</f>
        <v>21.141362499604291</v>
      </c>
      <c r="AQ237" s="52">
        <f>('Total Revenues by County'!AQ237/'Total Revenues by County'!AQ$4)</f>
        <v>43.079698975149448</v>
      </c>
      <c r="AR237" s="52">
        <f>('Total Revenues by County'!AR237/'Total Revenues by County'!AR$4)</f>
        <v>37.153599977737116</v>
      </c>
      <c r="AS237" s="52">
        <f>('Total Revenues by County'!AS237/'Total Revenues by County'!AS$4)</f>
        <v>36.87066602986161</v>
      </c>
      <c r="AT237" s="52">
        <f>('Total Revenues by County'!AT237/'Total Revenues by County'!AT$4)</f>
        <v>82.558902097813558</v>
      </c>
      <c r="AU237" s="52">
        <f>('Total Revenues by County'!AU237/'Total Revenues by County'!AU$4)</f>
        <v>13.707225919590622</v>
      </c>
      <c r="AV237" s="52">
        <f>('Total Revenues by County'!AV237/'Total Revenues by County'!AV$4)</f>
        <v>18.725155184695229</v>
      </c>
      <c r="AW237" s="52">
        <f>('Total Revenues by County'!AW237/'Total Revenues by County'!AW$4)</f>
        <v>185.70494491416858</v>
      </c>
      <c r="AX237" s="52">
        <f>('Total Revenues by County'!AX237/'Total Revenues by County'!AX$4)</f>
        <v>15.258074552981496</v>
      </c>
      <c r="AY237" s="52">
        <f>('Total Revenues by County'!AY237/'Total Revenues by County'!AY$4)</f>
        <v>25.909669588874319</v>
      </c>
      <c r="AZ237" s="52">
        <f>('Total Revenues by County'!AZ237/'Total Revenues by County'!AZ$4)</f>
        <v>19.831325533789485</v>
      </c>
      <c r="BA237" s="52">
        <f>('Total Revenues by County'!BA237/'Total Revenues by County'!BA$4)</f>
        <v>48.544874259078092</v>
      </c>
      <c r="BB237" s="52">
        <f>('Total Revenues by County'!BB237/'Total Revenues by County'!BB$4)</f>
        <v>42.45952495183748</v>
      </c>
      <c r="BC237" s="52">
        <f>('Total Revenues by County'!BC237/'Total Revenues by County'!BC$4)</f>
        <v>25.092541536301024</v>
      </c>
      <c r="BD237" s="52">
        <f>('Total Revenues by County'!BD237/'Total Revenues by County'!BD$4)</f>
        <v>6.5538309335686309</v>
      </c>
      <c r="BE237" s="52">
        <f>('Total Revenues by County'!BE237/'Total Revenues by County'!BE$4)</f>
        <v>20.238341909333947</v>
      </c>
      <c r="BF237" s="52">
        <f>('Total Revenues by County'!BF237/'Total Revenues by County'!BF$4)</f>
        <v>29.804321207820237</v>
      </c>
      <c r="BG237" s="52">
        <f>('Total Revenues by County'!BG237/'Total Revenues by County'!BG$4)</f>
        <v>14.036259004952724</v>
      </c>
      <c r="BH237" s="52">
        <f>('Total Revenues by County'!BH237/'Total Revenues by County'!BH$4)</f>
        <v>13.728328786639171</v>
      </c>
      <c r="BI237" s="52">
        <f>('Total Revenues by County'!BI237/'Total Revenues by County'!BI$4)</f>
        <v>10.006058285451189</v>
      </c>
      <c r="BJ237" s="52">
        <f>('Total Revenues by County'!BJ237/'Total Revenues by County'!BJ$4)</f>
        <v>1.9031424402089763</v>
      </c>
      <c r="BK237" s="52">
        <f>('Total Revenues by County'!BK237/'Total Revenues by County'!BK$4)</f>
        <v>10.970864471823875</v>
      </c>
      <c r="BL237" s="52">
        <f>('Total Revenues by County'!BL237/'Total Revenues by County'!BL$4)</f>
        <v>6.9526558891454968</v>
      </c>
      <c r="BM237" s="52">
        <f>('Total Revenues by County'!BM237/'Total Revenues by County'!BM$4)</f>
        <v>34.544014756392315</v>
      </c>
      <c r="BN237" s="52">
        <f>('Total Revenues by County'!BN237/'Total Revenues by County'!BN$4)</f>
        <v>8.9955768935501776</v>
      </c>
      <c r="BO237" s="52">
        <f>('Total Revenues by County'!BO237/'Total Revenues by County'!BO$4)</f>
        <v>4.3965054220348776</v>
      </c>
      <c r="BP237" s="52">
        <f>('Total Revenues by County'!BP237/'Total Revenues by County'!BP$4)</f>
        <v>18.590807979962516</v>
      </c>
      <c r="BQ237" s="17">
        <f>('Total Revenues by County'!BQ237/'Total Revenues by County'!BQ$4)</f>
        <v>36.349466672288038</v>
      </c>
    </row>
    <row r="238" spans="1:69" ht="15.75" x14ac:dyDescent="0.25">
      <c r="A238" s="19" t="s">
        <v>149</v>
      </c>
      <c r="B238" s="20"/>
      <c r="C238" s="21"/>
      <c r="D238" s="51">
        <f>('Total Revenues by County'!D238/'Total Revenues by County'!D$4)</f>
        <v>775.93726394706755</v>
      </c>
      <c r="E238" s="51">
        <f>('Total Revenues by County'!E238/'Total Revenues by County'!E$4)</f>
        <v>323.80427740701714</v>
      </c>
      <c r="F238" s="51">
        <f>('Total Revenues by County'!F238/'Total Revenues by County'!F$4)</f>
        <v>148.4722873454194</v>
      </c>
      <c r="G238" s="51">
        <f>('Total Revenues by County'!G238/'Total Revenues by County'!G$4)</f>
        <v>422.6179315092067</v>
      </c>
      <c r="H238" s="51">
        <f>('Total Revenues by County'!H238/'Total Revenues by County'!H$4)</f>
        <v>393.64717293143201</v>
      </c>
      <c r="I238" s="51">
        <f>('Total Revenues by County'!I238/'Total Revenues by County'!I$4)</f>
        <v>747.77978452823709</v>
      </c>
      <c r="J238" s="51">
        <f>('Total Revenues by County'!J238/'Total Revenues by County'!J$4)</f>
        <v>25.842785107411757</v>
      </c>
      <c r="K238" s="51">
        <f>('Total Revenues by County'!K238/'Total Revenues by County'!K$4)</f>
        <v>991.33922495503816</v>
      </c>
      <c r="L238" s="51">
        <f>('Total Revenues by County'!L238/'Total Revenues by County'!L$4)</f>
        <v>237.43872570009421</v>
      </c>
      <c r="M238" s="51">
        <f>('Total Revenues by County'!M238/'Total Revenues by County'!M$4)</f>
        <v>376.32677476657784</v>
      </c>
      <c r="N238" s="51">
        <f>('Total Revenues by County'!N238/'Total Revenues by County'!N$4)</f>
        <v>709.24625739086673</v>
      </c>
      <c r="O238" s="51">
        <f>('Total Revenues by County'!O238/'Total Revenues by County'!O$4)</f>
        <v>273.33738699463083</v>
      </c>
      <c r="P238" s="51">
        <f>('Total Revenues by County'!P238/'Total Revenues by County'!P$4)</f>
        <v>603.85316187505521</v>
      </c>
      <c r="Q238" s="51">
        <f>('Total Revenues by County'!Q238/'Total Revenues by County'!Q$4)</f>
        <v>583.51524544534414</v>
      </c>
      <c r="R238" s="51">
        <f>('Total Revenues by County'!R238/'Total Revenues by County'!R$4)</f>
        <v>135.65963274797531</v>
      </c>
      <c r="S238" s="51">
        <f>('Total Revenues by County'!S238/'Total Revenues by County'!S$4)</f>
        <v>101.0500491621067</v>
      </c>
      <c r="T238" s="51">
        <f>('Total Revenues by County'!T238/'Total Revenues by County'!T$4)</f>
        <v>871.94456690342065</v>
      </c>
      <c r="U238" s="51">
        <f>('Total Revenues by County'!U238/'Total Revenues by County'!U$4)</f>
        <v>646.45987691809387</v>
      </c>
      <c r="V238" s="51">
        <f>('Total Revenues by County'!V238/'Total Revenues by County'!V$4)</f>
        <v>492.402314977201</v>
      </c>
      <c r="W238" s="51">
        <f>('Total Revenues by County'!W238/'Total Revenues by County'!W$4)</f>
        <v>522.90592492085034</v>
      </c>
      <c r="X238" s="51">
        <f>('Total Revenues by County'!X238/'Total Revenues by County'!X$4)</f>
        <v>952.49455842997327</v>
      </c>
      <c r="Y238" s="51">
        <f>('Total Revenues by County'!Y238/'Total Revenues by County'!Y$4)</f>
        <v>477.73458007480451</v>
      </c>
      <c r="Z238" s="51">
        <f>('Total Revenues by County'!Z238/'Total Revenues by County'!Z$4)</f>
        <v>459.36758720930231</v>
      </c>
      <c r="AA238" s="51">
        <f>('Total Revenues by County'!AA238/'Total Revenues by County'!AA$4)</f>
        <v>487.6265163551991</v>
      </c>
      <c r="AB238" s="51">
        <f>('Total Revenues by County'!AB238/'Total Revenues by County'!AB$4)</f>
        <v>147.63082253858059</v>
      </c>
      <c r="AC238" s="51">
        <f>('Total Revenues by County'!AC238/'Total Revenues by County'!AC$4)</f>
        <v>26.109017796550084</v>
      </c>
      <c r="AD238" s="51">
        <f>('Total Revenues by County'!AD238/'Total Revenues by County'!AD$4)</f>
        <v>1033.2973942479468</v>
      </c>
      <c r="AE238" s="51">
        <f>('Total Revenues by County'!AE238/'Total Revenues by County'!AE$4)</f>
        <v>86.879726674886967</v>
      </c>
      <c r="AF238" s="51">
        <f>('Total Revenues by County'!AF238/'Total Revenues by County'!AF$4)</f>
        <v>213.57281567291798</v>
      </c>
      <c r="AG238" s="51">
        <f>('Total Revenues by County'!AG238/'Total Revenues by County'!AG$4)</f>
        <v>207.31386861313868</v>
      </c>
      <c r="AH238" s="51">
        <f>('Total Revenues by County'!AH238/'Total Revenues by County'!AH$4)</f>
        <v>267.84234855802401</v>
      </c>
      <c r="AI238" s="51">
        <f>('Total Revenues by County'!AI238/'Total Revenues by County'!AI$4)</f>
        <v>301.35934266585514</v>
      </c>
      <c r="AJ238" s="51">
        <f>('Total Revenues by County'!AJ238/'Total Revenues by County'!AJ$4)</f>
        <v>580.57100024781937</v>
      </c>
      <c r="AK238" s="51">
        <f>('Total Revenues by County'!AK238/'Total Revenues by County'!AK$4)</f>
        <v>1086.25500819338</v>
      </c>
      <c r="AL238" s="51">
        <f>('Total Revenues by County'!AL238/'Total Revenues by County'!AL$4)</f>
        <v>376.86986984052533</v>
      </c>
      <c r="AM238" s="51">
        <f>('Total Revenues by County'!AM238/'Total Revenues by County'!AM$4)</f>
        <v>492.76051941565737</v>
      </c>
      <c r="AN238" s="51">
        <f>('Total Revenues by County'!AN238/'Total Revenues by County'!AN$4)</f>
        <v>493.32411219763253</v>
      </c>
      <c r="AO238" s="51">
        <f>('Total Revenues by County'!AO238/'Total Revenues by County'!AO$4)</f>
        <v>594.75847372643398</v>
      </c>
      <c r="AP238" s="51">
        <f>('Total Revenues by County'!AP238/'Total Revenues by County'!AP$4)</f>
        <v>574.93255247079685</v>
      </c>
      <c r="AQ238" s="51">
        <f>('Total Revenues by County'!AQ238/'Total Revenues by County'!AQ$4)</f>
        <v>302.77664657578077</v>
      </c>
      <c r="AR238" s="51">
        <f>('Total Revenues by County'!AR238/'Total Revenues by County'!AR$4)</f>
        <v>285.51782074204971</v>
      </c>
      <c r="AS238" s="51">
        <f>('Total Revenues by County'!AS238/'Total Revenues by County'!AS$4)</f>
        <v>738.1012556593613</v>
      </c>
      <c r="AT238" s="51">
        <f>('Total Revenues by County'!AT238/'Total Revenues by County'!AT$4)</f>
        <v>812.49234684188536</v>
      </c>
      <c r="AU238" s="51">
        <f>('Total Revenues by County'!AU238/'Total Revenues by County'!AU$4)</f>
        <v>1109.1168911440441</v>
      </c>
      <c r="AV238" s="51">
        <f>('Total Revenues by County'!AV238/'Total Revenues by County'!AV$4)</f>
        <v>313.07118652691565</v>
      </c>
      <c r="AW238" s="51">
        <f>('Total Revenues by County'!AW238/'Total Revenues by County'!AW$4)</f>
        <v>569.15426594926976</v>
      </c>
      <c r="AX238" s="51">
        <f>('Total Revenues by County'!AX238/'Total Revenues by County'!AX$4)</f>
        <v>351.30369942918026</v>
      </c>
      <c r="AY238" s="51">
        <f>('Total Revenues by County'!AY238/'Total Revenues by County'!AY$4)</f>
        <v>537.2514927308049</v>
      </c>
      <c r="AZ238" s="51">
        <f>('Total Revenues by County'!AZ238/'Total Revenues by County'!AZ$4)</f>
        <v>770.29788198447454</v>
      </c>
      <c r="BA238" s="51">
        <f>('Total Revenues by County'!BA238/'Total Revenues by County'!BA$4)</f>
        <v>241.64992806583416</v>
      </c>
      <c r="BB238" s="51">
        <f>('Total Revenues by County'!BB238/'Total Revenues by County'!BB$4)</f>
        <v>528.44170985141898</v>
      </c>
      <c r="BC238" s="51">
        <f>('Total Revenues by County'!BC238/'Total Revenues by County'!BC$4)</f>
        <v>226.75795187399538</v>
      </c>
      <c r="BD238" s="51">
        <f>('Total Revenues by County'!BD238/'Total Revenues by County'!BD$4)</f>
        <v>493.93482533188944</v>
      </c>
      <c r="BE238" s="51">
        <f>('Total Revenues by County'!BE238/'Total Revenues by County'!BE$4)</f>
        <v>790.01978325236439</v>
      </c>
      <c r="BF238" s="51">
        <f>('Total Revenues by County'!BF238/'Total Revenues by County'!BF$4)</f>
        <v>440.98083181044342</v>
      </c>
      <c r="BG238" s="51">
        <f>('Total Revenues by County'!BG238/'Total Revenues by County'!BG$4)</f>
        <v>394.74736886537596</v>
      </c>
      <c r="BH238" s="51">
        <f>('Total Revenues by County'!BH238/'Total Revenues by County'!BH$4)</f>
        <v>519.17244574292636</v>
      </c>
      <c r="BI238" s="51">
        <f>('Total Revenues by County'!BI238/'Total Revenues by County'!BI$4)</f>
        <v>94.819813576760993</v>
      </c>
      <c r="BJ238" s="51">
        <f>('Total Revenues by County'!BJ238/'Total Revenues by County'!BJ$4)</f>
        <v>396.61473081507393</v>
      </c>
      <c r="BK238" s="51">
        <f>('Total Revenues by County'!BK238/'Total Revenues by County'!BK$4)</f>
        <v>278.89502120783681</v>
      </c>
      <c r="BL238" s="51">
        <f>('Total Revenues by County'!BL238/'Total Revenues by County'!BL$4)</f>
        <v>389.77429383549475</v>
      </c>
      <c r="BM238" s="51">
        <f>('Total Revenues by County'!BM238/'Total Revenues by County'!BM$4)</f>
        <v>257.10921002416995</v>
      </c>
      <c r="BN238" s="51">
        <f>('Total Revenues by County'!BN238/'Total Revenues by County'!BN$4)</f>
        <v>231.64784828764562</v>
      </c>
      <c r="BO238" s="51">
        <f>('Total Revenues by County'!BO238/'Total Revenues by County'!BO$4)</f>
        <v>460.5922765747697</v>
      </c>
      <c r="BP238" s="51">
        <f>('Total Revenues by County'!BP238/'Total Revenues by County'!BP$4)</f>
        <v>555.38967999579631</v>
      </c>
      <c r="BQ238" s="57">
        <f>('Total Revenues by County'!BQ238/'Total Revenues by County'!BQ$4)</f>
        <v>156.28508790421182</v>
      </c>
    </row>
    <row r="239" spans="1:69" x14ac:dyDescent="0.25">
      <c r="A239" s="13"/>
      <c r="B239" s="14">
        <v>381</v>
      </c>
      <c r="C239" s="15" t="s">
        <v>150</v>
      </c>
      <c r="D239" s="52">
        <f>('Total Revenues by County'!D239/'Total Revenues by County'!D$4)</f>
        <v>494.17414293850811</v>
      </c>
      <c r="E239" s="52">
        <f>('Total Revenues by County'!E239/'Total Revenues by County'!E$4)</f>
        <v>303.1435819381025</v>
      </c>
      <c r="F239" s="52">
        <f>('Total Revenues by County'!F239/'Total Revenues by County'!F$4)</f>
        <v>52.835776198913088</v>
      </c>
      <c r="G239" s="52">
        <f>('Total Revenues by County'!G239/'Total Revenues by County'!G$4)</f>
        <v>353.78296334537947</v>
      </c>
      <c r="H239" s="52">
        <f>('Total Revenues by County'!H239/'Total Revenues by County'!H$4)</f>
        <v>122.43868511471467</v>
      </c>
      <c r="I239" s="52">
        <f>('Total Revenues by County'!I239/'Total Revenues by County'!I$4)</f>
        <v>619.84349611798564</v>
      </c>
      <c r="J239" s="52">
        <f>('Total Revenues by County'!J239/'Total Revenues by County'!J$4)</f>
        <v>23.358085238654418</v>
      </c>
      <c r="K239" s="52">
        <f>('Total Revenues by County'!K239/'Total Revenues by County'!K$4)</f>
        <v>608.09308924318282</v>
      </c>
      <c r="L239" s="52">
        <f>('Total Revenues by County'!L239/'Total Revenues by County'!L$4)</f>
        <v>112.64659159030573</v>
      </c>
      <c r="M239" s="52">
        <f>('Total Revenues by County'!M239/'Total Revenues by County'!M$4)</f>
        <v>376.20834687290136</v>
      </c>
      <c r="N239" s="52">
        <f>('Total Revenues by County'!N239/'Total Revenues by County'!N$4)</f>
        <v>550.19828190428268</v>
      </c>
      <c r="O239" s="52">
        <f>('Total Revenues by County'!O239/'Total Revenues by County'!O$4)</f>
        <v>230.87490248267633</v>
      </c>
      <c r="P239" s="52">
        <f>('Total Revenues by County'!P239/'Total Revenues by County'!P$4)</f>
        <v>429.8290910160963</v>
      </c>
      <c r="Q239" s="52">
        <f>('Total Revenues by County'!Q239/'Total Revenues by County'!Q$4)</f>
        <v>564.49639423076928</v>
      </c>
      <c r="R239" s="52">
        <f>('Total Revenues by County'!R239/'Total Revenues by County'!R$4)</f>
        <v>133.57518402694251</v>
      </c>
      <c r="S239" s="52">
        <f>('Total Revenues by County'!S239/'Total Revenues by County'!S$4)</f>
        <v>86.111223922708618</v>
      </c>
      <c r="T239" s="52">
        <f>('Total Revenues by County'!T239/'Total Revenues by County'!T$4)</f>
        <v>838.81827087925546</v>
      </c>
      <c r="U239" s="52">
        <f>('Total Revenues by County'!U239/'Total Revenues by County'!U$4)</f>
        <v>567.95244746750882</v>
      </c>
      <c r="V239" s="52">
        <f>('Total Revenues by County'!V239/'Total Revenues by County'!V$4)</f>
        <v>402.50619665614403</v>
      </c>
      <c r="W239" s="52">
        <f>('Total Revenues by County'!W239/'Total Revenues by County'!W$4)</f>
        <v>508.35459068294887</v>
      </c>
      <c r="X239" s="52">
        <f>('Total Revenues by County'!X239/'Total Revenues by County'!X$4)</f>
        <v>284.4173059768064</v>
      </c>
      <c r="Y239" s="52">
        <f>('Total Revenues by County'!Y239/'Total Revenues by County'!Y$4)</f>
        <v>466.54654879292758</v>
      </c>
      <c r="Z239" s="52">
        <f>('Total Revenues by County'!Z239/'Total Revenues by County'!Z$4)</f>
        <v>397.7720203488372</v>
      </c>
      <c r="AA239" s="52">
        <f>('Total Revenues by County'!AA239/'Total Revenues by County'!AA$4)</f>
        <v>478.15459887518602</v>
      </c>
      <c r="AB239" s="52">
        <f>('Total Revenues by County'!AB239/'Total Revenues by County'!AB$4)</f>
        <v>91.971749705597645</v>
      </c>
      <c r="AC239" s="52">
        <f>('Total Revenues by County'!AC239/'Total Revenues by County'!AC$4)</f>
        <v>15.69866399262613</v>
      </c>
      <c r="AD239" s="52">
        <f>('Total Revenues by County'!AD239/'Total Revenues by County'!AD$4)</f>
        <v>823.09750339729442</v>
      </c>
      <c r="AE239" s="52">
        <f>('Total Revenues by County'!AE239/'Total Revenues by County'!AE$4)</f>
        <v>74.200215782983975</v>
      </c>
      <c r="AF239" s="52">
        <f>('Total Revenues by County'!AF239/'Total Revenues by County'!AF$4)</f>
        <v>142.06413989996923</v>
      </c>
      <c r="AG239" s="52">
        <f>('Total Revenues by County'!AG239/'Total Revenues by County'!AG$4)</f>
        <v>207.31386861313868</v>
      </c>
      <c r="AH239" s="52">
        <f>('Total Revenues by County'!AH239/'Total Revenues by County'!AH$4)</f>
        <v>267.84234855802401</v>
      </c>
      <c r="AI239" s="52">
        <f>('Total Revenues by County'!AI239/'Total Revenues by County'!AI$4)</f>
        <v>301.35934266585514</v>
      </c>
      <c r="AJ239" s="52">
        <f>('Total Revenues by County'!AJ239/'Total Revenues by County'!AJ$4)</f>
        <v>136.27431160318187</v>
      </c>
      <c r="AK239" s="52">
        <f>('Total Revenues by County'!AK239/'Total Revenues by County'!AK$4)</f>
        <v>891.42710977505158</v>
      </c>
      <c r="AL239" s="52">
        <f>('Total Revenues by County'!AL239/'Total Revenues by County'!AL$4)</f>
        <v>363.42327113625703</v>
      </c>
      <c r="AM239" s="52">
        <f>('Total Revenues by County'!AM239/'Total Revenues by County'!AM$4)</f>
        <v>474.40888999875142</v>
      </c>
      <c r="AN239" s="52">
        <f>('Total Revenues by County'!AN239/'Total Revenues by County'!AN$4)</f>
        <v>221.11464230571281</v>
      </c>
      <c r="AO239" s="52">
        <f>('Total Revenues by County'!AO239/'Total Revenues by County'!AO$4)</f>
        <v>561.57350581628555</v>
      </c>
      <c r="AP239" s="52">
        <f>('Total Revenues by County'!AP239/'Total Revenues by County'!AP$4)</f>
        <v>373.56816929943966</v>
      </c>
      <c r="AQ239" s="52">
        <f>('Total Revenues by County'!AQ239/'Total Revenues by County'!AQ$4)</f>
        <v>289.84871839839025</v>
      </c>
      <c r="AR239" s="52">
        <f>('Total Revenues by County'!AR239/'Total Revenues by County'!AR$4)</f>
        <v>202.51421693787961</v>
      </c>
      <c r="AS239" s="52">
        <f>('Total Revenues by County'!AS239/'Total Revenues by County'!AS$4)</f>
        <v>421.71216451988636</v>
      </c>
      <c r="AT239" s="52">
        <f>('Total Revenues by County'!AT239/'Total Revenues by County'!AT$4)</f>
        <v>767.77077240558572</v>
      </c>
      <c r="AU239" s="52">
        <f>('Total Revenues by County'!AU239/'Total Revenues by County'!AU$4)</f>
        <v>317.66618752605325</v>
      </c>
      <c r="AV239" s="52">
        <f>('Total Revenues by County'!AV239/'Total Revenues by County'!AV$4)</f>
        <v>245.6097130355144</v>
      </c>
      <c r="AW239" s="52">
        <f>('Total Revenues by County'!AW239/'Total Revenues by County'!AW$4)</f>
        <v>524.06074814245449</v>
      </c>
      <c r="AX239" s="52">
        <f>('Total Revenues by County'!AX239/'Total Revenues by County'!AX$4)</f>
        <v>328.02445091049862</v>
      </c>
      <c r="AY239" s="52">
        <f>('Total Revenues by County'!AY239/'Total Revenues by County'!AY$4)</f>
        <v>203.02824633722</v>
      </c>
      <c r="AZ239" s="52">
        <f>('Total Revenues by County'!AZ239/'Total Revenues by County'!AZ$4)</f>
        <v>601.23129758083383</v>
      </c>
      <c r="BA239" s="52">
        <f>('Total Revenues by County'!BA239/'Total Revenues by County'!BA$4)</f>
        <v>116.02367497266502</v>
      </c>
      <c r="BB239" s="52">
        <f>('Total Revenues by County'!BB239/'Total Revenues by County'!BB$4)</f>
        <v>140.39569730533501</v>
      </c>
      <c r="BC239" s="52">
        <f>('Total Revenues by County'!BC239/'Total Revenues by County'!BC$4)</f>
        <v>66.965676404076703</v>
      </c>
      <c r="BD239" s="52">
        <f>('Total Revenues by County'!BD239/'Total Revenues by County'!BD$4)</f>
        <v>295.20108557601037</v>
      </c>
      <c r="BE239" s="52">
        <f>('Total Revenues by County'!BE239/'Total Revenues by County'!BE$4)</f>
        <v>134.89691551441629</v>
      </c>
      <c r="BF239" s="52">
        <f>('Total Revenues by County'!BF239/'Total Revenues by County'!BF$4)</f>
        <v>288.73755795867788</v>
      </c>
      <c r="BG239" s="52">
        <f>('Total Revenues by County'!BG239/'Total Revenues by County'!BG$4)</f>
        <v>118.9936050765421</v>
      </c>
      <c r="BH239" s="52">
        <f>('Total Revenues by County'!BH239/'Total Revenues by County'!BH$4)</f>
        <v>414.35446664309438</v>
      </c>
      <c r="BI239" s="52">
        <f>('Total Revenues by County'!BI239/'Total Revenues by County'!BI$4)</f>
        <v>59.35311417953573</v>
      </c>
      <c r="BJ239" s="52">
        <f>('Total Revenues by County'!BJ239/'Total Revenues by County'!BJ$4)</f>
        <v>389.72937808423654</v>
      </c>
      <c r="BK239" s="52">
        <f>('Total Revenues by County'!BK239/'Total Revenues by County'!BK$4)</f>
        <v>278.89502120783681</v>
      </c>
      <c r="BL239" s="52">
        <f>('Total Revenues by County'!BL239/'Total Revenues by County'!BL$4)</f>
        <v>389.77429383549475</v>
      </c>
      <c r="BM239" s="52">
        <f>('Total Revenues by County'!BM239/'Total Revenues by County'!BM$4)</f>
        <v>235.77712759190942</v>
      </c>
      <c r="BN239" s="52">
        <f>('Total Revenues by County'!BN239/'Total Revenues by County'!BN$4)</f>
        <v>183.80314125201275</v>
      </c>
      <c r="BO239" s="52">
        <f>('Total Revenues by County'!BO239/'Total Revenues by County'!BO$4)</f>
        <v>457.02097426658054</v>
      </c>
      <c r="BP239" s="52">
        <f>('Total Revenues by County'!BP239/'Total Revenues by County'!BP$4)</f>
        <v>279.75499623421433</v>
      </c>
      <c r="BQ239" s="17">
        <f>('Total Revenues by County'!BQ239/'Total Revenues by County'!BQ$4)</f>
        <v>134.79467937096842</v>
      </c>
    </row>
    <row r="240" spans="1:69" x14ac:dyDescent="0.25">
      <c r="A240" s="13"/>
      <c r="B240" s="14">
        <v>383</v>
      </c>
      <c r="C240" s="15" t="s">
        <v>151</v>
      </c>
      <c r="D240" s="52">
        <f>('Total Revenues by County'!D240/'Total Revenues by County'!D$4)</f>
        <v>0</v>
      </c>
      <c r="E240" s="52">
        <f>('Total Revenues by County'!E240/'Total Revenues by County'!E$4)</f>
        <v>0</v>
      </c>
      <c r="F240" s="52">
        <f>('Total Revenues by County'!F240/'Total Revenues by County'!F$4)</f>
        <v>0</v>
      </c>
      <c r="G240" s="52">
        <f>('Total Revenues by County'!G240/'Total Revenues by County'!G$4)</f>
        <v>0</v>
      </c>
      <c r="H240" s="52">
        <f>('Total Revenues by County'!H240/'Total Revenues by County'!H$4)</f>
        <v>0</v>
      </c>
      <c r="I240" s="52">
        <f>('Total Revenues by County'!I240/'Total Revenues by County'!I$4)</f>
        <v>0</v>
      </c>
      <c r="J240" s="52">
        <f>('Total Revenues by County'!J240/'Total Revenues by County'!J$4)</f>
        <v>2.4846998687573394</v>
      </c>
      <c r="K240" s="52">
        <f>('Total Revenues by County'!K240/'Total Revenues by County'!K$4)</f>
        <v>0</v>
      </c>
      <c r="L240" s="52">
        <f>('Total Revenues by County'!L240/'Total Revenues by County'!L$4)</f>
        <v>0</v>
      </c>
      <c r="M240" s="52">
        <f>('Total Revenues by County'!M240/'Total Revenues by County'!M$4)</f>
        <v>0</v>
      </c>
      <c r="N240" s="52">
        <f>('Total Revenues by County'!N240/'Total Revenues by County'!N$4)</f>
        <v>0</v>
      </c>
      <c r="O240" s="52">
        <f>('Total Revenues by County'!O240/'Total Revenues by County'!O$4)</f>
        <v>0</v>
      </c>
      <c r="P240" s="52">
        <f>('Total Revenues by County'!P240/'Total Revenues by County'!P$4)</f>
        <v>64.612247300120643</v>
      </c>
      <c r="Q240" s="52">
        <f>('Total Revenues by County'!Q240/'Total Revenues by County'!Q$4)</f>
        <v>0</v>
      </c>
      <c r="R240" s="52">
        <f>('Total Revenues by County'!R240/'Total Revenues by County'!R$4)</f>
        <v>0</v>
      </c>
      <c r="S240" s="52">
        <f>('Total Revenues by County'!S240/'Total Revenues by County'!S$4)</f>
        <v>8.363307968536251</v>
      </c>
      <c r="T240" s="52">
        <f>('Total Revenues by County'!T240/'Total Revenues by County'!T$4)</f>
        <v>32.369989386888726</v>
      </c>
      <c r="U240" s="52">
        <f>('Total Revenues by County'!U240/'Total Revenues by County'!U$4)</f>
        <v>0</v>
      </c>
      <c r="V240" s="52">
        <f>('Total Revenues by County'!V240/'Total Revenues by County'!V$4)</f>
        <v>0</v>
      </c>
      <c r="W240" s="52">
        <f>('Total Revenues by County'!W240/'Total Revenues by County'!W$4)</f>
        <v>0</v>
      </c>
      <c r="X240" s="52">
        <f>('Total Revenues by County'!X240/'Total Revenues by County'!X$4)</f>
        <v>4.4651798988997919</v>
      </c>
      <c r="Y240" s="52">
        <f>('Total Revenues by County'!Y240/'Total Revenues by County'!Y$4)</f>
        <v>11.188031281876913</v>
      </c>
      <c r="Z240" s="52">
        <f>('Total Revenues by County'!Z240/'Total Revenues by County'!Z$4)</f>
        <v>0</v>
      </c>
      <c r="AA240" s="52">
        <f>('Total Revenues by County'!AA240/'Total Revenues by County'!AA$4)</f>
        <v>0</v>
      </c>
      <c r="AB240" s="52">
        <f>('Total Revenues by County'!AB240/'Total Revenues by County'!AB$4)</f>
        <v>0</v>
      </c>
      <c r="AC240" s="52">
        <f>('Total Revenues by County'!AC240/'Total Revenues by County'!AC$4)</f>
        <v>0</v>
      </c>
      <c r="AD240" s="52">
        <f>('Total Revenues by County'!AD240/'Total Revenues by County'!AD$4)</f>
        <v>0</v>
      </c>
      <c r="AE240" s="52">
        <f>('Total Revenues by County'!AE240/'Total Revenues by County'!AE$4)</f>
        <v>11.716193999177969</v>
      </c>
      <c r="AF240" s="52">
        <f>('Total Revenues by County'!AF240/'Total Revenues by County'!AF$4)</f>
        <v>1.8923345521154575</v>
      </c>
      <c r="AG240" s="52">
        <f>('Total Revenues by County'!AG240/'Total Revenues by County'!AG$4)</f>
        <v>0</v>
      </c>
      <c r="AH240" s="52">
        <f>('Total Revenues by County'!AH240/'Total Revenues by County'!AH$4)</f>
        <v>0</v>
      </c>
      <c r="AI240" s="52">
        <f>('Total Revenues by County'!AI240/'Total Revenues by County'!AI$4)</f>
        <v>0</v>
      </c>
      <c r="AJ240" s="52">
        <f>('Total Revenues by County'!AJ240/'Total Revenues by County'!AJ$4)</f>
        <v>0</v>
      </c>
      <c r="AK240" s="52">
        <f>('Total Revenues by County'!AK240/'Total Revenues by County'!AK$4)</f>
        <v>0</v>
      </c>
      <c r="AL240" s="52">
        <f>('Total Revenues by County'!AL240/'Total Revenues by County'!AL$4)</f>
        <v>0</v>
      </c>
      <c r="AM240" s="52">
        <f>('Total Revenues by County'!AM240/'Total Revenues by County'!AM$4)</f>
        <v>18.155450118616557</v>
      </c>
      <c r="AN240" s="52">
        <f>('Total Revenues by County'!AN240/'Total Revenues by County'!AN$4)</f>
        <v>0</v>
      </c>
      <c r="AO240" s="52">
        <f>('Total Revenues by County'!AO240/'Total Revenues by County'!AO$4)</f>
        <v>33.184967910148416</v>
      </c>
      <c r="AP240" s="52">
        <f>('Total Revenues by County'!AP240/'Total Revenues by County'!AP$4)</f>
        <v>0</v>
      </c>
      <c r="AQ240" s="52">
        <f>('Total Revenues by County'!AQ240/'Total Revenues by County'!AQ$4)</f>
        <v>0</v>
      </c>
      <c r="AR240" s="52">
        <f>('Total Revenues by County'!AR240/'Total Revenues by County'!AR$4)</f>
        <v>20.542845613864209</v>
      </c>
      <c r="AS240" s="52">
        <f>('Total Revenues by County'!AS240/'Total Revenues by County'!AS$4)</f>
        <v>0</v>
      </c>
      <c r="AT240" s="52">
        <f>('Total Revenues by County'!AT240/'Total Revenues by County'!AT$4)</f>
        <v>2.319229746667173</v>
      </c>
      <c r="AU240" s="52">
        <f>('Total Revenues by County'!AU240/'Total Revenues by County'!AU$4)</f>
        <v>0</v>
      </c>
      <c r="AV240" s="52">
        <f>('Total Revenues by County'!AV240/'Total Revenues by County'!AV$4)</f>
        <v>0</v>
      </c>
      <c r="AW240" s="52">
        <f>('Total Revenues by County'!AW240/'Total Revenues by County'!AW$4)</f>
        <v>0</v>
      </c>
      <c r="AX240" s="52">
        <f>('Total Revenues by County'!AX240/'Total Revenues by County'!AX$4)</f>
        <v>23.278992549766961</v>
      </c>
      <c r="AY240" s="52">
        <f>('Total Revenues by County'!AY240/'Total Revenues by County'!AY$4)</f>
        <v>0</v>
      </c>
      <c r="AZ240" s="52">
        <f>('Total Revenues by County'!AZ240/'Total Revenues by County'!AZ$4)</f>
        <v>0</v>
      </c>
      <c r="BA240" s="52">
        <f>('Total Revenues by County'!BA240/'Total Revenues by County'!BA$4)</f>
        <v>0</v>
      </c>
      <c r="BB240" s="52">
        <f>('Total Revenues by County'!BB240/'Total Revenues by County'!BB$4)</f>
        <v>0</v>
      </c>
      <c r="BC240" s="52">
        <f>('Total Revenues by County'!BC240/'Total Revenues by County'!BC$4)</f>
        <v>0</v>
      </c>
      <c r="BD240" s="52">
        <f>('Total Revenues by County'!BD240/'Total Revenues by County'!BD$4)</f>
        <v>0</v>
      </c>
      <c r="BE240" s="52">
        <f>('Total Revenues by County'!BE240/'Total Revenues by County'!BE$4)</f>
        <v>0</v>
      </c>
      <c r="BF240" s="52">
        <f>('Total Revenues by County'!BF240/'Total Revenues by County'!BF$4)</f>
        <v>0</v>
      </c>
      <c r="BG240" s="52">
        <f>('Total Revenues by County'!BG240/'Total Revenues by County'!BG$4)</f>
        <v>0</v>
      </c>
      <c r="BH240" s="52">
        <f>('Total Revenues by County'!BH240/'Total Revenues by County'!BH$4)</f>
        <v>0</v>
      </c>
      <c r="BI240" s="52">
        <f>('Total Revenues by County'!BI240/'Total Revenues by County'!BI$4)</f>
        <v>0</v>
      </c>
      <c r="BJ240" s="52">
        <f>('Total Revenues by County'!BJ240/'Total Revenues by County'!BJ$4)</f>
        <v>6.8853527308373526</v>
      </c>
      <c r="BK240" s="52">
        <f>('Total Revenues by County'!BK240/'Total Revenues by County'!BK$4)</f>
        <v>0</v>
      </c>
      <c r="BL240" s="52">
        <f>('Total Revenues by County'!BL240/'Total Revenues by County'!BL$4)</f>
        <v>0</v>
      </c>
      <c r="BM240" s="52">
        <f>('Total Revenues by County'!BM240/'Total Revenues by County'!BM$4)</f>
        <v>0</v>
      </c>
      <c r="BN240" s="52">
        <f>('Total Revenues by County'!BN240/'Total Revenues by County'!BN$4)</f>
        <v>0</v>
      </c>
      <c r="BO240" s="52">
        <f>('Total Revenues by County'!BO240/'Total Revenues by County'!BO$4)</f>
        <v>0</v>
      </c>
      <c r="BP240" s="52">
        <f>('Total Revenues by County'!BP240/'Total Revenues by County'!BP$4)</f>
        <v>9.259909270838806</v>
      </c>
      <c r="BQ240" s="17">
        <f>('Total Revenues by County'!BQ240/'Total Revenues by County'!BQ$4)</f>
        <v>17.177579155950927</v>
      </c>
    </row>
    <row r="241" spans="1:69" x14ac:dyDescent="0.25">
      <c r="A241" s="13"/>
      <c r="B241" s="14">
        <v>384</v>
      </c>
      <c r="C241" s="15" t="s">
        <v>152</v>
      </c>
      <c r="D241" s="52">
        <f>('Total Revenues by County'!D241/'Total Revenues by County'!D$4)</f>
        <v>86.300887458040648</v>
      </c>
      <c r="E241" s="52">
        <f>('Total Revenues by County'!E241/'Total Revenues by County'!E$4)</f>
        <v>20.660695468914646</v>
      </c>
      <c r="F241" s="52">
        <f>('Total Revenues by County'!F241/'Total Revenues by County'!F$4)</f>
        <v>95.636511146506308</v>
      </c>
      <c r="G241" s="52">
        <f>('Total Revenues by County'!G241/'Total Revenues by County'!G$4)</f>
        <v>68.834968163827227</v>
      </c>
      <c r="H241" s="52">
        <f>('Total Revenues by County'!H241/'Total Revenues by County'!H$4)</f>
        <v>250.71207497070324</v>
      </c>
      <c r="I241" s="52">
        <f>('Total Revenues by County'!I241/'Total Revenues by County'!I$4)</f>
        <v>0</v>
      </c>
      <c r="J241" s="52">
        <f>('Total Revenues by County'!J241/'Total Revenues by County'!J$4)</f>
        <v>0</v>
      </c>
      <c r="K241" s="52">
        <f>('Total Revenues by County'!K241/'Total Revenues by County'!K$4)</f>
        <v>236.68764886015651</v>
      </c>
      <c r="L241" s="52">
        <f>('Total Revenues by County'!L241/'Total Revenues by County'!L$4)</f>
        <v>106.70356255887643</v>
      </c>
      <c r="M241" s="52">
        <f>('Total Revenues by County'!M241/'Total Revenues by County'!M$4)</f>
        <v>0</v>
      </c>
      <c r="N241" s="52">
        <f>('Total Revenues by County'!N241/'Total Revenues by County'!N$4)</f>
        <v>67.064440570541962</v>
      </c>
      <c r="O241" s="52">
        <f>('Total Revenues by County'!O241/'Total Revenues by County'!O$4)</f>
        <v>42.462484511954479</v>
      </c>
      <c r="P241" s="52">
        <f>('Total Revenues by County'!P241/'Total Revenues by County'!P$4)</f>
        <v>0</v>
      </c>
      <c r="Q241" s="52">
        <f>('Total Revenues by County'!Q241/'Total Revenues by County'!Q$4)</f>
        <v>19.018851214574898</v>
      </c>
      <c r="R241" s="52">
        <f>('Total Revenues by County'!R241/'Total Revenues by County'!R$4)</f>
        <v>0</v>
      </c>
      <c r="S241" s="52">
        <f>('Total Revenues by County'!S241/'Total Revenues by County'!S$4)</f>
        <v>0</v>
      </c>
      <c r="T241" s="52">
        <f>('Total Revenues by County'!T241/'Total Revenues by County'!T$4)</f>
        <v>0</v>
      </c>
      <c r="U241" s="52">
        <f>('Total Revenues by County'!U241/'Total Revenues by County'!U$4)</f>
        <v>56.50696384469007</v>
      </c>
      <c r="V241" s="52">
        <f>('Total Revenues by County'!V241/'Total Revenues by County'!V$4)</f>
        <v>73.677656962469314</v>
      </c>
      <c r="W241" s="52">
        <f>('Total Revenues by County'!W241/'Total Revenues by County'!W$4)</f>
        <v>14.551334237901402</v>
      </c>
      <c r="X241" s="52">
        <f>('Total Revenues by County'!X241/'Total Revenues by County'!X$4)</f>
        <v>663.612072554267</v>
      </c>
      <c r="Y241" s="52">
        <f>('Total Revenues by County'!Y241/'Total Revenues by County'!Y$4)</f>
        <v>0</v>
      </c>
      <c r="Z241" s="52">
        <f>('Total Revenues by County'!Z241/'Total Revenues by County'!Z$4)</f>
        <v>61.595566860465119</v>
      </c>
      <c r="AA241" s="52">
        <f>('Total Revenues by County'!AA241/'Total Revenues by County'!AA$4)</f>
        <v>5.6231620892285186</v>
      </c>
      <c r="AB241" s="52">
        <f>('Total Revenues by County'!AB241/'Total Revenues by County'!AB$4)</f>
        <v>0</v>
      </c>
      <c r="AC241" s="52">
        <f>('Total Revenues by County'!AC241/'Total Revenues by County'!AC$4)</f>
        <v>6.78401045306755</v>
      </c>
      <c r="AD241" s="52">
        <f>('Total Revenues by County'!AD241/'Total Revenues by County'!AD$4)</f>
        <v>111.84727474533915</v>
      </c>
      <c r="AE241" s="52">
        <f>('Total Revenues by County'!AE241/'Total Revenues by County'!AE$4)</f>
        <v>0</v>
      </c>
      <c r="AF241" s="52">
        <f>('Total Revenues by County'!AF241/'Total Revenues by County'!AF$4)</f>
        <v>0</v>
      </c>
      <c r="AG241" s="52">
        <f>('Total Revenues by County'!AG241/'Total Revenues by County'!AG$4)</f>
        <v>0</v>
      </c>
      <c r="AH241" s="52">
        <f>('Total Revenues by County'!AH241/'Total Revenues by County'!AH$4)</f>
        <v>0</v>
      </c>
      <c r="AI241" s="52">
        <f>('Total Revenues by County'!AI241/'Total Revenues by County'!AI$4)</f>
        <v>0</v>
      </c>
      <c r="AJ241" s="52">
        <f>('Total Revenues by County'!AJ241/'Total Revenues by County'!AJ$4)</f>
        <v>444.29668864463753</v>
      </c>
      <c r="AK241" s="52">
        <f>('Total Revenues by County'!AK241/'Total Revenues by County'!AK$4)</f>
        <v>133.61648972538779</v>
      </c>
      <c r="AL241" s="52">
        <f>('Total Revenues by County'!AL241/'Total Revenues by County'!AL$4)</f>
        <v>0</v>
      </c>
      <c r="AM241" s="52">
        <f>('Total Revenues by County'!AM241/'Total Revenues by County'!AM$4)</f>
        <v>0</v>
      </c>
      <c r="AN241" s="52">
        <f>('Total Revenues by County'!AN241/'Total Revenues by County'!AN$4)</f>
        <v>0</v>
      </c>
      <c r="AO241" s="52">
        <f>('Total Revenues by County'!AO241/'Total Revenues by County'!AO$4)</f>
        <v>0</v>
      </c>
      <c r="AP241" s="52">
        <f>('Total Revenues by County'!AP241/'Total Revenues by County'!AP$4)</f>
        <v>117.40479280762291</v>
      </c>
      <c r="AQ241" s="52">
        <f>('Total Revenues by County'!AQ241/'Total Revenues by County'!AQ$4)</f>
        <v>12.292080868123179</v>
      </c>
      <c r="AR241" s="52">
        <f>('Total Revenues by County'!AR241/'Total Revenues by County'!AR$4)</f>
        <v>2.7674085308584431</v>
      </c>
      <c r="AS241" s="52">
        <f>('Total Revenues by County'!AS241/'Total Revenues by County'!AS$4)</f>
        <v>108.53467622848956</v>
      </c>
      <c r="AT241" s="52">
        <f>('Total Revenues by County'!AT241/'Total Revenues by County'!AT$4)</f>
        <v>0</v>
      </c>
      <c r="AU241" s="52">
        <f>('Total Revenues by County'!AU241/'Total Revenues by County'!AU$4)</f>
        <v>1.834164642297575</v>
      </c>
      <c r="AV241" s="52">
        <f>('Total Revenues by County'!AV241/'Total Revenues by County'!AV$4)</f>
        <v>19.334486618500051</v>
      </c>
      <c r="AW241" s="52">
        <f>('Total Revenues by County'!AW241/'Total Revenues by County'!AW$4)</f>
        <v>45.093517806815271</v>
      </c>
      <c r="AX241" s="52">
        <f>('Total Revenues by County'!AX241/'Total Revenues by County'!AX$4)</f>
        <v>0</v>
      </c>
      <c r="AY241" s="52">
        <f>('Total Revenues by County'!AY241/'Total Revenues by County'!AY$4)</f>
        <v>245.59271840464748</v>
      </c>
      <c r="AZ241" s="52">
        <f>('Total Revenues by County'!AZ241/'Total Revenues by County'!AZ$4)</f>
        <v>55.829819008473144</v>
      </c>
      <c r="BA241" s="52">
        <f>('Total Revenues by County'!BA241/'Total Revenues by County'!BA$4)</f>
        <v>0</v>
      </c>
      <c r="BB241" s="52">
        <f>('Total Revenues by County'!BB241/'Total Revenues by County'!BB$4)</f>
        <v>3.0530523756114971</v>
      </c>
      <c r="BC241" s="52">
        <f>('Total Revenues by County'!BC241/'Total Revenues by County'!BC$4)</f>
        <v>94.763667310320145</v>
      </c>
      <c r="BD241" s="52">
        <f>('Total Revenues by County'!BD241/'Total Revenues by County'!BD$4)</f>
        <v>145.91704434551264</v>
      </c>
      <c r="BE241" s="52">
        <f>('Total Revenues by County'!BE241/'Total Revenues by County'!BE$4)</f>
        <v>568.38445971196131</v>
      </c>
      <c r="BF241" s="52">
        <f>('Total Revenues by County'!BF241/'Total Revenues by County'!BF$4)</f>
        <v>152.16973389566886</v>
      </c>
      <c r="BG241" s="52">
        <f>('Total Revenues by County'!BG241/'Total Revenues by County'!BG$4)</f>
        <v>11.931351305718145</v>
      </c>
      <c r="BH241" s="52">
        <f>('Total Revenues by County'!BH241/'Total Revenues by County'!BH$4)</f>
        <v>42.393944164703029</v>
      </c>
      <c r="BI241" s="52">
        <f>('Total Revenues by County'!BI241/'Total Revenues by County'!BI$4)</f>
        <v>3.1650160442379338</v>
      </c>
      <c r="BJ241" s="52">
        <f>('Total Revenues by County'!BJ241/'Total Revenues by County'!BJ$4)</f>
        <v>0</v>
      </c>
      <c r="BK241" s="52">
        <f>('Total Revenues by County'!BK241/'Total Revenues by County'!BK$4)</f>
        <v>0</v>
      </c>
      <c r="BL241" s="52">
        <f>('Total Revenues by County'!BL241/'Total Revenues by County'!BL$4)</f>
        <v>0</v>
      </c>
      <c r="BM241" s="52">
        <f>('Total Revenues by County'!BM241/'Total Revenues by County'!BM$4)</f>
        <v>21.332082432260528</v>
      </c>
      <c r="BN241" s="52">
        <f>('Total Revenues by County'!BN241/'Total Revenues by County'!BN$4)</f>
        <v>26.377225824485151</v>
      </c>
      <c r="BO241" s="52">
        <f>('Total Revenues by County'!BO241/'Total Revenues by County'!BO$4)</f>
        <v>2.0268552197708809</v>
      </c>
      <c r="BP241" s="52">
        <f>('Total Revenues by County'!BP241/'Total Revenues by County'!BP$4)</f>
        <v>266.23228767099295</v>
      </c>
      <c r="BQ241" s="17">
        <f>('Total Revenues by County'!BQ241/'Total Revenues by County'!BQ$4)</f>
        <v>4.3128293772924655</v>
      </c>
    </row>
    <row r="242" spans="1:69" x14ac:dyDescent="0.25">
      <c r="A242" s="13"/>
      <c r="B242" s="14">
        <v>385</v>
      </c>
      <c r="C242" s="15" t="s">
        <v>153</v>
      </c>
      <c r="D242" s="52">
        <f>('Total Revenues by County'!D242/'Total Revenues by County'!D$4)</f>
        <v>173.83985361183707</v>
      </c>
      <c r="E242" s="52">
        <f>('Total Revenues by County'!E242/'Total Revenues by County'!E$4)</f>
        <v>0</v>
      </c>
      <c r="F242" s="52">
        <f>('Total Revenues by County'!F242/'Total Revenues by County'!F$4)</f>
        <v>0</v>
      </c>
      <c r="G242" s="52">
        <f>('Total Revenues by County'!G242/'Total Revenues by County'!G$4)</f>
        <v>0</v>
      </c>
      <c r="H242" s="52">
        <f>('Total Revenues by County'!H242/'Total Revenues by County'!H$4)</f>
        <v>0</v>
      </c>
      <c r="I242" s="52">
        <f>('Total Revenues by County'!I242/'Total Revenues by County'!I$4)</f>
        <v>97.317958188986054</v>
      </c>
      <c r="J242" s="52">
        <f>('Total Revenues by County'!J242/'Total Revenues by County'!J$4)</f>
        <v>0</v>
      </c>
      <c r="K242" s="52">
        <f>('Total Revenues by County'!K242/'Total Revenues by County'!K$4)</f>
        <v>0</v>
      </c>
      <c r="L242" s="52">
        <f>('Total Revenues by County'!L242/'Total Revenues by County'!L$4)</f>
        <v>0</v>
      </c>
      <c r="M242" s="52">
        <f>('Total Revenues by County'!M242/'Total Revenues by County'!M$4)</f>
        <v>0</v>
      </c>
      <c r="N242" s="52">
        <f>('Total Revenues by County'!N242/'Total Revenues by County'!N$4)</f>
        <v>0</v>
      </c>
      <c r="O242" s="52">
        <f>('Total Revenues by County'!O242/'Total Revenues by County'!O$4)</f>
        <v>0</v>
      </c>
      <c r="P242" s="52">
        <f>('Total Revenues by County'!P242/'Total Revenues by County'!P$4)</f>
        <v>0</v>
      </c>
      <c r="Q242" s="52">
        <f>('Total Revenues by County'!Q242/'Total Revenues by County'!Q$4)</f>
        <v>0</v>
      </c>
      <c r="R242" s="52">
        <f>('Total Revenues by County'!R242/'Total Revenues by County'!R$4)</f>
        <v>0</v>
      </c>
      <c r="S242" s="52">
        <f>('Total Revenues by County'!S242/'Total Revenues by County'!S$4)</f>
        <v>0</v>
      </c>
      <c r="T242" s="52">
        <f>('Total Revenues by County'!T242/'Total Revenues by County'!T$4)</f>
        <v>0</v>
      </c>
      <c r="U242" s="52">
        <f>('Total Revenues by County'!U242/'Total Revenues by County'!U$4)</f>
        <v>0</v>
      </c>
      <c r="V242" s="52">
        <f>('Total Revenues by County'!V242/'Total Revenues by County'!V$4)</f>
        <v>0</v>
      </c>
      <c r="W242" s="52">
        <f>('Total Revenues by County'!W242/'Total Revenues by County'!W$4)</f>
        <v>0</v>
      </c>
      <c r="X242" s="52">
        <f>('Total Revenues by County'!X242/'Total Revenues by County'!X$4)</f>
        <v>0</v>
      </c>
      <c r="Y242" s="52">
        <f>('Total Revenues by County'!Y242/'Total Revenues by County'!Y$4)</f>
        <v>0</v>
      </c>
      <c r="Z242" s="52">
        <f>('Total Revenues by County'!Z242/'Total Revenues by County'!Z$4)</f>
        <v>0</v>
      </c>
      <c r="AA242" s="52">
        <f>('Total Revenues by County'!AA242/'Total Revenues by County'!AA$4)</f>
        <v>0</v>
      </c>
      <c r="AB242" s="52">
        <f>('Total Revenues by County'!AB242/'Total Revenues by County'!AB$4)</f>
        <v>0</v>
      </c>
      <c r="AC242" s="52">
        <f>('Total Revenues by County'!AC242/'Total Revenues by County'!AC$4)</f>
        <v>0</v>
      </c>
      <c r="AD242" s="52">
        <f>('Total Revenues by County'!AD242/'Total Revenues by County'!AD$4)</f>
        <v>0</v>
      </c>
      <c r="AE242" s="52">
        <f>('Total Revenues by County'!AE242/'Total Revenues by County'!AE$4)</f>
        <v>0</v>
      </c>
      <c r="AF242" s="52">
        <f>('Total Revenues by County'!AF242/'Total Revenues by County'!AF$4)</f>
        <v>0</v>
      </c>
      <c r="AG242" s="52">
        <f>('Total Revenues by County'!AG242/'Total Revenues by County'!AG$4)</f>
        <v>0</v>
      </c>
      <c r="AH242" s="52">
        <f>('Total Revenues by County'!AH242/'Total Revenues by County'!AH$4)</f>
        <v>0</v>
      </c>
      <c r="AI242" s="52">
        <f>('Total Revenues by County'!AI242/'Total Revenues by County'!AI$4)</f>
        <v>0</v>
      </c>
      <c r="AJ242" s="52">
        <f>('Total Revenues by County'!AJ242/'Total Revenues by County'!AJ$4)</f>
        <v>0</v>
      </c>
      <c r="AK242" s="52">
        <f>('Total Revenues by County'!AK242/'Total Revenues by County'!AK$4)</f>
        <v>0</v>
      </c>
      <c r="AL242" s="52">
        <f>('Total Revenues by County'!AL242/'Total Revenues by County'!AL$4)</f>
        <v>0</v>
      </c>
      <c r="AM242" s="52">
        <f>('Total Revenues by County'!AM242/'Total Revenues by County'!AM$4)</f>
        <v>0</v>
      </c>
      <c r="AN242" s="52">
        <f>('Total Revenues by County'!AN242/'Total Revenues by County'!AN$4)</f>
        <v>0</v>
      </c>
      <c r="AO242" s="52">
        <f>('Total Revenues by County'!AO242/'Total Revenues by County'!AO$4)</f>
        <v>0</v>
      </c>
      <c r="AP242" s="52">
        <f>('Total Revenues by County'!AP242/'Total Revenues by County'!AP$4)</f>
        <v>0</v>
      </c>
      <c r="AQ242" s="52">
        <f>('Total Revenues by County'!AQ242/'Total Revenues by County'!AQ$4)</f>
        <v>0</v>
      </c>
      <c r="AR242" s="52">
        <f>('Total Revenues by County'!AR242/'Total Revenues by County'!AR$4)</f>
        <v>0</v>
      </c>
      <c r="AS242" s="52">
        <f>('Total Revenues by County'!AS242/'Total Revenues by County'!AS$4)</f>
        <v>46.182611160658446</v>
      </c>
      <c r="AT242" s="52">
        <f>('Total Revenues by County'!AT242/'Total Revenues by County'!AT$4)</f>
        <v>0</v>
      </c>
      <c r="AU242" s="52">
        <f>('Total Revenues by County'!AU242/'Total Revenues by County'!AU$4)</f>
        <v>449.68816570598972</v>
      </c>
      <c r="AV242" s="52">
        <f>('Total Revenues by County'!AV242/'Total Revenues by County'!AV$4)</f>
        <v>0</v>
      </c>
      <c r="AW242" s="52">
        <f>('Total Revenues by County'!AW242/'Total Revenues by County'!AW$4)</f>
        <v>0</v>
      </c>
      <c r="AX242" s="52">
        <f>('Total Revenues by County'!AX242/'Total Revenues by County'!AX$4)</f>
        <v>0</v>
      </c>
      <c r="AY242" s="52">
        <f>('Total Revenues by County'!AY242/'Total Revenues by County'!AY$4)</f>
        <v>52.198644987468199</v>
      </c>
      <c r="AZ242" s="52">
        <f>('Total Revenues by County'!AZ242/'Total Revenues by County'!AZ$4)</f>
        <v>5.7577111934599348</v>
      </c>
      <c r="BA242" s="52">
        <f>('Total Revenues by County'!BA242/'Total Revenues by County'!BA$4)</f>
        <v>0</v>
      </c>
      <c r="BB242" s="52">
        <f>('Total Revenues by County'!BB242/'Total Revenues by County'!BB$4)</f>
        <v>0</v>
      </c>
      <c r="BC242" s="52">
        <f>('Total Revenues by County'!BC242/'Total Revenues by County'!BC$4)</f>
        <v>0</v>
      </c>
      <c r="BD242" s="52">
        <f>('Total Revenues by County'!BD242/'Total Revenues by County'!BD$4)</f>
        <v>0</v>
      </c>
      <c r="BE242" s="52">
        <f>('Total Revenues by County'!BE242/'Total Revenues by County'!BE$4)</f>
        <v>0</v>
      </c>
      <c r="BF242" s="52">
        <f>('Total Revenues by County'!BF242/'Total Revenues by County'!BF$4)</f>
        <v>0</v>
      </c>
      <c r="BG242" s="52">
        <f>('Total Revenues by County'!BG242/'Total Revenues by County'!BG$4)</f>
        <v>0</v>
      </c>
      <c r="BH242" s="52">
        <f>('Total Revenues by County'!BH242/'Total Revenues by County'!BH$4)</f>
        <v>0</v>
      </c>
      <c r="BI242" s="52">
        <f>('Total Revenues by County'!BI242/'Total Revenues by County'!BI$4)</f>
        <v>0</v>
      </c>
      <c r="BJ242" s="52">
        <f>('Total Revenues by County'!BJ242/'Total Revenues by County'!BJ$4)</f>
        <v>0</v>
      </c>
      <c r="BK242" s="52">
        <f>('Total Revenues by County'!BK242/'Total Revenues by County'!BK$4)</f>
        <v>0</v>
      </c>
      <c r="BL242" s="52">
        <f>('Total Revenues by County'!BL242/'Total Revenues by County'!BL$4)</f>
        <v>0</v>
      </c>
      <c r="BM242" s="52">
        <f>('Total Revenues by County'!BM242/'Total Revenues by County'!BM$4)</f>
        <v>0</v>
      </c>
      <c r="BN242" s="52">
        <f>('Total Revenues by County'!BN242/'Total Revenues by County'!BN$4)</f>
        <v>0</v>
      </c>
      <c r="BO242" s="52">
        <f>('Total Revenues by County'!BO242/'Total Revenues by County'!BO$4)</f>
        <v>0</v>
      </c>
      <c r="BP242" s="52">
        <f>('Total Revenues by County'!BP242/'Total Revenues by County'!BP$4)</f>
        <v>0</v>
      </c>
      <c r="BQ242" s="17">
        <f>('Total Revenues by County'!BQ242/'Total Revenues by County'!BQ$4)</f>
        <v>0</v>
      </c>
    </row>
    <row r="243" spans="1:69" x14ac:dyDescent="0.25">
      <c r="A243" s="13"/>
      <c r="B243" s="14">
        <v>386.1</v>
      </c>
      <c r="C243" s="15" t="s">
        <v>242</v>
      </c>
      <c r="D243" s="52">
        <f>('Total Revenues by County'!D243/'Total Revenues by County'!D$4)</f>
        <v>0</v>
      </c>
      <c r="E243" s="52">
        <f>('Total Revenues by County'!E243/'Total Revenues by County'!E$4)</f>
        <v>0</v>
      </c>
      <c r="F243" s="52">
        <f>('Total Revenues by County'!F243/'Total Revenues by County'!F$4)</f>
        <v>0</v>
      </c>
      <c r="G243" s="52">
        <f>('Total Revenues by County'!G243/'Total Revenues by County'!G$4)</f>
        <v>0</v>
      </c>
      <c r="H243" s="52">
        <f>('Total Revenues by County'!H243/'Total Revenues by County'!H$4)</f>
        <v>0</v>
      </c>
      <c r="I243" s="52">
        <f>('Total Revenues by County'!I243/'Total Revenues by County'!I$4)</f>
        <v>0</v>
      </c>
      <c r="J243" s="52">
        <f>('Total Revenues by County'!J243/'Total Revenues by County'!J$4)</f>
        <v>0</v>
      </c>
      <c r="K243" s="52">
        <f>('Total Revenues by County'!K243/'Total Revenues by County'!K$4)</f>
        <v>0</v>
      </c>
      <c r="L243" s="52">
        <f>('Total Revenues by County'!L243/'Total Revenues by County'!L$4)</f>
        <v>0</v>
      </c>
      <c r="M243" s="52">
        <f>('Total Revenues by County'!M243/'Total Revenues by County'!M$4)</f>
        <v>0</v>
      </c>
      <c r="N243" s="52">
        <f>('Total Revenues by County'!N243/'Total Revenues by County'!N$4)</f>
        <v>0</v>
      </c>
      <c r="O243" s="52">
        <f>('Total Revenues by County'!O243/'Total Revenues by County'!O$4)</f>
        <v>0</v>
      </c>
      <c r="P243" s="52">
        <f>('Total Revenues by County'!P243/'Total Revenues by County'!P$4)</f>
        <v>0</v>
      </c>
      <c r="Q243" s="52">
        <f>('Total Revenues by County'!Q243/'Total Revenues by County'!Q$4)</f>
        <v>0</v>
      </c>
      <c r="R243" s="52">
        <f>('Total Revenues by County'!R243/'Total Revenues by County'!R$4)</f>
        <v>0</v>
      </c>
      <c r="S243" s="52">
        <f>('Total Revenues by County'!S243/'Total Revenues by County'!S$4)</f>
        <v>0</v>
      </c>
      <c r="T243" s="52">
        <f>('Total Revenues by County'!T243/'Total Revenues by County'!T$4)</f>
        <v>0</v>
      </c>
      <c r="U243" s="52">
        <f>('Total Revenues by County'!U243/'Total Revenues by County'!U$4)</f>
        <v>0</v>
      </c>
      <c r="V243" s="52">
        <f>('Total Revenues by County'!V243/'Total Revenues by County'!V$4)</f>
        <v>11.508418098912662</v>
      </c>
      <c r="W243" s="52">
        <f>('Total Revenues by County'!W243/'Total Revenues by County'!W$4)</f>
        <v>0</v>
      </c>
      <c r="X243" s="52">
        <f>('Total Revenues by County'!X243/'Total Revenues by County'!X$4)</f>
        <v>0</v>
      </c>
      <c r="Y243" s="52">
        <f>('Total Revenues by County'!Y243/'Total Revenues by County'!Y$4)</f>
        <v>0</v>
      </c>
      <c r="Z243" s="52">
        <f>('Total Revenues by County'!Z243/'Total Revenues by County'!Z$4)</f>
        <v>0</v>
      </c>
      <c r="AA243" s="52">
        <f>('Total Revenues by County'!AA243/'Total Revenues by County'!AA$4)</f>
        <v>0</v>
      </c>
      <c r="AB243" s="52">
        <f>('Total Revenues by County'!AB243/'Total Revenues by County'!AB$4)</f>
        <v>0</v>
      </c>
      <c r="AC243" s="52">
        <f>('Total Revenues by County'!AC243/'Total Revenues by County'!AC$4)</f>
        <v>0</v>
      </c>
      <c r="AD243" s="52">
        <f>('Total Revenues by County'!AD243/'Total Revenues by County'!AD$4)</f>
        <v>0</v>
      </c>
      <c r="AE243" s="52">
        <f>('Total Revenues by County'!AE243/'Total Revenues by County'!AE$4)</f>
        <v>0</v>
      </c>
      <c r="AF243" s="52">
        <f>('Total Revenues by County'!AF243/'Total Revenues by County'!AF$4)</f>
        <v>0</v>
      </c>
      <c r="AG243" s="52">
        <f>('Total Revenues by County'!AG243/'Total Revenues by County'!AG$4)</f>
        <v>0</v>
      </c>
      <c r="AH243" s="52">
        <f>('Total Revenues by County'!AH243/'Total Revenues by County'!AH$4)</f>
        <v>0</v>
      </c>
      <c r="AI243" s="52">
        <f>('Total Revenues by County'!AI243/'Total Revenues by County'!AI$4)</f>
        <v>0</v>
      </c>
      <c r="AJ243" s="52">
        <f>('Total Revenues by County'!AJ243/'Total Revenues by County'!AJ$4)</f>
        <v>0</v>
      </c>
      <c r="AK243" s="52">
        <f>('Total Revenues by County'!AK243/'Total Revenues by County'!AK$4)</f>
        <v>4.8912708427731788</v>
      </c>
      <c r="AL243" s="52">
        <f>('Total Revenues by County'!AL243/'Total Revenues by County'!AL$4)</f>
        <v>3.0851130100844277</v>
      </c>
      <c r="AM243" s="52">
        <f>('Total Revenues by County'!AM243/'Total Revenues by County'!AM$4)</f>
        <v>0</v>
      </c>
      <c r="AN243" s="52">
        <f>('Total Revenues by County'!AN243/'Total Revenues by County'!AN$4)</f>
        <v>0</v>
      </c>
      <c r="AO243" s="52">
        <f>('Total Revenues by County'!AO243/'Total Revenues by County'!AO$4)</f>
        <v>0</v>
      </c>
      <c r="AP243" s="52">
        <f>('Total Revenues by County'!AP243/'Total Revenues by County'!AP$4)</f>
        <v>0</v>
      </c>
      <c r="AQ243" s="52">
        <f>('Total Revenues by County'!AQ243/'Total Revenues by County'!AQ$4)</f>
        <v>0</v>
      </c>
      <c r="AR243" s="52">
        <f>('Total Revenues by County'!AR243/'Total Revenues by County'!AR$4)</f>
        <v>0</v>
      </c>
      <c r="AS243" s="52">
        <f>('Total Revenues by County'!AS243/'Total Revenues by County'!AS$4)</f>
        <v>0</v>
      </c>
      <c r="AT243" s="52">
        <f>('Total Revenues by County'!AT243/'Total Revenues by County'!AT$4)</f>
        <v>0</v>
      </c>
      <c r="AU243" s="52">
        <f>('Total Revenues by County'!AU243/'Total Revenues by County'!AU$4)</f>
        <v>272.65465940289499</v>
      </c>
      <c r="AV243" s="52">
        <f>('Total Revenues by County'!AV243/'Total Revenues by County'!AV$4)</f>
        <v>0</v>
      </c>
      <c r="AW243" s="52">
        <f>('Total Revenues by County'!AW243/'Total Revenues by County'!AW$4)</f>
        <v>0</v>
      </c>
      <c r="AX243" s="52">
        <f>('Total Revenues by County'!AX243/'Total Revenues by County'!AX$4)</f>
        <v>0</v>
      </c>
      <c r="AY243" s="52">
        <f>('Total Revenues by County'!AY243/'Total Revenues by County'!AY$4)</f>
        <v>0</v>
      </c>
      <c r="AZ243" s="52">
        <f>('Total Revenues by County'!AZ243/'Total Revenues by County'!AZ$4)</f>
        <v>0</v>
      </c>
      <c r="BA243" s="52">
        <f>('Total Revenues by County'!BA243/'Total Revenues by County'!BA$4)</f>
        <v>0</v>
      </c>
      <c r="BB243" s="52">
        <f>('Total Revenues by County'!BB243/'Total Revenues by County'!BB$4)</f>
        <v>0</v>
      </c>
      <c r="BC243" s="52">
        <f>('Total Revenues by County'!BC243/'Total Revenues by County'!BC$4)</f>
        <v>0</v>
      </c>
      <c r="BD243" s="52">
        <f>('Total Revenues by County'!BD243/'Total Revenues by County'!BD$4)</f>
        <v>0</v>
      </c>
      <c r="BE243" s="52">
        <f>('Total Revenues by County'!BE243/'Total Revenues by County'!BE$4)</f>
        <v>0</v>
      </c>
      <c r="BF243" s="52">
        <f>('Total Revenues by County'!BF243/'Total Revenues by County'!BF$4)</f>
        <v>0</v>
      </c>
      <c r="BG243" s="52">
        <f>('Total Revenues by County'!BG243/'Total Revenues by County'!BG$4)</f>
        <v>0</v>
      </c>
      <c r="BH243" s="52">
        <f>('Total Revenues by County'!BH243/'Total Revenues by County'!BH$4)</f>
        <v>0</v>
      </c>
      <c r="BI243" s="52">
        <f>('Total Revenues by County'!BI243/'Total Revenues by County'!BI$4)</f>
        <v>0</v>
      </c>
      <c r="BJ243" s="52">
        <f>('Total Revenues by County'!BJ243/'Total Revenues by County'!BJ$4)</f>
        <v>0</v>
      </c>
      <c r="BK243" s="52">
        <f>('Total Revenues by County'!BK243/'Total Revenues by County'!BK$4)</f>
        <v>0</v>
      </c>
      <c r="BL243" s="52">
        <f>('Total Revenues by County'!BL243/'Total Revenues by County'!BL$4)</f>
        <v>0</v>
      </c>
      <c r="BM243" s="52">
        <f>('Total Revenues by County'!BM243/'Total Revenues by County'!BM$4)</f>
        <v>0</v>
      </c>
      <c r="BN243" s="52">
        <f>('Total Revenues by County'!BN243/'Total Revenues by County'!BN$4)</f>
        <v>0</v>
      </c>
      <c r="BO243" s="52">
        <f>('Total Revenues by County'!BO243/'Total Revenues by County'!BO$4)</f>
        <v>0</v>
      </c>
      <c r="BP243" s="52">
        <f>('Total Revenues by County'!BP243/'Total Revenues by County'!BP$4)</f>
        <v>0</v>
      </c>
      <c r="BQ243" s="17">
        <f>('Total Revenues by County'!BQ243/'Total Revenues by County'!BQ$4)</f>
        <v>0</v>
      </c>
    </row>
    <row r="244" spans="1:69" x14ac:dyDescent="0.25">
      <c r="A244" s="13"/>
      <c r="B244" s="14">
        <v>386.2</v>
      </c>
      <c r="C244" s="15" t="s">
        <v>243</v>
      </c>
      <c r="D244" s="52">
        <f>('Total Revenues by County'!D244/'Total Revenues by County'!D$4)</f>
        <v>16.53341196715153</v>
      </c>
      <c r="E244" s="52">
        <f>('Total Revenues by County'!E244/'Total Revenues by County'!E$4)</f>
        <v>0</v>
      </c>
      <c r="F244" s="52">
        <f>('Total Revenues by County'!F244/'Total Revenues by County'!F$4)</f>
        <v>0</v>
      </c>
      <c r="G244" s="52">
        <f>('Total Revenues by County'!G244/'Total Revenues by County'!G$4)</f>
        <v>0</v>
      </c>
      <c r="H244" s="52">
        <f>('Total Revenues by County'!H244/'Total Revenues by County'!H$4)</f>
        <v>0</v>
      </c>
      <c r="I244" s="52">
        <f>('Total Revenues by County'!I244/'Total Revenues by County'!I$4)</f>
        <v>0</v>
      </c>
      <c r="J244" s="52">
        <f>('Total Revenues by County'!J244/'Total Revenues by County'!J$4)</f>
        <v>0</v>
      </c>
      <c r="K244" s="52">
        <f>('Total Revenues by County'!K244/'Total Revenues by County'!K$4)</f>
        <v>0.93647013075390073</v>
      </c>
      <c r="L244" s="52">
        <f>('Total Revenues by County'!L244/'Total Revenues by County'!L$4)</f>
        <v>0</v>
      </c>
      <c r="M244" s="52">
        <f>('Total Revenues by County'!M244/'Total Revenues by County'!M$4)</f>
        <v>0</v>
      </c>
      <c r="N244" s="52">
        <f>('Total Revenues by County'!N244/'Total Revenues by County'!N$4)</f>
        <v>0</v>
      </c>
      <c r="O244" s="52">
        <f>('Total Revenues by County'!O244/'Total Revenues by County'!O$4)</f>
        <v>0</v>
      </c>
      <c r="P244" s="52">
        <f>('Total Revenues by County'!P244/'Total Revenues by County'!P$4)</f>
        <v>0</v>
      </c>
      <c r="Q244" s="52">
        <f>('Total Revenues by County'!Q244/'Total Revenues by County'!Q$4)</f>
        <v>0</v>
      </c>
      <c r="R244" s="52">
        <f>('Total Revenues by County'!R244/'Total Revenues by County'!R$4)</f>
        <v>0</v>
      </c>
      <c r="S244" s="52">
        <f>('Total Revenues by County'!S244/'Total Revenues by County'!S$4)</f>
        <v>0</v>
      </c>
      <c r="T244" s="52">
        <f>('Total Revenues by County'!T244/'Total Revenues by County'!T$4)</f>
        <v>0</v>
      </c>
      <c r="U244" s="52">
        <f>('Total Revenues by County'!U244/'Total Revenues by County'!U$4)</f>
        <v>3.0365601846228593E-3</v>
      </c>
      <c r="V244" s="52">
        <f>('Total Revenues by County'!V244/'Total Revenues by County'!V$4)</f>
        <v>0</v>
      </c>
      <c r="W244" s="52">
        <f>('Total Revenues by County'!W244/'Total Revenues by County'!W$4)</f>
        <v>0</v>
      </c>
      <c r="X244" s="52">
        <f>('Total Revenues by County'!X244/'Total Revenues by County'!X$4)</f>
        <v>0</v>
      </c>
      <c r="Y244" s="52">
        <f>('Total Revenues by County'!Y244/'Total Revenues by County'!Y$4)</f>
        <v>0</v>
      </c>
      <c r="Z244" s="52">
        <f>('Total Revenues by County'!Z244/'Total Revenues by County'!Z$4)</f>
        <v>0</v>
      </c>
      <c r="AA244" s="52">
        <f>('Total Revenues by County'!AA244/'Total Revenues by County'!AA$4)</f>
        <v>0</v>
      </c>
      <c r="AB244" s="52">
        <f>('Total Revenues by County'!AB244/'Total Revenues by County'!AB$4)</f>
        <v>0</v>
      </c>
      <c r="AC244" s="52">
        <f>('Total Revenues by County'!AC244/'Total Revenues by County'!AC$4)</f>
        <v>0</v>
      </c>
      <c r="AD244" s="52">
        <f>('Total Revenues by County'!AD244/'Total Revenues by County'!AD$4)</f>
        <v>0</v>
      </c>
      <c r="AE244" s="52">
        <f>('Total Revenues by County'!AE244/'Total Revenues by County'!AE$4)</f>
        <v>0</v>
      </c>
      <c r="AF244" s="52">
        <f>('Total Revenues by County'!AF244/'Total Revenues by County'!AF$4)</f>
        <v>0</v>
      </c>
      <c r="AG244" s="52">
        <f>('Total Revenues by County'!AG244/'Total Revenues by County'!AG$4)</f>
        <v>0</v>
      </c>
      <c r="AH244" s="52">
        <f>('Total Revenues by County'!AH244/'Total Revenues by County'!AH$4)</f>
        <v>0</v>
      </c>
      <c r="AI244" s="52">
        <f>('Total Revenues by County'!AI244/'Total Revenues by County'!AI$4)</f>
        <v>0</v>
      </c>
      <c r="AJ244" s="52">
        <f>('Total Revenues by County'!AJ244/'Total Revenues by County'!AJ$4)</f>
        <v>0</v>
      </c>
      <c r="AK244" s="52">
        <f>('Total Revenues by County'!AK244/'Total Revenues by County'!AK$4)</f>
        <v>0</v>
      </c>
      <c r="AL244" s="52">
        <f>('Total Revenues by County'!AL244/'Total Revenues by County'!AL$4)</f>
        <v>0</v>
      </c>
      <c r="AM244" s="52">
        <f>('Total Revenues by County'!AM244/'Total Revenues by County'!AM$4)</f>
        <v>0</v>
      </c>
      <c r="AN244" s="52">
        <f>('Total Revenues by County'!AN244/'Total Revenues by County'!AN$4)</f>
        <v>25.907231085949562</v>
      </c>
      <c r="AO244" s="52">
        <f>('Total Revenues by County'!AO244/'Total Revenues by County'!AO$4)</f>
        <v>0</v>
      </c>
      <c r="AP244" s="52">
        <f>('Total Revenues by County'!AP244/'Total Revenues by County'!AP$4)</f>
        <v>0</v>
      </c>
      <c r="AQ244" s="52">
        <f>('Total Revenues by County'!AQ244/'Total Revenues by County'!AQ$4)</f>
        <v>0</v>
      </c>
      <c r="AR244" s="52">
        <f>('Total Revenues by County'!AR244/'Total Revenues by County'!AR$4)</f>
        <v>0</v>
      </c>
      <c r="AS244" s="52">
        <f>('Total Revenues by County'!AS244/'Total Revenues by County'!AS$4)</f>
        <v>0</v>
      </c>
      <c r="AT244" s="52">
        <f>('Total Revenues by County'!AT244/'Total Revenues by County'!AT$4)</f>
        <v>0</v>
      </c>
      <c r="AU244" s="52">
        <f>('Total Revenues by County'!AU244/'Total Revenues by County'!AU$4)</f>
        <v>32.41889347266742</v>
      </c>
      <c r="AV244" s="52">
        <f>('Total Revenues by County'!AV244/'Total Revenues by County'!AV$4)</f>
        <v>5.6165920423323499</v>
      </c>
      <c r="AW244" s="52">
        <f>('Total Revenues by County'!AW244/'Total Revenues by County'!AW$4)</f>
        <v>0</v>
      </c>
      <c r="AX244" s="52">
        <f>('Total Revenues by County'!AX244/'Total Revenues by County'!AX$4)</f>
        <v>0</v>
      </c>
      <c r="AY244" s="52">
        <f>('Total Revenues by County'!AY244/'Total Revenues by County'!AY$4)</f>
        <v>8.2397951323260301</v>
      </c>
      <c r="AZ244" s="52">
        <f>('Total Revenues by County'!AZ244/'Total Revenues by County'!AZ$4)</f>
        <v>2.1506973181378388</v>
      </c>
      <c r="BA244" s="52">
        <f>('Total Revenues by County'!BA244/'Total Revenues by County'!BA$4)</f>
        <v>0</v>
      </c>
      <c r="BB244" s="52">
        <f>('Total Revenues by County'!BB244/'Total Revenues by County'!BB$4)</f>
        <v>18.22280049015091</v>
      </c>
      <c r="BC244" s="52">
        <f>('Total Revenues by County'!BC244/'Total Revenues by County'!BC$4)</f>
        <v>0</v>
      </c>
      <c r="BD244" s="52">
        <f>('Total Revenues by County'!BD244/'Total Revenues by County'!BD$4)</f>
        <v>4.2967553042152966</v>
      </c>
      <c r="BE244" s="52">
        <f>('Total Revenues by County'!BE244/'Total Revenues by County'!BE$4)</f>
        <v>0</v>
      </c>
      <c r="BF244" s="52">
        <f>('Total Revenues by County'!BF244/'Total Revenues by County'!BF$4)</f>
        <v>0</v>
      </c>
      <c r="BG244" s="52">
        <f>('Total Revenues by County'!BG244/'Total Revenues by County'!BG$4)</f>
        <v>12.177425709140026</v>
      </c>
      <c r="BH244" s="52">
        <f>('Total Revenues by County'!BH244/'Total Revenues by County'!BH$4)</f>
        <v>6.0407757167818179</v>
      </c>
      <c r="BI244" s="52">
        <f>('Total Revenues by County'!BI244/'Total Revenues by County'!BI$4)</f>
        <v>0</v>
      </c>
      <c r="BJ244" s="52">
        <f>('Total Revenues by County'!BJ244/'Total Revenues by County'!BJ$4)</f>
        <v>0</v>
      </c>
      <c r="BK244" s="52">
        <f>('Total Revenues by County'!BK244/'Total Revenues by County'!BK$4)</f>
        <v>0</v>
      </c>
      <c r="BL244" s="52">
        <f>('Total Revenues by County'!BL244/'Total Revenues by County'!BL$4)</f>
        <v>0</v>
      </c>
      <c r="BM244" s="52">
        <f>('Total Revenues by County'!BM244/'Total Revenues by County'!BM$4)</f>
        <v>0</v>
      </c>
      <c r="BN244" s="52">
        <f>('Total Revenues by County'!BN244/'Total Revenues by County'!BN$4)</f>
        <v>0</v>
      </c>
      <c r="BO244" s="52">
        <f>('Total Revenues by County'!BO244/'Total Revenues by County'!BO$4)</f>
        <v>7.2407111534146917E-2</v>
      </c>
      <c r="BP244" s="52">
        <f>('Total Revenues by County'!BP244/'Total Revenues by County'!BP$4)</f>
        <v>3.2087996777188099E-2</v>
      </c>
      <c r="BQ244" s="17">
        <f>('Total Revenues by County'!BQ244/'Total Revenues by County'!BQ$4)</f>
        <v>0</v>
      </c>
    </row>
    <row r="245" spans="1:69" x14ac:dyDescent="0.25">
      <c r="A245" s="13"/>
      <c r="B245" s="14">
        <v>386.4</v>
      </c>
      <c r="C245" s="15" t="s">
        <v>244</v>
      </c>
      <c r="D245" s="52">
        <f>('Total Revenues by County'!D245/'Total Revenues by County'!D$4)</f>
        <v>0.87678592346936712</v>
      </c>
      <c r="E245" s="52">
        <f>('Total Revenues by County'!E245/'Total Revenues by County'!E$4)</f>
        <v>0</v>
      </c>
      <c r="F245" s="52">
        <f>('Total Revenues by County'!F245/'Total Revenues by County'!F$4)</f>
        <v>0</v>
      </c>
      <c r="G245" s="52">
        <f>('Total Revenues by County'!G245/'Total Revenues by County'!G$4)</f>
        <v>0</v>
      </c>
      <c r="H245" s="52">
        <f>('Total Revenues by County'!H245/'Total Revenues by County'!H$4)</f>
        <v>0</v>
      </c>
      <c r="I245" s="52">
        <f>('Total Revenues by County'!I245/'Total Revenues by County'!I$4)</f>
        <v>18.77095123936191</v>
      </c>
      <c r="J245" s="52">
        <f>('Total Revenues by County'!J245/'Total Revenues by County'!J$4)</f>
        <v>0</v>
      </c>
      <c r="K245" s="52">
        <f>('Total Revenues by County'!K245/'Total Revenues by County'!K$4)</f>
        <v>3.6891253098721624</v>
      </c>
      <c r="L245" s="52">
        <f>('Total Revenues by County'!L245/'Total Revenues by County'!L$4)</f>
        <v>0</v>
      </c>
      <c r="M245" s="52">
        <f>('Total Revenues by County'!M245/'Total Revenues by County'!M$4)</f>
        <v>0</v>
      </c>
      <c r="N245" s="52">
        <f>('Total Revenues by County'!N245/'Total Revenues by County'!N$4)</f>
        <v>0</v>
      </c>
      <c r="O245" s="52">
        <f>('Total Revenues by County'!O245/'Total Revenues by County'!O$4)</f>
        <v>0</v>
      </c>
      <c r="P245" s="52">
        <f>('Total Revenues by County'!P245/'Total Revenues by County'!P$4)</f>
        <v>0</v>
      </c>
      <c r="Q245" s="52">
        <f>('Total Revenues by County'!Q245/'Total Revenues by County'!Q$4)</f>
        <v>0</v>
      </c>
      <c r="R245" s="52">
        <f>('Total Revenues by County'!R245/'Total Revenues by County'!R$4)</f>
        <v>0</v>
      </c>
      <c r="S245" s="52">
        <f>('Total Revenues by County'!S245/'Total Revenues by County'!S$4)</f>
        <v>0</v>
      </c>
      <c r="T245" s="52">
        <f>('Total Revenues by County'!T245/'Total Revenues by County'!T$4)</f>
        <v>0</v>
      </c>
      <c r="U245" s="52">
        <f>('Total Revenues by County'!U245/'Total Revenues by County'!U$4)</f>
        <v>6.5751649864366976E-2</v>
      </c>
      <c r="V245" s="52">
        <f>('Total Revenues by County'!V245/'Total Revenues by County'!V$4)</f>
        <v>3.2269379165205191E-2</v>
      </c>
      <c r="W245" s="52">
        <f>('Total Revenues by County'!W245/'Total Revenues by County'!W$4)</f>
        <v>0</v>
      </c>
      <c r="X245" s="52">
        <f>('Total Revenues by County'!X245/'Total Revenues by County'!X$4)</f>
        <v>0</v>
      </c>
      <c r="Y245" s="52">
        <f>('Total Revenues by County'!Y245/'Total Revenues by County'!Y$4)</f>
        <v>0</v>
      </c>
      <c r="Z245" s="52">
        <f>('Total Revenues by County'!Z245/'Total Revenues by County'!Z$4)</f>
        <v>0</v>
      </c>
      <c r="AA245" s="52">
        <f>('Total Revenues by County'!AA245/'Total Revenues by County'!AA$4)</f>
        <v>0</v>
      </c>
      <c r="AB245" s="52">
        <f>('Total Revenues by County'!AB245/'Total Revenues by County'!AB$4)</f>
        <v>0</v>
      </c>
      <c r="AC245" s="52">
        <f>('Total Revenues by County'!AC245/'Total Revenues by County'!AC$4)</f>
        <v>0</v>
      </c>
      <c r="AD245" s="52">
        <f>('Total Revenues by County'!AD245/'Total Revenues by County'!AD$4)</f>
        <v>0</v>
      </c>
      <c r="AE245" s="52">
        <f>('Total Revenues by County'!AE245/'Total Revenues by County'!AE$4)</f>
        <v>0</v>
      </c>
      <c r="AF245" s="52">
        <f>('Total Revenues by County'!AF245/'Total Revenues by County'!AF$4)</f>
        <v>0</v>
      </c>
      <c r="AG245" s="52">
        <f>('Total Revenues by County'!AG245/'Total Revenues by County'!AG$4)</f>
        <v>0</v>
      </c>
      <c r="AH245" s="52">
        <f>('Total Revenues by County'!AH245/'Total Revenues by County'!AH$4)</f>
        <v>0</v>
      </c>
      <c r="AI245" s="52">
        <f>('Total Revenues by County'!AI245/'Total Revenues by County'!AI$4)</f>
        <v>0</v>
      </c>
      <c r="AJ245" s="52">
        <f>('Total Revenues by County'!AJ245/'Total Revenues by County'!AJ$4)</f>
        <v>0</v>
      </c>
      <c r="AK245" s="52">
        <f>('Total Revenues by County'!AK245/'Total Revenues by County'!AK$4)</f>
        <v>3.5113773485929962</v>
      </c>
      <c r="AL245" s="52">
        <f>('Total Revenues by County'!AL245/'Total Revenues by County'!AL$4)</f>
        <v>2.8133867847091931</v>
      </c>
      <c r="AM245" s="52">
        <f>('Total Revenues by County'!AM245/'Total Revenues by County'!AM$4)</f>
        <v>0</v>
      </c>
      <c r="AN245" s="52">
        <f>('Total Revenues by County'!AN245/'Total Revenues by County'!AN$4)</f>
        <v>162.79194544518785</v>
      </c>
      <c r="AO245" s="52">
        <f>('Total Revenues by County'!AO245/'Total Revenues by County'!AO$4)</f>
        <v>0</v>
      </c>
      <c r="AP245" s="52">
        <f>('Total Revenues by County'!AP245/'Total Revenues by County'!AP$4)</f>
        <v>0</v>
      </c>
      <c r="AQ245" s="52">
        <f>('Total Revenues by County'!AQ245/'Total Revenues by County'!AQ$4)</f>
        <v>0</v>
      </c>
      <c r="AR245" s="52">
        <f>('Total Revenues by County'!AR245/'Total Revenues by County'!AR$4)</f>
        <v>0</v>
      </c>
      <c r="AS245" s="52">
        <f>('Total Revenues by County'!AS245/'Total Revenues by County'!AS$4)</f>
        <v>0</v>
      </c>
      <c r="AT245" s="52">
        <f>('Total Revenues by County'!AT245/'Total Revenues by County'!AT$4)</f>
        <v>0</v>
      </c>
      <c r="AU245" s="52">
        <f>('Total Revenues by County'!AU245/'Total Revenues by County'!AU$4)</f>
        <v>1.3402952464459745</v>
      </c>
      <c r="AV245" s="52">
        <f>('Total Revenues by County'!AV245/'Total Revenues by County'!AV$4)</f>
        <v>0</v>
      </c>
      <c r="AW245" s="52">
        <f>('Total Revenues by County'!AW245/'Total Revenues by County'!AW$4)</f>
        <v>0</v>
      </c>
      <c r="AX245" s="52">
        <f>('Total Revenues by County'!AX245/'Total Revenues by County'!AX$4)</f>
        <v>0</v>
      </c>
      <c r="AY245" s="52">
        <f>('Total Revenues by County'!AY245/'Total Revenues by County'!AY$4)</f>
        <v>4.6797571047974058</v>
      </c>
      <c r="AZ245" s="52">
        <f>('Total Revenues by County'!AZ245/'Total Revenues by County'!AZ$4)</f>
        <v>7.9460453903491262</v>
      </c>
      <c r="BA245" s="52">
        <f>('Total Revenues by County'!BA245/'Total Revenues by County'!BA$4)</f>
        <v>0</v>
      </c>
      <c r="BB245" s="52">
        <f>('Total Revenues by County'!BB245/'Total Revenues by County'!BB$4)</f>
        <v>298.85009727822205</v>
      </c>
      <c r="BC245" s="52">
        <f>('Total Revenues by County'!BC245/'Total Revenues by County'!BC$4)</f>
        <v>0</v>
      </c>
      <c r="BD245" s="52">
        <f>('Total Revenues by County'!BD245/'Total Revenues by County'!BD$4)</f>
        <v>9.2816080428882746</v>
      </c>
      <c r="BE245" s="52">
        <f>('Total Revenues by County'!BE245/'Total Revenues by County'!BE$4)</f>
        <v>0</v>
      </c>
      <c r="BF245" s="52">
        <f>('Total Revenues by County'!BF245/'Total Revenues by County'!BF$4)</f>
        <v>0</v>
      </c>
      <c r="BG245" s="52">
        <f>('Total Revenues by County'!BG245/'Total Revenues by County'!BG$4)</f>
        <v>218.55715330932011</v>
      </c>
      <c r="BH245" s="52">
        <f>('Total Revenues by County'!BH245/'Total Revenues by County'!BH$4)</f>
        <v>0</v>
      </c>
      <c r="BI245" s="52">
        <f>('Total Revenues by County'!BI245/'Total Revenues by County'!BI$4)</f>
        <v>0</v>
      </c>
      <c r="BJ245" s="52">
        <f>('Total Revenues by County'!BJ245/'Total Revenues by County'!BJ$4)</f>
        <v>0</v>
      </c>
      <c r="BK245" s="52">
        <f>('Total Revenues by County'!BK245/'Total Revenues by County'!BK$4)</f>
        <v>0</v>
      </c>
      <c r="BL245" s="52">
        <f>('Total Revenues by County'!BL245/'Total Revenues by County'!BL$4)</f>
        <v>0</v>
      </c>
      <c r="BM245" s="52">
        <f>('Total Revenues by County'!BM245/'Total Revenues by County'!BM$4)</f>
        <v>0</v>
      </c>
      <c r="BN245" s="52">
        <f>('Total Revenues by County'!BN245/'Total Revenues by County'!BN$4)</f>
        <v>0</v>
      </c>
      <c r="BO245" s="52">
        <f>('Total Revenues by County'!BO245/'Total Revenues by County'!BO$4)</f>
        <v>0</v>
      </c>
      <c r="BP245" s="52">
        <f>('Total Revenues by County'!BP245/'Total Revenues by County'!BP$4)</f>
        <v>0</v>
      </c>
      <c r="BQ245" s="17">
        <f>('Total Revenues by County'!BQ245/'Total Revenues by County'!BQ$4)</f>
        <v>0</v>
      </c>
    </row>
    <row r="246" spans="1:69" x14ac:dyDescent="0.25">
      <c r="A246" s="13"/>
      <c r="B246" s="14">
        <v>386.6</v>
      </c>
      <c r="C246" s="15" t="s">
        <v>245</v>
      </c>
      <c r="D246" s="52">
        <f>('Total Revenues by County'!D246/'Total Revenues by County'!D$4)</f>
        <v>0.11437989020887782</v>
      </c>
      <c r="E246" s="52">
        <f>('Total Revenues by County'!E246/'Total Revenues by County'!E$4)</f>
        <v>0</v>
      </c>
      <c r="F246" s="52">
        <f>('Total Revenues by County'!F246/'Total Revenues by County'!F$4)</f>
        <v>0</v>
      </c>
      <c r="G246" s="52">
        <f>('Total Revenues by County'!G246/'Total Revenues by County'!G$4)</f>
        <v>0</v>
      </c>
      <c r="H246" s="52">
        <f>('Total Revenues by County'!H246/'Total Revenues by County'!H$4)</f>
        <v>0</v>
      </c>
      <c r="I246" s="52">
        <f>('Total Revenues by County'!I246/'Total Revenues by County'!I$4)</f>
        <v>0</v>
      </c>
      <c r="J246" s="52">
        <f>('Total Revenues by County'!J246/'Total Revenues by County'!J$4)</f>
        <v>0</v>
      </c>
      <c r="K246" s="52">
        <f>('Total Revenues by County'!K246/'Total Revenues by County'!K$4)</f>
        <v>0.55956836630535167</v>
      </c>
      <c r="L246" s="52">
        <f>('Total Revenues by County'!L246/'Total Revenues by County'!L$4)</f>
        <v>0</v>
      </c>
      <c r="M246" s="52">
        <f>('Total Revenues by County'!M246/'Total Revenues by County'!M$4)</f>
        <v>0</v>
      </c>
      <c r="N246" s="52">
        <f>('Total Revenues by County'!N246/'Total Revenues by County'!N$4)</f>
        <v>0</v>
      </c>
      <c r="O246" s="52">
        <f>('Total Revenues by County'!O246/'Total Revenues by County'!O$4)</f>
        <v>0</v>
      </c>
      <c r="P246" s="52">
        <f>('Total Revenues by County'!P246/'Total Revenues by County'!P$4)</f>
        <v>0</v>
      </c>
      <c r="Q246" s="52">
        <f>('Total Revenues by County'!Q246/'Total Revenues by County'!Q$4)</f>
        <v>0</v>
      </c>
      <c r="R246" s="52">
        <f>('Total Revenues by County'!R246/'Total Revenues by County'!R$4)</f>
        <v>0</v>
      </c>
      <c r="S246" s="52">
        <f>('Total Revenues by County'!S246/'Total Revenues by County'!S$4)</f>
        <v>0</v>
      </c>
      <c r="T246" s="52">
        <f>('Total Revenues by County'!T246/'Total Revenues by County'!T$4)</f>
        <v>0</v>
      </c>
      <c r="U246" s="52">
        <f>('Total Revenues by County'!U246/'Total Revenues by County'!U$4)</f>
        <v>0.52643831734078306</v>
      </c>
      <c r="V246" s="52">
        <f>('Total Revenues by County'!V246/'Total Revenues by County'!V$4)</f>
        <v>1.4002104524728165</v>
      </c>
      <c r="W246" s="52">
        <f>('Total Revenues by County'!W246/'Total Revenues by County'!W$4)</f>
        <v>0</v>
      </c>
      <c r="X246" s="52">
        <f>('Total Revenues by County'!X246/'Total Revenues by County'!X$4)</f>
        <v>0</v>
      </c>
      <c r="Y246" s="52">
        <f>('Total Revenues by County'!Y246/'Total Revenues by County'!Y$4)</f>
        <v>0</v>
      </c>
      <c r="Z246" s="52">
        <f>('Total Revenues by County'!Z246/'Total Revenues by County'!Z$4)</f>
        <v>0</v>
      </c>
      <c r="AA246" s="52">
        <f>('Total Revenues by County'!AA246/'Total Revenues by County'!AA$4)</f>
        <v>0</v>
      </c>
      <c r="AB246" s="52">
        <f>('Total Revenues by County'!AB246/'Total Revenues by County'!AB$4)</f>
        <v>0</v>
      </c>
      <c r="AC246" s="52">
        <f>('Total Revenues by County'!AC246/'Total Revenues by County'!AC$4)</f>
        <v>8.7068380483555669E-2</v>
      </c>
      <c r="AD246" s="52">
        <f>('Total Revenues by County'!AD246/'Total Revenues by County'!AD$4)</f>
        <v>0</v>
      </c>
      <c r="AE246" s="52">
        <f>('Total Revenues by County'!AE246/'Total Revenues by County'!AE$4)</f>
        <v>0</v>
      </c>
      <c r="AF246" s="52">
        <f>('Total Revenues by County'!AF246/'Total Revenues by County'!AF$4)</f>
        <v>0</v>
      </c>
      <c r="AG246" s="52">
        <f>('Total Revenues by County'!AG246/'Total Revenues by County'!AG$4)</f>
        <v>0</v>
      </c>
      <c r="AH246" s="52">
        <f>('Total Revenues by County'!AH246/'Total Revenues by County'!AH$4)</f>
        <v>0</v>
      </c>
      <c r="AI246" s="52">
        <f>('Total Revenues by County'!AI246/'Total Revenues by County'!AI$4)</f>
        <v>0</v>
      </c>
      <c r="AJ246" s="52">
        <f>('Total Revenues by County'!AJ246/'Total Revenues by County'!AJ$4)</f>
        <v>0</v>
      </c>
      <c r="AK246" s="52">
        <f>('Total Revenues by County'!AK246/'Total Revenues by County'!AK$4)</f>
        <v>3.7647013923061805</v>
      </c>
      <c r="AL246" s="52">
        <f>('Total Revenues by County'!AL246/'Total Revenues by County'!AL$4)</f>
        <v>1.0951021634615385</v>
      </c>
      <c r="AM246" s="52">
        <f>('Total Revenues by County'!AM246/'Total Revenues by County'!AM$4)</f>
        <v>0</v>
      </c>
      <c r="AN246" s="52">
        <f>('Total Revenues by County'!AN246/'Total Revenues by County'!AN$4)</f>
        <v>35.589294904786414</v>
      </c>
      <c r="AO246" s="52">
        <f>('Total Revenues by County'!AO246/'Total Revenues by County'!AO$4)</f>
        <v>0</v>
      </c>
      <c r="AP246" s="52">
        <f>('Total Revenues by County'!AP246/'Total Revenues by County'!AP$4)</f>
        <v>0</v>
      </c>
      <c r="AQ246" s="52">
        <f>('Total Revenues by County'!AQ246/'Total Revenues by County'!AQ$4)</f>
        <v>0</v>
      </c>
      <c r="AR246" s="52">
        <f>('Total Revenues by County'!AR246/'Total Revenues by County'!AR$4)</f>
        <v>0</v>
      </c>
      <c r="AS246" s="52">
        <f>('Total Revenues by County'!AS246/'Total Revenues by County'!AS$4)</f>
        <v>0</v>
      </c>
      <c r="AT246" s="52">
        <f>('Total Revenues by County'!AT246/'Total Revenues by County'!AT$4)</f>
        <v>0</v>
      </c>
      <c r="AU246" s="52">
        <f>('Total Revenues by County'!AU246/'Total Revenues by County'!AU$4)</f>
        <v>3.2416737339907145</v>
      </c>
      <c r="AV246" s="52">
        <f>('Total Revenues by County'!AV246/'Total Revenues by County'!AV$4)</f>
        <v>0</v>
      </c>
      <c r="AW246" s="52">
        <f>('Total Revenues by County'!AW246/'Total Revenues by County'!AW$4)</f>
        <v>0</v>
      </c>
      <c r="AX246" s="52">
        <f>('Total Revenues by County'!AX246/'Total Revenues by County'!AX$4)</f>
        <v>0</v>
      </c>
      <c r="AY246" s="52">
        <f>('Total Revenues by County'!AY246/'Total Revenues by County'!AY$4)</f>
        <v>8.6801967511263586E-4</v>
      </c>
      <c r="AZ246" s="52">
        <f>('Total Revenues by County'!AZ246/'Total Revenues by County'!AZ$4)</f>
        <v>0</v>
      </c>
      <c r="BA246" s="52">
        <f>('Total Revenues by County'!BA246/'Total Revenues by County'!BA$4)</f>
        <v>0</v>
      </c>
      <c r="BB246" s="52">
        <f>('Total Revenues by County'!BB246/'Total Revenues by County'!BB$4)</f>
        <v>12.972905076154497</v>
      </c>
      <c r="BC246" s="52">
        <f>('Total Revenues by County'!BC246/'Total Revenues by County'!BC$4)</f>
        <v>2.0651983106677818E-2</v>
      </c>
      <c r="BD246" s="52">
        <f>('Total Revenues by County'!BD246/'Total Revenues by County'!BD$4)</f>
        <v>0.80176205564245506</v>
      </c>
      <c r="BE246" s="52">
        <f>('Total Revenues by County'!BE246/'Total Revenues by County'!BE$4)</f>
        <v>0</v>
      </c>
      <c r="BF246" s="52">
        <f>('Total Revenues by County'!BF246/'Total Revenues by County'!BF$4)</f>
        <v>0</v>
      </c>
      <c r="BG246" s="52">
        <f>('Total Revenues by County'!BG246/'Total Revenues by County'!BG$4)</f>
        <v>24.7898961616389</v>
      </c>
      <c r="BH246" s="52">
        <f>('Total Revenues by County'!BH246/'Total Revenues by County'!BH$4)</f>
        <v>0</v>
      </c>
      <c r="BI246" s="52">
        <f>('Total Revenues by County'!BI246/'Total Revenues by County'!BI$4)</f>
        <v>1.5985510855113249E-2</v>
      </c>
      <c r="BJ246" s="52">
        <f>('Total Revenues by County'!BJ246/'Total Revenues by County'!BJ$4)</f>
        <v>0</v>
      </c>
      <c r="BK246" s="52">
        <f>('Total Revenues by County'!BK246/'Total Revenues by County'!BK$4)</f>
        <v>0</v>
      </c>
      <c r="BL246" s="52">
        <f>('Total Revenues by County'!BL246/'Total Revenues by County'!BL$4)</f>
        <v>0</v>
      </c>
      <c r="BM246" s="52">
        <f>('Total Revenues by County'!BM246/'Total Revenues by County'!BM$4)</f>
        <v>0</v>
      </c>
      <c r="BN246" s="52">
        <f>('Total Revenues by County'!BN246/'Total Revenues by County'!BN$4)</f>
        <v>0</v>
      </c>
      <c r="BO246" s="52">
        <f>('Total Revenues by County'!BO246/'Total Revenues by County'!BO$4)</f>
        <v>0.50912737532719177</v>
      </c>
      <c r="BP246" s="52">
        <f>('Total Revenues by County'!BP246/'Total Revenues by County'!BP$4)</f>
        <v>0</v>
      </c>
      <c r="BQ246" s="17">
        <f>('Total Revenues by County'!BQ246/'Total Revenues by County'!BQ$4)</f>
        <v>0</v>
      </c>
    </row>
    <row r="247" spans="1:69" x14ac:dyDescent="0.25">
      <c r="A247" s="13"/>
      <c r="B247" s="14">
        <v>386.7</v>
      </c>
      <c r="C247" s="15" t="s">
        <v>246</v>
      </c>
      <c r="D247" s="52">
        <f>('Total Revenues by County'!D247/'Total Revenues by County'!D$4)</f>
        <v>3.0872714199732592</v>
      </c>
      <c r="E247" s="52">
        <f>('Total Revenues by County'!E247/'Total Revenues by County'!E$4)</f>
        <v>0</v>
      </c>
      <c r="F247" s="52">
        <f>('Total Revenues by County'!F247/'Total Revenues by County'!F$4)</f>
        <v>0</v>
      </c>
      <c r="G247" s="52">
        <f>('Total Revenues by County'!G247/'Total Revenues by County'!G$4)</f>
        <v>0</v>
      </c>
      <c r="H247" s="52">
        <f>('Total Revenues by County'!H247/'Total Revenues by County'!H$4)</f>
        <v>0</v>
      </c>
      <c r="I247" s="52">
        <f>('Total Revenues by County'!I247/'Total Revenues by County'!I$4)</f>
        <v>0</v>
      </c>
      <c r="J247" s="52">
        <f>('Total Revenues by County'!J247/'Total Revenues by County'!J$4)</f>
        <v>0</v>
      </c>
      <c r="K247" s="52">
        <f>('Total Revenues by County'!K247/'Total Revenues by County'!K$4)</f>
        <v>32.104208185485831</v>
      </c>
      <c r="L247" s="52">
        <f>('Total Revenues by County'!L247/'Total Revenues by County'!L$4)</f>
        <v>0</v>
      </c>
      <c r="M247" s="52">
        <f>('Total Revenues by County'!M247/'Total Revenues by County'!M$4)</f>
        <v>0</v>
      </c>
      <c r="N247" s="52">
        <f>('Total Revenues by County'!N247/'Total Revenues by County'!N$4)</f>
        <v>0</v>
      </c>
      <c r="O247" s="52">
        <f>('Total Revenues by County'!O247/'Total Revenues by County'!O$4)</f>
        <v>0</v>
      </c>
      <c r="P247" s="52">
        <f>('Total Revenues by County'!P247/'Total Revenues by County'!P$4)</f>
        <v>0</v>
      </c>
      <c r="Q247" s="52">
        <f>('Total Revenues by County'!Q247/'Total Revenues by County'!Q$4)</f>
        <v>0</v>
      </c>
      <c r="R247" s="52">
        <f>('Total Revenues by County'!R247/'Total Revenues by County'!R$4)</f>
        <v>0</v>
      </c>
      <c r="S247" s="52">
        <f>('Total Revenues by County'!S247/'Total Revenues by County'!S$4)</f>
        <v>0</v>
      </c>
      <c r="T247" s="52">
        <f>('Total Revenues by County'!T247/'Total Revenues by County'!T$4)</f>
        <v>0</v>
      </c>
      <c r="U247" s="52">
        <f>('Total Revenues by County'!U247/'Total Revenues by County'!U$4)</f>
        <v>1.9451799668002754</v>
      </c>
      <c r="V247" s="52">
        <f>('Total Revenues by County'!V247/'Total Revenues by County'!V$4)</f>
        <v>0.15994387934058224</v>
      </c>
      <c r="W247" s="52">
        <f>('Total Revenues by County'!W247/'Total Revenues by County'!W$4)</f>
        <v>0</v>
      </c>
      <c r="X247" s="52">
        <f>('Total Revenues by County'!X247/'Total Revenues by County'!X$4)</f>
        <v>0</v>
      </c>
      <c r="Y247" s="52">
        <f>('Total Revenues by County'!Y247/'Total Revenues by County'!Y$4)</f>
        <v>0</v>
      </c>
      <c r="Z247" s="52">
        <f>('Total Revenues by County'!Z247/'Total Revenues by County'!Z$4)</f>
        <v>0</v>
      </c>
      <c r="AA247" s="52">
        <f>('Total Revenues by County'!AA247/'Total Revenues by County'!AA$4)</f>
        <v>0</v>
      </c>
      <c r="AB247" s="52">
        <f>('Total Revenues by County'!AB247/'Total Revenues by County'!AB$4)</f>
        <v>0</v>
      </c>
      <c r="AC247" s="52">
        <f>('Total Revenues by County'!AC247/'Total Revenues by County'!AC$4)</f>
        <v>0.95285990661116005</v>
      </c>
      <c r="AD247" s="52">
        <f>('Total Revenues by County'!AD247/'Total Revenues by County'!AD$4)</f>
        <v>0</v>
      </c>
      <c r="AE247" s="52">
        <f>('Total Revenues by County'!AE247/'Total Revenues by County'!AE$4)</f>
        <v>0</v>
      </c>
      <c r="AF247" s="52">
        <f>('Total Revenues by County'!AF247/'Total Revenues by County'!AF$4)</f>
        <v>0</v>
      </c>
      <c r="AG247" s="52">
        <f>('Total Revenues by County'!AG247/'Total Revenues by County'!AG$4)</f>
        <v>0</v>
      </c>
      <c r="AH247" s="52">
        <f>('Total Revenues by County'!AH247/'Total Revenues by County'!AH$4)</f>
        <v>0</v>
      </c>
      <c r="AI247" s="52">
        <f>('Total Revenues by County'!AI247/'Total Revenues by County'!AI$4)</f>
        <v>0</v>
      </c>
      <c r="AJ247" s="52">
        <f>('Total Revenues by County'!AJ247/'Total Revenues by County'!AJ$4)</f>
        <v>0</v>
      </c>
      <c r="AK247" s="52">
        <f>('Total Revenues by County'!AK247/'Total Revenues by County'!AK$4)</f>
        <v>27.363133200485269</v>
      </c>
      <c r="AL247" s="52">
        <f>('Total Revenues by County'!AL247/'Total Revenues by County'!AL$4)</f>
        <v>5.6275357645403377</v>
      </c>
      <c r="AM247" s="52">
        <f>('Total Revenues by County'!AM247/'Total Revenues by County'!AM$4)</f>
        <v>0</v>
      </c>
      <c r="AN247" s="52">
        <f>('Total Revenues by County'!AN247/'Total Revenues by County'!AN$4)</f>
        <v>22.013638703036541</v>
      </c>
      <c r="AO247" s="52">
        <f>('Total Revenues by County'!AO247/'Total Revenues by County'!AO$4)</f>
        <v>0</v>
      </c>
      <c r="AP247" s="52">
        <f>('Total Revenues by County'!AP247/'Total Revenues by County'!AP$4)</f>
        <v>0</v>
      </c>
      <c r="AQ247" s="52">
        <f>('Total Revenues by County'!AQ247/'Total Revenues by County'!AQ$4)</f>
        <v>0</v>
      </c>
      <c r="AR247" s="52">
        <f>('Total Revenues by County'!AR247/'Total Revenues by County'!AR$4)</f>
        <v>0</v>
      </c>
      <c r="AS247" s="52">
        <f>('Total Revenues by County'!AS247/'Total Revenues by County'!AS$4)</f>
        <v>0</v>
      </c>
      <c r="AT247" s="52">
        <f>('Total Revenues by County'!AT247/'Total Revenues by County'!AT$4)</f>
        <v>0</v>
      </c>
      <c r="AU247" s="52">
        <f>('Total Revenues by County'!AU247/'Total Revenues by County'!AU$4)</f>
        <v>15.611594244562951</v>
      </c>
      <c r="AV247" s="52">
        <f>('Total Revenues by County'!AV247/'Total Revenues by County'!AV$4)</f>
        <v>6.098819578711713</v>
      </c>
      <c r="AW247" s="52">
        <f>('Total Revenues by County'!AW247/'Total Revenues by County'!AW$4)</f>
        <v>0</v>
      </c>
      <c r="AX247" s="52">
        <f>('Total Revenues by County'!AX247/'Total Revenues by County'!AX$4)</f>
        <v>0</v>
      </c>
      <c r="AY247" s="52">
        <f>('Total Revenues by County'!AY247/'Total Revenues by County'!AY$4)</f>
        <v>19.104241271893073</v>
      </c>
      <c r="AZ247" s="52">
        <f>('Total Revenues by County'!AZ247/'Total Revenues by County'!AZ$4)</f>
        <v>0</v>
      </c>
      <c r="BA247" s="52">
        <f>('Total Revenues by County'!BA247/'Total Revenues by County'!BA$4)</f>
        <v>0</v>
      </c>
      <c r="BB247" s="52">
        <f>('Total Revenues by County'!BB247/'Total Revenues by County'!BB$4)</f>
        <v>33.620404173272796</v>
      </c>
      <c r="BC247" s="52">
        <f>('Total Revenues by County'!BC247/'Total Revenues by County'!BC$4)</f>
        <v>0</v>
      </c>
      <c r="BD247" s="52">
        <f>('Total Revenues by County'!BD247/'Total Revenues by County'!BD$4)</f>
        <v>12.400393053383066</v>
      </c>
      <c r="BE247" s="52">
        <f>('Total Revenues by County'!BE247/'Total Revenues by County'!BE$4)</f>
        <v>0</v>
      </c>
      <c r="BF247" s="52">
        <f>('Total Revenues by County'!BF247/'Total Revenues by County'!BF$4)</f>
        <v>0</v>
      </c>
      <c r="BG247" s="52">
        <f>('Total Revenues by County'!BG247/'Total Revenues by County'!BG$4)</f>
        <v>8.2979373030166599</v>
      </c>
      <c r="BH247" s="52">
        <f>('Total Revenues by County'!BH247/'Total Revenues by County'!BH$4)</f>
        <v>0</v>
      </c>
      <c r="BI247" s="52">
        <f>('Total Revenues by County'!BI247/'Total Revenues by County'!BI$4)</f>
        <v>0</v>
      </c>
      <c r="BJ247" s="52">
        <f>('Total Revenues by County'!BJ247/'Total Revenues by County'!BJ$4)</f>
        <v>0</v>
      </c>
      <c r="BK247" s="52">
        <f>('Total Revenues by County'!BK247/'Total Revenues by County'!BK$4)</f>
        <v>0</v>
      </c>
      <c r="BL247" s="52">
        <f>('Total Revenues by County'!BL247/'Total Revenues by County'!BL$4)</f>
        <v>0</v>
      </c>
      <c r="BM247" s="52">
        <f>('Total Revenues by County'!BM247/'Total Revenues by County'!BM$4)</f>
        <v>0</v>
      </c>
      <c r="BN247" s="52">
        <f>('Total Revenues by County'!BN247/'Total Revenues by County'!BN$4)</f>
        <v>0</v>
      </c>
      <c r="BO247" s="52">
        <f>('Total Revenues by County'!BO247/'Total Revenues by County'!BO$4)</f>
        <v>0</v>
      </c>
      <c r="BP247" s="52">
        <f>('Total Revenues by County'!BP247/'Total Revenues by County'!BP$4)</f>
        <v>0.11039882297304399</v>
      </c>
      <c r="BQ247" s="17">
        <f>('Total Revenues by County'!BQ247/'Total Revenues by County'!BQ$4)</f>
        <v>0</v>
      </c>
    </row>
    <row r="248" spans="1:69" x14ac:dyDescent="0.25">
      <c r="A248" s="13"/>
      <c r="B248" s="14">
        <v>386.8</v>
      </c>
      <c r="C248" s="15" t="s">
        <v>247</v>
      </c>
      <c r="D248" s="52">
        <f>('Total Revenues by County'!D248/'Total Revenues by County'!D$4)</f>
        <v>1.0105307378787451</v>
      </c>
      <c r="E248" s="52">
        <f>('Total Revenues by County'!E248/'Total Revenues by County'!E$4)</f>
        <v>0</v>
      </c>
      <c r="F248" s="52">
        <f>('Total Revenues by County'!F248/'Total Revenues by County'!F$4)</f>
        <v>0</v>
      </c>
      <c r="G248" s="52">
        <f>('Total Revenues by County'!G248/'Total Revenues by County'!G$4)</f>
        <v>0</v>
      </c>
      <c r="H248" s="52">
        <f>('Total Revenues by County'!H248/'Total Revenues by County'!H$4)</f>
        <v>0</v>
      </c>
      <c r="I248" s="52">
        <f>('Total Revenues by County'!I248/'Total Revenues by County'!I$4)</f>
        <v>0</v>
      </c>
      <c r="J248" s="52">
        <f>('Total Revenues by County'!J248/'Total Revenues by County'!J$4)</f>
        <v>0</v>
      </c>
      <c r="K248" s="52">
        <f>('Total Revenues by County'!K248/'Total Revenues by County'!K$4)</f>
        <v>9.4067467068487828E-2</v>
      </c>
      <c r="L248" s="52">
        <f>('Total Revenues by County'!L248/'Total Revenues by County'!L$4)</f>
        <v>0</v>
      </c>
      <c r="M248" s="52">
        <f>('Total Revenues by County'!M248/'Total Revenues by County'!M$4)</f>
        <v>0</v>
      </c>
      <c r="N248" s="52">
        <f>('Total Revenues by County'!N248/'Total Revenues by County'!N$4)</f>
        <v>0</v>
      </c>
      <c r="O248" s="52">
        <f>('Total Revenues by County'!O248/'Total Revenues by County'!O$4)</f>
        <v>0</v>
      </c>
      <c r="P248" s="52">
        <f>('Total Revenues by County'!P248/'Total Revenues by County'!P$4)</f>
        <v>0</v>
      </c>
      <c r="Q248" s="52">
        <f>('Total Revenues by County'!Q248/'Total Revenues by County'!Q$4)</f>
        <v>0</v>
      </c>
      <c r="R248" s="52">
        <f>('Total Revenues by County'!R248/'Total Revenues by County'!R$4)</f>
        <v>0</v>
      </c>
      <c r="S248" s="52">
        <f>('Total Revenues by County'!S248/'Total Revenues by County'!S$4)</f>
        <v>0</v>
      </c>
      <c r="T248" s="52">
        <f>('Total Revenues by County'!T248/'Total Revenues by County'!T$4)</f>
        <v>0</v>
      </c>
      <c r="U248" s="52">
        <f>('Total Revenues by County'!U248/'Total Revenues by County'!U$4)</f>
        <v>0</v>
      </c>
      <c r="V248" s="52">
        <f>('Total Revenues by County'!V248/'Total Revenues by County'!V$4)</f>
        <v>3.1176195486963638</v>
      </c>
      <c r="W248" s="52">
        <f>('Total Revenues by County'!W248/'Total Revenues by County'!W$4)</f>
        <v>0</v>
      </c>
      <c r="X248" s="52">
        <f>('Total Revenues by County'!X248/'Total Revenues by County'!X$4)</f>
        <v>0</v>
      </c>
      <c r="Y248" s="52">
        <f>('Total Revenues by County'!Y248/'Total Revenues by County'!Y$4)</f>
        <v>0</v>
      </c>
      <c r="Z248" s="52">
        <f>('Total Revenues by County'!Z248/'Total Revenues by County'!Z$4)</f>
        <v>0</v>
      </c>
      <c r="AA248" s="52">
        <f>('Total Revenues by County'!AA248/'Total Revenues by County'!AA$4)</f>
        <v>0</v>
      </c>
      <c r="AB248" s="52">
        <f>('Total Revenues by County'!AB248/'Total Revenues by County'!AB$4)</f>
        <v>0</v>
      </c>
      <c r="AC248" s="52">
        <f>('Total Revenues by County'!AC248/'Total Revenues by County'!AC$4)</f>
        <v>0</v>
      </c>
      <c r="AD248" s="52">
        <f>('Total Revenues by County'!AD248/'Total Revenues by County'!AD$4)</f>
        <v>0</v>
      </c>
      <c r="AE248" s="52">
        <f>('Total Revenues by County'!AE248/'Total Revenues by County'!AE$4)</f>
        <v>0</v>
      </c>
      <c r="AF248" s="52">
        <f>('Total Revenues by County'!AF248/'Total Revenues by County'!AF$4)</f>
        <v>0</v>
      </c>
      <c r="AG248" s="52">
        <f>('Total Revenues by County'!AG248/'Total Revenues by County'!AG$4)</f>
        <v>0</v>
      </c>
      <c r="AH248" s="52">
        <f>('Total Revenues by County'!AH248/'Total Revenues by County'!AH$4)</f>
        <v>0</v>
      </c>
      <c r="AI248" s="52">
        <f>('Total Revenues by County'!AI248/'Total Revenues by County'!AI$4)</f>
        <v>0</v>
      </c>
      <c r="AJ248" s="52">
        <f>('Total Revenues by County'!AJ248/'Total Revenues by County'!AJ$4)</f>
        <v>0</v>
      </c>
      <c r="AK248" s="52">
        <f>('Total Revenues by County'!AK248/'Total Revenues by County'!AK$4)</f>
        <v>2.5750096225523396</v>
      </c>
      <c r="AL248" s="52">
        <f>('Total Revenues by County'!AL248/'Total Revenues by County'!AL$4)</f>
        <v>0.61897206261726079</v>
      </c>
      <c r="AM248" s="52">
        <f>('Total Revenues by County'!AM248/'Total Revenues by County'!AM$4)</f>
        <v>0</v>
      </c>
      <c r="AN248" s="52">
        <f>('Total Revenues by County'!AN248/'Total Revenues by County'!AN$4)</f>
        <v>25.907359752959341</v>
      </c>
      <c r="AO248" s="52">
        <f>('Total Revenues by County'!AO248/'Total Revenues by County'!AO$4)</f>
        <v>0</v>
      </c>
      <c r="AP248" s="52">
        <f>('Total Revenues by County'!AP248/'Total Revenues by County'!AP$4)</f>
        <v>0</v>
      </c>
      <c r="AQ248" s="52">
        <f>('Total Revenues by County'!AQ248/'Total Revenues by County'!AQ$4)</f>
        <v>0</v>
      </c>
      <c r="AR248" s="52">
        <f>('Total Revenues by County'!AR248/'Total Revenues by County'!AR$4)</f>
        <v>0</v>
      </c>
      <c r="AS248" s="52">
        <f>('Total Revenues by County'!AS248/'Total Revenues by County'!AS$4)</f>
        <v>0</v>
      </c>
      <c r="AT248" s="52">
        <f>('Total Revenues by County'!AT248/'Total Revenues by County'!AT$4)</f>
        <v>0</v>
      </c>
      <c r="AU248" s="52">
        <f>('Total Revenues by County'!AU248/'Total Revenues by County'!AU$4)</f>
        <v>0.18778478920208713</v>
      </c>
      <c r="AV248" s="52">
        <f>('Total Revenues by County'!AV248/'Total Revenues by County'!AV$4)</f>
        <v>0</v>
      </c>
      <c r="AW248" s="52">
        <f>('Total Revenues by County'!AW248/'Total Revenues by County'!AW$4)</f>
        <v>0</v>
      </c>
      <c r="AX248" s="52">
        <f>('Total Revenues by County'!AX248/'Total Revenues by County'!AX$4)</f>
        <v>0</v>
      </c>
      <c r="AY248" s="52">
        <f>('Total Revenues by County'!AY248/'Total Revenues by County'!AY$4)</f>
        <v>1.2343502816366867</v>
      </c>
      <c r="AZ248" s="52">
        <f>('Total Revenues by County'!AZ248/'Total Revenues by County'!AZ$4)</f>
        <v>0.50332771442889868</v>
      </c>
      <c r="BA248" s="52">
        <f>('Total Revenues by County'!BA248/'Total Revenues by County'!BA$4)</f>
        <v>0</v>
      </c>
      <c r="BB248" s="52">
        <f>('Total Revenues by County'!BB248/'Total Revenues by County'!BB$4)</f>
        <v>8.0647268213586329</v>
      </c>
      <c r="BC248" s="52">
        <f>('Total Revenues by County'!BC248/'Total Revenues by County'!BC$4)</f>
        <v>0</v>
      </c>
      <c r="BD248" s="52">
        <f>('Total Revenues by County'!BD248/'Total Revenues by County'!BD$4)</f>
        <v>3.1633577989010546</v>
      </c>
      <c r="BE248" s="52">
        <f>('Total Revenues by County'!BE248/'Total Revenues by County'!BE$4)</f>
        <v>0</v>
      </c>
      <c r="BF248" s="52">
        <f>('Total Revenues by County'!BF248/'Total Revenues by County'!BF$4)</f>
        <v>0</v>
      </c>
      <c r="BG248" s="52">
        <f>('Total Revenues by County'!BG248/'Total Revenues by County'!BG$4)</f>
        <v>0</v>
      </c>
      <c r="BH248" s="52">
        <f>('Total Revenues by County'!BH248/'Total Revenues by County'!BH$4)</f>
        <v>0</v>
      </c>
      <c r="BI248" s="52">
        <f>('Total Revenues by County'!BI248/'Total Revenues by County'!BI$4)</f>
        <v>0</v>
      </c>
      <c r="BJ248" s="52">
        <f>('Total Revenues by County'!BJ248/'Total Revenues by County'!BJ$4)</f>
        <v>0</v>
      </c>
      <c r="BK248" s="52">
        <f>('Total Revenues by County'!BK248/'Total Revenues by County'!BK$4)</f>
        <v>0</v>
      </c>
      <c r="BL248" s="52">
        <f>('Total Revenues by County'!BL248/'Total Revenues by County'!BL$4)</f>
        <v>0</v>
      </c>
      <c r="BM248" s="52">
        <f>('Total Revenues by County'!BM248/'Total Revenues by County'!BM$4)</f>
        <v>0</v>
      </c>
      <c r="BN248" s="52">
        <f>('Total Revenues by County'!BN248/'Total Revenues by County'!BN$4)</f>
        <v>0</v>
      </c>
      <c r="BO248" s="52">
        <f>('Total Revenues by County'!BO248/'Total Revenues by County'!BO$4)</f>
        <v>0.96291260155692282</v>
      </c>
      <c r="BP248" s="52">
        <f>('Total Revenues by County'!BP248/'Total Revenues by County'!BP$4)</f>
        <v>0</v>
      </c>
      <c r="BQ248" s="17">
        <f>('Total Revenues by County'!BQ248/'Total Revenues by County'!BQ$4)</f>
        <v>0</v>
      </c>
    </row>
    <row r="249" spans="1:69" x14ac:dyDescent="0.25">
      <c r="A249" s="13"/>
      <c r="B249" s="14">
        <v>388.1</v>
      </c>
      <c r="C249" s="15" t="s">
        <v>154</v>
      </c>
      <c r="D249" s="52">
        <f>('Total Revenues by County'!D249/'Total Revenues by County'!D$4)</f>
        <v>0</v>
      </c>
      <c r="E249" s="52">
        <f>('Total Revenues by County'!E249/'Total Revenues by County'!E$4)</f>
        <v>0</v>
      </c>
      <c r="F249" s="52">
        <f>('Total Revenues by County'!F249/'Total Revenues by County'!F$4)</f>
        <v>0</v>
      </c>
      <c r="G249" s="52">
        <f>('Total Revenues by County'!G249/'Total Revenues by County'!G$4)</f>
        <v>0</v>
      </c>
      <c r="H249" s="52">
        <f>('Total Revenues by County'!H249/'Total Revenues by County'!H$4)</f>
        <v>0.81810656953608796</v>
      </c>
      <c r="I249" s="52">
        <f>('Total Revenues by County'!I249/'Total Revenues by County'!I$4)</f>
        <v>0</v>
      </c>
      <c r="J249" s="52">
        <f>('Total Revenues by County'!J249/'Total Revenues by County'!J$4)</f>
        <v>0</v>
      </c>
      <c r="K249" s="52">
        <f>('Total Revenues by County'!K249/'Total Revenues by County'!K$4)</f>
        <v>0</v>
      </c>
      <c r="L249" s="52">
        <f>('Total Revenues by County'!L249/'Total Revenues by County'!L$4)</f>
        <v>0</v>
      </c>
      <c r="M249" s="52">
        <f>('Total Revenues by County'!M249/'Total Revenues by County'!M$4)</f>
        <v>-3.1411797838001778E-4</v>
      </c>
      <c r="N249" s="52">
        <f>('Total Revenues by County'!N249/'Total Revenues by County'!N$4)</f>
        <v>0</v>
      </c>
      <c r="O249" s="52">
        <f>('Total Revenues by County'!O249/'Total Revenues by County'!O$4)</f>
        <v>0</v>
      </c>
      <c r="P249" s="52">
        <f>('Total Revenues by County'!P249/'Total Revenues by County'!P$4)</f>
        <v>0</v>
      </c>
      <c r="Q249" s="52">
        <f>('Total Revenues by County'!Q249/'Total Revenues by County'!Q$4)</f>
        <v>0</v>
      </c>
      <c r="R249" s="52">
        <f>('Total Revenues by County'!R249/'Total Revenues by County'!R$4)</f>
        <v>0</v>
      </c>
      <c r="S249" s="52">
        <f>('Total Revenues by County'!S249/'Total Revenues by County'!S$4)</f>
        <v>0</v>
      </c>
      <c r="T249" s="52">
        <f>('Total Revenues by County'!T249/'Total Revenues by County'!T$4)</f>
        <v>0</v>
      </c>
      <c r="U249" s="52">
        <f>('Total Revenues by County'!U249/'Total Revenues by County'!U$4)</f>
        <v>0</v>
      </c>
      <c r="V249" s="52">
        <f>('Total Revenues by County'!V249/'Total Revenues by County'!V$4)</f>
        <v>0</v>
      </c>
      <c r="W249" s="52">
        <f>('Total Revenues by County'!W249/'Total Revenues by County'!W$4)</f>
        <v>0</v>
      </c>
      <c r="X249" s="52">
        <f>('Total Revenues by County'!X249/'Total Revenues by County'!X$4)</f>
        <v>0</v>
      </c>
      <c r="Y249" s="52">
        <f>('Total Revenues by County'!Y249/'Total Revenues by County'!Y$4)</f>
        <v>0</v>
      </c>
      <c r="Z249" s="52">
        <f>('Total Revenues by County'!Z249/'Total Revenues by County'!Z$4)</f>
        <v>0</v>
      </c>
      <c r="AA249" s="52">
        <f>('Total Revenues by County'!AA249/'Total Revenues by County'!AA$4)</f>
        <v>0</v>
      </c>
      <c r="AB249" s="52">
        <f>('Total Revenues by County'!AB249/'Total Revenues by County'!AB$4)</f>
        <v>0</v>
      </c>
      <c r="AC249" s="52">
        <f>('Total Revenues by County'!AC249/'Total Revenues by County'!AC$4)</f>
        <v>0</v>
      </c>
      <c r="AD249" s="52">
        <f>('Total Revenues by County'!AD249/'Total Revenues by County'!AD$4)</f>
        <v>0</v>
      </c>
      <c r="AE249" s="52">
        <f>('Total Revenues by County'!AE249/'Total Revenues by County'!AE$4)</f>
        <v>0</v>
      </c>
      <c r="AF249" s="52">
        <f>('Total Revenues by County'!AF249/'Total Revenues by County'!AF$4)</f>
        <v>0</v>
      </c>
      <c r="AG249" s="52">
        <f>('Total Revenues by County'!AG249/'Total Revenues by County'!AG$4)</f>
        <v>0</v>
      </c>
      <c r="AH249" s="52">
        <f>('Total Revenues by County'!AH249/'Total Revenues by County'!AH$4)</f>
        <v>0</v>
      </c>
      <c r="AI249" s="52">
        <f>('Total Revenues by County'!AI249/'Total Revenues by County'!AI$4)</f>
        <v>0</v>
      </c>
      <c r="AJ249" s="52">
        <f>('Total Revenues by County'!AJ249/'Total Revenues by County'!AJ$4)</f>
        <v>0</v>
      </c>
      <c r="AK249" s="52">
        <f>('Total Revenues by County'!AK249/'Total Revenues by County'!AK$4)</f>
        <v>0</v>
      </c>
      <c r="AL249" s="52">
        <f>('Total Revenues by County'!AL249/'Total Revenues by County'!AL$4)</f>
        <v>0</v>
      </c>
      <c r="AM249" s="52">
        <f>('Total Revenues by County'!AM249/'Total Revenues by County'!AM$4)</f>
        <v>0</v>
      </c>
      <c r="AN249" s="52">
        <f>('Total Revenues by County'!AN249/'Total Revenues by County'!AN$4)</f>
        <v>0</v>
      </c>
      <c r="AO249" s="52">
        <f>('Total Revenues by County'!AO249/'Total Revenues by County'!AO$4)</f>
        <v>0</v>
      </c>
      <c r="AP249" s="52">
        <f>('Total Revenues by County'!AP249/'Total Revenues by County'!AP$4)</f>
        <v>0</v>
      </c>
      <c r="AQ249" s="52">
        <f>('Total Revenues by County'!AQ249/'Total Revenues by County'!AQ$4)</f>
        <v>0</v>
      </c>
      <c r="AR249" s="52">
        <f>('Total Revenues by County'!AR249/'Total Revenues by County'!AR$4)</f>
        <v>-0.14122320627256726</v>
      </c>
      <c r="AS249" s="52">
        <f>('Total Revenues by County'!AS249/'Total Revenues by County'!AS$4)</f>
        <v>0</v>
      </c>
      <c r="AT249" s="52">
        <f>('Total Revenues by County'!AT249/'Total Revenues by County'!AT$4)</f>
        <v>0</v>
      </c>
      <c r="AU249" s="52">
        <f>('Total Revenues by County'!AU249/'Total Revenues by County'!AU$4)</f>
        <v>0</v>
      </c>
      <c r="AV249" s="52">
        <f>('Total Revenues by County'!AV249/'Total Revenues by County'!AV$4)</f>
        <v>0</v>
      </c>
      <c r="AW249" s="52">
        <f>('Total Revenues by County'!AW249/'Total Revenues by County'!AW$4)</f>
        <v>0</v>
      </c>
      <c r="AX249" s="52">
        <f>('Total Revenues by County'!AX249/'Total Revenues by County'!AX$4)</f>
        <v>0</v>
      </c>
      <c r="AY249" s="52">
        <f>('Total Revenues by County'!AY249/'Total Revenues by County'!AY$4)</f>
        <v>0</v>
      </c>
      <c r="AZ249" s="52">
        <f>('Total Revenues by County'!AZ249/'Total Revenues by County'!AZ$4)</f>
        <v>0</v>
      </c>
      <c r="BA249" s="52">
        <f>('Total Revenues by County'!BA249/'Total Revenues by County'!BA$4)</f>
        <v>0.62979110318236753</v>
      </c>
      <c r="BB249" s="52">
        <f>('Total Revenues by County'!BB249/'Total Revenues by County'!BB$4)</f>
        <v>0</v>
      </c>
      <c r="BC249" s="52">
        <f>('Total Revenues by County'!BC249/'Total Revenues by County'!BC$4)</f>
        <v>0.49065841964141271</v>
      </c>
      <c r="BD249" s="52">
        <f>('Total Revenues by County'!BD249/'Total Revenues by County'!BD$4)</f>
        <v>0</v>
      </c>
      <c r="BE249" s="52">
        <f>('Total Revenues by County'!BE249/'Total Revenues by County'!BE$4)</f>
        <v>0</v>
      </c>
      <c r="BF249" s="52">
        <f>('Total Revenues by County'!BF249/'Total Revenues by County'!BF$4)</f>
        <v>0</v>
      </c>
      <c r="BG249" s="52">
        <f>('Total Revenues by County'!BG249/'Total Revenues by County'!BG$4)</f>
        <v>0</v>
      </c>
      <c r="BH249" s="52">
        <f>('Total Revenues by County'!BH249/'Total Revenues by County'!BH$4)</f>
        <v>0</v>
      </c>
      <c r="BI249" s="52">
        <f>('Total Revenues by County'!BI249/'Total Revenues by County'!BI$4)</f>
        <v>0</v>
      </c>
      <c r="BJ249" s="52">
        <f>('Total Revenues by County'!BJ249/'Total Revenues by County'!BJ$4)</f>
        <v>0</v>
      </c>
      <c r="BK249" s="52">
        <f>('Total Revenues by County'!BK249/'Total Revenues by County'!BK$4)</f>
        <v>0</v>
      </c>
      <c r="BL249" s="52">
        <f>('Total Revenues by County'!BL249/'Total Revenues by County'!BL$4)</f>
        <v>0</v>
      </c>
      <c r="BM249" s="52">
        <f>('Total Revenues by County'!BM249/'Total Revenues by County'!BM$4)</f>
        <v>0</v>
      </c>
      <c r="BN249" s="52">
        <f>('Total Revenues by County'!BN249/'Total Revenues by County'!BN$4)</f>
        <v>0</v>
      </c>
      <c r="BO249" s="52">
        <f>('Total Revenues by County'!BO249/'Total Revenues by County'!BO$4)</f>
        <v>0</v>
      </c>
      <c r="BP249" s="52">
        <f>('Total Revenues by County'!BP249/'Total Revenues by County'!BP$4)</f>
        <v>0</v>
      </c>
      <c r="BQ249" s="17">
        <f>('Total Revenues by County'!BQ249/'Total Revenues by County'!BQ$4)</f>
        <v>0</v>
      </c>
    </row>
    <row r="250" spans="1:69" x14ac:dyDescent="0.25">
      <c r="A250" s="13"/>
      <c r="B250" s="14">
        <v>388.2</v>
      </c>
      <c r="C250" s="15" t="s">
        <v>155</v>
      </c>
      <c r="D250" s="52">
        <f>('Total Revenues by County'!D250/'Total Revenues by County'!D$4)</f>
        <v>0</v>
      </c>
      <c r="E250" s="52">
        <f>('Total Revenues by County'!E250/'Total Revenues by County'!E$4)</f>
        <v>0</v>
      </c>
      <c r="F250" s="52">
        <f>('Total Revenues by County'!F250/'Total Revenues by County'!F$4)</f>
        <v>0</v>
      </c>
      <c r="G250" s="52">
        <f>('Total Revenues by County'!G250/'Total Revenues by County'!G$4)</f>
        <v>0</v>
      </c>
      <c r="H250" s="52">
        <f>('Total Revenues by County'!H250/'Total Revenues by County'!H$4)</f>
        <v>0</v>
      </c>
      <c r="I250" s="52">
        <f>('Total Revenues by County'!I250/'Total Revenues by County'!I$4)</f>
        <v>0</v>
      </c>
      <c r="J250" s="52">
        <f>('Total Revenues by County'!J250/'Total Revenues by County'!J$4)</f>
        <v>0</v>
      </c>
      <c r="K250" s="52">
        <f>('Total Revenues by County'!K250/'Total Revenues by County'!K$4)</f>
        <v>0</v>
      </c>
      <c r="L250" s="52">
        <f>('Total Revenues by County'!L250/'Total Revenues by County'!L$4)</f>
        <v>0</v>
      </c>
      <c r="M250" s="52">
        <f>('Total Revenues by County'!M250/'Total Revenues by County'!M$4)</f>
        <v>0</v>
      </c>
      <c r="N250" s="52">
        <f>('Total Revenues by County'!N250/'Total Revenues by County'!N$4)</f>
        <v>0</v>
      </c>
      <c r="O250" s="52">
        <f>('Total Revenues by County'!O250/'Total Revenues by County'!O$4)</f>
        <v>0</v>
      </c>
      <c r="P250" s="52">
        <f>('Total Revenues by County'!P250/'Total Revenues by County'!P$4)</f>
        <v>0</v>
      </c>
      <c r="Q250" s="52">
        <f>('Total Revenues by County'!Q250/'Total Revenues by County'!Q$4)</f>
        <v>0</v>
      </c>
      <c r="R250" s="52">
        <f>('Total Revenues by County'!R250/'Total Revenues by County'!R$4)</f>
        <v>0</v>
      </c>
      <c r="S250" s="52">
        <f>('Total Revenues by County'!S250/'Total Revenues by County'!S$4)</f>
        <v>0</v>
      </c>
      <c r="T250" s="52">
        <f>('Total Revenues by County'!T250/'Total Revenues by County'!T$4)</f>
        <v>0</v>
      </c>
      <c r="U250" s="52">
        <f>('Total Revenues by County'!U250/'Total Revenues by County'!U$4)</f>
        <v>1.240698003967772</v>
      </c>
      <c r="V250" s="52">
        <f>('Total Revenues by County'!V250/'Total Revenues by County'!V$4)</f>
        <v>0</v>
      </c>
      <c r="W250" s="52">
        <f>('Total Revenues by County'!W250/'Total Revenues by County'!W$4)</f>
        <v>0</v>
      </c>
      <c r="X250" s="52">
        <f>('Total Revenues by County'!X250/'Total Revenues by County'!X$4)</f>
        <v>0</v>
      </c>
      <c r="Y250" s="52">
        <f>('Total Revenues by County'!Y250/'Total Revenues by County'!Y$4)</f>
        <v>0</v>
      </c>
      <c r="Z250" s="52">
        <f>('Total Revenues by County'!Z250/'Total Revenues by County'!Z$4)</f>
        <v>0</v>
      </c>
      <c r="AA250" s="52">
        <f>('Total Revenues by County'!AA250/'Total Revenues by County'!AA$4)</f>
        <v>0</v>
      </c>
      <c r="AB250" s="52">
        <f>('Total Revenues by County'!AB250/'Total Revenues by County'!AB$4)</f>
        <v>0</v>
      </c>
      <c r="AC250" s="52">
        <f>('Total Revenues by County'!AC250/'Total Revenues by County'!AC$4)</f>
        <v>0</v>
      </c>
      <c r="AD250" s="52">
        <f>('Total Revenues by County'!AD250/'Total Revenues by County'!AD$4)</f>
        <v>0</v>
      </c>
      <c r="AE250" s="52">
        <f>('Total Revenues by County'!AE250/'Total Revenues by County'!AE$4)</f>
        <v>0</v>
      </c>
      <c r="AF250" s="52">
        <f>('Total Revenues by County'!AF250/'Total Revenues by County'!AF$4)</f>
        <v>0</v>
      </c>
      <c r="AG250" s="52">
        <f>('Total Revenues by County'!AG250/'Total Revenues by County'!AG$4)</f>
        <v>0</v>
      </c>
      <c r="AH250" s="52">
        <f>('Total Revenues by County'!AH250/'Total Revenues by County'!AH$4)</f>
        <v>0</v>
      </c>
      <c r="AI250" s="52">
        <f>('Total Revenues by County'!AI250/'Total Revenues by County'!AI$4)</f>
        <v>0</v>
      </c>
      <c r="AJ250" s="52">
        <f>('Total Revenues by County'!AJ250/'Total Revenues by County'!AJ$4)</f>
        <v>0</v>
      </c>
      <c r="AK250" s="52">
        <f>('Total Revenues by County'!AK250/'Total Revenues by County'!AK$4)</f>
        <v>0</v>
      </c>
      <c r="AL250" s="52">
        <f>('Total Revenues by County'!AL250/'Total Revenues by County'!AL$4)</f>
        <v>0.20648891885553472</v>
      </c>
      <c r="AM250" s="52">
        <f>('Total Revenues by County'!AM250/'Total Revenues by County'!AM$4)</f>
        <v>0</v>
      </c>
      <c r="AN250" s="52">
        <f>('Total Revenues by County'!AN250/'Total Revenues by County'!AN$4)</f>
        <v>0</v>
      </c>
      <c r="AO250" s="52">
        <f>('Total Revenues by County'!AO250/'Total Revenues by County'!AO$4)</f>
        <v>0</v>
      </c>
      <c r="AP250" s="52">
        <f>('Total Revenues by County'!AP250/'Total Revenues by County'!AP$4)</f>
        <v>0</v>
      </c>
      <c r="AQ250" s="52">
        <f>('Total Revenues by County'!AQ250/'Total Revenues by County'!AQ$4)</f>
        <v>0</v>
      </c>
      <c r="AR250" s="52">
        <f>('Total Revenues by County'!AR250/'Total Revenues by County'!AR$4)</f>
        <v>0</v>
      </c>
      <c r="AS250" s="52">
        <f>('Total Revenues by County'!AS250/'Total Revenues by County'!AS$4)</f>
        <v>0</v>
      </c>
      <c r="AT250" s="52">
        <f>('Total Revenues by County'!AT250/'Total Revenues by County'!AT$4)</f>
        <v>0</v>
      </c>
      <c r="AU250" s="52">
        <f>('Total Revenues by County'!AU250/'Total Revenues by County'!AU$4)</f>
        <v>0</v>
      </c>
      <c r="AV250" s="52">
        <f>('Total Revenues by County'!AV250/'Total Revenues by County'!AV$4)</f>
        <v>0</v>
      </c>
      <c r="AW250" s="52">
        <f>('Total Revenues by County'!AW250/'Total Revenues by County'!AW$4)</f>
        <v>0</v>
      </c>
      <c r="AX250" s="52">
        <f>('Total Revenues by County'!AX250/'Total Revenues by County'!AX$4)</f>
        <v>0</v>
      </c>
      <c r="AY250" s="52">
        <f>('Total Revenues by County'!AY250/'Total Revenues by County'!AY$4)</f>
        <v>0</v>
      </c>
      <c r="AZ250" s="52">
        <f>('Total Revenues by County'!AZ250/'Total Revenues by County'!AZ$4)</f>
        <v>0</v>
      </c>
      <c r="BA250" s="52">
        <f>('Total Revenues by County'!BA250/'Total Revenues by County'!BA$4)</f>
        <v>0</v>
      </c>
      <c r="BB250" s="52">
        <f>('Total Revenues by County'!BB250/'Total Revenues by County'!BB$4)</f>
        <v>0</v>
      </c>
      <c r="BC250" s="52">
        <f>('Total Revenues by County'!BC250/'Total Revenues by County'!BC$4)</f>
        <v>0</v>
      </c>
      <c r="BD250" s="52">
        <f>('Total Revenues by County'!BD250/'Total Revenues by County'!BD$4)</f>
        <v>0</v>
      </c>
      <c r="BE250" s="52">
        <f>('Total Revenues by County'!BE250/'Total Revenues by County'!BE$4)</f>
        <v>0</v>
      </c>
      <c r="BF250" s="52">
        <f>('Total Revenues by County'!BF250/'Total Revenues by County'!BF$4)</f>
        <v>0</v>
      </c>
      <c r="BG250" s="52">
        <f>('Total Revenues by County'!BG250/'Total Revenues by County'!BG$4)</f>
        <v>0</v>
      </c>
      <c r="BH250" s="52">
        <f>('Total Revenues by County'!BH250/'Total Revenues by County'!BH$4)</f>
        <v>0</v>
      </c>
      <c r="BI250" s="52">
        <f>('Total Revenues by County'!BI250/'Total Revenues by County'!BI$4)</f>
        <v>0</v>
      </c>
      <c r="BJ250" s="52">
        <f>('Total Revenues by County'!BJ250/'Total Revenues by County'!BJ$4)</f>
        <v>0</v>
      </c>
      <c r="BK250" s="52">
        <f>('Total Revenues by County'!BK250/'Total Revenues by County'!BK$4)</f>
        <v>0</v>
      </c>
      <c r="BL250" s="52">
        <f>('Total Revenues by County'!BL250/'Total Revenues by County'!BL$4)</f>
        <v>0</v>
      </c>
      <c r="BM250" s="52">
        <f>('Total Revenues by County'!BM250/'Total Revenues by County'!BM$4)</f>
        <v>0</v>
      </c>
      <c r="BN250" s="52">
        <f>('Total Revenues by County'!BN250/'Total Revenues by County'!BN$4)</f>
        <v>0</v>
      </c>
      <c r="BO250" s="52">
        <f>('Total Revenues by County'!BO250/'Total Revenues by County'!BO$4)</f>
        <v>0</v>
      </c>
      <c r="BP250" s="52">
        <f>('Total Revenues by County'!BP250/'Total Revenues by County'!BP$4)</f>
        <v>0</v>
      </c>
      <c r="BQ250" s="17">
        <f>('Total Revenues by County'!BQ250/'Total Revenues by County'!BQ$4)</f>
        <v>0</v>
      </c>
    </row>
    <row r="251" spans="1:69" x14ac:dyDescent="0.25">
      <c r="A251" s="13"/>
      <c r="B251" s="14">
        <v>389.1</v>
      </c>
      <c r="C251" s="15" t="s">
        <v>156</v>
      </c>
      <c r="D251" s="52">
        <f>('Total Revenues by County'!D251/'Total Revenues by County'!D$4)</f>
        <v>0</v>
      </c>
      <c r="E251" s="52">
        <f>('Total Revenues by County'!E251/'Total Revenues by County'!E$4)</f>
        <v>0</v>
      </c>
      <c r="F251" s="52">
        <f>('Total Revenues by County'!F251/'Total Revenues by County'!F$4)</f>
        <v>0</v>
      </c>
      <c r="G251" s="52">
        <f>('Total Revenues by County'!G251/'Total Revenues by County'!G$4)</f>
        <v>0</v>
      </c>
      <c r="H251" s="52">
        <f>('Total Revenues by County'!H251/'Total Revenues by County'!H$4)</f>
        <v>0</v>
      </c>
      <c r="I251" s="52">
        <f>('Total Revenues by County'!I251/'Total Revenues by County'!I$4)</f>
        <v>0</v>
      </c>
      <c r="J251" s="52">
        <f>('Total Revenues by County'!J251/'Total Revenues by County'!J$4)</f>
        <v>0</v>
      </c>
      <c r="K251" s="52">
        <f>('Total Revenues by County'!K251/'Total Revenues by County'!K$4)</f>
        <v>0</v>
      </c>
      <c r="L251" s="52">
        <f>('Total Revenues by County'!L251/'Total Revenues by County'!L$4)</f>
        <v>0</v>
      </c>
      <c r="M251" s="52">
        <f>('Total Revenues by County'!M251/'Total Revenues by County'!M$4)</f>
        <v>0</v>
      </c>
      <c r="N251" s="52">
        <f>('Total Revenues by County'!N251/'Total Revenues by County'!N$4)</f>
        <v>0</v>
      </c>
      <c r="O251" s="52">
        <f>('Total Revenues by County'!O251/'Total Revenues by County'!O$4)</f>
        <v>0</v>
      </c>
      <c r="P251" s="52">
        <f>('Total Revenues by County'!P251/'Total Revenues by County'!P$4)</f>
        <v>0</v>
      </c>
      <c r="Q251" s="52">
        <f>('Total Revenues by County'!Q251/'Total Revenues by County'!Q$4)</f>
        <v>0</v>
      </c>
      <c r="R251" s="52">
        <f>('Total Revenues by County'!R251/'Total Revenues by County'!R$4)</f>
        <v>0</v>
      </c>
      <c r="S251" s="52">
        <f>('Total Revenues by County'!S251/'Total Revenues by County'!S$4)</f>
        <v>0</v>
      </c>
      <c r="T251" s="52">
        <f>('Total Revenues by County'!T251/'Total Revenues by County'!T$4)</f>
        <v>0</v>
      </c>
      <c r="U251" s="52">
        <f>('Total Revenues by County'!U251/'Total Revenues by County'!U$4)</f>
        <v>0</v>
      </c>
      <c r="V251" s="52">
        <f>('Total Revenues by County'!V251/'Total Revenues by County'!V$4)</f>
        <v>0</v>
      </c>
      <c r="W251" s="52">
        <f>('Total Revenues by County'!W251/'Total Revenues by County'!W$4)</f>
        <v>0</v>
      </c>
      <c r="X251" s="52">
        <f>('Total Revenues by County'!X251/'Total Revenues by County'!X$4)</f>
        <v>0</v>
      </c>
      <c r="Y251" s="52">
        <f>('Total Revenues by County'!Y251/'Total Revenues by County'!Y$4)</f>
        <v>0</v>
      </c>
      <c r="Z251" s="52">
        <f>('Total Revenues by County'!Z251/'Total Revenues by County'!Z$4)</f>
        <v>0</v>
      </c>
      <c r="AA251" s="52">
        <f>('Total Revenues by County'!AA251/'Total Revenues by County'!AA$4)</f>
        <v>0</v>
      </c>
      <c r="AB251" s="52">
        <f>('Total Revenues by County'!AB251/'Total Revenues by County'!AB$4)</f>
        <v>0</v>
      </c>
      <c r="AC251" s="52">
        <f>('Total Revenues by County'!AC251/'Total Revenues by County'!AC$4)</f>
        <v>0</v>
      </c>
      <c r="AD251" s="52">
        <f>('Total Revenues by County'!AD251/'Total Revenues by County'!AD$4)</f>
        <v>40.980466290707803</v>
      </c>
      <c r="AE251" s="52">
        <f>('Total Revenues by County'!AE251/'Total Revenues by County'!AE$4)</f>
        <v>0</v>
      </c>
      <c r="AF251" s="52">
        <f>('Total Revenues by County'!AF251/'Total Revenues by County'!AF$4)</f>
        <v>0</v>
      </c>
      <c r="AG251" s="52">
        <f>('Total Revenues by County'!AG251/'Total Revenues by County'!AG$4)</f>
        <v>0</v>
      </c>
      <c r="AH251" s="52">
        <f>('Total Revenues by County'!AH251/'Total Revenues by County'!AH$4)</f>
        <v>0</v>
      </c>
      <c r="AI251" s="52">
        <f>('Total Revenues by County'!AI251/'Total Revenues by County'!AI$4)</f>
        <v>0</v>
      </c>
      <c r="AJ251" s="52">
        <f>('Total Revenues by County'!AJ251/'Total Revenues by County'!AJ$4)</f>
        <v>0</v>
      </c>
      <c r="AK251" s="52">
        <f>('Total Revenues by County'!AK251/'Total Revenues by County'!AK$4)</f>
        <v>0</v>
      </c>
      <c r="AL251" s="52">
        <f>('Total Revenues by County'!AL251/'Total Revenues by County'!AL$4)</f>
        <v>0</v>
      </c>
      <c r="AM251" s="52">
        <f>('Total Revenues by County'!AM251/'Total Revenues by County'!AM$4)</f>
        <v>0</v>
      </c>
      <c r="AN251" s="52">
        <f>('Total Revenues by County'!AN251/'Total Revenues by County'!AN$4)</f>
        <v>0</v>
      </c>
      <c r="AO251" s="52">
        <f>('Total Revenues by County'!AO251/'Total Revenues by County'!AO$4)</f>
        <v>0</v>
      </c>
      <c r="AP251" s="52">
        <f>('Total Revenues by County'!AP251/'Total Revenues by County'!AP$4)</f>
        <v>0</v>
      </c>
      <c r="AQ251" s="52">
        <f>('Total Revenues by County'!AQ251/'Total Revenues by County'!AQ$4)</f>
        <v>0</v>
      </c>
      <c r="AR251" s="52">
        <f>('Total Revenues by County'!AR251/'Total Revenues by County'!AR$4)</f>
        <v>0</v>
      </c>
      <c r="AS251" s="52">
        <f>('Total Revenues by County'!AS251/'Total Revenues by County'!AS$4)</f>
        <v>47.771878396225958</v>
      </c>
      <c r="AT251" s="52">
        <f>('Total Revenues by County'!AT251/'Total Revenues by County'!AT$4)</f>
        <v>0</v>
      </c>
      <c r="AU251" s="52">
        <f>('Total Revenues by County'!AU251/'Total Revenues by County'!AU$4)</f>
        <v>11.7254668027426</v>
      </c>
      <c r="AV251" s="52">
        <f>('Total Revenues by County'!AV251/'Total Revenues by County'!AV$4)</f>
        <v>0</v>
      </c>
      <c r="AW251" s="52">
        <f>('Total Revenues by County'!AW251/'Total Revenues by County'!AW$4)</f>
        <v>0</v>
      </c>
      <c r="AX251" s="52">
        <f>('Total Revenues by County'!AX251/'Total Revenues by County'!AX$4)</f>
        <v>0</v>
      </c>
      <c r="AY251" s="52">
        <f>('Total Revenues by County'!AY251/'Total Revenues by County'!AY$4)</f>
        <v>0</v>
      </c>
      <c r="AZ251" s="52">
        <f>('Total Revenues by County'!AZ251/'Total Revenues by County'!AZ$4)</f>
        <v>25.062581416844203</v>
      </c>
      <c r="BA251" s="52">
        <f>('Total Revenues by County'!BA251/'Total Revenues by County'!BA$4)</f>
        <v>29.731951430051218</v>
      </c>
      <c r="BB251" s="52">
        <f>('Total Revenues by County'!BB251/'Total Revenues by County'!BB$4)</f>
        <v>0</v>
      </c>
      <c r="BC251" s="52">
        <f>('Total Revenues by County'!BC251/'Total Revenues by County'!BC$4)</f>
        <v>0</v>
      </c>
      <c r="BD251" s="52">
        <f>('Total Revenues by County'!BD251/'Total Revenues by County'!BD$4)</f>
        <v>0</v>
      </c>
      <c r="BE251" s="52">
        <f>('Total Revenues by County'!BE251/'Total Revenues by County'!BE$4)</f>
        <v>0</v>
      </c>
      <c r="BF251" s="52">
        <f>('Total Revenues by County'!BF251/'Total Revenues by County'!BF$4)</f>
        <v>0</v>
      </c>
      <c r="BG251" s="52">
        <f>('Total Revenues by County'!BG251/'Total Revenues by County'!BG$4)</f>
        <v>0</v>
      </c>
      <c r="BH251" s="52">
        <f>('Total Revenues by County'!BH251/'Total Revenues by County'!BH$4)</f>
        <v>0</v>
      </c>
      <c r="BI251" s="52">
        <f>('Total Revenues by County'!BI251/'Total Revenues by County'!BI$4)</f>
        <v>0</v>
      </c>
      <c r="BJ251" s="52">
        <f>('Total Revenues by County'!BJ251/'Total Revenues by County'!BJ$4)</f>
        <v>0</v>
      </c>
      <c r="BK251" s="52">
        <f>('Total Revenues by County'!BK251/'Total Revenues by County'!BK$4)</f>
        <v>0</v>
      </c>
      <c r="BL251" s="52">
        <f>('Total Revenues by County'!BL251/'Total Revenues by County'!BL$4)</f>
        <v>0</v>
      </c>
      <c r="BM251" s="52">
        <f>('Total Revenues by County'!BM251/'Total Revenues by County'!BM$4)</f>
        <v>0</v>
      </c>
      <c r="BN251" s="52">
        <f>('Total Revenues by County'!BN251/'Total Revenues by County'!BN$4)</f>
        <v>0</v>
      </c>
      <c r="BO251" s="52">
        <f>('Total Revenues by County'!BO251/'Total Revenues by County'!BO$4)</f>
        <v>0</v>
      </c>
      <c r="BP251" s="52">
        <f>('Total Revenues by County'!BP251/'Total Revenues by County'!BP$4)</f>
        <v>0</v>
      </c>
      <c r="BQ251" s="17">
        <f>('Total Revenues by County'!BQ251/'Total Revenues by County'!BQ$4)</f>
        <v>0</v>
      </c>
    </row>
    <row r="252" spans="1:69" x14ac:dyDescent="0.25">
      <c r="A252" s="13"/>
      <c r="B252" s="14">
        <v>389.2</v>
      </c>
      <c r="C252" s="15" t="s">
        <v>157</v>
      </c>
      <c r="D252" s="52">
        <f>('Total Revenues by County'!D252/'Total Revenues by County'!D$4)</f>
        <v>0</v>
      </c>
      <c r="E252" s="52">
        <f>('Total Revenues by County'!E252/'Total Revenues by County'!E$4)</f>
        <v>0</v>
      </c>
      <c r="F252" s="52">
        <f>('Total Revenues by County'!F252/'Total Revenues by County'!F$4)</f>
        <v>0</v>
      </c>
      <c r="G252" s="52">
        <f>('Total Revenues by County'!G252/'Total Revenues by County'!G$4)</f>
        <v>0</v>
      </c>
      <c r="H252" s="52">
        <f>('Total Revenues by County'!H252/'Total Revenues by County'!H$4)</f>
        <v>0</v>
      </c>
      <c r="I252" s="52">
        <f>('Total Revenues by County'!I252/'Total Revenues by County'!I$4)</f>
        <v>0</v>
      </c>
      <c r="J252" s="52">
        <f>('Total Revenues by County'!J252/'Total Revenues by County'!J$4)</f>
        <v>0</v>
      </c>
      <c r="K252" s="52">
        <f>('Total Revenues by County'!K252/'Total Revenues by County'!K$4)</f>
        <v>0</v>
      </c>
      <c r="L252" s="52">
        <f>('Total Revenues by County'!L252/'Total Revenues by County'!L$4)</f>
        <v>0</v>
      </c>
      <c r="M252" s="52">
        <f>('Total Revenues by County'!M252/'Total Revenues by County'!M$4)</f>
        <v>0</v>
      </c>
      <c r="N252" s="52">
        <f>('Total Revenues by County'!N252/'Total Revenues by County'!N$4)</f>
        <v>0</v>
      </c>
      <c r="O252" s="52">
        <f>('Total Revenues by County'!O252/'Total Revenues by County'!O$4)</f>
        <v>0</v>
      </c>
      <c r="P252" s="52">
        <f>('Total Revenues by County'!P252/'Total Revenues by County'!P$4)</f>
        <v>0</v>
      </c>
      <c r="Q252" s="52">
        <f>('Total Revenues by County'!Q252/'Total Revenues by County'!Q$4)</f>
        <v>0</v>
      </c>
      <c r="R252" s="52">
        <f>('Total Revenues by County'!R252/'Total Revenues by County'!R$4)</f>
        <v>0</v>
      </c>
      <c r="S252" s="52">
        <f>('Total Revenues by County'!S252/'Total Revenues by County'!S$4)</f>
        <v>0</v>
      </c>
      <c r="T252" s="52">
        <f>('Total Revenues by County'!T252/'Total Revenues by County'!T$4)</f>
        <v>0</v>
      </c>
      <c r="U252" s="52">
        <f>('Total Revenues by County'!U252/'Total Revenues by County'!U$4)</f>
        <v>0</v>
      </c>
      <c r="V252" s="52">
        <f>('Total Revenues by County'!V252/'Total Revenues by County'!V$4)</f>
        <v>0</v>
      </c>
      <c r="W252" s="52">
        <f>('Total Revenues by County'!W252/'Total Revenues by County'!W$4)</f>
        <v>0</v>
      </c>
      <c r="X252" s="52">
        <f>('Total Revenues by County'!X252/'Total Revenues by County'!X$4)</f>
        <v>0</v>
      </c>
      <c r="Y252" s="52">
        <f>('Total Revenues by County'!Y252/'Total Revenues by County'!Y$4)</f>
        <v>0</v>
      </c>
      <c r="Z252" s="52">
        <f>('Total Revenues by County'!Z252/'Total Revenues by County'!Z$4)</f>
        <v>0</v>
      </c>
      <c r="AA252" s="52">
        <f>('Total Revenues by County'!AA252/'Total Revenues by County'!AA$4)</f>
        <v>0</v>
      </c>
      <c r="AB252" s="52">
        <f>('Total Revenues by County'!AB252/'Total Revenues by County'!AB$4)</f>
        <v>0</v>
      </c>
      <c r="AC252" s="52">
        <f>('Total Revenues by County'!AC252/'Total Revenues by County'!AC$4)</f>
        <v>0</v>
      </c>
      <c r="AD252" s="52">
        <f>('Total Revenues by County'!AD252/'Total Revenues by County'!AD$4)</f>
        <v>49.22031988639079</v>
      </c>
      <c r="AE252" s="52">
        <f>('Total Revenues by County'!AE252/'Total Revenues by County'!AE$4)</f>
        <v>0</v>
      </c>
      <c r="AF252" s="52">
        <f>('Total Revenues by County'!AF252/'Total Revenues by County'!AF$4)</f>
        <v>0</v>
      </c>
      <c r="AG252" s="52">
        <f>('Total Revenues by County'!AG252/'Total Revenues by County'!AG$4)</f>
        <v>0</v>
      </c>
      <c r="AH252" s="52">
        <f>('Total Revenues by County'!AH252/'Total Revenues by County'!AH$4)</f>
        <v>0</v>
      </c>
      <c r="AI252" s="52">
        <f>('Total Revenues by County'!AI252/'Total Revenues by County'!AI$4)</f>
        <v>0</v>
      </c>
      <c r="AJ252" s="52">
        <f>('Total Revenues by County'!AJ252/'Total Revenues by County'!AJ$4)</f>
        <v>0</v>
      </c>
      <c r="AK252" s="52">
        <f>('Total Revenues by County'!AK252/'Total Revenues by County'!AK$4)</f>
        <v>0</v>
      </c>
      <c r="AL252" s="52">
        <f>('Total Revenues by County'!AL252/'Total Revenues by County'!AL$4)</f>
        <v>0</v>
      </c>
      <c r="AM252" s="52">
        <f>('Total Revenues by County'!AM252/'Total Revenues by County'!AM$4)</f>
        <v>0</v>
      </c>
      <c r="AN252" s="52">
        <f>('Total Revenues by County'!AN252/'Total Revenues by County'!AN$4)</f>
        <v>0</v>
      </c>
      <c r="AO252" s="52">
        <f>('Total Revenues by County'!AO252/'Total Revenues by County'!AO$4)</f>
        <v>0</v>
      </c>
      <c r="AP252" s="52">
        <f>('Total Revenues by County'!AP252/'Total Revenues by County'!AP$4)</f>
        <v>0</v>
      </c>
      <c r="AQ252" s="52">
        <f>('Total Revenues by County'!AQ252/'Total Revenues by County'!AQ$4)</f>
        <v>0</v>
      </c>
      <c r="AR252" s="52">
        <f>('Total Revenues by County'!AR252/'Total Revenues by County'!AR$4)</f>
        <v>0</v>
      </c>
      <c r="AS252" s="52">
        <f>('Total Revenues by County'!AS252/'Total Revenues by County'!AS$4)</f>
        <v>0</v>
      </c>
      <c r="AT252" s="52">
        <f>('Total Revenues by County'!AT252/'Total Revenues by County'!AT$4)</f>
        <v>37.594806740349675</v>
      </c>
      <c r="AU252" s="52">
        <f>('Total Revenues by County'!AU252/'Total Revenues by County'!AU$4)</f>
        <v>0</v>
      </c>
      <c r="AV252" s="52">
        <f>('Total Revenues by County'!AV252/'Total Revenues by County'!AV$4)</f>
        <v>0</v>
      </c>
      <c r="AW252" s="52">
        <f>('Total Revenues by County'!AW252/'Total Revenues by County'!AW$4)</f>
        <v>0</v>
      </c>
      <c r="AX252" s="52">
        <f>('Total Revenues by County'!AX252/'Total Revenues by County'!AX$4)</f>
        <v>0</v>
      </c>
      <c r="AY252" s="52">
        <f>('Total Revenues by County'!AY252/'Total Revenues by County'!AY$4)</f>
        <v>0</v>
      </c>
      <c r="AZ252" s="52">
        <f>('Total Revenues by County'!AZ252/'Total Revenues by County'!AZ$4)</f>
        <v>0.75330126722639501</v>
      </c>
      <c r="BA252" s="52">
        <f>('Total Revenues by County'!BA252/'Total Revenues by County'!BA$4)</f>
        <v>0</v>
      </c>
      <c r="BB252" s="52">
        <f>('Total Revenues by County'!BB252/'Total Revenues by County'!BB$4)</f>
        <v>0</v>
      </c>
      <c r="BC252" s="52">
        <f>('Total Revenues by County'!BC252/'Total Revenues by County'!BC$4)</f>
        <v>0.62375700876676687</v>
      </c>
      <c r="BD252" s="52">
        <f>('Total Revenues by County'!BD252/'Total Revenues by County'!BD$4)</f>
        <v>0</v>
      </c>
      <c r="BE252" s="52">
        <f>('Total Revenues by County'!BE252/'Total Revenues by County'!BE$4)</f>
        <v>0</v>
      </c>
      <c r="BF252" s="52">
        <f>('Total Revenues by County'!BF252/'Total Revenues by County'!BF$4)</f>
        <v>0</v>
      </c>
      <c r="BG252" s="52">
        <f>('Total Revenues by County'!BG252/'Total Revenues by County'!BG$4)</f>
        <v>0</v>
      </c>
      <c r="BH252" s="52">
        <f>('Total Revenues by County'!BH252/'Total Revenues by County'!BH$4)</f>
        <v>0</v>
      </c>
      <c r="BI252" s="52">
        <f>('Total Revenues by County'!BI252/'Total Revenues by County'!BI$4)</f>
        <v>0</v>
      </c>
      <c r="BJ252" s="52">
        <f>('Total Revenues by County'!BJ252/'Total Revenues by County'!BJ$4)</f>
        <v>0</v>
      </c>
      <c r="BK252" s="52">
        <f>('Total Revenues by County'!BK252/'Total Revenues by County'!BK$4)</f>
        <v>0</v>
      </c>
      <c r="BL252" s="52">
        <f>('Total Revenues by County'!BL252/'Total Revenues by County'!BL$4)</f>
        <v>0</v>
      </c>
      <c r="BM252" s="52">
        <f>('Total Revenues by County'!BM252/'Total Revenues by County'!BM$4)</f>
        <v>0</v>
      </c>
      <c r="BN252" s="52">
        <f>('Total Revenues by County'!BN252/'Total Revenues by County'!BN$4)</f>
        <v>0</v>
      </c>
      <c r="BO252" s="52">
        <f>('Total Revenues by County'!BO252/'Total Revenues by County'!BO$4)</f>
        <v>0</v>
      </c>
      <c r="BP252" s="52">
        <f>('Total Revenues by County'!BP252/'Total Revenues by County'!BP$4)</f>
        <v>0</v>
      </c>
      <c r="BQ252" s="17">
        <f>('Total Revenues by County'!BQ252/'Total Revenues by County'!BQ$4)</f>
        <v>0</v>
      </c>
    </row>
    <row r="253" spans="1:69" x14ac:dyDescent="0.25">
      <c r="A253" s="13"/>
      <c r="B253" s="14">
        <v>389.3</v>
      </c>
      <c r="C253" s="15" t="s">
        <v>158</v>
      </c>
      <c r="D253" s="52">
        <f>('Total Revenues by County'!D253/'Total Revenues by County'!D$4)</f>
        <v>0</v>
      </c>
      <c r="E253" s="52">
        <f>('Total Revenues by County'!E253/'Total Revenues by County'!E$4)</f>
        <v>0</v>
      </c>
      <c r="F253" s="52">
        <f>('Total Revenues by County'!F253/'Total Revenues by County'!F$4)</f>
        <v>0</v>
      </c>
      <c r="G253" s="52">
        <f>('Total Revenues by County'!G253/'Total Revenues by County'!G$4)</f>
        <v>0</v>
      </c>
      <c r="H253" s="52">
        <f>('Total Revenues by County'!H253/'Total Revenues by County'!H$4)</f>
        <v>0</v>
      </c>
      <c r="I253" s="52">
        <f>('Total Revenues by County'!I253/'Total Revenues by County'!I$4)</f>
        <v>0</v>
      </c>
      <c r="J253" s="52">
        <f>('Total Revenues by County'!J253/'Total Revenues by County'!J$4)</f>
        <v>0</v>
      </c>
      <c r="K253" s="52">
        <f>('Total Revenues by County'!K253/'Total Revenues by County'!K$4)</f>
        <v>0</v>
      </c>
      <c r="L253" s="52">
        <f>('Total Revenues by County'!L253/'Total Revenues by County'!L$4)</f>
        <v>0</v>
      </c>
      <c r="M253" s="52">
        <f>('Total Revenues by County'!M253/'Total Revenues by County'!M$4)</f>
        <v>0</v>
      </c>
      <c r="N253" s="52">
        <f>('Total Revenues by County'!N253/'Total Revenues by County'!N$4)</f>
        <v>0</v>
      </c>
      <c r="O253" s="52">
        <f>('Total Revenues by County'!O253/'Total Revenues by County'!O$4)</f>
        <v>0</v>
      </c>
      <c r="P253" s="52">
        <f>('Total Revenues by County'!P253/'Total Revenues by County'!P$4)</f>
        <v>0</v>
      </c>
      <c r="Q253" s="52">
        <f>('Total Revenues by County'!Q253/'Total Revenues by County'!Q$4)</f>
        <v>0</v>
      </c>
      <c r="R253" s="52">
        <f>('Total Revenues by County'!R253/'Total Revenues by County'!R$4)</f>
        <v>0</v>
      </c>
      <c r="S253" s="52">
        <f>('Total Revenues by County'!S253/'Total Revenues by County'!S$4)</f>
        <v>0</v>
      </c>
      <c r="T253" s="52">
        <f>('Total Revenues by County'!T253/'Total Revenues by County'!T$4)</f>
        <v>0</v>
      </c>
      <c r="U253" s="52">
        <f>('Total Revenues by County'!U253/'Total Revenues by County'!U$4)</f>
        <v>0</v>
      </c>
      <c r="V253" s="52">
        <f>('Total Revenues by County'!V253/'Total Revenues by County'!V$4)</f>
        <v>0</v>
      </c>
      <c r="W253" s="52">
        <f>('Total Revenues by County'!W253/'Total Revenues by County'!W$4)</f>
        <v>0</v>
      </c>
      <c r="X253" s="52">
        <f>('Total Revenues by County'!X253/'Total Revenues by County'!X$4)</f>
        <v>0</v>
      </c>
      <c r="Y253" s="52">
        <f>('Total Revenues by County'!Y253/'Total Revenues by County'!Y$4)</f>
        <v>0</v>
      </c>
      <c r="Z253" s="52">
        <f>('Total Revenues by County'!Z253/'Total Revenues by County'!Z$4)</f>
        <v>0</v>
      </c>
      <c r="AA253" s="52">
        <f>('Total Revenues by County'!AA253/'Total Revenues by County'!AA$4)</f>
        <v>0</v>
      </c>
      <c r="AB253" s="52">
        <f>('Total Revenues by County'!AB253/'Total Revenues by County'!AB$4)</f>
        <v>0.34909028133150011</v>
      </c>
      <c r="AC253" s="52">
        <f>('Total Revenues by County'!AC253/'Total Revenues by County'!AC$4)</f>
        <v>0</v>
      </c>
      <c r="AD253" s="52">
        <f>('Total Revenues by County'!AD253/'Total Revenues by County'!AD$4)</f>
        <v>0</v>
      </c>
      <c r="AE253" s="52">
        <f>('Total Revenues by County'!AE253/'Total Revenues by County'!AE$4)</f>
        <v>0</v>
      </c>
      <c r="AF253" s="52">
        <f>('Total Revenues by County'!AF253/'Total Revenues by County'!AF$4)</f>
        <v>0</v>
      </c>
      <c r="AG253" s="52">
        <f>('Total Revenues by County'!AG253/'Total Revenues by County'!AG$4)</f>
        <v>0</v>
      </c>
      <c r="AH253" s="52">
        <f>('Total Revenues by County'!AH253/'Total Revenues by County'!AH$4)</f>
        <v>0</v>
      </c>
      <c r="AI253" s="52">
        <f>('Total Revenues by County'!AI253/'Total Revenues by County'!AI$4)</f>
        <v>0</v>
      </c>
      <c r="AJ253" s="52">
        <f>('Total Revenues by County'!AJ253/'Total Revenues by County'!AJ$4)</f>
        <v>0</v>
      </c>
      <c r="AK253" s="52">
        <f>('Total Revenues by County'!AK253/'Total Revenues by County'!AK$4)</f>
        <v>0</v>
      </c>
      <c r="AL253" s="52">
        <f>('Total Revenues by County'!AL253/'Total Revenues by County'!AL$4)</f>
        <v>0</v>
      </c>
      <c r="AM253" s="52">
        <f>('Total Revenues by County'!AM253/'Total Revenues by County'!AM$4)</f>
        <v>0</v>
      </c>
      <c r="AN253" s="52">
        <f>('Total Revenues by County'!AN253/'Total Revenues by County'!AN$4)</f>
        <v>0</v>
      </c>
      <c r="AO253" s="52">
        <f>('Total Revenues by County'!AO253/'Total Revenues by County'!AO$4)</f>
        <v>0</v>
      </c>
      <c r="AP253" s="52">
        <f>('Total Revenues by County'!AP253/'Total Revenues by County'!AP$4)</f>
        <v>0</v>
      </c>
      <c r="AQ253" s="52">
        <f>('Total Revenues by County'!AQ253/'Total Revenues by County'!AQ$4)</f>
        <v>0</v>
      </c>
      <c r="AR253" s="52">
        <f>('Total Revenues by County'!AR253/'Total Revenues by County'!AR$4)</f>
        <v>0</v>
      </c>
      <c r="AS253" s="52">
        <f>('Total Revenues by County'!AS253/'Total Revenues by County'!AS$4)</f>
        <v>0</v>
      </c>
      <c r="AT253" s="52">
        <f>('Total Revenues by County'!AT253/'Total Revenues by County'!AT$4)</f>
        <v>2.0691759403446137</v>
      </c>
      <c r="AU253" s="52">
        <f>('Total Revenues by County'!AU253/'Total Revenues by County'!AU$4)</f>
        <v>2.7480055771967398</v>
      </c>
      <c r="AV253" s="52">
        <f>('Total Revenues by County'!AV253/'Total Revenues by County'!AV$4)</f>
        <v>0</v>
      </c>
      <c r="AW253" s="52">
        <f>('Total Revenues by County'!AW253/'Total Revenues by County'!AW$4)</f>
        <v>0</v>
      </c>
      <c r="AX253" s="52">
        <f>('Total Revenues by County'!AX253/'Total Revenues by County'!AX$4)</f>
        <v>0</v>
      </c>
      <c r="AY253" s="52">
        <f>('Total Revenues by County'!AY253/'Total Revenues by County'!AY$4)</f>
        <v>0</v>
      </c>
      <c r="AZ253" s="52">
        <f>('Total Revenues by County'!AZ253/'Total Revenues by County'!AZ$4)</f>
        <v>6.0448397840055037</v>
      </c>
      <c r="BA253" s="52">
        <f>('Total Revenues by County'!BA253/'Total Revenues by County'!BA$4)</f>
        <v>5.0745491166484431</v>
      </c>
      <c r="BB253" s="52">
        <f>('Total Revenues by County'!BB253/'Total Revenues by County'!BB$4)</f>
        <v>3.6404656221834593</v>
      </c>
      <c r="BC253" s="52">
        <f>('Total Revenues by County'!BC253/'Total Revenues by County'!BC$4)</f>
        <v>0</v>
      </c>
      <c r="BD253" s="52">
        <f>('Total Revenues by County'!BD253/'Total Revenues by County'!BD$4)</f>
        <v>0</v>
      </c>
      <c r="BE253" s="52">
        <f>('Total Revenues by County'!BE253/'Total Revenues by County'!BE$4)</f>
        <v>0</v>
      </c>
      <c r="BF253" s="52">
        <f>('Total Revenues by County'!BF253/'Total Revenues by County'!BF$4)</f>
        <v>0</v>
      </c>
      <c r="BG253" s="52">
        <f>('Total Revenues by County'!BG253/'Total Revenues by County'!BG$4)</f>
        <v>0</v>
      </c>
      <c r="BH253" s="52">
        <f>('Total Revenues by County'!BH253/'Total Revenues by County'!BH$4)</f>
        <v>0</v>
      </c>
      <c r="BI253" s="52">
        <f>('Total Revenues by County'!BI253/'Total Revenues by County'!BI$4)</f>
        <v>0</v>
      </c>
      <c r="BJ253" s="52">
        <f>('Total Revenues by County'!BJ253/'Total Revenues by County'!BJ$4)</f>
        <v>0</v>
      </c>
      <c r="BK253" s="52">
        <f>('Total Revenues by County'!BK253/'Total Revenues by County'!BK$4)</f>
        <v>0</v>
      </c>
      <c r="BL253" s="52">
        <f>('Total Revenues by County'!BL253/'Total Revenues by County'!BL$4)</f>
        <v>0</v>
      </c>
      <c r="BM253" s="52">
        <f>('Total Revenues by County'!BM253/'Total Revenues by County'!BM$4)</f>
        <v>0</v>
      </c>
      <c r="BN253" s="52">
        <f>('Total Revenues by County'!BN253/'Total Revenues by County'!BN$4)</f>
        <v>0</v>
      </c>
      <c r="BO253" s="52">
        <f>('Total Revenues by County'!BO253/'Total Revenues by County'!BO$4)</f>
        <v>0</v>
      </c>
      <c r="BP253" s="52">
        <f>('Total Revenues by County'!BP253/'Total Revenues by County'!BP$4)</f>
        <v>0</v>
      </c>
      <c r="BQ253" s="17">
        <f>('Total Revenues by County'!BQ253/'Total Revenues by County'!BQ$4)</f>
        <v>0</v>
      </c>
    </row>
    <row r="254" spans="1:69" x14ac:dyDescent="0.25">
      <c r="A254" s="13"/>
      <c r="B254" s="14">
        <v>389.4</v>
      </c>
      <c r="C254" s="15" t="s">
        <v>159</v>
      </c>
      <c r="D254" s="52">
        <f>('Total Revenues by County'!D254/'Total Revenues by County'!D$4)</f>
        <v>0</v>
      </c>
      <c r="E254" s="52">
        <f>('Total Revenues by County'!E254/'Total Revenues by County'!E$4)</f>
        <v>0</v>
      </c>
      <c r="F254" s="52">
        <f>('Total Revenues by County'!F254/'Total Revenues by County'!F$4)</f>
        <v>0</v>
      </c>
      <c r="G254" s="52">
        <f>('Total Revenues by County'!G254/'Total Revenues by County'!G$4)</f>
        <v>0</v>
      </c>
      <c r="H254" s="52">
        <f>('Total Revenues by County'!H254/'Total Revenues by County'!H$4)</f>
        <v>0</v>
      </c>
      <c r="I254" s="52">
        <f>('Total Revenues by County'!I254/'Total Revenues by County'!I$4)</f>
        <v>0</v>
      </c>
      <c r="J254" s="52">
        <f>('Total Revenues by County'!J254/'Total Revenues by County'!J$4)</f>
        <v>0</v>
      </c>
      <c r="K254" s="52">
        <f>('Total Revenues by County'!K254/'Total Revenues by County'!K$4)</f>
        <v>0</v>
      </c>
      <c r="L254" s="52">
        <f>('Total Revenues by County'!L254/'Total Revenues by County'!L$4)</f>
        <v>17.926736319260083</v>
      </c>
      <c r="M254" s="52">
        <f>('Total Revenues by County'!M254/'Total Revenues by County'!M$4)</f>
        <v>0</v>
      </c>
      <c r="N254" s="52">
        <f>('Total Revenues by County'!N254/'Total Revenues by County'!N$4)</f>
        <v>0</v>
      </c>
      <c r="O254" s="52">
        <f>('Total Revenues by County'!O254/'Total Revenues by County'!O$4)</f>
        <v>0</v>
      </c>
      <c r="P254" s="52">
        <f>('Total Revenues by County'!P254/'Total Revenues by County'!P$4)</f>
        <v>109.41182355883824</v>
      </c>
      <c r="Q254" s="52">
        <f>('Total Revenues by County'!Q254/'Total Revenues by County'!Q$4)</f>
        <v>0</v>
      </c>
      <c r="R254" s="52">
        <f>('Total Revenues by County'!R254/'Total Revenues by County'!R$4)</f>
        <v>2.0844487210327962</v>
      </c>
      <c r="S254" s="52">
        <f>('Total Revenues by County'!S254/'Total Revenues by County'!S$4)</f>
        <v>6.575517270861833</v>
      </c>
      <c r="T254" s="52">
        <f>('Total Revenues by County'!T254/'Total Revenues by County'!T$4)</f>
        <v>0</v>
      </c>
      <c r="U254" s="52">
        <f>('Total Revenues by County'!U254/'Total Revenues by County'!U$4)</f>
        <v>0</v>
      </c>
      <c r="V254" s="52">
        <f>('Total Revenues by County'!V254/'Total Revenues by County'!V$4)</f>
        <v>0</v>
      </c>
      <c r="W254" s="52">
        <f>('Total Revenues by County'!W254/'Total Revenues by County'!W$4)</f>
        <v>0</v>
      </c>
      <c r="X254" s="52">
        <f>('Total Revenues by County'!X254/'Total Revenues by County'!X$4)</f>
        <v>0</v>
      </c>
      <c r="Y254" s="52">
        <f>('Total Revenues by County'!Y254/'Total Revenues by County'!Y$4)</f>
        <v>0</v>
      </c>
      <c r="Z254" s="52">
        <f>('Total Revenues by County'!Z254/'Total Revenues by County'!Z$4)</f>
        <v>0</v>
      </c>
      <c r="AA254" s="52">
        <f>('Total Revenues by County'!AA254/'Total Revenues by County'!AA$4)</f>
        <v>0</v>
      </c>
      <c r="AB254" s="52">
        <f>('Total Revenues by County'!AB254/'Total Revenues by County'!AB$4)</f>
        <v>0.26945059281226685</v>
      </c>
      <c r="AC254" s="52">
        <f>('Total Revenues by County'!AC254/'Total Revenues by County'!AC$4)</f>
        <v>2.5864150637616863</v>
      </c>
      <c r="AD254" s="52">
        <f>('Total Revenues by County'!AD254/'Total Revenues by County'!AD$4)</f>
        <v>5.1162708815193056</v>
      </c>
      <c r="AE254" s="52">
        <f>('Total Revenues by County'!AE254/'Total Revenues by County'!AE$4)</f>
        <v>0.96331689272503085</v>
      </c>
      <c r="AF254" s="52">
        <f>('Total Revenues by County'!AF254/'Total Revenues by County'!AF$4)</f>
        <v>0</v>
      </c>
      <c r="AG254" s="52">
        <f>('Total Revenues by County'!AG254/'Total Revenues by County'!AG$4)</f>
        <v>0</v>
      </c>
      <c r="AH254" s="52">
        <f>('Total Revenues by County'!AH254/'Total Revenues by County'!AH$4)</f>
        <v>0</v>
      </c>
      <c r="AI254" s="52">
        <f>('Total Revenues by County'!AI254/'Total Revenues by County'!AI$4)</f>
        <v>0</v>
      </c>
      <c r="AJ254" s="52">
        <f>('Total Revenues by County'!AJ254/'Total Revenues by County'!AJ$4)</f>
        <v>0</v>
      </c>
      <c r="AK254" s="52">
        <f>('Total Revenues by County'!AK254/'Total Revenues by County'!AK$4)</f>
        <v>19.105916286230737</v>
      </c>
      <c r="AL254" s="52">
        <f>('Total Revenues by County'!AL254/'Total Revenues by County'!AL$4)</f>
        <v>0</v>
      </c>
      <c r="AM254" s="52">
        <f>('Total Revenues by County'!AM254/'Total Revenues by County'!AM$4)</f>
        <v>0</v>
      </c>
      <c r="AN254" s="52">
        <f>('Total Revenues by County'!AN254/'Total Revenues by County'!AN$4)</f>
        <v>0</v>
      </c>
      <c r="AO254" s="52">
        <f>('Total Revenues by County'!AO254/'Total Revenues by County'!AO$4)</f>
        <v>0</v>
      </c>
      <c r="AP254" s="52">
        <f>('Total Revenues by County'!AP254/'Total Revenues by County'!AP$4)</f>
        <v>0</v>
      </c>
      <c r="AQ254" s="52">
        <f>('Total Revenues by County'!AQ254/'Total Revenues by County'!AQ$4)</f>
        <v>0.63584730926734412</v>
      </c>
      <c r="AR254" s="52">
        <f>('Total Revenues by County'!AR254/'Total Revenues by County'!AR$4)</f>
        <v>59.834572865720027</v>
      </c>
      <c r="AS254" s="52">
        <f>('Total Revenues by County'!AS254/'Total Revenues by County'!AS$4)</f>
        <v>0</v>
      </c>
      <c r="AT254" s="52">
        <f>('Total Revenues by County'!AT254/'Total Revenues by County'!AT$4)</f>
        <v>2.7383620089381795</v>
      </c>
      <c r="AU254" s="52">
        <f>('Total Revenues by County'!AU254/'Total Revenues by County'!AU$4)</f>
        <v>0</v>
      </c>
      <c r="AV254" s="52">
        <f>('Total Revenues by County'!AV254/'Total Revenues by County'!AV$4)</f>
        <v>36.511437875241683</v>
      </c>
      <c r="AW254" s="52">
        <f>('Total Revenues by County'!AW254/'Total Revenues by County'!AW$4)</f>
        <v>0</v>
      </c>
      <c r="AX254" s="52">
        <f>('Total Revenues by County'!AX254/'Total Revenues by County'!AX$4)</f>
        <v>0</v>
      </c>
      <c r="AY254" s="52">
        <f>('Total Revenues by County'!AY254/'Total Revenues by County'!AY$4)</f>
        <v>0</v>
      </c>
      <c r="AZ254" s="52">
        <f>('Total Revenues by County'!AZ254/'Total Revenues by County'!AZ$4)</f>
        <v>0</v>
      </c>
      <c r="BA254" s="52">
        <f>('Total Revenues by County'!BA254/'Total Revenues by County'!BA$4)</f>
        <v>0</v>
      </c>
      <c r="BB254" s="52">
        <f>('Total Revenues by County'!BB254/'Total Revenues by County'!BB$4)</f>
        <v>0</v>
      </c>
      <c r="BC254" s="52">
        <f>('Total Revenues by County'!BC254/'Total Revenues by County'!BC$4)</f>
        <v>21.671442437760085</v>
      </c>
      <c r="BD254" s="52">
        <f>('Total Revenues by County'!BD254/'Total Revenues by County'!BD$4)</f>
        <v>0</v>
      </c>
      <c r="BE254" s="52">
        <f>('Total Revenues by County'!BE254/'Total Revenues by County'!BE$4)</f>
        <v>86.738408025986715</v>
      </c>
      <c r="BF254" s="52">
        <f>('Total Revenues by County'!BF254/'Total Revenues by County'!BF$4)</f>
        <v>0</v>
      </c>
      <c r="BG254" s="52">
        <f>('Total Revenues by County'!BG254/'Total Revenues by County'!BG$4)</f>
        <v>0</v>
      </c>
      <c r="BH254" s="52">
        <f>('Total Revenues by County'!BH254/'Total Revenues by County'!BH$4)</f>
        <v>0</v>
      </c>
      <c r="BI254" s="52">
        <f>('Total Revenues by County'!BI254/'Total Revenues by County'!BI$4)</f>
        <v>0</v>
      </c>
      <c r="BJ254" s="52">
        <f>('Total Revenues by County'!BJ254/'Total Revenues by County'!BJ$4)</f>
        <v>0</v>
      </c>
      <c r="BK254" s="52">
        <f>('Total Revenues by County'!BK254/'Total Revenues by County'!BK$4)</f>
        <v>0</v>
      </c>
      <c r="BL254" s="52">
        <f>('Total Revenues by County'!BL254/'Total Revenues by County'!BL$4)</f>
        <v>0</v>
      </c>
      <c r="BM254" s="52">
        <f>('Total Revenues by County'!BM254/'Total Revenues by County'!BM$4)</f>
        <v>0</v>
      </c>
      <c r="BN254" s="52">
        <f>('Total Revenues by County'!BN254/'Total Revenues by County'!BN$4)</f>
        <v>0.20255347293578524</v>
      </c>
      <c r="BO254" s="52">
        <f>('Total Revenues by County'!BO254/'Total Revenues by County'!BO$4)</f>
        <v>0</v>
      </c>
      <c r="BP254" s="52">
        <f>('Total Revenues by County'!BP254/'Total Revenues by County'!BP$4)</f>
        <v>0</v>
      </c>
      <c r="BQ254" s="17">
        <f>('Total Revenues by County'!BQ254/'Total Revenues by County'!BQ$4)</f>
        <v>0</v>
      </c>
    </row>
    <row r="255" spans="1:69" x14ac:dyDescent="0.25">
      <c r="A255" s="13"/>
      <c r="B255" s="14">
        <v>389.5</v>
      </c>
      <c r="C255" s="15" t="s">
        <v>160</v>
      </c>
      <c r="D255" s="52">
        <f>('Total Revenues by County'!D255/'Total Revenues by County'!D$4)</f>
        <v>0</v>
      </c>
      <c r="E255" s="52">
        <f>('Total Revenues by County'!E255/'Total Revenues by County'!E$4)</f>
        <v>0</v>
      </c>
      <c r="F255" s="52">
        <f>('Total Revenues by County'!F255/'Total Revenues by County'!F$4)</f>
        <v>0</v>
      </c>
      <c r="G255" s="52">
        <f>('Total Revenues by County'!G255/'Total Revenues by County'!G$4)</f>
        <v>0</v>
      </c>
      <c r="H255" s="52">
        <f>('Total Revenues by County'!H255/'Total Revenues by County'!H$4)</f>
        <v>0</v>
      </c>
      <c r="I255" s="52">
        <f>('Total Revenues by County'!I255/'Total Revenues by County'!I$4)</f>
        <v>3.3686223138946607</v>
      </c>
      <c r="J255" s="52">
        <f>('Total Revenues by County'!J255/'Total Revenues by County'!J$4)</f>
        <v>0</v>
      </c>
      <c r="K255" s="52">
        <f>('Total Revenues by County'!K255/'Total Revenues by County'!K$4)</f>
        <v>0</v>
      </c>
      <c r="L255" s="52">
        <f>('Total Revenues by County'!L255/'Total Revenues by County'!L$4)</f>
        <v>0</v>
      </c>
      <c r="M255" s="52">
        <f>('Total Revenues by County'!M255/'Total Revenues by County'!M$4)</f>
        <v>0</v>
      </c>
      <c r="N255" s="52">
        <f>('Total Revenues by County'!N255/'Total Revenues by County'!N$4)</f>
        <v>0</v>
      </c>
      <c r="O255" s="52">
        <f>('Total Revenues by County'!O255/'Total Revenues by County'!O$4)</f>
        <v>0</v>
      </c>
      <c r="P255" s="52">
        <f>('Total Revenues by County'!P255/'Total Revenues by County'!P$4)</f>
        <v>0</v>
      </c>
      <c r="Q255" s="52">
        <f>('Total Revenues by County'!Q255/'Total Revenues by County'!Q$4)</f>
        <v>0</v>
      </c>
      <c r="R255" s="52">
        <f>('Total Revenues by County'!R255/'Total Revenues by County'!R$4)</f>
        <v>0</v>
      </c>
      <c r="S255" s="52">
        <f>('Total Revenues by County'!S255/'Total Revenues by County'!S$4)</f>
        <v>0</v>
      </c>
      <c r="T255" s="52">
        <f>('Total Revenues by County'!T255/'Total Revenues by County'!T$4)</f>
        <v>0</v>
      </c>
      <c r="U255" s="52">
        <f>('Total Revenues by County'!U255/'Total Revenues by County'!U$4)</f>
        <v>0</v>
      </c>
      <c r="V255" s="52">
        <f>('Total Revenues by County'!V255/'Total Revenues by County'!V$4)</f>
        <v>0</v>
      </c>
      <c r="W255" s="52">
        <f>('Total Revenues by County'!W255/'Total Revenues by County'!W$4)</f>
        <v>0</v>
      </c>
      <c r="X255" s="52">
        <f>('Total Revenues by County'!X255/'Total Revenues by County'!X$4)</f>
        <v>0</v>
      </c>
      <c r="Y255" s="52">
        <f>('Total Revenues by County'!Y255/'Total Revenues by County'!Y$4)</f>
        <v>0</v>
      </c>
      <c r="Z255" s="52">
        <f>('Total Revenues by County'!Z255/'Total Revenues by County'!Z$4)</f>
        <v>0</v>
      </c>
      <c r="AA255" s="52">
        <f>('Total Revenues by County'!AA255/'Total Revenues by County'!AA$4)</f>
        <v>0</v>
      </c>
      <c r="AB255" s="52">
        <f>('Total Revenues by County'!AB255/'Total Revenues by County'!AB$4)</f>
        <v>0.93795046641963586</v>
      </c>
      <c r="AC255" s="52">
        <f>('Total Revenues by County'!AC255/'Total Revenues by County'!AC$4)</f>
        <v>0</v>
      </c>
      <c r="AD255" s="52">
        <f>('Total Revenues by County'!AD255/'Total Revenues by County'!AD$4)</f>
        <v>0</v>
      </c>
      <c r="AE255" s="52">
        <f>('Total Revenues by County'!AE255/'Total Revenues by County'!AE$4)</f>
        <v>0</v>
      </c>
      <c r="AF255" s="52">
        <f>('Total Revenues by County'!AF255/'Total Revenues by County'!AF$4)</f>
        <v>0</v>
      </c>
      <c r="AG255" s="52">
        <f>('Total Revenues by County'!AG255/'Total Revenues by County'!AG$4)</f>
        <v>0</v>
      </c>
      <c r="AH255" s="52">
        <f>('Total Revenues by County'!AH255/'Total Revenues by County'!AH$4)</f>
        <v>0</v>
      </c>
      <c r="AI255" s="52">
        <f>('Total Revenues by County'!AI255/'Total Revenues by County'!AI$4)</f>
        <v>0</v>
      </c>
      <c r="AJ255" s="52">
        <f>('Total Revenues by County'!AJ255/'Total Revenues by County'!AJ$4)</f>
        <v>0</v>
      </c>
      <c r="AK255" s="52">
        <f>('Total Revenues by County'!AK255/'Total Revenues by County'!AK$4)</f>
        <v>0</v>
      </c>
      <c r="AL255" s="52">
        <f>('Total Revenues by County'!AL255/'Total Revenues by County'!AL$4)</f>
        <v>0</v>
      </c>
      <c r="AM255" s="52">
        <f>('Total Revenues by County'!AM255/'Total Revenues by County'!AM$4)</f>
        <v>0</v>
      </c>
      <c r="AN255" s="52">
        <f>('Total Revenues by County'!AN255/'Total Revenues by County'!AN$4)</f>
        <v>0</v>
      </c>
      <c r="AO255" s="52">
        <f>('Total Revenues by County'!AO255/'Total Revenues by County'!AO$4)</f>
        <v>0</v>
      </c>
      <c r="AP255" s="52">
        <f>('Total Revenues by County'!AP255/'Total Revenues by County'!AP$4)</f>
        <v>0</v>
      </c>
      <c r="AQ255" s="52">
        <f>('Total Revenues by County'!AQ255/'Total Revenues by County'!AQ$4)</f>
        <v>0</v>
      </c>
      <c r="AR255" s="52">
        <f>('Total Revenues by County'!AR255/'Total Revenues by County'!AR$4)</f>
        <v>0</v>
      </c>
      <c r="AS255" s="52">
        <f>('Total Revenues by County'!AS255/'Total Revenues by County'!AS$4)</f>
        <v>17.60473575026845</v>
      </c>
      <c r="AT255" s="52">
        <f>('Total Revenues by County'!AT255/'Total Revenues by County'!AT$4)</f>
        <v>0</v>
      </c>
      <c r="AU255" s="52">
        <f>('Total Revenues by County'!AU255/'Total Revenues by County'!AU$4)</f>
        <v>0</v>
      </c>
      <c r="AV255" s="52">
        <f>('Total Revenues by County'!AV255/'Total Revenues by County'!AV$4)</f>
        <v>0</v>
      </c>
      <c r="AW255" s="52">
        <f>('Total Revenues by County'!AW255/'Total Revenues by County'!AW$4)</f>
        <v>0</v>
      </c>
      <c r="AX255" s="52">
        <f>('Total Revenues by County'!AX255/'Total Revenues by County'!AX$4)</f>
        <v>0</v>
      </c>
      <c r="AY255" s="52">
        <f>('Total Revenues by County'!AY255/'Total Revenues by County'!AY$4)</f>
        <v>0</v>
      </c>
      <c r="AZ255" s="52">
        <f>('Total Revenues by County'!AZ255/'Total Revenues by County'!AZ$4)</f>
        <v>3.5527581150441727</v>
      </c>
      <c r="BA255" s="52">
        <f>('Total Revenues by County'!BA255/'Total Revenues by County'!BA$4)</f>
        <v>0</v>
      </c>
      <c r="BB255" s="52">
        <f>('Total Revenues by County'!BB255/'Total Revenues by County'!BB$4)</f>
        <v>4.3703710764362178</v>
      </c>
      <c r="BC255" s="52">
        <f>('Total Revenues by County'!BC255/'Total Revenues by County'!BC$4)</f>
        <v>0</v>
      </c>
      <c r="BD255" s="52">
        <f>('Total Revenues by County'!BD255/'Total Revenues by County'!BD$4)</f>
        <v>0</v>
      </c>
      <c r="BE255" s="52">
        <f>('Total Revenues by County'!BE255/'Total Revenues by County'!BE$4)</f>
        <v>0</v>
      </c>
      <c r="BF255" s="52">
        <f>('Total Revenues by County'!BF255/'Total Revenues by County'!BF$4)</f>
        <v>0</v>
      </c>
      <c r="BG255" s="52">
        <f>('Total Revenues by County'!BG255/'Total Revenues by County'!BG$4)</f>
        <v>0</v>
      </c>
      <c r="BH255" s="52">
        <f>('Total Revenues by County'!BH255/'Total Revenues by County'!BH$4)</f>
        <v>0</v>
      </c>
      <c r="BI255" s="52">
        <f>('Total Revenues by County'!BI255/'Total Revenues by County'!BI$4)</f>
        <v>0</v>
      </c>
      <c r="BJ255" s="52">
        <f>('Total Revenues by County'!BJ255/'Total Revenues by County'!BJ$4)</f>
        <v>0</v>
      </c>
      <c r="BK255" s="52">
        <f>('Total Revenues by County'!BK255/'Total Revenues by County'!BK$4)</f>
        <v>0</v>
      </c>
      <c r="BL255" s="52">
        <f>('Total Revenues by County'!BL255/'Total Revenues by County'!BL$4)</f>
        <v>0</v>
      </c>
      <c r="BM255" s="52">
        <f>('Total Revenues by County'!BM255/'Total Revenues by County'!BM$4)</f>
        <v>0</v>
      </c>
      <c r="BN255" s="52">
        <f>('Total Revenues by County'!BN255/'Total Revenues by County'!BN$4)</f>
        <v>16.288053085151198</v>
      </c>
      <c r="BO255" s="52">
        <f>('Total Revenues by County'!BO255/'Total Revenues by County'!BO$4)</f>
        <v>0</v>
      </c>
      <c r="BP255" s="52">
        <f>('Total Revenues by County'!BP255/'Total Revenues by County'!BP$4)</f>
        <v>0</v>
      </c>
      <c r="BQ255" s="17">
        <f>('Total Revenues by County'!BQ255/'Total Revenues by County'!BQ$4)</f>
        <v>0</v>
      </c>
    </row>
    <row r="256" spans="1:69" x14ac:dyDescent="0.25">
      <c r="A256" s="13"/>
      <c r="B256" s="14">
        <v>389.6</v>
      </c>
      <c r="C256" s="15" t="s">
        <v>161</v>
      </c>
      <c r="D256" s="52">
        <f>('Total Revenues by County'!D256/'Total Revenues by County'!D$4)</f>
        <v>0</v>
      </c>
      <c r="E256" s="52">
        <f>('Total Revenues by County'!E256/'Total Revenues by County'!E$4)</f>
        <v>0</v>
      </c>
      <c r="F256" s="52">
        <f>('Total Revenues by County'!F256/'Total Revenues by County'!F$4)</f>
        <v>0</v>
      </c>
      <c r="G256" s="52">
        <f>('Total Revenues by County'!G256/'Total Revenues by County'!G$4)</f>
        <v>0</v>
      </c>
      <c r="H256" s="52">
        <f>('Total Revenues by County'!H256/'Total Revenues by County'!H$4)</f>
        <v>0</v>
      </c>
      <c r="I256" s="52">
        <f>('Total Revenues by County'!I256/'Total Revenues by County'!I$4)</f>
        <v>4.9453278488446841</v>
      </c>
      <c r="J256" s="52">
        <f>('Total Revenues by County'!J256/'Total Revenues by County'!J$4)</f>
        <v>0</v>
      </c>
      <c r="K256" s="52">
        <f>('Total Revenues by County'!K256/'Total Revenues by County'!K$4)</f>
        <v>0</v>
      </c>
      <c r="L256" s="52">
        <f>('Total Revenues by County'!L256/'Total Revenues by County'!L$4)</f>
        <v>0</v>
      </c>
      <c r="M256" s="52">
        <f>('Total Revenues by County'!M256/'Total Revenues by County'!M$4)</f>
        <v>0</v>
      </c>
      <c r="N256" s="52">
        <f>('Total Revenues by County'!N256/'Total Revenues by County'!N$4)</f>
        <v>0</v>
      </c>
      <c r="O256" s="52">
        <f>('Total Revenues by County'!O256/'Total Revenues by County'!O$4)</f>
        <v>0</v>
      </c>
      <c r="P256" s="52">
        <f>('Total Revenues by County'!P256/'Total Revenues by County'!P$4)</f>
        <v>0</v>
      </c>
      <c r="Q256" s="52">
        <f>('Total Revenues by County'!Q256/'Total Revenues by County'!Q$4)</f>
        <v>0</v>
      </c>
      <c r="R256" s="52">
        <f>('Total Revenues by County'!R256/'Total Revenues by County'!R$4)</f>
        <v>0</v>
      </c>
      <c r="S256" s="52">
        <f>('Total Revenues by County'!S256/'Total Revenues by County'!S$4)</f>
        <v>0</v>
      </c>
      <c r="T256" s="52">
        <f>('Total Revenues by County'!T256/'Total Revenues by County'!T$4)</f>
        <v>0</v>
      </c>
      <c r="U256" s="52">
        <f>('Total Revenues by County'!U256/'Total Revenues by County'!U$4)</f>
        <v>0</v>
      </c>
      <c r="V256" s="52">
        <f>('Total Revenues by County'!V256/'Total Revenues by County'!V$4)</f>
        <v>0</v>
      </c>
      <c r="W256" s="52">
        <f>('Total Revenues by County'!W256/'Total Revenues by County'!W$4)</f>
        <v>0</v>
      </c>
      <c r="X256" s="52">
        <f>('Total Revenues by County'!X256/'Total Revenues by County'!X$4)</f>
        <v>0</v>
      </c>
      <c r="Y256" s="52">
        <f>('Total Revenues by County'!Y256/'Total Revenues by County'!Y$4)</f>
        <v>0</v>
      </c>
      <c r="Z256" s="52">
        <f>('Total Revenues by County'!Z256/'Total Revenues by County'!Z$4)</f>
        <v>0</v>
      </c>
      <c r="AA256" s="52">
        <f>('Total Revenues by County'!AA256/'Total Revenues by County'!AA$4)</f>
        <v>0</v>
      </c>
      <c r="AB256" s="52">
        <f>('Total Revenues by County'!AB256/'Total Revenues by County'!AB$4)</f>
        <v>4.9018021739532536</v>
      </c>
      <c r="AC256" s="52">
        <f>('Total Revenues by County'!AC256/'Total Revenues by County'!AC$4)</f>
        <v>0</v>
      </c>
      <c r="AD256" s="52">
        <f>('Total Revenues by County'!AD256/'Total Revenues by County'!AD$4)</f>
        <v>0</v>
      </c>
      <c r="AE256" s="52">
        <f>('Total Revenues by County'!AE256/'Total Revenues by County'!AE$4)</f>
        <v>0</v>
      </c>
      <c r="AF256" s="52">
        <f>('Total Revenues by County'!AF256/'Total Revenues by County'!AF$4)</f>
        <v>0</v>
      </c>
      <c r="AG256" s="52">
        <f>('Total Revenues by County'!AG256/'Total Revenues by County'!AG$4)</f>
        <v>0</v>
      </c>
      <c r="AH256" s="52">
        <f>('Total Revenues by County'!AH256/'Total Revenues by County'!AH$4)</f>
        <v>0</v>
      </c>
      <c r="AI256" s="52">
        <f>('Total Revenues by County'!AI256/'Total Revenues by County'!AI$4)</f>
        <v>0</v>
      </c>
      <c r="AJ256" s="52">
        <f>('Total Revenues by County'!AJ256/'Total Revenues by County'!AJ$4)</f>
        <v>0</v>
      </c>
      <c r="AK256" s="52">
        <f>('Total Revenues by County'!AK256/'Total Revenues by County'!AK$4)</f>
        <v>0</v>
      </c>
      <c r="AL256" s="52">
        <f>('Total Revenues by County'!AL256/'Total Revenues by County'!AL$4)</f>
        <v>0</v>
      </c>
      <c r="AM256" s="52">
        <f>('Total Revenues by County'!AM256/'Total Revenues by County'!AM$4)</f>
        <v>0</v>
      </c>
      <c r="AN256" s="52">
        <f>('Total Revenues by County'!AN256/'Total Revenues by County'!AN$4)</f>
        <v>0</v>
      </c>
      <c r="AO256" s="52">
        <f>('Total Revenues by County'!AO256/'Total Revenues by County'!AO$4)</f>
        <v>0</v>
      </c>
      <c r="AP256" s="52">
        <f>('Total Revenues by County'!AP256/'Total Revenues by County'!AP$4)</f>
        <v>0</v>
      </c>
      <c r="AQ256" s="52">
        <f>('Total Revenues by County'!AQ256/'Total Revenues by County'!AQ$4)</f>
        <v>0</v>
      </c>
      <c r="AR256" s="52">
        <f>('Total Revenues by County'!AR256/'Total Revenues by County'!AR$4)</f>
        <v>0</v>
      </c>
      <c r="AS256" s="52">
        <f>('Total Revenues by County'!AS256/'Total Revenues by County'!AS$4)</f>
        <v>4.6156182938497956</v>
      </c>
      <c r="AT256" s="52">
        <f>('Total Revenues by County'!AT256/'Total Revenues by County'!AT$4)</f>
        <v>0</v>
      </c>
      <c r="AU256" s="52">
        <f>('Total Revenues by County'!AU256/'Total Revenues by County'!AU$4)</f>
        <v>0</v>
      </c>
      <c r="AV256" s="52">
        <f>('Total Revenues by County'!AV256/'Total Revenues by County'!AV$4)</f>
        <v>0</v>
      </c>
      <c r="AW256" s="52">
        <f>('Total Revenues by County'!AW256/'Total Revenues by County'!AW$4)</f>
        <v>0</v>
      </c>
      <c r="AX256" s="52">
        <f>('Total Revenues by County'!AX256/'Total Revenues by County'!AX$4)</f>
        <v>0</v>
      </c>
      <c r="AY256" s="52">
        <f>('Total Revenues by County'!AY256/'Total Revenues by County'!AY$4)</f>
        <v>0</v>
      </c>
      <c r="AZ256" s="52">
        <f>('Total Revenues by County'!AZ256/'Total Revenues by County'!AZ$4)</f>
        <v>2.3662315940983745</v>
      </c>
      <c r="BA256" s="52">
        <f>('Total Revenues by County'!BA256/'Total Revenues by County'!BA$4)</f>
        <v>0</v>
      </c>
      <c r="BB256" s="52">
        <f>('Total Revenues by County'!BB256/'Total Revenues by County'!BB$4)</f>
        <v>0.35302409767432502</v>
      </c>
      <c r="BC256" s="52">
        <f>('Total Revenues by County'!BC256/'Total Revenues by County'!BC$4)</f>
        <v>0</v>
      </c>
      <c r="BD256" s="52">
        <f>('Total Revenues by County'!BD256/'Total Revenues by County'!BD$4)</f>
        <v>0</v>
      </c>
      <c r="BE256" s="52">
        <f>('Total Revenues by County'!BE256/'Total Revenues by County'!BE$4)</f>
        <v>0</v>
      </c>
      <c r="BF256" s="52">
        <f>('Total Revenues by County'!BF256/'Total Revenues by County'!BF$4)</f>
        <v>0</v>
      </c>
      <c r="BG256" s="52">
        <f>('Total Revenues by County'!BG256/'Total Revenues by County'!BG$4)</f>
        <v>0</v>
      </c>
      <c r="BH256" s="52">
        <f>('Total Revenues by County'!BH256/'Total Revenues by County'!BH$4)</f>
        <v>0</v>
      </c>
      <c r="BI256" s="52">
        <f>('Total Revenues by County'!BI256/'Total Revenues by County'!BI$4)</f>
        <v>0</v>
      </c>
      <c r="BJ256" s="52">
        <f>('Total Revenues by County'!BJ256/'Total Revenues by County'!BJ$4)</f>
        <v>0</v>
      </c>
      <c r="BK256" s="52">
        <f>('Total Revenues by County'!BK256/'Total Revenues by County'!BK$4)</f>
        <v>0</v>
      </c>
      <c r="BL256" s="52">
        <f>('Total Revenues by County'!BL256/'Total Revenues by County'!BL$4)</f>
        <v>0</v>
      </c>
      <c r="BM256" s="52">
        <f>('Total Revenues by County'!BM256/'Total Revenues by County'!BM$4)</f>
        <v>0</v>
      </c>
      <c r="BN256" s="52">
        <f>('Total Revenues by County'!BN256/'Total Revenues by County'!BN$4)</f>
        <v>1.1881463896664266</v>
      </c>
      <c r="BO256" s="52">
        <f>('Total Revenues by County'!BO256/'Total Revenues by County'!BO$4)</f>
        <v>0</v>
      </c>
      <c r="BP256" s="52">
        <f>('Total Revenues by County'!BP256/'Total Revenues by County'!BP$4)</f>
        <v>0</v>
      </c>
      <c r="BQ256" s="17">
        <f>('Total Revenues by County'!BQ256/'Total Revenues by County'!BQ$4)</f>
        <v>0</v>
      </c>
    </row>
    <row r="257" spans="1:84" x14ac:dyDescent="0.25">
      <c r="A257" s="13"/>
      <c r="B257" s="14">
        <v>389.7</v>
      </c>
      <c r="C257" s="15" t="s">
        <v>162</v>
      </c>
      <c r="D257" s="52">
        <f>('Total Revenues by County'!D257/'Total Revenues by County'!D$4)</f>
        <v>0</v>
      </c>
      <c r="E257" s="52">
        <f>('Total Revenues by County'!E257/'Total Revenues by County'!E$4)</f>
        <v>0</v>
      </c>
      <c r="F257" s="52">
        <f>('Total Revenues by County'!F257/'Total Revenues by County'!F$4)</f>
        <v>0</v>
      </c>
      <c r="G257" s="52">
        <f>('Total Revenues by County'!G257/'Total Revenues by County'!G$4)</f>
        <v>0</v>
      </c>
      <c r="H257" s="52">
        <f>('Total Revenues by County'!H257/'Total Revenues by County'!H$4)</f>
        <v>19.958870440438393</v>
      </c>
      <c r="I257" s="52">
        <f>('Total Revenues by County'!I257/'Total Revenues by County'!I$4)</f>
        <v>2.6142502691556415</v>
      </c>
      <c r="J257" s="52">
        <f>('Total Revenues by County'!J257/'Total Revenues by County'!J$4)</f>
        <v>0</v>
      </c>
      <c r="K257" s="52">
        <f>('Total Revenues by County'!K257/'Total Revenues by County'!K$4)</f>
        <v>0</v>
      </c>
      <c r="L257" s="52">
        <f>('Total Revenues by County'!L257/'Total Revenues by County'!L$4)</f>
        <v>0</v>
      </c>
      <c r="M257" s="52">
        <f>('Total Revenues by County'!M257/'Total Revenues by County'!M$4)</f>
        <v>0</v>
      </c>
      <c r="N257" s="52">
        <f>('Total Revenues by County'!N257/'Total Revenues by County'!N$4)</f>
        <v>0</v>
      </c>
      <c r="O257" s="52">
        <f>('Total Revenues by County'!O257/'Total Revenues by County'!O$4)</f>
        <v>0</v>
      </c>
      <c r="P257" s="52">
        <f>('Total Revenues by County'!P257/'Total Revenues by County'!P$4)</f>
        <v>0</v>
      </c>
      <c r="Q257" s="52">
        <f>('Total Revenues by County'!Q257/'Total Revenues by County'!Q$4)</f>
        <v>0</v>
      </c>
      <c r="R257" s="52">
        <f>('Total Revenues by County'!R257/'Total Revenues by County'!R$4)</f>
        <v>0</v>
      </c>
      <c r="S257" s="52">
        <f>('Total Revenues by County'!S257/'Total Revenues by County'!S$4)</f>
        <v>0</v>
      </c>
      <c r="T257" s="52">
        <f>('Total Revenues by County'!T257/'Total Revenues by County'!T$4)</f>
        <v>0</v>
      </c>
      <c r="U257" s="52">
        <f>('Total Revenues by County'!U257/'Total Revenues by County'!U$4)</f>
        <v>0</v>
      </c>
      <c r="V257" s="52">
        <f>('Total Revenues by County'!V257/'Total Revenues by County'!V$4)</f>
        <v>0</v>
      </c>
      <c r="W257" s="52">
        <f>('Total Revenues by County'!W257/'Total Revenues by County'!W$4)</f>
        <v>0</v>
      </c>
      <c r="X257" s="52">
        <f>('Total Revenues by County'!X257/'Total Revenues by County'!X$4)</f>
        <v>0</v>
      </c>
      <c r="Y257" s="52">
        <f>('Total Revenues by County'!Y257/'Total Revenues by County'!Y$4)</f>
        <v>0</v>
      </c>
      <c r="Z257" s="52">
        <f>('Total Revenues by County'!Z257/'Total Revenues by County'!Z$4)</f>
        <v>0</v>
      </c>
      <c r="AA257" s="52">
        <f>('Total Revenues by County'!AA257/'Total Revenues by County'!AA$4)</f>
        <v>0</v>
      </c>
      <c r="AB257" s="52">
        <f>('Total Revenues by County'!AB257/'Total Revenues by County'!AB$4)</f>
        <v>41.528228715172666</v>
      </c>
      <c r="AC257" s="52">
        <f>('Total Revenues by County'!AC257/'Total Revenues by County'!AC$4)</f>
        <v>0</v>
      </c>
      <c r="AD257" s="52">
        <f>('Total Revenues by County'!AD257/'Total Revenues by County'!AD$4)</f>
        <v>0</v>
      </c>
      <c r="AE257" s="52">
        <f>('Total Revenues by County'!AE257/'Total Revenues by County'!AE$4)</f>
        <v>0</v>
      </c>
      <c r="AF257" s="52">
        <f>('Total Revenues by County'!AF257/'Total Revenues by County'!AF$4)</f>
        <v>0</v>
      </c>
      <c r="AG257" s="52">
        <f>('Total Revenues by County'!AG257/'Total Revenues by County'!AG$4)</f>
        <v>0</v>
      </c>
      <c r="AH257" s="52">
        <f>('Total Revenues by County'!AH257/'Total Revenues by County'!AH$4)</f>
        <v>0</v>
      </c>
      <c r="AI257" s="52">
        <f>('Total Revenues by County'!AI257/'Total Revenues by County'!AI$4)</f>
        <v>0</v>
      </c>
      <c r="AJ257" s="52">
        <f>('Total Revenues by County'!AJ257/'Total Revenues by County'!AJ$4)</f>
        <v>0</v>
      </c>
      <c r="AK257" s="52">
        <f>('Total Revenues by County'!AK257/'Total Revenues by County'!AK$4)</f>
        <v>0</v>
      </c>
      <c r="AL257" s="52">
        <f>('Total Revenues by County'!AL257/'Total Revenues by County'!AL$4)</f>
        <v>0</v>
      </c>
      <c r="AM257" s="52">
        <f>('Total Revenues by County'!AM257/'Total Revenues by County'!AM$4)</f>
        <v>0.1961792982894244</v>
      </c>
      <c r="AN257" s="52">
        <f>('Total Revenues by County'!AN257/'Total Revenues by County'!AN$4)</f>
        <v>0</v>
      </c>
      <c r="AO257" s="52">
        <f>('Total Revenues by County'!AO257/'Total Revenues by County'!AO$4)</f>
        <v>0</v>
      </c>
      <c r="AP257" s="52">
        <f>('Total Revenues by County'!AP257/'Total Revenues by County'!AP$4)</f>
        <v>0</v>
      </c>
      <c r="AQ257" s="52">
        <f>('Total Revenues by County'!AQ257/'Total Revenues by County'!AQ$4)</f>
        <v>0</v>
      </c>
      <c r="AR257" s="52">
        <f>('Total Revenues by County'!AR257/'Total Revenues by County'!AR$4)</f>
        <v>0</v>
      </c>
      <c r="AS257" s="52">
        <f>('Total Revenues by County'!AS257/'Total Revenues by County'!AS$4)</f>
        <v>0</v>
      </c>
      <c r="AT257" s="52">
        <f>('Total Revenues by County'!AT257/'Total Revenues by County'!AT$4)</f>
        <v>0</v>
      </c>
      <c r="AU257" s="52">
        <f>('Total Revenues by County'!AU257/'Total Revenues by County'!AU$4)</f>
        <v>0</v>
      </c>
      <c r="AV257" s="52">
        <f>('Total Revenues by County'!AV257/'Total Revenues by County'!AV$4)</f>
        <v>0</v>
      </c>
      <c r="AW257" s="52">
        <f>('Total Revenues by County'!AW257/'Total Revenues by County'!AW$4)</f>
        <v>0</v>
      </c>
      <c r="AX257" s="52">
        <f>('Total Revenues by County'!AX257/'Total Revenues by County'!AX$4)</f>
        <v>0</v>
      </c>
      <c r="AY257" s="52">
        <f>('Total Revenues by County'!AY257/'Total Revenues by County'!AY$4)</f>
        <v>0</v>
      </c>
      <c r="AZ257" s="52">
        <f>('Total Revenues by County'!AZ257/'Total Revenues by County'!AZ$4)</f>
        <v>18.195669917291681</v>
      </c>
      <c r="BA257" s="52">
        <f>('Total Revenues by County'!BA257/'Total Revenues by County'!BA$4)</f>
        <v>50.003475858893943</v>
      </c>
      <c r="BB257" s="52">
        <f>('Total Revenues by County'!BB257/'Total Revenues by County'!BB$4)</f>
        <v>0.5213604335526727</v>
      </c>
      <c r="BC257" s="52">
        <f>('Total Revenues by County'!BC257/'Total Revenues by County'!BC$4)</f>
        <v>0</v>
      </c>
      <c r="BD257" s="52">
        <f>('Total Revenues by County'!BD257/'Total Revenues by County'!BD$4)</f>
        <v>0</v>
      </c>
      <c r="BE257" s="52">
        <f>('Total Revenues by County'!BE257/'Total Revenues by County'!BE$4)</f>
        <v>0</v>
      </c>
      <c r="BF257" s="52">
        <f>('Total Revenues by County'!BF257/'Total Revenues by County'!BF$4)</f>
        <v>7.3539956096646208E-2</v>
      </c>
      <c r="BG257" s="52">
        <f>('Total Revenues by County'!BG257/'Total Revenues by County'!BG$4)</f>
        <v>0</v>
      </c>
      <c r="BH257" s="52">
        <f>('Total Revenues by County'!BH257/'Total Revenues by County'!BH$4)</f>
        <v>56.383259218347135</v>
      </c>
      <c r="BI257" s="52">
        <f>('Total Revenues by County'!BI257/'Total Revenues by County'!BI$4)</f>
        <v>0</v>
      </c>
      <c r="BJ257" s="52">
        <f>('Total Revenues by County'!BJ257/'Total Revenues by County'!BJ$4)</f>
        <v>0</v>
      </c>
      <c r="BK257" s="52">
        <f>('Total Revenues by County'!BK257/'Total Revenues by County'!BK$4)</f>
        <v>0</v>
      </c>
      <c r="BL257" s="52">
        <f>('Total Revenues by County'!BL257/'Total Revenues by County'!BL$4)</f>
        <v>0</v>
      </c>
      <c r="BM257" s="52">
        <f>('Total Revenues by County'!BM257/'Total Revenues by County'!BM$4)</f>
        <v>0</v>
      </c>
      <c r="BN257" s="52">
        <f>('Total Revenues by County'!BN257/'Total Revenues by County'!BN$4)</f>
        <v>0</v>
      </c>
      <c r="BO257" s="52">
        <f>('Total Revenues by County'!BO257/'Total Revenues by County'!BO$4)</f>
        <v>0</v>
      </c>
      <c r="BP257" s="52">
        <f>('Total Revenues by County'!BP257/'Total Revenues by County'!BP$4)</f>
        <v>0</v>
      </c>
      <c r="BQ257" s="17">
        <f>('Total Revenues by County'!BQ257/'Total Revenues by County'!BQ$4)</f>
        <v>0</v>
      </c>
    </row>
    <row r="258" spans="1:84" x14ac:dyDescent="0.25">
      <c r="A258" s="13"/>
      <c r="B258" s="14">
        <v>389.8</v>
      </c>
      <c r="C258" s="15" t="s">
        <v>163</v>
      </c>
      <c r="D258" s="52">
        <f>('Total Revenues by County'!D258/'Total Revenues by County'!D$4)</f>
        <v>0</v>
      </c>
      <c r="E258" s="52">
        <f>('Total Revenues by County'!E258/'Total Revenues by County'!E$4)</f>
        <v>0</v>
      </c>
      <c r="F258" s="52">
        <f>('Total Revenues by County'!F258/'Total Revenues by County'!F$4)</f>
        <v>0</v>
      </c>
      <c r="G258" s="52">
        <f>('Total Revenues by County'!G258/'Total Revenues by County'!G$4)</f>
        <v>0</v>
      </c>
      <c r="H258" s="52">
        <f>('Total Revenues by County'!H258/'Total Revenues by County'!H$4)</f>
        <v>0</v>
      </c>
      <c r="I258" s="52">
        <f>('Total Revenues by County'!I258/'Total Revenues by County'!I$4)</f>
        <v>0.91917855000858018</v>
      </c>
      <c r="J258" s="52">
        <f>('Total Revenues by County'!J258/'Total Revenues by County'!J$4)</f>
        <v>0</v>
      </c>
      <c r="K258" s="52">
        <f>('Total Revenues by County'!K258/'Total Revenues by County'!K$4)</f>
        <v>0</v>
      </c>
      <c r="L258" s="52">
        <f>('Total Revenues by County'!L258/'Total Revenues by County'!L$4)</f>
        <v>0</v>
      </c>
      <c r="M258" s="52">
        <f>('Total Revenues by County'!M258/'Total Revenues by County'!M$4)</f>
        <v>0.11874201165486016</v>
      </c>
      <c r="N258" s="52">
        <f>('Total Revenues by County'!N258/'Total Revenues by County'!N$4)</f>
        <v>91.983534916042146</v>
      </c>
      <c r="O258" s="52">
        <f>('Total Revenues by County'!O258/'Total Revenues by County'!O$4)</f>
        <v>0</v>
      </c>
      <c r="P258" s="52">
        <f>('Total Revenues by County'!P258/'Total Revenues by County'!P$4)</f>
        <v>0</v>
      </c>
      <c r="Q258" s="52">
        <f>('Total Revenues by County'!Q258/'Total Revenues by County'!Q$4)</f>
        <v>0</v>
      </c>
      <c r="R258" s="52">
        <f>('Total Revenues by County'!R258/'Total Revenues by County'!R$4)</f>
        <v>0</v>
      </c>
      <c r="S258" s="52">
        <f>('Total Revenues by County'!S258/'Total Revenues by County'!S$4)</f>
        <v>0</v>
      </c>
      <c r="T258" s="52">
        <f>('Total Revenues by County'!T258/'Total Revenues by County'!T$4)</f>
        <v>0.75630663727651237</v>
      </c>
      <c r="U258" s="52">
        <f>('Total Revenues by County'!U258/'Total Revenues by County'!U$4)</f>
        <v>0</v>
      </c>
      <c r="V258" s="52">
        <f>('Total Revenues by County'!V258/'Total Revenues by County'!V$4)</f>
        <v>0</v>
      </c>
      <c r="W258" s="52">
        <f>('Total Revenues by County'!W258/'Total Revenues by County'!W$4)</f>
        <v>0</v>
      </c>
      <c r="X258" s="52">
        <f>('Total Revenues by County'!X258/'Total Revenues by County'!X$4)</f>
        <v>0</v>
      </c>
      <c r="Y258" s="52">
        <f>('Total Revenues by County'!Y258/'Total Revenues by County'!Y$4)</f>
        <v>0</v>
      </c>
      <c r="Z258" s="52">
        <f>('Total Revenues by County'!Z258/'Total Revenues by County'!Z$4)</f>
        <v>0</v>
      </c>
      <c r="AA258" s="52">
        <f>('Total Revenues by County'!AA258/'Total Revenues by County'!AA$4)</f>
        <v>3.8487553907845955</v>
      </c>
      <c r="AB258" s="52">
        <f>('Total Revenues by County'!AB258/'Total Revenues by County'!AB$4)</f>
        <v>0</v>
      </c>
      <c r="AC258" s="52">
        <f>('Total Revenues by County'!AC258/'Total Revenues by County'!AC$4)</f>
        <v>0</v>
      </c>
      <c r="AD258" s="52">
        <f>('Total Revenues by County'!AD258/'Total Revenues by County'!AD$4)</f>
        <v>0</v>
      </c>
      <c r="AE258" s="52">
        <f>('Total Revenues by County'!AE258/'Total Revenues by County'!AE$4)</f>
        <v>0</v>
      </c>
      <c r="AF258" s="52">
        <f>('Total Revenues by County'!AF258/'Total Revenues by County'!AF$4)</f>
        <v>69.616341220833306</v>
      </c>
      <c r="AG258" s="52">
        <f>('Total Revenues by County'!AG258/'Total Revenues by County'!AG$4)</f>
        <v>0</v>
      </c>
      <c r="AH258" s="52">
        <f>('Total Revenues by County'!AH258/'Total Revenues by County'!AH$4)</f>
        <v>0</v>
      </c>
      <c r="AI258" s="52">
        <f>('Total Revenues by County'!AI258/'Total Revenues by County'!AI$4)</f>
        <v>0</v>
      </c>
      <c r="AJ258" s="52">
        <f>('Total Revenues by County'!AJ258/'Total Revenues by County'!AJ$4)</f>
        <v>0</v>
      </c>
      <c r="AK258" s="52">
        <f>('Total Revenues by County'!AK258/'Total Revenues by County'!AK$4)</f>
        <v>0</v>
      </c>
      <c r="AL258" s="52">
        <f>('Total Revenues by County'!AL258/'Total Revenues by County'!AL$4)</f>
        <v>0</v>
      </c>
      <c r="AM258" s="52">
        <f>('Total Revenues by County'!AM258/'Total Revenues by County'!AM$4)</f>
        <v>0</v>
      </c>
      <c r="AN258" s="52">
        <f>('Total Revenues by County'!AN258/'Total Revenues by County'!AN$4)</f>
        <v>0</v>
      </c>
      <c r="AO258" s="52">
        <f>('Total Revenues by County'!AO258/'Total Revenues by County'!AO$4)</f>
        <v>0</v>
      </c>
      <c r="AP258" s="52">
        <f>('Total Revenues by County'!AP258/'Total Revenues by County'!AP$4)</f>
        <v>83.959590363734208</v>
      </c>
      <c r="AQ258" s="52">
        <f>('Total Revenues by County'!AQ258/'Total Revenues by County'!AQ$4)</f>
        <v>0</v>
      </c>
      <c r="AR258" s="52">
        <f>('Total Revenues by County'!AR258/'Total Revenues by County'!AR$4)</f>
        <v>0</v>
      </c>
      <c r="AS258" s="52">
        <f>('Total Revenues by County'!AS258/'Total Revenues by County'!AS$4)</f>
        <v>32.115606110079554</v>
      </c>
      <c r="AT258" s="52">
        <f>('Total Revenues by County'!AT258/'Total Revenues by County'!AT$4)</f>
        <v>0</v>
      </c>
      <c r="AU258" s="52">
        <f>('Total Revenues by County'!AU258/'Total Revenues by County'!AU$4)</f>
        <v>0</v>
      </c>
      <c r="AV258" s="52">
        <f>('Total Revenues by County'!AV258/'Total Revenues by County'!AV$4)</f>
        <v>0</v>
      </c>
      <c r="AW258" s="52">
        <f>('Total Revenues by County'!AW258/'Total Revenues by County'!AW$4)</f>
        <v>0</v>
      </c>
      <c r="AX258" s="52">
        <f>('Total Revenues by County'!AX258/'Total Revenues by County'!AX$4)</f>
        <v>0</v>
      </c>
      <c r="AY258" s="52">
        <f>('Total Revenues by County'!AY258/'Total Revenues by County'!AY$4)</f>
        <v>0</v>
      </c>
      <c r="AZ258" s="52">
        <f>('Total Revenues by County'!AZ258/'Total Revenues by County'!AZ$4)</f>
        <v>21.293075929339253</v>
      </c>
      <c r="BA258" s="52">
        <f>('Total Revenues by County'!BA258/'Total Revenues by County'!BA$4)</f>
        <v>39.654375323703746</v>
      </c>
      <c r="BB258" s="52">
        <f>('Total Revenues by County'!BB258/'Total Revenues by County'!BB$4)</f>
        <v>4.3768051014669576</v>
      </c>
      <c r="BC258" s="52">
        <f>('Total Revenues by County'!BC258/'Total Revenues by County'!BC$4)</f>
        <v>0</v>
      </c>
      <c r="BD258" s="52">
        <f>('Total Revenues by County'!BD258/'Total Revenues by County'!BD$4)</f>
        <v>0</v>
      </c>
      <c r="BE258" s="52">
        <f>('Total Revenues by County'!BE258/'Total Revenues by County'!BE$4)</f>
        <v>0</v>
      </c>
      <c r="BF258" s="52">
        <f>('Total Revenues by County'!BF258/'Total Revenues by County'!BF$4)</f>
        <v>0</v>
      </c>
      <c r="BG258" s="52">
        <f>('Total Revenues by County'!BG258/'Total Revenues by County'!BG$4)</f>
        <v>0</v>
      </c>
      <c r="BH258" s="52">
        <f>('Total Revenues by County'!BH258/'Total Revenues by County'!BH$4)</f>
        <v>0</v>
      </c>
      <c r="BI258" s="52">
        <f>('Total Revenues by County'!BI258/'Total Revenues by County'!BI$4)</f>
        <v>32.285697842132215</v>
      </c>
      <c r="BJ258" s="52">
        <f>('Total Revenues by County'!BJ258/'Total Revenues by County'!BJ$4)</f>
        <v>0</v>
      </c>
      <c r="BK258" s="52">
        <f>('Total Revenues by County'!BK258/'Total Revenues by County'!BK$4)</f>
        <v>0</v>
      </c>
      <c r="BL258" s="52">
        <f>('Total Revenues by County'!BL258/'Total Revenues by County'!BL$4)</f>
        <v>0</v>
      </c>
      <c r="BM258" s="52">
        <f>('Total Revenues by County'!BM258/'Total Revenues by County'!BM$4)</f>
        <v>0</v>
      </c>
      <c r="BN258" s="52">
        <f>('Total Revenues by County'!BN258/'Total Revenues by County'!BN$4)</f>
        <v>3.780854464640738</v>
      </c>
      <c r="BO258" s="52">
        <f>('Total Revenues by County'!BO258/'Total Revenues by County'!BO$4)</f>
        <v>0</v>
      </c>
      <c r="BP258" s="52">
        <f>('Total Revenues by County'!BP258/'Total Revenues by County'!BP$4)</f>
        <v>0</v>
      </c>
      <c r="BQ258" s="17">
        <f>('Total Revenues by County'!BQ258/'Total Revenues by County'!BQ$4)</f>
        <v>0</v>
      </c>
    </row>
    <row r="259" spans="1:84" ht="15.75" thickBot="1" x14ac:dyDescent="0.3">
      <c r="A259" s="13"/>
      <c r="B259" s="14">
        <v>389.9</v>
      </c>
      <c r="C259" s="15" t="s">
        <v>164</v>
      </c>
      <c r="D259" s="52">
        <f>('Total Revenues by County'!D259/'Total Revenues by County'!D$4)</f>
        <v>0</v>
      </c>
      <c r="E259" s="52">
        <f>('Total Revenues by County'!E259/'Total Revenues by County'!E$4)</f>
        <v>0</v>
      </c>
      <c r="F259" s="52">
        <f>('Total Revenues by County'!F259/'Total Revenues by County'!F$4)</f>
        <v>0</v>
      </c>
      <c r="G259" s="52">
        <f>('Total Revenues by County'!G259/'Total Revenues by County'!G$4)</f>
        <v>0</v>
      </c>
      <c r="H259" s="52">
        <f>('Total Revenues by County'!H259/'Total Revenues by County'!H$4)</f>
        <v>-0.28056416396037737</v>
      </c>
      <c r="I259" s="52">
        <f>('Total Revenues by County'!I259/'Total Revenues by County'!I$4)</f>
        <v>0</v>
      </c>
      <c r="J259" s="52">
        <f>('Total Revenues by County'!J259/'Total Revenues by County'!J$4)</f>
        <v>0</v>
      </c>
      <c r="K259" s="52">
        <f>('Total Revenues by County'!K259/'Total Revenues by County'!K$4)</f>
        <v>109.17504739221309</v>
      </c>
      <c r="L259" s="52">
        <f>('Total Revenues by County'!L259/'Total Revenues by County'!L$4)</f>
        <v>0.16183523165196539</v>
      </c>
      <c r="M259" s="52">
        <f>('Total Revenues by County'!M259/'Total Revenues by County'!M$4)</f>
        <v>0</v>
      </c>
      <c r="N259" s="52">
        <f>('Total Revenues by County'!N259/'Total Revenues by County'!N$4)</f>
        <v>0</v>
      </c>
      <c r="O259" s="52">
        <f>('Total Revenues by County'!O259/'Total Revenues by County'!O$4)</f>
        <v>0</v>
      </c>
      <c r="P259" s="52">
        <f>('Total Revenues by County'!P259/'Total Revenues by County'!P$4)</f>
        <v>0</v>
      </c>
      <c r="Q259" s="52">
        <f>('Total Revenues by County'!Q259/'Total Revenues by County'!Q$4)</f>
        <v>0</v>
      </c>
      <c r="R259" s="52">
        <f>('Total Revenues by County'!R259/'Total Revenues by County'!R$4)</f>
        <v>0</v>
      </c>
      <c r="S259" s="52">
        <f>('Total Revenues by County'!S259/'Total Revenues by County'!S$4)</f>
        <v>0</v>
      </c>
      <c r="T259" s="52">
        <f>('Total Revenues by County'!T259/'Total Revenues by County'!T$4)</f>
        <v>0</v>
      </c>
      <c r="U259" s="52">
        <f>('Total Revenues by County'!U259/'Total Revenues by County'!U$4)</f>
        <v>18.219361107737157</v>
      </c>
      <c r="V259" s="52">
        <f>('Total Revenues by County'!V259/'Total Revenues by County'!V$4)</f>
        <v>0</v>
      </c>
      <c r="W259" s="52">
        <f>('Total Revenues by County'!W259/'Total Revenues by County'!W$4)</f>
        <v>0</v>
      </c>
      <c r="X259" s="52">
        <f>('Total Revenues by County'!X259/'Total Revenues by County'!X$4)</f>
        <v>0</v>
      </c>
      <c r="Y259" s="52">
        <f>('Total Revenues by County'!Y259/'Total Revenues by County'!Y$4)</f>
        <v>0</v>
      </c>
      <c r="Z259" s="52">
        <f>('Total Revenues by County'!Z259/'Total Revenues by County'!Z$4)</f>
        <v>0</v>
      </c>
      <c r="AA259" s="52">
        <f>('Total Revenues by County'!AA259/'Total Revenues by County'!AA$4)</f>
        <v>0</v>
      </c>
      <c r="AB259" s="52">
        <f>('Total Revenues by County'!AB259/'Total Revenues by County'!AB$4)</f>
        <v>7.6725506032936073</v>
      </c>
      <c r="AC259" s="52">
        <f>('Total Revenues by County'!AC259/'Total Revenues by County'!AC$4)</f>
        <v>0</v>
      </c>
      <c r="AD259" s="52">
        <f>('Total Revenues by County'!AD259/'Total Revenues by County'!AD$4)</f>
        <v>3.035559046695298</v>
      </c>
      <c r="AE259" s="52">
        <f>('Total Revenues by County'!AE259/'Total Revenues by County'!AE$4)</f>
        <v>0</v>
      </c>
      <c r="AF259" s="52">
        <f>('Total Revenues by County'!AF259/'Total Revenues by County'!AF$4)</f>
        <v>0</v>
      </c>
      <c r="AG259" s="52">
        <f>('Total Revenues by County'!AG259/'Total Revenues by County'!AG$4)</f>
        <v>0</v>
      </c>
      <c r="AH259" s="52">
        <f>('Total Revenues by County'!AH259/'Total Revenues by County'!AH$4)</f>
        <v>0</v>
      </c>
      <c r="AI259" s="52">
        <f>('Total Revenues by County'!AI259/'Total Revenues by County'!AI$4)</f>
        <v>0</v>
      </c>
      <c r="AJ259" s="52">
        <f>('Total Revenues by County'!AJ259/'Total Revenues by County'!AJ$4)</f>
        <v>0</v>
      </c>
      <c r="AK259" s="52">
        <f>('Total Revenues by County'!AK259/'Total Revenues by County'!AK$4)</f>
        <v>0</v>
      </c>
      <c r="AL259" s="52">
        <f>('Total Revenues by County'!AL259/'Total Revenues by County'!AL$4)</f>
        <v>0</v>
      </c>
      <c r="AM259" s="52">
        <f>('Total Revenues by County'!AM259/'Total Revenues by County'!AM$4)</f>
        <v>0</v>
      </c>
      <c r="AN259" s="52">
        <f>('Total Revenues by County'!AN259/'Total Revenues by County'!AN$4)</f>
        <v>0</v>
      </c>
      <c r="AO259" s="52">
        <f>('Total Revenues by County'!AO259/'Total Revenues by County'!AO$4)</f>
        <v>0</v>
      </c>
      <c r="AP259" s="52">
        <f>('Total Revenues by County'!AP259/'Total Revenues by County'!AP$4)</f>
        <v>0</v>
      </c>
      <c r="AQ259" s="52">
        <f>('Total Revenues by County'!AQ259/'Total Revenues by County'!AQ$4)</f>
        <v>0</v>
      </c>
      <c r="AR259" s="52">
        <f>('Total Revenues by County'!AR259/'Total Revenues by County'!AR$4)</f>
        <v>0</v>
      </c>
      <c r="AS259" s="52">
        <f>('Total Revenues by County'!AS259/'Total Revenues by County'!AS$4)</f>
        <v>59.56396519990318</v>
      </c>
      <c r="AT259" s="52">
        <f>('Total Revenues by County'!AT259/'Total Revenues by County'!AT$4)</f>
        <v>0</v>
      </c>
      <c r="AU259" s="52">
        <f>('Total Revenues by County'!AU259/'Total Revenues by County'!AU$4)</f>
        <v>0</v>
      </c>
      <c r="AV259" s="52">
        <f>('Total Revenues by County'!AV259/'Total Revenues by County'!AV$4)</f>
        <v>-9.9862623384552762E-2</v>
      </c>
      <c r="AW259" s="52">
        <f>('Total Revenues by County'!AW259/'Total Revenues by County'!AW$4)</f>
        <v>0</v>
      </c>
      <c r="AX259" s="52">
        <f>('Total Revenues by County'!AX259/'Total Revenues by County'!AX$4)</f>
        <v>2.5596891470084651E-4</v>
      </c>
      <c r="AY259" s="52">
        <f>('Total Revenues by County'!AY259/'Total Revenues by County'!AY$4)</f>
        <v>3.1728711911409384</v>
      </c>
      <c r="AZ259" s="52">
        <f>('Total Revenues by County'!AZ259/'Total Revenues by County'!AZ$4)</f>
        <v>19.610525754942152</v>
      </c>
      <c r="BA259" s="52">
        <f>('Total Revenues by County'!BA259/'Total Revenues by County'!BA$4)</f>
        <v>0.53211026068941703</v>
      </c>
      <c r="BB259" s="52">
        <f>('Total Revenues by County'!BB259/'Total Revenues by County'!BB$4)</f>
        <v>0</v>
      </c>
      <c r="BC259" s="52">
        <f>('Total Revenues by County'!BC259/'Total Revenues by County'!BC$4)</f>
        <v>42.222098310323581</v>
      </c>
      <c r="BD259" s="52">
        <f>('Total Revenues by County'!BD259/'Total Revenues by County'!BD$4)</f>
        <v>22.872819155336302</v>
      </c>
      <c r="BE259" s="52">
        <f>('Total Revenues by County'!BE259/'Total Revenues by County'!BE$4)</f>
        <v>0</v>
      </c>
      <c r="BF259" s="52">
        <f>('Total Revenues by County'!BF259/'Total Revenues by County'!BF$4)</f>
        <v>0</v>
      </c>
      <c r="BG259" s="52">
        <f>('Total Revenues by County'!BG259/'Total Revenues by County'!BG$4)</f>
        <v>0</v>
      </c>
      <c r="BH259" s="52">
        <f>('Total Revenues by County'!BH259/'Total Revenues by County'!BH$4)</f>
        <v>0</v>
      </c>
      <c r="BI259" s="52">
        <f>('Total Revenues by County'!BI259/'Total Revenues by County'!BI$4)</f>
        <v>0</v>
      </c>
      <c r="BJ259" s="52">
        <f>('Total Revenues by County'!BJ259/'Total Revenues by County'!BJ$4)</f>
        <v>0</v>
      </c>
      <c r="BK259" s="52">
        <f>('Total Revenues by County'!BK259/'Total Revenues by County'!BK$4)</f>
        <v>0</v>
      </c>
      <c r="BL259" s="52">
        <f>('Total Revenues by County'!BL259/'Total Revenues by County'!BL$4)</f>
        <v>0</v>
      </c>
      <c r="BM259" s="52">
        <f>('Total Revenues by County'!BM259/'Total Revenues by County'!BM$4)</f>
        <v>0</v>
      </c>
      <c r="BN259" s="52">
        <f>('Total Revenues by County'!BN259/'Total Revenues by County'!BN$4)</f>
        <v>7.8737987535776582E-3</v>
      </c>
      <c r="BO259" s="52">
        <f>('Total Revenues by County'!BO259/'Total Revenues by County'!BO$4)</f>
        <v>0</v>
      </c>
      <c r="BP259" s="52">
        <f>('Total Revenues by County'!BP259/'Total Revenues by County'!BP$4)</f>
        <v>0</v>
      </c>
      <c r="BQ259" s="17">
        <f>('Total Revenues by County'!BQ259/'Total Revenues by County'!BQ$4)</f>
        <v>0</v>
      </c>
    </row>
    <row r="260" spans="1:84" ht="16.5" thickBot="1" x14ac:dyDescent="0.3">
      <c r="A260" s="25" t="s">
        <v>165</v>
      </c>
      <c r="B260" s="26"/>
      <c r="C260" s="27"/>
      <c r="D260" s="53">
        <f>('Total Revenues by County'!D260/'Total Revenues by County'!D$4)</f>
        <v>1924.7400317497506</v>
      </c>
      <c r="E260" s="53">
        <f>('Total Revenues by County'!E260/'Total Revenues by County'!E$4)</f>
        <v>1316.4288334699293</v>
      </c>
      <c r="F260" s="53">
        <f>('Total Revenues by County'!F260/'Total Revenues by County'!F$4)</f>
        <v>1268.0957937374351</v>
      </c>
      <c r="G260" s="53">
        <f>('Total Revenues by County'!G260/'Total Revenues by County'!G$4)</f>
        <v>1323.2463947685424</v>
      </c>
      <c r="H260" s="53">
        <f>('Total Revenues by County'!H260/'Total Revenues by County'!H$4)</f>
        <v>1638.573019095867</v>
      </c>
      <c r="I260" s="53">
        <f>('Total Revenues by County'!I260/'Total Revenues by County'!I$4)</f>
        <v>2242.6671016199175</v>
      </c>
      <c r="J260" s="53">
        <f>('Total Revenues by County'!J260/'Total Revenues by County'!J$4)</f>
        <v>1770.1979001174277</v>
      </c>
      <c r="K260" s="53">
        <f>('Total Revenues by County'!K260/'Total Revenues by County'!K$4)</f>
        <v>3781.5344383415154</v>
      </c>
      <c r="L260" s="53">
        <f>('Total Revenues by County'!L260/'Total Revenues by County'!L$4)</f>
        <v>1561.7317090576917</v>
      </c>
      <c r="M260" s="53">
        <f>('Total Revenues by County'!M260/'Total Revenues by County'!M$4)</f>
        <v>1405.5815406945258</v>
      </c>
      <c r="N260" s="53">
        <f>('Total Revenues by County'!N260/'Total Revenues by County'!N$4)</f>
        <v>3434.8036320831011</v>
      </c>
      <c r="O260" s="53">
        <f>('Total Revenues by County'!O260/'Total Revenues by County'!O$4)</f>
        <v>1333.3040093004756</v>
      </c>
      <c r="P260" s="53">
        <f>('Total Revenues by County'!P260/'Total Revenues by County'!P$4)</f>
        <v>2155.8540152429155</v>
      </c>
      <c r="Q260" s="53">
        <f>('Total Revenues by County'!Q260/'Total Revenues by County'!Q$4)</f>
        <v>1975.235387145749</v>
      </c>
      <c r="R260" s="53">
        <f>('Total Revenues by County'!R260/'Total Revenues by County'!R$4)</f>
        <v>1449.1013583513752</v>
      </c>
      <c r="S260" s="53">
        <f>('Total Revenues by County'!S260/'Total Revenues by County'!S$4)</f>
        <v>1196.8548007865936</v>
      </c>
      <c r="T260" s="53">
        <f>('Total Revenues by County'!T260/'Total Revenues by County'!T$4)</f>
        <v>3636.1625438811329</v>
      </c>
      <c r="U260" s="53">
        <f>('Total Revenues by County'!U260/'Total Revenues by County'!U$4)</f>
        <v>1500.2929268391433</v>
      </c>
      <c r="V260" s="53">
        <f>('Total Revenues by County'!V260/'Total Revenues by County'!V$4)</f>
        <v>1708.5978019408394</v>
      </c>
      <c r="W260" s="53">
        <f>('Total Revenues by County'!W260/'Total Revenues by County'!W$4)</f>
        <v>2776.5474445952059</v>
      </c>
      <c r="X260" s="53">
        <f>('Total Revenues by County'!X260/'Total Revenues by County'!X$4)</f>
        <v>2784.0877787689565</v>
      </c>
      <c r="Y260" s="53">
        <f>('Total Revenues by County'!Y260/'Total Revenues by County'!Y$4)</f>
        <v>1940.9273716422986</v>
      </c>
      <c r="Z260" s="53">
        <f>('Total Revenues by County'!Z260/'Total Revenues by County'!Z$4)</f>
        <v>2120.8988372093022</v>
      </c>
      <c r="AA260" s="53">
        <f>('Total Revenues by County'!AA260/'Total Revenues by County'!AA$4)</f>
        <v>1859.0410834531285</v>
      </c>
      <c r="AB260" s="53">
        <f>('Total Revenues by County'!AB260/'Total Revenues by County'!AB$4)</f>
        <v>1669.4683247735722</v>
      </c>
      <c r="AC260" s="53">
        <f>('Total Revenues by County'!AC260/'Total Revenues by County'!AC$4)</f>
        <v>1263.1634102119988</v>
      </c>
      <c r="AD260" s="53">
        <f>('Total Revenues by County'!AD260/'Total Revenues by County'!AD$4)</f>
        <v>2768.126047376853</v>
      </c>
      <c r="AE260" s="53">
        <f>('Total Revenues by County'!AE260/'Total Revenues by County'!AE$4)</f>
        <v>892.24763666255649</v>
      </c>
      <c r="AF260" s="53">
        <f>('Total Revenues by County'!AF260/'Total Revenues by County'!AF$4)</f>
        <v>2459.6670506665141</v>
      </c>
      <c r="AG260" s="53">
        <f>('Total Revenues by County'!AG260/'Total Revenues by County'!AG$4)</f>
        <v>1060.737860996509</v>
      </c>
      <c r="AH260" s="53">
        <f>('Total Revenues by County'!AH260/'Total Revenues by County'!AH$4)</f>
        <v>1748.0323582171934</v>
      </c>
      <c r="AI260" s="53">
        <f>('Total Revenues by County'!AI260/'Total Revenues by County'!AI$4)</f>
        <v>1590.0664637857578</v>
      </c>
      <c r="AJ260" s="53">
        <f>('Total Revenues by County'!AJ260/'Total Revenues by County'!AJ$4)</f>
        <v>1688.5297051647649</v>
      </c>
      <c r="AK260" s="53">
        <f>('Total Revenues by County'!AK260/'Total Revenues by County'!AK$4)</f>
        <v>3331.8681182510177</v>
      </c>
      <c r="AL260" s="53">
        <f>('Total Revenues by County'!AL260/'Total Revenues by County'!AL$4)</f>
        <v>1268.1920328623357</v>
      </c>
      <c r="AM260" s="53">
        <f>('Total Revenues by County'!AM260/'Total Revenues by County'!AM$4)</f>
        <v>1645.4747658883755</v>
      </c>
      <c r="AN260" s="53">
        <f>('Total Revenues by County'!AN260/'Total Revenues by County'!AN$4)</f>
        <v>2434.9055584148223</v>
      </c>
      <c r="AO260" s="53">
        <f>('Total Revenues by County'!AO260/'Total Revenues by County'!AO$4)</f>
        <v>1775.005966706779</v>
      </c>
      <c r="AP260" s="53">
        <f>('Total Revenues by County'!AP260/'Total Revenues by County'!AP$4)</f>
        <v>2759.8754724745954</v>
      </c>
      <c r="AQ260" s="53">
        <f>('Total Revenues by County'!AQ260/'Total Revenues by County'!AQ$4)</f>
        <v>1451.4575183910063</v>
      </c>
      <c r="AR260" s="53">
        <f>('Total Revenues by County'!AR260/'Total Revenues by County'!AR$4)</f>
        <v>2754.0711646966333</v>
      </c>
      <c r="AS260" s="53">
        <f>('Total Revenues by County'!AS260/'Total Revenues by County'!AS$4)</f>
        <v>3859.3585744501465</v>
      </c>
      <c r="AT260" s="53">
        <f>('Total Revenues by County'!AT260/'Total Revenues by County'!AT$4)</f>
        <v>4279.6263055945919</v>
      </c>
      <c r="AU260" s="53">
        <f>('Total Revenues by County'!AU260/'Total Revenues by County'!AU$4)</f>
        <v>2620.1280742859608</v>
      </c>
      <c r="AV260" s="53">
        <f>('Total Revenues by County'!AV260/'Total Revenues by County'!AV$4)</f>
        <v>1432.7335300702148</v>
      </c>
      <c r="AW260" s="53">
        <f>('Total Revenues by County'!AW260/'Total Revenues by County'!AW$4)</f>
        <v>2028.9973097617217</v>
      </c>
      <c r="AX260" s="53">
        <f>('Total Revenues by County'!AX260/'Total Revenues by County'!AX$4)</f>
        <v>2300.7659458232297</v>
      </c>
      <c r="AY260" s="53">
        <f>('Total Revenues by County'!AY260/'Total Revenues by County'!AY$4)</f>
        <v>2331.4905626345712</v>
      </c>
      <c r="AZ260" s="53">
        <f>('Total Revenues by County'!AZ260/'Total Revenues by County'!AZ$4)</f>
        <v>2515.3579097984375</v>
      </c>
      <c r="BA260" s="53">
        <f>('Total Revenues by County'!BA260/'Total Revenues by County'!BA$4)</f>
        <v>1591.3525487713644</v>
      </c>
      <c r="BB260" s="53">
        <f>('Total Revenues by County'!BB260/'Total Revenues by County'!BB$4)</f>
        <v>2015.1957733486267</v>
      </c>
      <c r="BC260" s="53">
        <f>('Total Revenues by County'!BC260/'Total Revenues by County'!BC$4)</f>
        <v>1572.531053698598</v>
      </c>
      <c r="BD260" s="53">
        <f>('Total Revenues by County'!BD260/'Total Revenues by County'!BD$4)</f>
        <v>1727.8606264789637</v>
      </c>
      <c r="BE260" s="53">
        <f>('Total Revenues by County'!BE260/'Total Revenues by County'!BE$4)</f>
        <v>2848.5125707879379</v>
      </c>
      <c r="BF260" s="53">
        <f>('Total Revenues by County'!BF260/'Total Revenues by County'!BF$4)</f>
        <v>1822.2580921529191</v>
      </c>
      <c r="BG260" s="53">
        <f>('Total Revenues by County'!BG260/'Total Revenues by County'!BG$4)</f>
        <v>1441.5055858847365</v>
      </c>
      <c r="BH260" s="53">
        <f>('Total Revenues by County'!BH260/'Total Revenues by County'!BH$4)</f>
        <v>2737.0458626803729</v>
      </c>
      <c r="BI260" s="53">
        <f>('Total Revenues by County'!BI260/'Total Revenues by County'!BI$4)</f>
        <v>1315.1521148795625</v>
      </c>
      <c r="BJ260" s="53">
        <f>('Total Revenues by County'!BJ260/'Total Revenues by County'!BJ$4)</f>
        <v>1658.655590335409</v>
      </c>
      <c r="BK260" s="53">
        <f>('Total Revenues by County'!BK260/'Total Revenues by County'!BK$4)</f>
        <v>1372.727353059988</v>
      </c>
      <c r="BL260" s="53">
        <f>('Total Revenues by County'!BL260/'Total Revenues by County'!BL$4)</f>
        <v>1572.6242227749156</v>
      </c>
      <c r="BM260" s="53">
        <f>('Total Revenues by County'!BM260/'Total Revenues by County'!BM$4)</f>
        <v>931.62313954967567</v>
      </c>
      <c r="BN260" s="53">
        <f>('Total Revenues by County'!BN260/'Total Revenues by County'!BN$4)</f>
        <v>1400.3218789245966</v>
      </c>
      <c r="BO260" s="53">
        <f>('Total Revenues by County'!BO260/'Total Revenues by County'!BO$4)</f>
        <v>1697.6402080429684</v>
      </c>
      <c r="BP260" s="53">
        <f>('Total Revenues by County'!BP260/'Total Revenues by County'!BP$4)</f>
        <v>2727.3864046380468</v>
      </c>
      <c r="BQ260" s="29">
        <f>('Total Revenues by County'!BQ260/'Total Revenues by County'!BQ$4)</f>
        <v>1356.0607108225474</v>
      </c>
      <c r="BR260" s="30"/>
      <c r="BS260" s="31"/>
      <c r="BT260" s="31"/>
      <c r="BU260" s="31"/>
      <c r="BV260" s="31"/>
      <c r="BW260" s="31"/>
      <c r="BX260" s="31"/>
      <c r="BY260" s="31"/>
      <c r="BZ260" s="31"/>
      <c r="CA260" s="31"/>
      <c r="CB260" s="31"/>
      <c r="CC260" s="31"/>
      <c r="CD260" s="31"/>
      <c r="CE260" s="31"/>
      <c r="CF260" s="31"/>
    </row>
    <row r="261" spans="1:84" x14ac:dyDescent="0.25">
      <c r="A261" s="32"/>
      <c r="B261" s="33"/>
      <c r="C261" s="33"/>
      <c r="D261" s="34"/>
      <c r="E261" s="34"/>
      <c r="F261" s="34"/>
      <c r="G261" s="34"/>
      <c r="H261" s="34"/>
      <c r="I261" s="34"/>
      <c r="J261" s="34"/>
      <c r="K261" s="34"/>
      <c r="L261" s="34"/>
      <c r="M261" s="34"/>
      <c r="N261" s="34"/>
      <c r="O261" s="34"/>
      <c r="P261" s="34"/>
      <c r="Q261" s="34"/>
      <c r="R261" s="34"/>
      <c r="S261" s="34"/>
      <c r="T261" s="34"/>
      <c r="U261" s="34"/>
      <c r="V261" s="34"/>
      <c r="W261" s="34"/>
      <c r="X261" s="34"/>
      <c r="Y261" s="34"/>
      <c r="Z261" s="34"/>
      <c r="AA261" s="34"/>
      <c r="AB261" s="34"/>
      <c r="AC261" s="34"/>
      <c r="AD261" s="34"/>
      <c r="AE261" s="34"/>
      <c r="AF261" s="34"/>
      <c r="AG261" s="34"/>
      <c r="AH261" s="34"/>
      <c r="AI261" s="34"/>
      <c r="AJ261" s="34"/>
      <c r="AK261" s="34"/>
      <c r="AL261" s="34"/>
      <c r="AM261" s="34"/>
      <c r="AN261" s="34"/>
      <c r="AO261" s="34"/>
      <c r="AP261" s="34"/>
      <c r="AQ261" s="34"/>
      <c r="AR261" s="34"/>
      <c r="AS261" s="34"/>
      <c r="AT261" s="34"/>
      <c r="AU261" s="34"/>
      <c r="AV261" s="34"/>
      <c r="AW261" s="34"/>
      <c r="AX261" s="34"/>
      <c r="AY261" s="34"/>
      <c r="AZ261" s="34"/>
      <c r="BA261" s="34"/>
      <c r="BB261" s="34"/>
      <c r="BC261" s="34"/>
      <c r="BD261" s="34"/>
      <c r="BE261" s="34"/>
      <c r="BF261" s="34"/>
      <c r="BG261" s="34"/>
      <c r="BH261" s="34"/>
      <c r="BI261" s="34"/>
      <c r="BJ261" s="34"/>
      <c r="BK261" s="34"/>
      <c r="BL261" s="34"/>
      <c r="BM261" s="34"/>
      <c r="BN261" s="34"/>
      <c r="BO261" s="34"/>
      <c r="BP261" s="34"/>
      <c r="BQ261" s="35"/>
    </row>
    <row r="262" spans="1:84" x14ac:dyDescent="0.25">
      <c r="A262" s="32" t="s">
        <v>222</v>
      </c>
      <c r="B262" s="33"/>
      <c r="C262" s="33"/>
      <c r="D262" s="34"/>
      <c r="E262" s="34"/>
      <c r="F262" s="34"/>
      <c r="G262" s="34"/>
      <c r="H262" s="34"/>
      <c r="I262" s="34"/>
      <c r="J262" s="34"/>
      <c r="K262" s="34"/>
      <c r="L262" s="34"/>
      <c r="M262" s="34"/>
      <c r="N262" s="34"/>
      <c r="O262" s="34"/>
      <c r="P262" s="34"/>
      <c r="Q262" s="34"/>
      <c r="R262" s="34"/>
      <c r="S262" s="34"/>
      <c r="T262" s="34"/>
      <c r="U262" s="34"/>
      <c r="V262" s="34"/>
      <c r="W262" s="34"/>
      <c r="X262" s="34"/>
      <c r="Y262" s="34"/>
      <c r="Z262" s="34"/>
      <c r="AA262" s="34"/>
      <c r="AB262" s="34"/>
      <c r="AC262" s="34"/>
      <c r="AD262" s="34"/>
      <c r="AE262" s="34"/>
      <c r="AF262" s="34"/>
      <c r="AG262" s="34"/>
      <c r="AH262" s="34"/>
      <c r="AI262" s="34"/>
      <c r="AJ262" s="34"/>
      <c r="AK262" s="34"/>
      <c r="AL262" s="34"/>
      <c r="AM262" s="34"/>
      <c r="AN262" s="34"/>
      <c r="AO262" s="34"/>
      <c r="AP262" s="34"/>
      <c r="AQ262" s="34"/>
      <c r="AR262" s="34"/>
      <c r="AS262" s="34"/>
      <c r="AT262" s="34"/>
      <c r="AU262" s="34"/>
      <c r="AV262" s="34"/>
      <c r="AW262" s="34"/>
      <c r="AX262" s="34"/>
      <c r="AY262" s="34"/>
      <c r="AZ262" s="34"/>
      <c r="BA262" s="34"/>
      <c r="BB262" s="34"/>
      <c r="BC262" s="34"/>
      <c r="BD262" s="34"/>
      <c r="BE262" s="34"/>
      <c r="BF262" s="34"/>
      <c r="BG262" s="34"/>
      <c r="BH262" s="34"/>
      <c r="BI262" s="34"/>
      <c r="BJ262" s="34"/>
      <c r="BK262" s="34"/>
      <c r="BL262" s="34"/>
      <c r="BM262" s="34"/>
      <c r="BN262" s="34"/>
      <c r="BO262" s="34"/>
      <c r="BP262" s="34"/>
      <c r="BQ262" s="35"/>
    </row>
    <row r="263" spans="1:84" ht="15.75" thickBot="1" x14ac:dyDescent="0.3">
      <c r="A263" s="74" t="s">
        <v>223</v>
      </c>
      <c r="B263" s="75"/>
      <c r="C263" s="75"/>
      <c r="D263" s="75"/>
      <c r="E263" s="75"/>
      <c r="F263" s="75"/>
      <c r="G263" s="75"/>
      <c r="H263" s="75"/>
      <c r="I263" s="75"/>
      <c r="J263" s="75"/>
      <c r="K263" s="75"/>
      <c r="L263" s="75"/>
      <c r="M263" s="75"/>
      <c r="N263" s="75"/>
      <c r="O263" s="75"/>
      <c r="P263" s="75"/>
      <c r="Q263" s="75"/>
      <c r="R263" s="75"/>
      <c r="S263" s="75"/>
      <c r="T263" s="75"/>
      <c r="U263" s="75"/>
      <c r="V263" s="75"/>
      <c r="W263" s="75"/>
      <c r="X263" s="75"/>
      <c r="Y263" s="75"/>
      <c r="Z263" s="75"/>
      <c r="AA263" s="75"/>
      <c r="AB263" s="75"/>
      <c r="AC263" s="75"/>
      <c r="AD263" s="75"/>
      <c r="AE263" s="75"/>
      <c r="AF263" s="75"/>
      <c r="AG263" s="75"/>
      <c r="AH263" s="75"/>
      <c r="AI263" s="75"/>
      <c r="AJ263" s="75"/>
      <c r="AK263" s="75"/>
      <c r="AL263" s="75"/>
      <c r="AM263" s="75"/>
      <c r="AN263" s="75"/>
      <c r="AO263" s="75"/>
      <c r="AP263" s="75"/>
      <c r="AQ263" s="75"/>
      <c r="AR263" s="75"/>
      <c r="AS263" s="75"/>
      <c r="AT263" s="75"/>
      <c r="AU263" s="75"/>
      <c r="AV263" s="75"/>
      <c r="AW263" s="75"/>
      <c r="AX263" s="75"/>
      <c r="AY263" s="75"/>
      <c r="AZ263" s="75"/>
      <c r="BA263" s="75"/>
      <c r="BB263" s="75"/>
      <c r="BC263" s="75"/>
      <c r="BD263" s="75"/>
      <c r="BE263" s="75"/>
      <c r="BF263" s="75"/>
      <c r="BG263" s="75"/>
      <c r="BH263" s="75"/>
      <c r="BI263" s="75"/>
      <c r="BJ263" s="75"/>
      <c r="BK263" s="75"/>
      <c r="BL263" s="75"/>
      <c r="BM263" s="75"/>
      <c r="BN263" s="75"/>
      <c r="BO263" s="75"/>
      <c r="BP263" s="75"/>
      <c r="BQ263" s="76"/>
    </row>
  </sheetData>
  <mergeCells count="3">
    <mergeCell ref="A3:C3"/>
    <mergeCell ref="A4:C4"/>
    <mergeCell ref="A263:BQ263"/>
  </mergeCells>
  <printOptions verticalCentered="1"/>
  <pageMargins left="0.5" right="0.5" top="0.5" bottom="0.5" header="0.3" footer="0.3"/>
  <pageSetup paperSize="5" scale="38" fitToWidth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HeadingPairs>
  <TitlesOfParts>
    <vt:vector size="9" baseType="lpstr">
      <vt:lpstr>Statewide Totals</vt:lpstr>
      <vt:lpstr>Total Revenues by County</vt:lpstr>
      <vt:lpstr>Per Capita Revenues by County</vt:lpstr>
      <vt:lpstr>'Per Capita Revenues by County'!Print_Area</vt:lpstr>
      <vt:lpstr>'Statewide Totals'!Print_Area</vt:lpstr>
      <vt:lpstr>'Total Revenues by County'!Print_Area</vt:lpstr>
      <vt:lpstr>'Per Capita Revenues by County'!Print_Titles</vt:lpstr>
      <vt:lpstr>'Statewide Totals'!Print_Titles</vt:lpstr>
      <vt:lpstr>'Total Revenues by County'!Print_Titles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ocain.steve</dc:creator>
  <cp:lastModifiedBy>O'Cain, Steve</cp:lastModifiedBy>
  <cp:lastPrinted>2018-04-02T13:23:45Z</cp:lastPrinted>
  <dcterms:created xsi:type="dcterms:W3CDTF">2015-06-29T17:15:28Z</dcterms:created>
  <dcterms:modified xsi:type="dcterms:W3CDTF">2018-04-02T14:03:50Z</dcterms:modified>
</cp:coreProperties>
</file>